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enan\Documents\RENOWA\2026\CONTROLE INTERNO\"/>
    </mc:Choice>
  </mc:AlternateContent>
  <bookViews>
    <workbookView xWindow="-120" yWindow="-120" windowWidth="20736" windowHeight="11160"/>
  </bookViews>
  <sheets>
    <sheet name="PAINEL DE CONTROLE" sheetId="84" r:id="rId1"/>
    <sheet name="INADIMPLENTES" sheetId="124" r:id="rId2"/>
    <sheet name="PARCEIROS" sheetId="126" r:id="rId3"/>
    <sheet name="EMPRESAS" sheetId="83" r:id="rId4"/>
    <sheet name="CUSTOS" sheetId="85" r:id="rId5"/>
    <sheet name="FLUXO DE CAIXA" sheetId="86" r:id="rId6"/>
    <sheet name="CODAY" sheetId="96" r:id="rId7"/>
    <sheet name="DAGIA" sheetId="97" r:id="rId8"/>
    <sheet name="ISANOG" sheetId="133" r:id="rId9"/>
    <sheet name="DECOR MART" sheetId="132" r:id="rId10"/>
    <sheet name="SHELEITON" sheetId="119" r:id="rId11"/>
    <sheet name="ZEIN" sheetId="123" r:id="rId12"/>
    <sheet name="UNIK HOME" sheetId="122" r:id="rId13"/>
    <sheet name="TT BRASIL" sheetId="121" r:id="rId14"/>
    <sheet name="TOY MASTER" sheetId="120" r:id="rId15"/>
    <sheet name="FOFY" sheetId="101" r:id="rId16"/>
    <sheet name="SPIDER" sheetId="118" r:id="rId17"/>
    <sheet name="SANXIA" sheetId="117" r:id="rId18"/>
    <sheet name="ROYAL" sheetId="116" r:id="rId19"/>
    <sheet name="RIO TIJUCAS" sheetId="115" r:id="rId20"/>
    <sheet name="RIO HOME" sheetId="114" r:id="rId21"/>
    <sheet name="ORO COMERCIO" sheetId="113" r:id="rId22"/>
    <sheet name="NS IGUAÇU" sheetId="112" r:id="rId23"/>
    <sheet name="MEGA TOYS" sheetId="111" r:id="rId24"/>
    <sheet name="LUMA FESTAS" sheetId="110" r:id="rId25"/>
    <sheet name="LE HAVI" sheetId="109" r:id="rId26"/>
    <sheet name="INNOVO" sheetId="108" r:id="rId27"/>
    <sheet name="IMPORTUDO" sheetId="107" r:id="rId28"/>
    <sheet name="GIFT UTIL" sheetId="106" r:id="rId29"/>
    <sheet name="GP PLASTICOS" sheetId="105" r:id="rId30"/>
    <sheet name="GPX" sheetId="104" r:id="rId31"/>
    <sheet name="FT IMPORT" sheetId="103" r:id="rId32"/>
    <sheet name="FWB" sheetId="102" r:id="rId33"/>
    <sheet name="DCARTE" sheetId="98" r:id="rId34"/>
    <sheet name="EMPORIUM E IMPACTO" sheetId="100" r:id="rId35"/>
    <sheet name="ELITE" sheetId="99" r:id="rId36"/>
    <sheet name="VENKY" sheetId="130" r:id="rId37"/>
    <sheet name="ALMEGA" sheetId="82" r:id="rId38"/>
    <sheet name="ELO" sheetId="128" r:id="rId39"/>
    <sheet name="PHASE" sheetId="129" r:id="rId40"/>
    <sheet name="RENATA  GLE" sheetId="127" r:id="rId41"/>
    <sheet name="COMISSÃO LUINE" sheetId="131" r:id="rId4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86" l="1"/>
  <c r="L6" i="86"/>
  <c r="BL3" i="115" l="1"/>
  <c r="BL6" i="100" l="1"/>
  <c r="GM104" i="100"/>
  <c r="FZ104" i="100"/>
  <c r="FM104" i="100"/>
  <c r="EZ104" i="100"/>
  <c r="EM104" i="100"/>
  <c r="DZ104" i="100"/>
  <c r="DM104" i="100"/>
  <c r="CZ104" i="100"/>
  <c r="CM104" i="100"/>
  <c r="BZ104" i="100"/>
  <c r="BL3" i="100"/>
  <c r="BL12" i="104" l="1"/>
  <c r="BL12" i="106"/>
  <c r="BL21" i="112" l="1"/>
  <c r="BL9" i="104" l="1"/>
  <c r="BL3" i="114" l="1"/>
  <c r="GM104" i="114"/>
  <c r="FZ104" i="114"/>
  <c r="FM104" i="114"/>
  <c r="EZ104" i="114"/>
  <c r="EM104" i="114"/>
  <c r="DZ104" i="114"/>
  <c r="DM104" i="114"/>
  <c r="CZ104" i="114"/>
  <c r="CM104" i="114"/>
  <c r="BZ104" i="114"/>
  <c r="GM104" i="111" l="1"/>
  <c r="FZ104" i="111"/>
  <c r="FM104" i="111"/>
  <c r="EZ104" i="111"/>
  <c r="EM104" i="111"/>
  <c r="DZ104" i="111"/>
  <c r="DM104" i="111"/>
  <c r="CZ104" i="111"/>
  <c r="CM104" i="111"/>
  <c r="BZ104" i="111"/>
  <c r="BL3" i="111"/>
  <c r="BL6" i="123"/>
  <c r="BL6" i="104" l="1"/>
  <c r="GM104" i="98"/>
  <c r="FZ104" i="98"/>
  <c r="FM104" i="98"/>
  <c r="EZ104" i="98"/>
  <c r="EM104" i="98"/>
  <c r="DZ104" i="98"/>
  <c r="DM104" i="98"/>
  <c r="CZ104" i="98"/>
  <c r="CM104" i="98"/>
  <c r="BZ104" i="98"/>
  <c r="BL3" i="98"/>
  <c r="GM104" i="99"/>
  <c r="FZ104" i="99"/>
  <c r="FM104" i="99"/>
  <c r="EZ104" i="99"/>
  <c r="EM104" i="99"/>
  <c r="DZ104" i="99"/>
  <c r="DM104" i="99"/>
  <c r="CZ104" i="99"/>
  <c r="CM104" i="99"/>
  <c r="BZ104" i="99"/>
  <c r="BL3" i="99"/>
  <c r="GM104" i="104"/>
  <c r="FZ104" i="104"/>
  <c r="FM104" i="104"/>
  <c r="EZ104" i="104"/>
  <c r="EM104" i="104"/>
  <c r="DZ104" i="104"/>
  <c r="DM104" i="104"/>
  <c r="CZ104" i="104"/>
  <c r="CM104" i="104"/>
  <c r="BZ104" i="104"/>
  <c r="BL3" i="104"/>
  <c r="BL3" i="118"/>
  <c r="AY12" i="115"/>
  <c r="GM104" i="103"/>
  <c r="FZ104" i="103"/>
  <c r="FM104" i="103"/>
  <c r="EZ104" i="103"/>
  <c r="EM104" i="103"/>
  <c r="DZ104" i="103"/>
  <c r="DM104" i="103"/>
  <c r="CZ104" i="103"/>
  <c r="CM104" i="103"/>
  <c r="BZ104" i="103"/>
  <c r="BM104" i="103"/>
  <c r="AY6" i="103"/>
  <c r="GM104" i="132"/>
  <c r="FZ104" i="132"/>
  <c r="FM104" i="132"/>
  <c r="EZ104" i="132"/>
  <c r="EM104" i="132"/>
  <c r="DZ104" i="132"/>
  <c r="DM104" i="132"/>
  <c r="CZ104" i="132"/>
  <c r="CM104" i="132"/>
  <c r="BZ104" i="132"/>
  <c r="BL3" i="132"/>
  <c r="BM104" i="132" s="1"/>
  <c r="GI104" i="133"/>
  <c r="FV104" i="133"/>
  <c r="FI104" i="133"/>
  <c r="EV104" i="133"/>
  <c r="EI104" i="133"/>
  <c r="DV104" i="133"/>
  <c r="DI104" i="133"/>
  <c r="CV104" i="133"/>
  <c r="CI104" i="133"/>
  <c r="BV104" i="133"/>
  <c r="BI104" i="133"/>
  <c r="AV104" i="133"/>
  <c r="GL99" i="133"/>
  <c r="FY99" i="133"/>
  <c r="FL99" i="133"/>
  <c r="EY99" i="133"/>
  <c r="EL99" i="133"/>
  <c r="DY99" i="133"/>
  <c r="DL99" i="133"/>
  <c r="CY99" i="133"/>
  <c r="CL99" i="133"/>
  <c r="BY99" i="133"/>
  <c r="BL99" i="133"/>
  <c r="AY99" i="133"/>
  <c r="GL96" i="133"/>
  <c r="FY96" i="133"/>
  <c r="FL96" i="133"/>
  <c r="EY96" i="133"/>
  <c r="EL96" i="133"/>
  <c r="DY96" i="133"/>
  <c r="DL96" i="133"/>
  <c r="CY96" i="133"/>
  <c r="CL96" i="133"/>
  <c r="BY96" i="133"/>
  <c r="BL96" i="133"/>
  <c r="AY96" i="133"/>
  <c r="GL93" i="133"/>
  <c r="FY93" i="133"/>
  <c r="FL93" i="133"/>
  <c r="EY93" i="133"/>
  <c r="EL93" i="133"/>
  <c r="DY93" i="133"/>
  <c r="DL93" i="133"/>
  <c r="CY93" i="133"/>
  <c r="CL93" i="133"/>
  <c r="BY93" i="133"/>
  <c r="BL93" i="133"/>
  <c r="AY93" i="133"/>
  <c r="GL90" i="133"/>
  <c r="FY90" i="133"/>
  <c r="FL90" i="133"/>
  <c r="EY90" i="133"/>
  <c r="EL90" i="133"/>
  <c r="DY90" i="133"/>
  <c r="DL90" i="133"/>
  <c r="CY90" i="133"/>
  <c r="CL90" i="133"/>
  <c r="BY90" i="133"/>
  <c r="BL90" i="133"/>
  <c r="AY90" i="133"/>
  <c r="GL87" i="133"/>
  <c r="FY87" i="133"/>
  <c r="FL87" i="133"/>
  <c r="EY87" i="133"/>
  <c r="EL87" i="133"/>
  <c r="DY87" i="133"/>
  <c r="DL87" i="133"/>
  <c r="CY87" i="133"/>
  <c r="CL87" i="133"/>
  <c r="BY87" i="133"/>
  <c r="BL87" i="133"/>
  <c r="AY87" i="133"/>
  <c r="GL84" i="133"/>
  <c r="FY84" i="133"/>
  <c r="FL84" i="133"/>
  <c r="EY84" i="133"/>
  <c r="EL84" i="133"/>
  <c r="DY84" i="133"/>
  <c r="DL84" i="133"/>
  <c r="CY84" i="133"/>
  <c r="CL84" i="133"/>
  <c r="BY84" i="133"/>
  <c r="BL84" i="133"/>
  <c r="AY84" i="133"/>
  <c r="GL81" i="133"/>
  <c r="FY81" i="133"/>
  <c r="FL81" i="133"/>
  <c r="EY81" i="133"/>
  <c r="EL81" i="133"/>
  <c r="DY81" i="133"/>
  <c r="DL81" i="133"/>
  <c r="CY81" i="133"/>
  <c r="CL81" i="133"/>
  <c r="BY81" i="133"/>
  <c r="BL81" i="133"/>
  <c r="AY81" i="133"/>
  <c r="GL78" i="133"/>
  <c r="FY78" i="133"/>
  <c r="FL78" i="133"/>
  <c r="EY78" i="133"/>
  <c r="EL78" i="133"/>
  <c r="DY78" i="133"/>
  <c r="DL78" i="133"/>
  <c r="CY78" i="133"/>
  <c r="CL78" i="133"/>
  <c r="BY78" i="133"/>
  <c r="BL78" i="133"/>
  <c r="AY78" i="133"/>
  <c r="GL75" i="133"/>
  <c r="FY75" i="133"/>
  <c r="FL75" i="133"/>
  <c r="EY75" i="133"/>
  <c r="EL75" i="133"/>
  <c r="DY75" i="133"/>
  <c r="DL75" i="133"/>
  <c r="CY75" i="133"/>
  <c r="CL75" i="133"/>
  <c r="BY75" i="133"/>
  <c r="BL75" i="133"/>
  <c r="AY75" i="133"/>
  <c r="GL72" i="133"/>
  <c r="FY72" i="133"/>
  <c r="FL72" i="133"/>
  <c r="EY72" i="133"/>
  <c r="EL72" i="133"/>
  <c r="DY72" i="133"/>
  <c r="DL72" i="133"/>
  <c r="CY72" i="133"/>
  <c r="CL72" i="133"/>
  <c r="BY72" i="133"/>
  <c r="BL72" i="133"/>
  <c r="AY72" i="133"/>
  <c r="GL69" i="133"/>
  <c r="FY69" i="133"/>
  <c r="FL69" i="133"/>
  <c r="EY69" i="133"/>
  <c r="EL69" i="133"/>
  <c r="DY69" i="133"/>
  <c r="DL69" i="133"/>
  <c r="CY69" i="133"/>
  <c r="CL69" i="133"/>
  <c r="BY69" i="133"/>
  <c r="BL69" i="133"/>
  <c r="AY69" i="133"/>
  <c r="GL66" i="133"/>
  <c r="FY66" i="133"/>
  <c r="FL66" i="133"/>
  <c r="EY66" i="133"/>
  <c r="EL66" i="133"/>
  <c r="DY66" i="133"/>
  <c r="DL66" i="133"/>
  <c r="CY66" i="133"/>
  <c r="CL66" i="133"/>
  <c r="BY66" i="133"/>
  <c r="BL66" i="133"/>
  <c r="AY66" i="133"/>
  <c r="GL63" i="133"/>
  <c r="FY63" i="133"/>
  <c r="FL63" i="133"/>
  <c r="EY63" i="133"/>
  <c r="EL63" i="133"/>
  <c r="DY63" i="133"/>
  <c r="DL63" i="133"/>
  <c r="CY63" i="133"/>
  <c r="CL63" i="133"/>
  <c r="BY63" i="133"/>
  <c r="BL63" i="133"/>
  <c r="AY63" i="133"/>
  <c r="GL60" i="133"/>
  <c r="FY60" i="133"/>
  <c r="FL60" i="133"/>
  <c r="EY60" i="133"/>
  <c r="EL60" i="133"/>
  <c r="DY60" i="133"/>
  <c r="DL60" i="133"/>
  <c r="CY60" i="133"/>
  <c r="CL60" i="133"/>
  <c r="BY60" i="133"/>
  <c r="BL60" i="133"/>
  <c r="AY60" i="133"/>
  <c r="AM60" i="133"/>
  <c r="Y60" i="133"/>
  <c r="L60" i="133"/>
  <c r="GL57" i="133"/>
  <c r="FY57" i="133"/>
  <c r="FL57" i="133"/>
  <c r="EY57" i="133"/>
  <c r="EL57" i="133"/>
  <c r="DY57" i="133"/>
  <c r="DL57" i="133"/>
  <c r="CY57" i="133"/>
  <c r="CL57" i="133"/>
  <c r="BY57" i="133"/>
  <c r="BL57" i="133"/>
  <c r="AY57" i="133"/>
  <c r="AM57" i="133"/>
  <c r="Y57" i="133"/>
  <c r="L57" i="133"/>
  <c r="GL54" i="133"/>
  <c r="FY54" i="133"/>
  <c r="FL54" i="133"/>
  <c r="EY54" i="133"/>
  <c r="EL54" i="133"/>
  <c r="DY54" i="133"/>
  <c r="DL54" i="133"/>
  <c r="CY54" i="133"/>
  <c r="CL54" i="133"/>
  <c r="BY54" i="133"/>
  <c r="BL54" i="133"/>
  <c r="AY54" i="133"/>
  <c r="AM54" i="133"/>
  <c r="Y54" i="133"/>
  <c r="L54" i="133"/>
  <c r="GL51" i="133"/>
  <c r="FY51" i="133"/>
  <c r="FL51" i="133"/>
  <c r="EY51" i="133"/>
  <c r="EL51" i="133"/>
  <c r="DY51" i="133"/>
  <c r="DL51" i="133"/>
  <c r="CY51" i="133"/>
  <c r="CL51" i="133"/>
  <c r="BY51" i="133"/>
  <c r="BL51" i="133"/>
  <c r="AY51" i="133"/>
  <c r="AM51" i="133"/>
  <c r="Y51" i="133"/>
  <c r="L51" i="133"/>
  <c r="GL48" i="133"/>
  <c r="FY48" i="133"/>
  <c r="FL48" i="133"/>
  <c r="EY48" i="133"/>
  <c r="EL48" i="133"/>
  <c r="DY48" i="133"/>
  <c r="DL48" i="133"/>
  <c r="CY48" i="133"/>
  <c r="CL48" i="133"/>
  <c r="BY48" i="133"/>
  <c r="BL48" i="133"/>
  <c r="AY48" i="133"/>
  <c r="AM48" i="133"/>
  <c r="Y48" i="133"/>
  <c r="L48" i="133"/>
  <c r="GL45" i="133"/>
  <c r="FY45" i="133"/>
  <c r="FL45" i="133"/>
  <c r="EY45" i="133"/>
  <c r="EL45" i="133"/>
  <c r="DY45" i="133"/>
  <c r="DL45" i="133"/>
  <c r="CY45" i="133"/>
  <c r="CL45" i="133"/>
  <c r="BY45" i="133"/>
  <c r="BL45" i="133"/>
  <c r="AY45" i="133"/>
  <c r="AM45" i="133"/>
  <c r="Y45" i="133"/>
  <c r="L45" i="133"/>
  <c r="GL42" i="133"/>
  <c r="FY42" i="133"/>
  <c r="FL42" i="133"/>
  <c r="EY42" i="133"/>
  <c r="EL42" i="133"/>
  <c r="DY42" i="133"/>
  <c r="DL42" i="133"/>
  <c r="CY42" i="133"/>
  <c r="CL42" i="133"/>
  <c r="BY42" i="133"/>
  <c r="BL42" i="133"/>
  <c r="AY42" i="133"/>
  <c r="AM42" i="133"/>
  <c r="Y42" i="133"/>
  <c r="L42" i="133"/>
  <c r="GL39" i="133"/>
  <c r="FY39" i="133"/>
  <c r="FL39" i="133"/>
  <c r="EY39" i="133"/>
  <c r="EL39" i="133"/>
  <c r="DY39" i="133"/>
  <c r="DL39" i="133"/>
  <c r="CY39" i="133"/>
  <c r="CL39" i="133"/>
  <c r="BY39" i="133"/>
  <c r="BL39" i="133"/>
  <c r="AY39" i="133"/>
  <c r="AM39" i="133"/>
  <c r="Y39" i="133"/>
  <c r="L39" i="133"/>
  <c r="GL36" i="133"/>
  <c r="FY36" i="133"/>
  <c r="FL36" i="133"/>
  <c r="EY36" i="133"/>
  <c r="EL36" i="133"/>
  <c r="DY36" i="133"/>
  <c r="DL36" i="133"/>
  <c r="CY36" i="133"/>
  <c r="CL36" i="133"/>
  <c r="BY36" i="133"/>
  <c r="BL36" i="133"/>
  <c r="AY36" i="133"/>
  <c r="AM36" i="133"/>
  <c r="Y36" i="133"/>
  <c r="L36" i="133"/>
  <c r="GL33" i="133"/>
  <c r="FY33" i="133"/>
  <c r="FL33" i="133"/>
  <c r="EY33" i="133"/>
  <c r="EL33" i="133"/>
  <c r="DY33" i="133"/>
  <c r="DL33" i="133"/>
  <c r="CY33" i="133"/>
  <c r="CL33" i="133"/>
  <c r="BY33" i="133"/>
  <c r="BL33" i="133"/>
  <c r="AY33" i="133"/>
  <c r="AM33" i="133"/>
  <c r="Y33" i="133"/>
  <c r="L33" i="133"/>
  <c r="GL30" i="133"/>
  <c r="FY30" i="133"/>
  <c r="FL30" i="133"/>
  <c r="EY30" i="133"/>
  <c r="EL30" i="133"/>
  <c r="DY30" i="133"/>
  <c r="DL30" i="133"/>
  <c r="CY30" i="133"/>
  <c r="CL30" i="133"/>
  <c r="BY30" i="133"/>
  <c r="BL30" i="133"/>
  <c r="AY30" i="133"/>
  <c r="AM30" i="133"/>
  <c r="Y30" i="133"/>
  <c r="L30" i="133"/>
  <c r="GL27" i="133"/>
  <c r="FY27" i="133"/>
  <c r="FL27" i="133"/>
  <c r="EY27" i="133"/>
  <c r="EL27" i="133"/>
  <c r="DY27" i="133"/>
  <c r="DL27" i="133"/>
  <c r="CY27" i="133"/>
  <c r="CL27" i="133"/>
  <c r="BY27" i="133"/>
  <c r="BL27" i="133"/>
  <c r="AY27" i="133"/>
  <c r="AM27" i="133"/>
  <c r="Y27" i="133"/>
  <c r="L27" i="133"/>
  <c r="GL24" i="133"/>
  <c r="FY24" i="133"/>
  <c r="FL24" i="133"/>
  <c r="EY24" i="133"/>
  <c r="EL24" i="133"/>
  <c r="DY24" i="133"/>
  <c r="DL24" i="133"/>
  <c r="CY24" i="133"/>
  <c r="CL24" i="133"/>
  <c r="BY24" i="133"/>
  <c r="BL24" i="133"/>
  <c r="AY24" i="133"/>
  <c r="AM24" i="133"/>
  <c r="Y24" i="133"/>
  <c r="L24" i="133"/>
  <c r="GL21" i="133"/>
  <c r="FY21" i="133"/>
  <c r="FL21" i="133"/>
  <c r="EY21" i="133"/>
  <c r="EL21" i="133"/>
  <c r="DY21" i="133"/>
  <c r="DL21" i="133"/>
  <c r="CY21" i="133"/>
  <c r="CZ104" i="133" s="1"/>
  <c r="CL21" i="133"/>
  <c r="BY21" i="133"/>
  <c r="BL21" i="133"/>
  <c r="AY21" i="133"/>
  <c r="AM21" i="133"/>
  <c r="Y21" i="133"/>
  <c r="L21" i="133"/>
  <c r="GL18" i="133"/>
  <c r="FY18" i="133"/>
  <c r="FL18" i="133"/>
  <c r="EY18" i="133"/>
  <c r="EL18" i="133"/>
  <c r="DY18" i="133"/>
  <c r="DL18" i="133"/>
  <c r="DM104" i="133" s="1"/>
  <c r="CY18" i="133"/>
  <c r="CL18" i="133"/>
  <c r="BY18" i="133"/>
  <c r="BL18" i="133"/>
  <c r="AY18" i="133"/>
  <c r="AM18" i="133"/>
  <c r="Y18" i="133"/>
  <c r="L18" i="133"/>
  <c r="GL15" i="133"/>
  <c r="FY15" i="133"/>
  <c r="FL15" i="133"/>
  <c r="EY15" i="133"/>
  <c r="EL15" i="133"/>
  <c r="DY15" i="133"/>
  <c r="DZ104" i="133" s="1"/>
  <c r="DL15" i="133"/>
  <c r="CY15" i="133"/>
  <c r="CL15" i="133"/>
  <c r="BY15" i="133"/>
  <c r="BL15" i="133"/>
  <c r="AY15" i="133"/>
  <c r="AM15" i="133"/>
  <c r="Y15" i="133"/>
  <c r="L15" i="133"/>
  <c r="GL12" i="133"/>
  <c r="FY12" i="133"/>
  <c r="FL12" i="133"/>
  <c r="EY12" i="133"/>
  <c r="EL12" i="133"/>
  <c r="EM104" i="133" s="1"/>
  <c r="DY12" i="133"/>
  <c r="DL12" i="133"/>
  <c r="CY12" i="133"/>
  <c r="CL12" i="133"/>
  <c r="BY12" i="133"/>
  <c r="BL12" i="133"/>
  <c r="AY12" i="133"/>
  <c r="AM12" i="133"/>
  <c r="Y12" i="133"/>
  <c r="L12" i="133"/>
  <c r="GL9" i="133"/>
  <c r="FY9" i="133"/>
  <c r="FL9" i="133"/>
  <c r="EY9" i="133"/>
  <c r="EZ104" i="133" s="1"/>
  <c r="EL9" i="133"/>
  <c r="DY9" i="133"/>
  <c r="DL9" i="133"/>
  <c r="CY9" i="133"/>
  <c r="CL9" i="133"/>
  <c r="BY9" i="133"/>
  <c r="BL9" i="133"/>
  <c r="AY9" i="133"/>
  <c r="AM9" i="133"/>
  <c r="Y9" i="133"/>
  <c r="L9" i="133"/>
  <c r="GL6" i="133"/>
  <c r="FY6" i="133"/>
  <c r="FL6" i="133"/>
  <c r="FM104" i="133" s="1"/>
  <c r="EY6" i="133"/>
  <c r="EL6" i="133"/>
  <c r="DY6" i="133"/>
  <c r="DL6" i="133"/>
  <c r="CY6" i="133"/>
  <c r="CL6" i="133"/>
  <c r="BY6" i="133"/>
  <c r="BL6" i="133"/>
  <c r="AY6" i="133"/>
  <c r="AM6" i="133"/>
  <c r="Y6" i="133"/>
  <c r="L6" i="133"/>
  <c r="GL3" i="133"/>
  <c r="GM104" i="133" s="1"/>
  <c r="FY3" i="133"/>
  <c r="FZ104" i="133" s="1"/>
  <c r="FL3" i="133"/>
  <c r="EY3" i="133"/>
  <c r="EL3" i="133"/>
  <c r="DY3" i="133"/>
  <c r="DL3" i="133"/>
  <c r="CY3" i="133"/>
  <c r="CL3" i="133"/>
  <c r="CM104" i="133" s="1"/>
  <c r="BY3" i="133"/>
  <c r="BZ104" i="133" s="1"/>
  <c r="BL3" i="133"/>
  <c r="BM104" i="133" s="1"/>
  <c r="AY3" i="133"/>
  <c r="AZ104" i="133" s="1"/>
  <c r="Y3" i="133"/>
  <c r="L3" i="133"/>
  <c r="GI104" i="132"/>
  <c r="FV104" i="132"/>
  <c r="FI104" i="132"/>
  <c r="EV104" i="132"/>
  <c r="EI104" i="132"/>
  <c r="DV104" i="132"/>
  <c r="DI104" i="132"/>
  <c r="CV104" i="132"/>
  <c r="CI104" i="132"/>
  <c r="BV104" i="132"/>
  <c r="BI104" i="132"/>
  <c r="AV104" i="132"/>
  <c r="GL99" i="132"/>
  <c r="FY99" i="132"/>
  <c r="FL99" i="132"/>
  <c r="EY99" i="132"/>
  <c r="EL99" i="132"/>
  <c r="DY99" i="132"/>
  <c r="DL99" i="132"/>
  <c r="CY99" i="132"/>
  <c r="CL99" i="132"/>
  <c r="BY99" i="132"/>
  <c r="BL99" i="132"/>
  <c r="AY99" i="132"/>
  <c r="GL96" i="132"/>
  <c r="FY96" i="132"/>
  <c r="FL96" i="132"/>
  <c r="EY96" i="132"/>
  <c r="EL96" i="132"/>
  <c r="DY96" i="132"/>
  <c r="DL96" i="132"/>
  <c r="CY96" i="132"/>
  <c r="CL96" i="132"/>
  <c r="BY96" i="132"/>
  <c r="BL96" i="132"/>
  <c r="AY96" i="132"/>
  <c r="GL93" i="132"/>
  <c r="FY93" i="132"/>
  <c r="FL93" i="132"/>
  <c r="EY93" i="132"/>
  <c r="EL93" i="132"/>
  <c r="DY93" i="132"/>
  <c r="DL93" i="132"/>
  <c r="CY93" i="132"/>
  <c r="CL93" i="132"/>
  <c r="BY93" i="132"/>
  <c r="BL93" i="132"/>
  <c r="AY93" i="132"/>
  <c r="GL90" i="132"/>
  <c r="FY90" i="132"/>
  <c r="FL90" i="132"/>
  <c r="EY90" i="132"/>
  <c r="EL90" i="132"/>
  <c r="DY90" i="132"/>
  <c r="DL90" i="132"/>
  <c r="CY90" i="132"/>
  <c r="CL90" i="132"/>
  <c r="BY90" i="132"/>
  <c r="BL90" i="132"/>
  <c r="AY90" i="132"/>
  <c r="GL87" i="132"/>
  <c r="FY87" i="132"/>
  <c r="FL87" i="132"/>
  <c r="EY87" i="132"/>
  <c r="EL87" i="132"/>
  <c r="DY87" i="132"/>
  <c r="DL87" i="132"/>
  <c r="CY87" i="132"/>
  <c r="CL87" i="132"/>
  <c r="BY87" i="132"/>
  <c r="BL87" i="132"/>
  <c r="AY87" i="132"/>
  <c r="GL84" i="132"/>
  <c r="FY84" i="132"/>
  <c r="FL84" i="132"/>
  <c r="EY84" i="132"/>
  <c r="EL84" i="132"/>
  <c r="DY84" i="132"/>
  <c r="DL84" i="132"/>
  <c r="CY84" i="132"/>
  <c r="CL84" i="132"/>
  <c r="BY84" i="132"/>
  <c r="BL84" i="132"/>
  <c r="AY84" i="132"/>
  <c r="GL81" i="132"/>
  <c r="FY81" i="132"/>
  <c r="FL81" i="132"/>
  <c r="EY81" i="132"/>
  <c r="EL81" i="132"/>
  <c r="DY81" i="132"/>
  <c r="DL81" i="132"/>
  <c r="CY81" i="132"/>
  <c r="CL81" i="132"/>
  <c r="BY81" i="132"/>
  <c r="BL81" i="132"/>
  <c r="AY81" i="132"/>
  <c r="GL78" i="132"/>
  <c r="FY78" i="132"/>
  <c r="FL78" i="132"/>
  <c r="EY78" i="132"/>
  <c r="EL78" i="132"/>
  <c r="DY78" i="132"/>
  <c r="DL78" i="132"/>
  <c r="CY78" i="132"/>
  <c r="CL78" i="132"/>
  <c r="BY78" i="132"/>
  <c r="BL78" i="132"/>
  <c r="AY78" i="132"/>
  <c r="GL75" i="132"/>
  <c r="FY75" i="132"/>
  <c r="FL75" i="132"/>
  <c r="EY75" i="132"/>
  <c r="EL75" i="132"/>
  <c r="DY75" i="132"/>
  <c r="DL75" i="132"/>
  <c r="CY75" i="132"/>
  <c r="CL75" i="132"/>
  <c r="BY75" i="132"/>
  <c r="BL75" i="132"/>
  <c r="AY75" i="132"/>
  <c r="GL72" i="132"/>
  <c r="FY72" i="132"/>
  <c r="FL72" i="132"/>
  <c r="EY72" i="132"/>
  <c r="EL72" i="132"/>
  <c r="DY72" i="132"/>
  <c r="DL72" i="132"/>
  <c r="CY72" i="132"/>
  <c r="CL72" i="132"/>
  <c r="BY72" i="132"/>
  <c r="BL72" i="132"/>
  <c r="AY72" i="132"/>
  <c r="GL69" i="132"/>
  <c r="FY69" i="132"/>
  <c r="FL69" i="132"/>
  <c r="EY69" i="132"/>
  <c r="EL69" i="132"/>
  <c r="DY69" i="132"/>
  <c r="DL69" i="132"/>
  <c r="CY69" i="132"/>
  <c r="CL69" i="132"/>
  <c r="BY69" i="132"/>
  <c r="BL69" i="132"/>
  <c r="AY69" i="132"/>
  <c r="GL66" i="132"/>
  <c r="FY66" i="132"/>
  <c r="FL66" i="132"/>
  <c r="EY66" i="132"/>
  <c r="EL66" i="132"/>
  <c r="DY66" i="132"/>
  <c r="DL66" i="132"/>
  <c r="CY66" i="132"/>
  <c r="CL66" i="132"/>
  <c r="BY66" i="132"/>
  <c r="BL66" i="132"/>
  <c r="AY66" i="132"/>
  <c r="GL63" i="132"/>
  <c r="FY63" i="132"/>
  <c r="FL63" i="132"/>
  <c r="EY63" i="132"/>
  <c r="EL63" i="132"/>
  <c r="DY63" i="132"/>
  <c r="DL63" i="132"/>
  <c r="CY63" i="132"/>
  <c r="CL63" i="132"/>
  <c r="BY63" i="132"/>
  <c r="BL63" i="132"/>
  <c r="AY63" i="132"/>
  <c r="GL60" i="132"/>
  <c r="FY60" i="132"/>
  <c r="FL60" i="132"/>
  <c r="EY60" i="132"/>
  <c r="EL60" i="132"/>
  <c r="DY60" i="132"/>
  <c r="DL60" i="132"/>
  <c r="CY60" i="132"/>
  <c r="CL60" i="132"/>
  <c r="BY60" i="132"/>
  <c r="BL60" i="132"/>
  <c r="AY60" i="132"/>
  <c r="AM60" i="132"/>
  <c r="Y60" i="132"/>
  <c r="L60" i="132"/>
  <c r="GL57" i="132"/>
  <c r="FY57" i="132"/>
  <c r="FL57" i="132"/>
  <c r="EY57" i="132"/>
  <c r="EL57" i="132"/>
  <c r="DY57" i="132"/>
  <c r="DL57" i="132"/>
  <c r="CY57" i="132"/>
  <c r="CL57" i="132"/>
  <c r="BY57" i="132"/>
  <c r="BL57" i="132"/>
  <c r="AY57" i="132"/>
  <c r="AM57" i="132"/>
  <c r="Y57" i="132"/>
  <c r="L57" i="132"/>
  <c r="GL54" i="132"/>
  <c r="FY54" i="132"/>
  <c r="FL54" i="132"/>
  <c r="EY54" i="132"/>
  <c r="EL54" i="132"/>
  <c r="DY54" i="132"/>
  <c r="DL54" i="132"/>
  <c r="CY54" i="132"/>
  <c r="CL54" i="132"/>
  <c r="BY54" i="132"/>
  <c r="BL54" i="132"/>
  <c r="AY54" i="132"/>
  <c r="AM54" i="132"/>
  <c r="Y54" i="132"/>
  <c r="L54" i="132"/>
  <c r="GL51" i="132"/>
  <c r="FY51" i="132"/>
  <c r="FL51" i="132"/>
  <c r="EY51" i="132"/>
  <c r="EL51" i="132"/>
  <c r="DY51" i="132"/>
  <c r="DL51" i="132"/>
  <c r="CY51" i="132"/>
  <c r="CL51" i="132"/>
  <c r="BY51" i="132"/>
  <c r="BL51" i="132"/>
  <c r="AY51" i="132"/>
  <c r="AM51" i="132"/>
  <c r="Y51" i="132"/>
  <c r="L51" i="132"/>
  <c r="GL48" i="132"/>
  <c r="FY48" i="132"/>
  <c r="FL48" i="132"/>
  <c r="EY48" i="132"/>
  <c r="EL48" i="132"/>
  <c r="DY48" i="132"/>
  <c r="DL48" i="132"/>
  <c r="CY48" i="132"/>
  <c r="CL48" i="132"/>
  <c r="BY48" i="132"/>
  <c r="BL48" i="132"/>
  <c r="AY48" i="132"/>
  <c r="AM48" i="132"/>
  <c r="Y48" i="132"/>
  <c r="L48" i="132"/>
  <c r="GL45" i="132"/>
  <c r="FY45" i="132"/>
  <c r="FL45" i="132"/>
  <c r="EY45" i="132"/>
  <c r="EL45" i="132"/>
  <c r="DY45" i="132"/>
  <c r="DL45" i="132"/>
  <c r="CY45" i="132"/>
  <c r="CL45" i="132"/>
  <c r="BY45" i="132"/>
  <c r="BL45" i="132"/>
  <c r="AY45" i="132"/>
  <c r="AM45" i="132"/>
  <c r="Y45" i="132"/>
  <c r="L45" i="132"/>
  <c r="GL42" i="132"/>
  <c r="FY42" i="132"/>
  <c r="FL42" i="132"/>
  <c r="EY42" i="132"/>
  <c r="EL42" i="132"/>
  <c r="DY42" i="132"/>
  <c r="DL42" i="132"/>
  <c r="CY42" i="132"/>
  <c r="CL42" i="132"/>
  <c r="BY42" i="132"/>
  <c r="BL42" i="132"/>
  <c r="AY42" i="132"/>
  <c r="AM42" i="132"/>
  <c r="Y42" i="132"/>
  <c r="L42" i="132"/>
  <c r="GL39" i="132"/>
  <c r="FY39" i="132"/>
  <c r="FL39" i="132"/>
  <c r="EY39" i="132"/>
  <c r="EL39" i="132"/>
  <c r="DY39" i="132"/>
  <c r="DL39" i="132"/>
  <c r="CY39" i="132"/>
  <c r="CL39" i="132"/>
  <c r="BY39" i="132"/>
  <c r="BL39" i="132"/>
  <c r="AY39" i="132"/>
  <c r="AM39" i="132"/>
  <c r="Y39" i="132"/>
  <c r="L39" i="132"/>
  <c r="GL36" i="132"/>
  <c r="FY36" i="132"/>
  <c r="FL36" i="132"/>
  <c r="EY36" i="132"/>
  <c r="EL36" i="132"/>
  <c r="DY36" i="132"/>
  <c r="DL36" i="132"/>
  <c r="CY36" i="132"/>
  <c r="CL36" i="132"/>
  <c r="BY36" i="132"/>
  <c r="BL36" i="132"/>
  <c r="AY36" i="132"/>
  <c r="AM36" i="132"/>
  <c r="Y36" i="132"/>
  <c r="L36" i="132"/>
  <c r="GL33" i="132"/>
  <c r="FY33" i="132"/>
  <c r="FL33" i="132"/>
  <c r="EY33" i="132"/>
  <c r="EL33" i="132"/>
  <c r="DY33" i="132"/>
  <c r="DL33" i="132"/>
  <c r="CY33" i="132"/>
  <c r="CL33" i="132"/>
  <c r="BY33" i="132"/>
  <c r="BL33" i="132"/>
  <c r="AY33" i="132"/>
  <c r="AM33" i="132"/>
  <c r="Y33" i="132"/>
  <c r="L33" i="132"/>
  <c r="GL30" i="132"/>
  <c r="FY30" i="132"/>
  <c r="FL30" i="132"/>
  <c r="EY30" i="132"/>
  <c r="EL30" i="132"/>
  <c r="DY30" i="132"/>
  <c r="DL30" i="132"/>
  <c r="CY30" i="132"/>
  <c r="CL30" i="132"/>
  <c r="BY30" i="132"/>
  <c r="BL30" i="132"/>
  <c r="AY30" i="132"/>
  <c r="AM30" i="132"/>
  <c r="Y30" i="132"/>
  <c r="L30" i="132"/>
  <c r="GL27" i="132"/>
  <c r="FY27" i="132"/>
  <c r="FL27" i="132"/>
  <c r="EY27" i="132"/>
  <c r="EL27" i="132"/>
  <c r="DY27" i="132"/>
  <c r="DL27" i="132"/>
  <c r="CY27" i="132"/>
  <c r="CL27" i="132"/>
  <c r="BY27" i="132"/>
  <c r="BL27" i="132"/>
  <c r="AY27" i="132"/>
  <c r="AM27" i="132"/>
  <c r="Y27" i="132"/>
  <c r="L27" i="132"/>
  <c r="GL24" i="132"/>
  <c r="FY24" i="132"/>
  <c r="FL24" i="132"/>
  <c r="EY24" i="132"/>
  <c r="EL24" i="132"/>
  <c r="DY24" i="132"/>
  <c r="DL24" i="132"/>
  <c r="CY24" i="132"/>
  <c r="CL24" i="132"/>
  <c r="BY24" i="132"/>
  <c r="BL24" i="132"/>
  <c r="AY24" i="132"/>
  <c r="AM24" i="132"/>
  <c r="Y24" i="132"/>
  <c r="L24" i="132"/>
  <c r="GL21" i="132"/>
  <c r="FY21" i="132"/>
  <c r="FL21" i="132"/>
  <c r="EY21" i="132"/>
  <c r="EL21" i="132"/>
  <c r="DY21" i="132"/>
  <c r="DL21" i="132"/>
  <c r="CY21" i="132"/>
  <c r="CL21" i="132"/>
  <c r="BY21" i="132"/>
  <c r="BL21" i="132"/>
  <c r="AY21" i="132"/>
  <c r="AM21" i="132"/>
  <c r="Y21" i="132"/>
  <c r="L21" i="132"/>
  <c r="GL18" i="132"/>
  <c r="FY18" i="132"/>
  <c r="FL18" i="132"/>
  <c r="EY18" i="132"/>
  <c r="EL18" i="132"/>
  <c r="DY18" i="132"/>
  <c r="DL18" i="132"/>
  <c r="CY18" i="132"/>
  <c r="CL18" i="132"/>
  <c r="BY18" i="132"/>
  <c r="BL18" i="132"/>
  <c r="AY18" i="132"/>
  <c r="AM18" i="132"/>
  <c r="Y18" i="132"/>
  <c r="L18" i="132"/>
  <c r="GL15" i="132"/>
  <c r="FY15" i="132"/>
  <c r="FL15" i="132"/>
  <c r="EY15" i="132"/>
  <c r="EL15" i="132"/>
  <c r="DY15" i="132"/>
  <c r="DL15" i="132"/>
  <c r="CY15" i="132"/>
  <c r="CL15" i="132"/>
  <c r="BY15" i="132"/>
  <c r="BL15" i="132"/>
  <c r="AY15" i="132"/>
  <c r="AM15" i="132"/>
  <c r="Y15" i="132"/>
  <c r="L15" i="132"/>
  <c r="GL12" i="132"/>
  <c r="FY12" i="132"/>
  <c r="FL12" i="132"/>
  <c r="EY12" i="132"/>
  <c r="EL12" i="132"/>
  <c r="DY12" i="132"/>
  <c r="DL12" i="132"/>
  <c r="CY12" i="132"/>
  <c r="CL12" i="132"/>
  <c r="BY12" i="132"/>
  <c r="BL12" i="132"/>
  <c r="AY12" i="132"/>
  <c r="AM12" i="132"/>
  <c r="Y12" i="132"/>
  <c r="L12" i="132"/>
  <c r="GL9" i="132"/>
  <c r="FY9" i="132"/>
  <c r="FL9" i="132"/>
  <c r="EY9" i="132"/>
  <c r="EL9" i="132"/>
  <c r="DY9" i="132"/>
  <c r="DL9" i="132"/>
  <c r="CY9" i="132"/>
  <c r="CL9" i="132"/>
  <c r="BY9" i="132"/>
  <c r="BL9" i="132"/>
  <c r="AY9" i="132"/>
  <c r="AM9" i="132"/>
  <c r="Y9" i="132"/>
  <c r="L9" i="132"/>
  <c r="GL6" i="132"/>
  <c r="FY6" i="132"/>
  <c r="FL6" i="132"/>
  <c r="EY6" i="132"/>
  <c r="EL6" i="132"/>
  <c r="DY6" i="132"/>
  <c r="DL6" i="132"/>
  <c r="CY6" i="132"/>
  <c r="CL6" i="132"/>
  <c r="BY6" i="132"/>
  <c r="BL6" i="132"/>
  <c r="AY6" i="132"/>
  <c r="AM6" i="132"/>
  <c r="Y6" i="132"/>
  <c r="L6" i="132"/>
  <c r="GL3" i="132"/>
  <c r="FY3" i="132"/>
  <c r="FL3" i="132"/>
  <c r="EY3" i="132"/>
  <c r="EL3" i="132"/>
  <c r="DY3" i="132"/>
  <c r="DL3" i="132"/>
  <c r="CY3" i="132"/>
  <c r="CL3" i="132"/>
  <c r="BY3" i="132"/>
  <c r="AY3" i="132"/>
  <c r="AZ104" i="132" s="1"/>
  <c r="Y3" i="132"/>
  <c r="L3" i="132"/>
  <c r="BL9" i="106"/>
  <c r="BN3" i="129" l="1"/>
  <c r="AY6" i="118" l="1"/>
  <c r="GM104" i="112" l="1"/>
  <c r="FZ104" i="112"/>
  <c r="FM104" i="112"/>
  <c r="EZ104" i="112"/>
  <c r="EM104" i="112"/>
  <c r="DZ104" i="112"/>
  <c r="DM104" i="112"/>
  <c r="CZ104" i="112"/>
  <c r="CM104" i="112"/>
  <c r="BZ104" i="112"/>
  <c r="GM104" i="102" l="1"/>
  <c r="FZ104" i="102"/>
  <c r="FM104" i="102"/>
  <c r="EZ104" i="102"/>
  <c r="EM104" i="102"/>
  <c r="DZ104" i="102"/>
  <c r="DM104" i="102"/>
  <c r="CZ104" i="102"/>
  <c r="CM104" i="102"/>
  <c r="BZ104" i="102"/>
  <c r="BL6" i="102"/>
  <c r="BL3" i="102"/>
  <c r="BL3" i="106"/>
  <c r="BL6" i="106"/>
  <c r="GM104" i="106"/>
  <c r="FZ104" i="106"/>
  <c r="FM104" i="106"/>
  <c r="EZ104" i="106"/>
  <c r="EM104" i="106"/>
  <c r="DZ104" i="106"/>
  <c r="DM104" i="106"/>
  <c r="CZ104" i="106"/>
  <c r="CM104" i="106"/>
  <c r="BZ104" i="106"/>
  <c r="BL3" i="123"/>
  <c r="GM104" i="123"/>
  <c r="FZ104" i="123"/>
  <c r="FM104" i="123"/>
  <c r="EZ104" i="123"/>
  <c r="EM104" i="123"/>
  <c r="DZ104" i="123"/>
  <c r="DM104" i="123"/>
  <c r="CZ104" i="123"/>
  <c r="CM104" i="123"/>
  <c r="BZ104" i="123"/>
  <c r="AZ3" i="131" l="1"/>
  <c r="AY6" i="101"/>
  <c r="AY3" i="107" l="1"/>
  <c r="GM104" i="107"/>
  <c r="FZ104" i="107"/>
  <c r="FM104" i="107"/>
  <c r="EZ104" i="107"/>
  <c r="EM104" i="107"/>
  <c r="DZ104" i="107"/>
  <c r="DM104" i="107"/>
  <c r="CZ104" i="107"/>
  <c r="CM104" i="107"/>
  <c r="BZ104" i="107"/>
  <c r="BM104" i="107"/>
  <c r="AY15" i="107"/>
  <c r="AY9" i="120"/>
  <c r="AY12" i="107" l="1"/>
  <c r="AY9" i="107"/>
  <c r="AY6" i="107"/>
  <c r="AY6" i="120" l="1"/>
  <c r="AY3" i="120"/>
  <c r="GY104" i="129" l="1"/>
  <c r="GK104" i="129"/>
  <c r="FW104" i="129"/>
  <c r="FI104" i="129"/>
  <c r="EU104" i="129"/>
  <c r="EG104" i="129"/>
  <c r="DS104" i="129"/>
  <c r="DE104" i="129"/>
  <c r="CQ104" i="129"/>
  <c r="CC104" i="129"/>
  <c r="GM104" i="115"/>
  <c r="FZ104" i="115"/>
  <c r="FM104" i="115"/>
  <c r="EZ104" i="115"/>
  <c r="EM104" i="115"/>
  <c r="DZ104" i="115"/>
  <c r="DM104" i="115"/>
  <c r="CZ104" i="115"/>
  <c r="CM104" i="115"/>
  <c r="BZ104" i="115"/>
  <c r="AY9" i="115"/>
  <c r="AZ99" i="129" l="1"/>
  <c r="AZ96" i="129"/>
  <c r="AZ93" i="129"/>
  <c r="AZ90" i="129"/>
  <c r="AZ87" i="129"/>
  <c r="AZ84" i="129"/>
  <c r="AZ81" i="129"/>
  <c r="AZ78" i="129"/>
  <c r="AZ75" i="129"/>
  <c r="AZ72" i="129"/>
  <c r="AZ69" i="129"/>
  <c r="AZ66" i="129"/>
  <c r="AZ63" i="129"/>
  <c r="AZ60" i="129"/>
  <c r="AZ57" i="129"/>
  <c r="AZ54" i="129"/>
  <c r="AZ51" i="129"/>
  <c r="AZ48" i="129"/>
  <c r="AZ45" i="129"/>
  <c r="AZ42" i="129"/>
  <c r="AZ39" i="129"/>
  <c r="AZ36" i="129"/>
  <c r="AZ33" i="129"/>
  <c r="AZ30" i="129"/>
  <c r="AZ27" i="129"/>
  <c r="AZ24" i="129"/>
  <c r="AZ21" i="129"/>
  <c r="AZ18" i="129"/>
  <c r="AZ15" i="129"/>
  <c r="AZ12" i="129"/>
  <c r="AZ9" i="129"/>
  <c r="AZ6" i="129"/>
  <c r="AZ6" i="131" l="1"/>
  <c r="GN104" i="131" l="1"/>
  <c r="GA104" i="131"/>
  <c r="FN104" i="131"/>
  <c r="FA104" i="131"/>
  <c r="EN104" i="131"/>
  <c r="EA104" i="131"/>
  <c r="DN104" i="131"/>
  <c r="DA104" i="131"/>
  <c r="CN104" i="131"/>
  <c r="CA104" i="131"/>
  <c r="BN104" i="131"/>
  <c r="GJ104" i="131"/>
  <c r="FW104" i="131"/>
  <c r="FJ104" i="131"/>
  <c r="EW104" i="131"/>
  <c r="EJ104" i="131"/>
  <c r="DW104" i="131"/>
  <c r="DJ104" i="131"/>
  <c r="CW104" i="131"/>
  <c r="CJ104" i="131"/>
  <c r="BW104" i="131"/>
  <c r="BJ104" i="131"/>
  <c r="AW104" i="131"/>
  <c r="GM99" i="131"/>
  <c r="FZ99" i="131"/>
  <c r="FM99" i="131"/>
  <c r="EZ99" i="131"/>
  <c r="EM99" i="131"/>
  <c r="DZ99" i="131"/>
  <c r="DM99" i="131"/>
  <c r="CZ99" i="131"/>
  <c r="CM99" i="131"/>
  <c r="BZ99" i="131"/>
  <c r="BM99" i="131"/>
  <c r="AZ99" i="131"/>
  <c r="GM96" i="131"/>
  <c r="FZ96" i="131"/>
  <c r="FM96" i="131"/>
  <c r="EZ96" i="131"/>
  <c r="EM96" i="131"/>
  <c r="DZ96" i="131"/>
  <c r="DM96" i="131"/>
  <c r="CZ96" i="131"/>
  <c r="CM96" i="131"/>
  <c r="BZ96" i="131"/>
  <c r="BM96" i="131"/>
  <c r="AZ96" i="131"/>
  <c r="GM93" i="131"/>
  <c r="FZ93" i="131"/>
  <c r="FM93" i="131"/>
  <c r="EZ93" i="131"/>
  <c r="EM93" i="131"/>
  <c r="DZ93" i="131"/>
  <c r="DM93" i="131"/>
  <c r="CZ93" i="131"/>
  <c r="CM93" i="131"/>
  <c r="BZ93" i="131"/>
  <c r="BM93" i="131"/>
  <c r="AZ93" i="131"/>
  <c r="GM90" i="131"/>
  <c r="FZ90" i="131"/>
  <c r="FM90" i="131"/>
  <c r="EZ90" i="131"/>
  <c r="EM90" i="131"/>
  <c r="DZ90" i="131"/>
  <c r="DM90" i="131"/>
  <c r="CZ90" i="131"/>
  <c r="CM90" i="131"/>
  <c r="BZ90" i="131"/>
  <c r="BM90" i="131"/>
  <c r="AZ90" i="131"/>
  <c r="GM87" i="131"/>
  <c r="FZ87" i="131"/>
  <c r="FM87" i="131"/>
  <c r="EZ87" i="131"/>
  <c r="EM87" i="131"/>
  <c r="DZ87" i="131"/>
  <c r="DM87" i="131"/>
  <c r="CZ87" i="131"/>
  <c r="CM87" i="131"/>
  <c r="BZ87" i="131"/>
  <c r="BM87" i="131"/>
  <c r="AZ87" i="131"/>
  <c r="GM84" i="131"/>
  <c r="FZ84" i="131"/>
  <c r="FM84" i="131"/>
  <c r="EZ84" i="131"/>
  <c r="EM84" i="131"/>
  <c r="DZ84" i="131"/>
  <c r="DM84" i="131"/>
  <c r="CZ84" i="131"/>
  <c r="CM84" i="131"/>
  <c r="BZ84" i="131"/>
  <c r="BM84" i="131"/>
  <c r="AZ84" i="131"/>
  <c r="GM81" i="131"/>
  <c r="FZ81" i="131"/>
  <c r="FM81" i="131"/>
  <c r="EZ81" i="131"/>
  <c r="EM81" i="131"/>
  <c r="DZ81" i="131"/>
  <c r="DM81" i="131"/>
  <c r="CZ81" i="131"/>
  <c r="CM81" i="131"/>
  <c r="BZ81" i="131"/>
  <c r="BM81" i="131"/>
  <c r="AZ81" i="131"/>
  <c r="GM78" i="131"/>
  <c r="FZ78" i="131"/>
  <c r="FM78" i="131"/>
  <c r="EZ78" i="131"/>
  <c r="EM78" i="131"/>
  <c r="DZ78" i="131"/>
  <c r="DM78" i="131"/>
  <c r="CZ78" i="131"/>
  <c r="CM78" i="131"/>
  <c r="BZ78" i="131"/>
  <c r="BM78" i="131"/>
  <c r="AZ78" i="131"/>
  <c r="GM75" i="131"/>
  <c r="FZ75" i="131"/>
  <c r="FM75" i="131"/>
  <c r="EZ75" i="131"/>
  <c r="EM75" i="131"/>
  <c r="DZ75" i="131"/>
  <c r="DM75" i="131"/>
  <c r="CZ75" i="131"/>
  <c r="CM75" i="131"/>
  <c r="BZ75" i="131"/>
  <c r="BM75" i="131"/>
  <c r="AZ75" i="131"/>
  <c r="GM72" i="131"/>
  <c r="FZ72" i="131"/>
  <c r="FM72" i="131"/>
  <c r="EZ72" i="131"/>
  <c r="EM72" i="131"/>
  <c r="DZ72" i="131"/>
  <c r="DM72" i="131"/>
  <c r="CZ72" i="131"/>
  <c r="CM72" i="131"/>
  <c r="BZ72" i="131"/>
  <c r="BM72" i="131"/>
  <c r="AZ72" i="131"/>
  <c r="GM69" i="131"/>
  <c r="FZ69" i="131"/>
  <c r="FM69" i="131"/>
  <c r="EZ69" i="131"/>
  <c r="EM69" i="131"/>
  <c r="DZ69" i="131"/>
  <c r="DM69" i="131"/>
  <c r="CZ69" i="131"/>
  <c r="CM69" i="131"/>
  <c r="BZ69" i="131"/>
  <c r="BM69" i="131"/>
  <c r="AZ69" i="131"/>
  <c r="GM66" i="131"/>
  <c r="FZ66" i="131"/>
  <c r="FM66" i="131"/>
  <c r="EZ66" i="131"/>
  <c r="EM66" i="131"/>
  <c r="DZ66" i="131"/>
  <c r="DM66" i="131"/>
  <c r="CZ66" i="131"/>
  <c r="CM66" i="131"/>
  <c r="BZ66" i="131"/>
  <c r="BM66" i="131"/>
  <c r="AZ66" i="131"/>
  <c r="GM63" i="131"/>
  <c r="FZ63" i="131"/>
  <c r="FM63" i="131"/>
  <c r="EZ63" i="131"/>
  <c r="EM63" i="131"/>
  <c r="DZ63" i="131"/>
  <c r="DM63" i="131"/>
  <c r="CZ63" i="131"/>
  <c r="CM63" i="131"/>
  <c r="BZ63" i="131"/>
  <c r="BM63" i="131"/>
  <c r="AZ63" i="131"/>
  <c r="GM60" i="131"/>
  <c r="FZ60" i="131"/>
  <c r="FM60" i="131"/>
  <c r="EZ60" i="131"/>
  <c r="EM60" i="131"/>
  <c r="DZ60" i="131"/>
  <c r="DM60" i="131"/>
  <c r="CZ60" i="131"/>
  <c r="CM60" i="131"/>
  <c r="BZ60" i="131"/>
  <c r="BM60" i="131"/>
  <c r="AZ60" i="131"/>
  <c r="AM60" i="131"/>
  <c r="Y60" i="131"/>
  <c r="L60" i="131"/>
  <c r="GM57" i="131"/>
  <c r="FZ57" i="131"/>
  <c r="FM57" i="131"/>
  <c r="EZ57" i="131"/>
  <c r="EM57" i="131"/>
  <c r="DZ57" i="131"/>
  <c r="DM57" i="131"/>
  <c r="CZ57" i="131"/>
  <c r="CM57" i="131"/>
  <c r="BZ57" i="131"/>
  <c r="BM57" i="131"/>
  <c r="AZ57" i="131"/>
  <c r="AM57" i="131"/>
  <c r="Y57" i="131"/>
  <c r="L57" i="131"/>
  <c r="GM54" i="131"/>
  <c r="FZ54" i="131"/>
  <c r="FM54" i="131"/>
  <c r="EZ54" i="131"/>
  <c r="EM54" i="131"/>
  <c r="DZ54" i="131"/>
  <c r="DM54" i="131"/>
  <c r="CZ54" i="131"/>
  <c r="CM54" i="131"/>
  <c r="BZ54" i="131"/>
  <c r="BM54" i="131"/>
  <c r="AZ54" i="131"/>
  <c r="AM54" i="131"/>
  <c r="Y54" i="131"/>
  <c r="L54" i="131"/>
  <c r="GM51" i="131"/>
  <c r="FZ51" i="131"/>
  <c r="FM51" i="131"/>
  <c r="EZ51" i="131"/>
  <c r="EM51" i="131"/>
  <c r="DZ51" i="131"/>
  <c r="DM51" i="131"/>
  <c r="CZ51" i="131"/>
  <c r="CM51" i="131"/>
  <c r="BZ51" i="131"/>
  <c r="BM51" i="131"/>
  <c r="AZ51" i="131"/>
  <c r="AM51" i="131"/>
  <c r="Y51" i="131"/>
  <c r="L51" i="131"/>
  <c r="GM48" i="131"/>
  <c r="FZ48" i="131"/>
  <c r="FM48" i="131"/>
  <c r="EZ48" i="131"/>
  <c r="EM48" i="131"/>
  <c r="DZ48" i="131"/>
  <c r="DM48" i="131"/>
  <c r="CZ48" i="131"/>
  <c r="CM48" i="131"/>
  <c r="BZ48" i="131"/>
  <c r="BM48" i="131"/>
  <c r="AZ48" i="131"/>
  <c r="AM48" i="131"/>
  <c r="Y48" i="131"/>
  <c r="L48" i="131"/>
  <c r="GM45" i="131"/>
  <c r="FZ45" i="131"/>
  <c r="FM45" i="131"/>
  <c r="EZ45" i="131"/>
  <c r="EM45" i="131"/>
  <c r="DZ45" i="131"/>
  <c r="DM45" i="131"/>
  <c r="CZ45" i="131"/>
  <c r="CM45" i="131"/>
  <c r="BZ45" i="131"/>
  <c r="BM45" i="131"/>
  <c r="AZ45" i="131"/>
  <c r="AM45" i="131"/>
  <c r="Y45" i="131"/>
  <c r="L45" i="131"/>
  <c r="GM42" i="131"/>
  <c r="FZ42" i="131"/>
  <c r="FM42" i="131"/>
  <c r="EZ42" i="131"/>
  <c r="EM42" i="131"/>
  <c r="DZ42" i="131"/>
  <c r="DM42" i="131"/>
  <c r="CZ42" i="131"/>
  <c r="CM42" i="131"/>
  <c r="BZ42" i="131"/>
  <c r="BM42" i="131"/>
  <c r="AZ42" i="131"/>
  <c r="AM42" i="131"/>
  <c r="Y42" i="131"/>
  <c r="L42" i="131"/>
  <c r="GM39" i="131"/>
  <c r="FZ39" i="131"/>
  <c r="FM39" i="131"/>
  <c r="EZ39" i="131"/>
  <c r="EM39" i="131"/>
  <c r="DZ39" i="131"/>
  <c r="DM39" i="131"/>
  <c r="CZ39" i="131"/>
  <c r="CM39" i="131"/>
  <c r="BZ39" i="131"/>
  <c r="BM39" i="131"/>
  <c r="AZ39" i="131"/>
  <c r="AM39" i="131"/>
  <c r="Y39" i="131"/>
  <c r="L39" i="131"/>
  <c r="GM36" i="131"/>
  <c r="FZ36" i="131"/>
  <c r="FM36" i="131"/>
  <c r="EZ36" i="131"/>
  <c r="EM36" i="131"/>
  <c r="DZ36" i="131"/>
  <c r="DM36" i="131"/>
  <c r="CZ36" i="131"/>
  <c r="CM36" i="131"/>
  <c r="BZ36" i="131"/>
  <c r="BM36" i="131"/>
  <c r="AZ36" i="131"/>
  <c r="AM36" i="131"/>
  <c r="Y36" i="131"/>
  <c r="L36" i="131"/>
  <c r="GM33" i="131"/>
  <c r="FZ33" i="131"/>
  <c r="FM33" i="131"/>
  <c r="EZ33" i="131"/>
  <c r="EM33" i="131"/>
  <c r="DZ33" i="131"/>
  <c r="DM33" i="131"/>
  <c r="CZ33" i="131"/>
  <c r="CM33" i="131"/>
  <c r="BZ33" i="131"/>
  <c r="BM33" i="131"/>
  <c r="AZ33" i="131"/>
  <c r="AM33" i="131"/>
  <c r="Y33" i="131"/>
  <c r="L33" i="131"/>
  <c r="GM30" i="131"/>
  <c r="FZ30" i="131"/>
  <c r="FM30" i="131"/>
  <c r="EZ30" i="131"/>
  <c r="EM30" i="131"/>
  <c r="DZ30" i="131"/>
  <c r="DM30" i="131"/>
  <c r="CZ30" i="131"/>
  <c r="CM30" i="131"/>
  <c r="BZ30" i="131"/>
  <c r="BM30" i="131"/>
  <c r="AZ30" i="131"/>
  <c r="AM30" i="131"/>
  <c r="Y30" i="131"/>
  <c r="L30" i="131"/>
  <c r="GM27" i="131"/>
  <c r="FZ27" i="131"/>
  <c r="FM27" i="131"/>
  <c r="EZ27" i="131"/>
  <c r="EM27" i="131"/>
  <c r="DZ27" i="131"/>
  <c r="DM27" i="131"/>
  <c r="CZ27" i="131"/>
  <c r="CM27" i="131"/>
  <c r="BZ27" i="131"/>
  <c r="BM27" i="131"/>
  <c r="AZ27" i="131"/>
  <c r="AM27" i="131"/>
  <c r="Y27" i="131"/>
  <c r="L27" i="131"/>
  <c r="GM24" i="131"/>
  <c r="FZ24" i="131"/>
  <c r="FM24" i="131"/>
  <c r="EZ24" i="131"/>
  <c r="EM24" i="131"/>
  <c r="DZ24" i="131"/>
  <c r="DM24" i="131"/>
  <c r="CZ24" i="131"/>
  <c r="CM24" i="131"/>
  <c r="BZ24" i="131"/>
  <c r="BM24" i="131"/>
  <c r="AZ24" i="131"/>
  <c r="AM24" i="131"/>
  <c r="Y24" i="131"/>
  <c r="L24" i="131"/>
  <c r="GM21" i="131"/>
  <c r="FZ21" i="131"/>
  <c r="FM21" i="131"/>
  <c r="EZ21" i="131"/>
  <c r="EM21" i="131"/>
  <c r="DZ21" i="131"/>
  <c r="DM21" i="131"/>
  <c r="CZ21" i="131"/>
  <c r="CM21" i="131"/>
  <c r="BZ21" i="131"/>
  <c r="BM21" i="131"/>
  <c r="AZ21" i="131"/>
  <c r="AM21" i="131"/>
  <c r="Y21" i="131"/>
  <c r="L21" i="131"/>
  <c r="GM18" i="131"/>
  <c r="FZ18" i="131"/>
  <c r="FM18" i="131"/>
  <c r="EZ18" i="131"/>
  <c r="EM18" i="131"/>
  <c r="DZ18" i="131"/>
  <c r="DM18" i="131"/>
  <c r="CZ18" i="131"/>
  <c r="CM18" i="131"/>
  <c r="BZ18" i="131"/>
  <c r="BM18" i="131"/>
  <c r="AZ18" i="131"/>
  <c r="AM18" i="131"/>
  <c r="Y18" i="131"/>
  <c r="L18" i="131"/>
  <c r="GM15" i="131"/>
  <c r="FZ15" i="131"/>
  <c r="FM15" i="131"/>
  <c r="EZ15" i="131"/>
  <c r="EM15" i="131"/>
  <c r="DZ15" i="131"/>
  <c r="DM15" i="131"/>
  <c r="CZ15" i="131"/>
  <c r="CM15" i="131"/>
  <c r="BZ15" i="131"/>
  <c r="BM15" i="131"/>
  <c r="AZ15" i="131"/>
  <c r="AM15" i="131"/>
  <c r="Y15" i="131"/>
  <c r="L15" i="131"/>
  <c r="GM12" i="131"/>
  <c r="FZ12" i="131"/>
  <c r="FM12" i="131"/>
  <c r="EZ12" i="131"/>
  <c r="EM12" i="131"/>
  <c r="DZ12" i="131"/>
  <c r="DM12" i="131"/>
  <c r="CZ12" i="131"/>
  <c r="CM12" i="131"/>
  <c r="BZ12" i="131"/>
  <c r="BM12" i="131"/>
  <c r="AZ12" i="131"/>
  <c r="AM12" i="131"/>
  <c r="Y12" i="131"/>
  <c r="L12" i="131"/>
  <c r="GM9" i="131"/>
  <c r="FZ9" i="131"/>
  <c r="FM9" i="131"/>
  <c r="EZ9" i="131"/>
  <c r="EM9" i="131"/>
  <c r="DZ9" i="131"/>
  <c r="DM9" i="131"/>
  <c r="CZ9" i="131"/>
  <c r="CM9" i="131"/>
  <c r="BZ9" i="131"/>
  <c r="BM9" i="131"/>
  <c r="AZ9" i="131"/>
  <c r="AM9" i="131"/>
  <c r="Y9" i="131"/>
  <c r="L9" i="131"/>
  <c r="GM6" i="131"/>
  <c r="FZ6" i="131"/>
  <c r="FM6" i="131"/>
  <c r="EZ6" i="131"/>
  <c r="EM6" i="131"/>
  <c r="DZ6" i="131"/>
  <c r="DM6" i="131"/>
  <c r="CZ6" i="131"/>
  <c r="CM6" i="131"/>
  <c r="BZ6" i="131"/>
  <c r="BM6" i="131"/>
  <c r="BA104" i="131"/>
  <c r="AM6" i="131"/>
  <c r="Y6" i="131"/>
  <c r="L6" i="131"/>
  <c r="GM3" i="131"/>
  <c r="FZ3" i="131"/>
  <c r="FM3" i="131"/>
  <c r="EZ3" i="131"/>
  <c r="EM3" i="131"/>
  <c r="DZ3" i="131"/>
  <c r="DM3" i="131"/>
  <c r="CZ3" i="131"/>
  <c r="CM3" i="131"/>
  <c r="BZ3" i="131"/>
  <c r="BM3" i="131"/>
  <c r="Y3" i="131"/>
  <c r="L3" i="131"/>
  <c r="AY9" i="82"/>
  <c r="AY6" i="82" l="1"/>
  <c r="GM104" i="82"/>
  <c r="FZ104" i="82"/>
  <c r="FM104" i="82"/>
  <c r="EZ104" i="82"/>
  <c r="EM104" i="82"/>
  <c r="DZ104" i="82"/>
  <c r="DM104" i="82"/>
  <c r="CZ104" i="82"/>
  <c r="BZ104" i="82"/>
  <c r="CM104" i="82"/>
  <c r="BM104" i="82"/>
  <c r="AY3" i="82"/>
  <c r="AY3" i="118" l="1"/>
  <c r="GM104" i="118" l="1"/>
  <c r="FZ104" i="118"/>
  <c r="FM104" i="118"/>
  <c r="EZ104" i="118"/>
  <c r="EM104" i="118"/>
  <c r="DZ104" i="118"/>
  <c r="DM104" i="118"/>
  <c r="CZ104" i="118"/>
  <c r="CM104" i="118"/>
  <c r="BZ104" i="118"/>
  <c r="GM104" i="101"/>
  <c r="FZ104" i="101"/>
  <c r="FM104" i="101"/>
  <c r="EZ104" i="101"/>
  <c r="EM104" i="101"/>
  <c r="DZ104" i="101"/>
  <c r="DM104" i="101"/>
  <c r="CZ104" i="101"/>
  <c r="CM104" i="101"/>
  <c r="BZ104" i="101"/>
  <c r="BM104" i="101"/>
  <c r="GM104" i="120"/>
  <c r="FZ104" i="120"/>
  <c r="FM104" i="120"/>
  <c r="EZ104" i="120"/>
  <c r="EM104" i="120"/>
  <c r="DZ104" i="120"/>
  <c r="DM104" i="120"/>
  <c r="CZ104" i="120"/>
  <c r="CM104" i="120"/>
  <c r="BZ104" i="120"/>
  <c r="BM104" i="120"/>
  <c r="GM104" i="97"/>
  <c r="FZ104" i="97"/>
  <c r="FM104" i="97"/>
  <c r="EZ104" i="97"/>
  <c r="EM104" i="97"/>
  <c r="DZ104" i="97"/>
  <c r="DM104" i="97"/>
  <c r="CZ104" i="97"/>
  <c r="CM104" i="97"/>
  <c r="BZ104" i="97"/>
  <c r="BM104" i="97"/>
  <c r="AZ104" i="97"/>
  <c r="AY6" i="130" l="1"/>
  <c r="AY3" i="130"/>
  <c r="R14" i="86"/>
  <c r="O14" i="86"/>
  <c r="L14" i="86"/>
  <c r="I14" i="86"/>
  <c r="F14" i="86"/>
  <c r="C14" i="86"/>
  <c r="R6" i="86"/>
  <c r="O6" i="86"/>
  <c r="GI104" i="130"/>
  <c r="FV104" i="130"/>
  <c r="FI104" i="130"/>
  <c r="EV104" i="130"/>
  <c r="EI104" i="130"/>
  <c r="DV104" i="130"/>
  <c r="DI104" i="130"/>
  <c r="CV104" i="130"/>
  <c r="CI104" i="130"/>
  <c r="BV104" i="130"/>
  <c r="BI104" i="130"/>
  <c r="AV104" i="130"/>
  <c r="GL99" i="130"/>
  <c r="FY99" i="130"/>
  <c r="FL99" i="130"/>
  <c r="EY99" i="130"/>
  <c r="EL99" i="130"/>
  <c r="DY99" i="130"/>
  <c r="DL99" i="130"/>
  <c r="CY99" i="130"/>
  <c r="CL99" i="130"/>
  <c r="BY99" i="130"/>
  <c r="BL99" i="130"/>
  <c r="AY99" i="130"/>
  <c r="GL96" i="130"/>
  <c r="FY96" i="130"/>
  <c r="FL96" i="130"/>
  <c r="EY96" i="130"/>
  <c r="EL96" i="130"/>
  <c r="DY96" i="130"/>
  <c r="DL96" i="130"/>
  <c r="CY96" i="130"/>
  <c r="CL96" i="130"/>
  <c r="BY96" i="130"/>
  <c r="BL96" i="130"/>
  <c r="AY96" i="130"/>
  <c r="GL93" i="130"/>
  <c r="FY93" i="130"/>
  <c r="FL93" i="130"/>
  <c r="EY93" i="130"/>
  <c r="EL93" i="130"/>
  <c r="DY93" i="130"/>
  <c r="DL93" i="130"/>
  <c r="CY93" i="130"/>
  <c r="CL93" i="130"/>
  <c r="BY93" i="130"/>
  <c r="BL93" i="130"/>
  <c r="AY93" i="130"/>
  <c r="GL90" i="130"/>
  <c r="FY90" i="130"/>
  <c r="FL90" i="130"/>
  <c r="EY90" i="130"/>
  <c r="EL90" i="130"/>
  <c r="DY90" i="130"/>
  <c r="DL90" i="130"/>
  <c r="CY90" i="130"/>
  <c r="CL90" i="130"/>
  <c r="BY90" i="130"/>
  <c r="BL90" i="130"/>
  <c r="AY90" i="130"/>
  <c r="GL87" i="130"/>
  <c r="FY87" i="130"/>
  <c r="FL87" i="130"/>
  <c r="EY87" i="130"/>
  <c r="EL87" i="130"/>
  <c r="DY87" i="130"/>
  <c r="DL87" i="130"/>
  <c r="CY87" i="130"/>
  <c r="CL87" i="130"/>
  <c r="BY87" i="130"/>
  <c r="BL87" i="130"/>
  <c r="AY87" i="130"/>
  <c r="GL84" i="130"/>
  <c r="FY84" i="130"/>
  <c r="FL84" i="130"/>
  <c r="EY84" i="130"/>
  <c r="EL84" i="130"/>
  <c r="DY84" i="130"/>
  <c r="DL84" i="130"/>
  <c r="CY84" i="130"/>
  <c r="CL84" i="130"/>
  <c r="BY84" i="130"/>
  <c r="BL84" i="130"/>
  <c r="AY84" i="130"/>
  <c r="GL81" i="130"/>
  <c r="FY81" i="130"/>
  <c r="FL81" i="130"/>
  <c r="EY81" i="130"/>
  <c r="EL81" i="130"/>
  <c r="DY81" i="130"/>
  <c r="DL81" i="130"/>
  <c r="CY81" i="130"/>
  <c r="CL81" i="130"/>
  <c r="BY81" i="130"/>
  <c r="BL81" i="130"/>
  <c r="AY81" i="130"/>
  <c r="GL78" i="130"/>
  <c r="FY78" i="130"/>
  <c r="FL78" i="130"/>
  <c r="EY78" i="130"/>
  <c r="EL78" i="130"/>
  <c r="DY78" i="130"/>
  <c r="DL78" i="130"/>
  <c r="CY78" i="130"/>
  <c r="CL78" i="130"/>
  <c r="BY78" i="130"/>
  <c r="BL78" i="130"/>
  <c r="AY78" i="130"/>
  <c r="GL75" i="130"/>
  <c r="FY75" i="130"/>
  <c r="FL75" i="130"/>
  <c r="EY75" i="130"/>
  <c r="EL75" i="130"/>
  <c r="DY75" i="130"/>
  <c r="DL75" i="130"/>
  <c r="CY75" i="130"/>
  <c r="CL75" i="130"/>
  <c r="BY75" i="130"/>
  <c r="BL75" i="130"/>
  <c r="AY75" i="130"/>
  <c r="GL72" i="130"/>
  <c r="FY72" i="130"/>
  <c r="FL72" i="130"/>
  <c r="EY72" i="130"/>
  <c r="EL72" i="130"/>
  <c r="DY72" i="130"/>
  <c r="DL72" i="130"/>
  <c r="CY72" i="130"/>
  <c r="CL72" i="130"/>
  <c r="BY72" i="130"/>
  <c r="BL72" i="130"/>
  <c r="AY72" i="130"/>
  <c r="GL69" i="130"/>
  <c r="FY69" i="130"/>
  <c r="FL69" i="130"/>
  <c r="EY69" i="130"/>
  <c r="EL69" i="130"/>
  <c r="DY69" i="130"/>
  <c r="DL69" i="130"/>
  <c r="CY69" i="130"/>
  <c r="CL69" i="130"/>
  <c r="BY69" i="130"/>
  <c r="BL69" i="130"/>
  <c r="AY69" i="130"/>
  <c r="GL66" i="130"/>
  <c r="FY66" i="130"/>
  <c r="FL66" i="130"/>
  <c r="EY66" i="130"/>
  <c r="EL66" i="130"/>
  <c r="DY66" i="130"/>
  <c r="DL66" i="130"/>
  <c r="CY66" i="130"/>
  <c r="CL66" i="130"/>
  <c r="BY66" i="130"/>
  <c r="BL66" i="130"/>
  <c r="AY66" i="130"/>
  <c r="GL63" i="130"/>
  <c r="FY63" i="130"/>
  <c r="FL63" i="130"/>
  <c r="EY63" i="130"/>
  <c r="EL63" i="130"/>
  <c r="DY63" i="130"/>
  <c r="DL63" i="130"/>
  <c r="CY63" i="130"/>
  <c r="CL63" i="130"/>
  <c r="BY63" i="130"/>
  <c r="BL63" i="130"/>
  <c r="AY63" i="130"/>
  <c r="GL60" i="130"/>
  <c r="FY60" i="130"/>
  <c r="FL60" i="130"/>
  <c r="EY60" i="130"/>
  <c r="EL60" i="130"/>
  <c r="DY60" i="130"/>
  <c r="DL60" i="130"/>
  <c r="CY60" i="130"/>
  <c r="CL60" i="130"/>
  <c r="BY60" i="130"/>
  <c r="BL60" i="130"/>
  <c r="AY60" i="130"/>
  <c r="AM60" i="130"/>
  <c r="Y60" i="130"/>
  <c r="L60" i="130"/>
  <c r="GL57" i="130"/>
  <c r="FY57" i="130"/>
  <c r="FL57" i="130"/>
  <c r="EY57" i="130"/>
  <c r="EL57" i="130"/>
  <c r="DY57" i="130"/>
  <c r="DL57" i="130"/>
  <c r="CY57" i="130"/>
  <c r="CL57" i="130"/>
  <c r="BY57" i="130"/>
  <c r="BL57" i="130"/>
  <c r="AY57" i="130"/>
  <c r="AM57" i="130"/>
  <c r="Y57" i="130"/>
  <c r="L57" i="130"/>
  <c r="GL54" i="130"/>
  <c r="FY54" i="130"/>
  <c r="FL54" i="130"/>
  <c r="EY54" i="130"/>
  <c r="EL54" i="130"/>
  <c r="DY54" i="130"/>
  <c r="DL54" i="130"/>
  <c r="CY54" i="130"/>
  <c r="CL54" i="130"/>
  <c r="BY54" i="130"/>
  <c r="BL54" i="130"/>
  <c r="AY54" i="130"/>
  <c r="AM54" i="130"/>
  <c r="Y54" i="130"/>
  <c r="L54" i="130"/>
  <c r="GL51" i="130"/>
  <c r="FY51" i="130"/>
  <c r="FL51" i="130"/>
  <c r="EY51" i="130"/>
  <c r="EL51" i="130"/>
  <c r="DY51" i="130"/>
  <c r="DL51" i="130"/>
  <c r="CY51" i="130"/>
  <c r="CL51" i="130"/>
  <c r="BY51" i="130"/>
  <c r="BL51" i="130"/>
  <c r="AY51" i="130"/>
  <c r="AM51" i="130"/>
  <c r="Y51" i="130"/>
  <c r="L51" i="130"/>
  <c r="GL48" i="130"/>
  <c r="FY48" i="130"/>
  <c r="FL48" i="130"/>
  <c r="EY48" i="130"/>
  <c r="EL48" i="130"/>
  <c r="DY48" i="130"/>
  <c r="DL48" i="130"/>
  <c r="CY48" i="130"/>
  <c r="CL48" i="130"/>
  <c r="BY48" i="130"/>
  <c r="BL48" i="130"/>
  <c r="AY48" i="130"/>
  <c r="AM48" i="130"/>
  <c r="Y48" i="130"/>
  <c r="L48" i="130"/>
  <c r="GL45" i="130"/>
  <c r="FY45" i="130"/>
  <c r="FL45" i="130"/>
  <c r="EY45" i="130"/>
  <c r="EL45" i="130"/>
  <c r="DY45" i="130"/>
  <c r="DL45" i="130"/>
  <c r="CY45" i="130"/>
  <c r="CL45" i="130"/>
  <c r="BY45" i="130"/>
  <c r="BL45" i="130"/>
  <c r="AY45" i="130"/>
  <c r="AM45" i="130"/>
  <c r="Y45" i="130"/>
  <c r="L45" i="130"/>
  <c r="GL42" i="130"/>
  <c r="FY42" i="130"/>
  <c r="FL42" i="130"/>
  <c r="EY42" i="130"/>
  <c r="EL42" i="130"/>
  <c r="DY42" i="130"/>
  <c r="DL42" i="130"/>
  <c r="CY42" i="130"/>
  <c r="CL42" i="130"/>
  <c r="BY42" i="130"/>
  <c r="BL42" i="130"/>
  <c r="AY42" i="130"/>
  <c r="AM42" i="130"/>
  <c r="Y42" i="130"/>
  <c r="L42" i="130"/>
  <c r="GL39" i="130"/>
  <c r="FY39" i="130"/>
  <c r="FL39" i="130"/>
  <c r="EY39" i="130"/>
  <c r="EL39" i="130"/>
  <c r="DY39" i="130"/>
  <c r="DL39" i="130"/>
  <c r="CY39" i="130"/>
  <c r="CL39" i="130"/>
  <c r="BY39" i="130"/>
  <c r="BL39" i="130"/>
  <c r="AY39" i="130"/>
  <c r="AM39" i="130"/>
  <c r="Y39" i="130"/>
  <c r="L39" i="130"/>
  <c r="GL36" i="130"/>
  <c r="FY36" i="130"/>
  <c r="FL36" i="130"/>
  <c r="EY36" i="130"/>
  <c r="EL36" i="130"/>
  <c r="DY36" i="130"/>
  <c r="DL36" i="130"/>
  <c r="CY36" i="130"/>
  <c r="CL36" i="130"/>
  <c r="BY36" i="130"/>
  <c r="BL36" i="130"/>
  <c r="AY36" i="130"/>
  <c r="AM36" i="130"/>
  <c r="Y36" i="130"/>
  <c r="L36" i="130"/>
  <c r="GL33" i="130"/>
  <c r="FY33" i="130"/>
  <c r="FL33" i="130"/>
  <c r="EY33" i="130"/>
  <c r="EL33" i="130"/>
  <c r="DY33" i="130"/>
  <c r="DL33" i="130"/>
  <c r="CY33" i="130"/>
  <c r="CL33" i="130"/>
  <c r="BY33" i="130"/>
  <c r="BL33" i="130"/>
  <c r="AY33" i="130"/>
  <c r="AM33" i="130"/>
  <c r="Y33" i="130"/>
  <c r="L33" i="130"/>
  <c r="GL30" i="130"/>
  <c r="GM104" i="130" s="1"/>
  <c r="FY30" i="130"/>
  <c r="FL30" i="130"/>
  <c r="EY30" i="130"/>
  <c r="EL30" i="130"/>
  <c r="DY30" i="130"/>
  <c r="DL30" i="130"/>
  <c r="CY30" i="130"/>
  <c r="CL30" i="130"/>
  <c r="BY30" i="130"/>
  <c r="BL30" i="130"/>
  <c r="AY30" i="130"/>
  <c r="AM30" i="130"/>
  <c r="Y30" i="130"/>
  <c r="L30" i="130"/>
  <c r="GL27" i="130"/>
  <c r="FY27" i="130"/>
  <c r="FL27" i="130"/>
  <c r="EY27" i="130"/>
  <c r="EL27" i="130"/>
  <c r="DY27" i="130"/>
  <c r="DL27" i="130"/>
  <c r="CY27" i="130"/>
  <c r="CL27" i="130"/>
  <c r="BY27" i="130"/>
  <c r="BL27" i="130"/>
  <c r="AY27" i="130"/>
  <c r="AM27" i="130"/>
  <c r="Y27" i="130"/>
  <c r="L27" i="130"/>
  <c r="GL24" i="130"/>
  <c r="FY24" i="130"/>
  <c r="FL24" i="130"/>
  <c r="EY24" i="130"/>
  <c r="EL24" i="130"/>
  <c r="DY24" i="130"/>
  <c r="DL24" i="130"/>
  <c r="CY24" i="130"/>
  <c r="CL24" i="130"/>
  <c r="BY24" i="130"/>
  <c r="BL24" i="130"/>
  <c r="AY24" i="130"/>
  <c r="AM24" i="130"/>
  <c r="Y24" i="130"/>
  <c r="L24" i="130"/>
  <c r="GL21" i="130"/>
  <c r="FY21" i="130"/>
  <c r="FL21" i="130"/>
  <c r="EY21" i="130"/>
  <c r="EL21" i="130"/>
  <c r="DY21" i="130"/>
  <c r="DL21" i="130"/>
  <c r="CY21" i="130"/>
  <c r="CL21" i="130"/>
  <c r="BY21" i="130"/>
  <c r="BL21" i="130"/>
  <c r="AY21" i="130"/>
  <c r="AM21" i="130"/>
  <c r="Y21" i="130"/>
  <c r="L21" i="130"/>
  <c r="GL18" i="130"/>
  <c r="FY18" i="130"/>
  <c r="FL18" i="130"/>
  <c r="EY18" i="130"/>
  <c r="EL18" i="130"/>
  <c r="DY18" i="130"/>
  <c r="DL18" i="130"/>
  <c r="CY18" i="130"/>
  <c r="CL18" i="130"/>
  <c r="BY18" i="130"/>
  <c r="BL18" i="130"/>
  <c r="AY18" i="130"/>
  <c r="AM18" i="130"/>
  <c r="Y18" i="130"/>
  <c r="L18" i="130"/>
  <c r="GL15" i="130"/>
  <c r="FY15" i="130"/>
  <c r="FL15" i="130"/>
  <c r="EY15" i="130"/>
  <c r="EL15" i="130"/>
  <c r="DY15" i="130"/>
  <c r="DZ104" i="130" s="1"/>
  <c r="DL15" i="130"/>
  <c r="CY15" i="130"/>
  <c r="CL15" i="130"/>
  <c r="BY15" i="130"/>
  <c r="BL15" i="130"/>
  <c r="AY15" i="130"/>
  <c r="AM15" i="130"/>
  <c r="Y15" i="130"/>
  <c r="L15" i="130"/>
  <c r="GL12" i="130"/>
  <c r="FY12" i="130"/>
  <c r="FL12" i="130"/>
  <c r="EY12" i="130"/>
  <c r="EL12" i="130"/>
  <c r="DY12" i="130"/>
  <c r="DL12" i="130"/>
  <c r="CY12" i="130"/>
  <c r="CL12" i="130"/>
  <c r="BY12" i="130"/>
  <c r="BL12" i="130"/>
  <c r="AY12" i="130"/>
  <c r="AM12" i="130"/>
  <c r="Y12" i="130"/>
  <c r="L12" i="130"/>
  <c r="GL9" i="130"/>
  <c r="FY9" i="130"/>
  <c r="FL9" i="130"/>
  <c r="EY9" i="130"/>
  <c r="EL9" i="130"/>
  <c r="DY9" i="130"/>
  <c r="DL9" i="130"/>
  <c r="DM104" i="130" s="1"/>
  <c r="CY9" i="130"/>
  <c r="CL9" i="130"/>
  <c r="BY9" i="130"/>
  <c r="BL9" i="130"/>
  <c r="AY9" i="130"/>
  <c r="AM9" i="130"/>
  <c r="Y9" i="130"/>
  <c r="L9" i="130"/>
  <c r="GL6" i="130"/>
  <c r="FY6" i="130"/>
  <c r="FL6" i="130"/>
  <c r="FM104" i="130" s="1"/>
  <c r="EY6" i="130"/>
  <c r="EZ104" i="130" s="1"/>
  <c r="EL6" i="130"/>
  <c r="DY6" i="130"/>
  <c r="DL6" i="130"/>
  <c r="CY6" i="130"/>
  <c r="CZ104" i="130" s="1"/>
  <c r="CL6" i="130"/>
  <c r="CM104" i="130" s="1"/>
  <c r="BY6" i="130"/>
  <c r="BL6" i="130"/>
  <c r="AM6" i="130"/>
  <c r="Y6" i="130"/>
  <c r="L6" i="130"/>
  <c r="GL3" i="130"/>
  <c r="FY3" i="130"/>
  <c r="FZ104" i="130" s="1"/>
  <c r="FL3" i="130"/>
  <c r="EY3" i="130"/>
  <c r="EL3" i="130"/>
  <c r="EM104" i="130" s="1"/>
  <c r="DY3" i="130"/>
  <c r="DL3" i="130"/>
  <c r="CY3" i="130"/>
  <c r="CL3" i="130"/>
  <c r="BY3" i="130"/>
  <c r="BZ104" i="130" s="1"/>
  <c r="BL3" i="130"/>
  <c r="BM104" i="130" s="1"/>
  <c r="Y3" i="130"/>
  <c r="L3" i="130"/>
  <c r="AY3" i="103"/>
  <c r="AY6" i="115"/>
  <c r="AY3" i="115"/>
  <c r="AY3" i="114"/>
  <c r="AY3" i="101"/>
  <c r="AZ104" i="130" l="1"/>
  <c r="AY6" i="109"/>
  <c r="AY3" i="109"/>
  <c r="AY3" i="106"/>
  <c r="AY3" i="98"/>
  <c r="AZ3" i="129"/>
  <c r="GM104" i="96"/>
  <c r="FZ104" i="96"/>
  <c r="FM104" i="96"/>
  <c r="EZ104" i="96"/>
  <c r="EM104" i="96"/>
  <c r="DZ104" i="96"/>
  <c r="DM104" i="96"/>
  <c r="DL3" i="96"/>
  <c r="DL6" i="96"/>
  <c r="DL9" i="96"/>
  <c r="DL12" i="96"/>
  <c r="DL15" i="96"/>
  <c r="DL18" i="96"/>
  <c r="DL21" i="96"/>
  <c r="DL24" i="96"/>
  <c r="DL27" i="96"/>
  <c r="DL30" i="96"/>
  <c r="DL33" i="96"/>
  <c r="DL36" i="96"/>
  <c r="DL39" i="96"/>
  <c r="DL42" i="96"/>
  <c r="DL45" i="96"/>
  <c r="DL48" i="96"/>
  <c r="DL51" i="96"/>
  <c r="DL54" i="96"/>
  <c r="DL57" i="96"/>
  <c r="DL60" i="96"/>
  <c r="DL63" i="96"/>
  <c r="DL66" i="96"/>
  <c r="DL69" i="96"/>
  <c r="DL72" i="96"/>
  <c r="DL75" i="96"/>
  <c r="DL78" i="96"/>
  <c r="DL81" i="96"/>
  <c r="DL84" i="96"/>
  <c r="DL87" i="96"/>
  <c r="DL90" i="96"/>
  <c r="DL93" i="96"/>
  <c r="DL96" i="96"/>
  <c r="DL99" i="96"/>
  <c r="DI104" i="96"/>
  <c r="CZ104" i="96"/>
  <c r="CM104" i="96"/>
  <c r="BZ104" i="96"/>
  <c r="BM104" i="96"/>
  <c r="AY3" i="96"/>
  <c r="GU104" i="129" l="1"/>
  <c r="GG104" i="129"/>
  <c r="FS104" i="129"/>
  <c r="FE104" i="129"/>
  <c r="EQ104" i="129"/>
  <c r="EC104" i="129"/>
  <c r="DO104" i="129"/>
  <c r="DA104" i="129"/>
  <c r="CM104" i="129"/>
  <c r="BY104" i="129"/>
  <c r="BK104" i="129"/>
  <c r="AW104" i="129"/>
  <c r="GX99" i="129"/>
  <c r="GJ99" i="129"/>
  <c r="FV99" i="129"/>
  <c r="FH99" i="129"/>
  <c r="ET99" i="129"/>
  <c r="EF99" i="129"/>
  <c r="DR99" i="129"/>
  <c r="DD99" i="129"/>
  <c r="CP99" i="129"/>
  <c r="CB99" i="129"/>
  <c r="BN99" i="129"/>
  <c r="GX96" i="129"/>
  <c r="GJ96" i="129"/>
  <c r="FV96" i="129"/>
  <c r="FH96" i="129"/>
  <c r="ET96" i="129"/>
  <c r="EF96" i="129"/>
  <c r="DR96" i="129"/>
  <c r="DD96" i="129"/>
  <c r="CP96" i="129"/>
  <c r="CB96" i="129"/>
  <c r="BN96" i="129"/>
  <c r="GX93" i="129"/>
  <c r="GJ93" i="129"/>
  <c r="FV93" i="129"/>
  <c r="FH93" i="129"/>
  <c r="ET93" i="129"/>
  <c r="EF93" i="129"/>
  <c r="DR93" i="129"/>
  <c r="DD93" i="129"/>
  <c r="CP93" i="129"/>
  <c r="CB93" i="129"/>
  <c r="BN93" i="129"/>
  <c r="GX90" i="129"/>
  <c r="GJ90" i="129"/>
  <c r="FV90" i="129"/>
  <c r="FH90" i="129"/>
  <c r="ET90" i="129"/>
  <c r="EF90" i="129"/>
  <c r="DR90" i="129"/>
  <c r="DD90" i="129"/>
  <c r="CP90" i="129"/>
  <c r="CB90" i="129"/>
  <c r="BN90" i="129"/>
  <c r="GX87" i="129"/>
  <c r="GJ87" i="129"/>
  <c r="FV87" i="129"/>
  <c r="FH87" i="129"/>
  <c r="ET87" i="129"/>
  <c r="EF87" i="129"/>
  <c r="DR87" i="129"/>
  <c r="DD87" i="129"/>
  <c r="CP87" i="129"/>
  <c r="CB87" i="129"/>
  <c r="BN87" i="129"/>
  <c r="GX84" i="129"/>
  <c r="GJ84" i="129"/>
  <c r="FV84" i="129"/>
  <c r="FH84" i="129"/>
  <c r="ET84" i="129"/>
  <c r="EF84" i="129"/>
  <c r="DR84" i="129"/>
  <c r="DD84" i="129"/>
  <c r="CP84" i="129"/>
  <c r="CB84" i="129"/>
  <c r="BN84" i="129"/>
  <c r="GX81" i="129"/>
  <c r="GJ81" i="129"/>
  <c r="FV81" i="129"/>
  <c r="FH81" i="129"/>
  <c r="ET81" i="129"/>
  <c r="EF81" i="129"/>
  <c r="DR81" i="129"/>
  <c r="DD81" i="129"/>
  <c r="CP81" i="129"/>
  <c r="CB81" i="129"/>
  <c r="BN81" i="129"/>
  <c r="GX78" i="129"/>
  <c r="GJ78" i="129"/>
  <c r="FV78" i="129"/>
  <c r="FH78" i="129"/>
  <c r="ET78" i="129"/>
  <c r="EF78" i="129"/>
  <c r="DR78" i="129"/>
  <c r="DD78" i="129"/>
  <c r="CP78" i="129"/>
  <c r="CB78" i="129"/>
  <c r="BN78" i="129"/>
  <c r="GX75" i="129"/>
  <c r="GJ75" i="129"/>
  <c r="FV75" i="129"/>
  <c r="FH75" i="129"/>
  <c r="ET75" i="129"/>
  <c r="EF75" i="129"/>
  <c r="DR75" i="129"/>
  <c r="DD75" i="129"/>
  <c r="CP75" i="129"/>
  <c r="CB75" i="129"/>
  <c r="BN75" i="129"/>
  <c r="GX72" i="129"/>
  <c r="GJ72" i="129"/>
  <c r="FV72" i="129"/>
  <c r="FH72" i="129"/>
  <c r="ET72" i="129"/>
  <c r="EF72" i="129"/>
  <c r="DR72" i="129"/>
  <c r="DD72" i="129"/>
  <c r="CP72" i="129"/>
  <c r="CB72" i="129"/>
  <c r="BN72" i="129"/>
  <c r="GX69" i="129"/>
  <c r="GJ69" i="129"/>
  <c r="FV69" i="129"/>
  <c r="FH69" i="129"/>
  <c r="ET69" i="129"/>
  <c r="EF69" i="129"/>
  <c r="DR69" i="129"/>
  <c r="DD69" i="129"/>
  <c r="CP69" i="129"/>
  <c r="CB69" i="129"/>
  <c r="BN69" i="129"/>
  <c r="GX66" i="129"/>
  <c r="GJ66" i="129"/>
  <c r="FV66" i="129"/>
  <c r="FH66" i="129"/>
  <c r="ET66" i="129"/>
  <c r="EF66" i="129"/>
  <c r="DR66" i="129"/>
  <c r="DD66" i="129"/>
  <c r="CP66" i="129"/>
  <c r="CB66" i="129"/>
  <c r="BN66" i="129"/>
  <c r="GX63" i="129"/>
  <c r="GJ63" i="129"/>
  <c r="FV63" i="129"/>
  <c r="FH63" i="129"/>
  <c r="ET63" i="129"/>
  <c r="EF63" i="129"/>
  <c r="DR63" i="129"/>
  <c r="DD63" i="129"/>
  <c r="CP63" i="129"/>
  <c r="CB63" i="129"/>
  <c r="BN63" i="129"/>
  <c r="GX60" i="129"/>
  <c r="GJ60" i="129"/>
  <c r="FV60" i="129"/>
  <c r="FH60" i="129"/>
  <c r="ET60" i="129"/>
  <c r="EF60" i="129"/>
  <c r="DR60" i="129"/>
  <c r="DD60" i="129"/>
  <c r="CP60" i="129"/>
  <c r="CB60" i="129"/>
  <c r="BN60" i="129"/>
  <c r="AM60" i="129"/>
  <c r="Y60" i="129"/>
  <c r="L60" i="129"/>
  <c r="GX57" i="129"/>
  <c r="GJ57" i="129"/>
  <c r="FV57" i="129"/>
  <c r="FH57" i="129"/>
  <c r="ET57" i="129"/>
  <c r="EF57" i="129"/>
  <c r="DR57" i="129"/>
  <c r="DD57" i="129"/>
  <c r="CP57" i="129"/>
  <c r="CB57" i="129"/>
  <c r="BN57" i="129"/>
  <c r="AM57" i="129"/>
  <c r="Y57" i="129"/>
  <c r="L57" i="129"/>
  <c r="GX54" i="129"/>
  <c r="GJ54" i="129"/>
  <c r="FV54" i="129"/>
  <c r="FH54" i="129"/>
  <c r="ET54" i="129"/>
  <c r="EF54" i="129"/>
  <c r="DR54" i="129"/>
  <c r="DD54" i="129"/>
  <c r="CP54" i="129"/>
  <c r="CB54" i="129"/>
  <c r="BN54" i="129"/>
  <c r="AM54" i="129"/>
  <c r="Y54" i="129"/>
  <c r="L54" i="129"/>
  <c r="GX51" i="129"/>
  <c r="GJ51" i="129"/>
  <c r="FV51" i="129"/>
  <c r="FH51" i="129"/>
  <c r="ET51" i="129"/>
  <c r="EF51" i="129"/>
  <c r="DR51" i="129"/>
  <c r="DD51" i="129"/>
  <c r="CP51" i="129"/>
  <c r="CB51" i="129"/>
  <c r="BN51" i="129"/>
  <c r="AM51" i="129"/>
  <c r="Y51" i="129"/>
  <c r="L51" i="129"/>
  <c r="GX48" i="129"/>
  <c r="GJ48" i="129"/>
  <c r="FV48" i="129"/>
  <c r="FH48" i="129"/>
  <c r="ET48" i="129"/>
  <c r="EF48" i="129"/>
  <c r="DR48" i="129"/>
  <c r="DD48" i="129"/>
  <c r="CP48" i="129"/>
  <c r="CB48" i="129"/>
  <c r="BN48" i="129"/>
  <c r="AM48" i="129"/>
  <c r="Y48" i="129"/>
  <c r="L48" i="129"/>
  <c r="GX45" i="129"/>
  <c r="GJ45" i="129"/>
  <c r="FV45" i="129"/>
  <c r="FH45" i="129"/>
  <c r="ET45" i="129"/>
  <c r="EF45" i="129"/>
  <c r="DR45" i="129"/>
  <c r="DD45" i="129"/>
  <c r="CP45" i="129"/>
  <c r="CB45" i="129"/>
  <c r="BN45" i="129"/>
  <c r="AM45" i="129"/>
  <c r="Y45" i="129"/>
  <c r="L45" i="129"/>
  <c r="GX42" i="129"/>
  <c r="GJ42" i="129"/>
  <c r="FV42" i="129"/>
  <c r="FH42" i="129"/>
  <c r="ET42" i="129"/>
  <c r="EF42" i="129"/>
  <c r="DR42" i="129"/>
  <c r="DD42" i="129"/>
  <c r="CP42" i="129"/>
  <c r="CB42" i="129"/>
  <c r="BN42" i="129"/>
  <c r="AM42" i="129"/>
  <c r="Y42" i="129"/>
  <c r="L42" i="129"/>
  <c r="GX39" i="129"/>
  <c r="GJ39" i="129"/>
  <c r="FV39" i="129"/>
  <c r="FH39" i="129"/>
  <c r="ET39" i="129"/>
  <c r="EF39" i="129"/>
  <c r="DR39" i="129"/>
  <c r="DD39" i="129"/>
  <c r="CP39" i="129"/>
  <c r="CB39" i="129"/>
  <c r="BN39" i="129"/>
  <c r="AM39" i="129"/>
  <c r="Y39" i="129"/>
  <c r="L39" i="129"/>
  <c r="GX36" i="129"/>
  <c r="GJ36" i="129"/>
  <c r="FV36" i="129"/>
  <c r="FH36" i="129"/>
  <c r="ET36" i="129"/>
  <c r="EF36" i="129"/>
  <c r="DR36" i="129"/>
  <c r="DD36" i="129"/>
  <c r="CP36" i="129"/>
  <c r="CB36" i="129"/>
  <c r="BN36" i="129"/>
  <c r="AM36" i="129"/>
  <c r="Y36" i="129"/>
  <c r="L36" i="129"/>
  <c r="GX33" i="129"/>
  <c r="GJ33" i="129"/>
  <c r="FV33" i="129"/>
  <c r="FH33" i="129"/>
  <c r="ET33" i="129"/>
  <c r="EF33" i="129"/>
  <c r="DR33" i="129"/>
  <c r="DD33" i="129"/>
  <c r="CP33" i="129"/>
  <c r="CB33" i="129"/>
  <c r="BN33" i="129"/>
  <c r="AM33" i="129"/>
  <c r="Y33" i="129"/>
  <c r="L33" i="129"/>
  <c r="GX30" i="129"/>
  <c r="GJ30" i="129"/>
  <c r="FV30" i="129"/>
  <c r="FH30" i="129"/>
  <c r="ET30" i="129"/>
  <c r="EF30" i="129"/>
  <c r="DR30" i="129"/>
  <c r="DD30" i="129"/>
  <c r="CP30" i="129"/>
  <c r="CB30" i="129"/>
  <c r="BN30" i="129"/>
  <c r="AM30" i="129"/>
  <c r="Y30" i="129"/>
  <c r="L30" i="129"/>
  <c r="GX27" i="129"/>
  <c r="GJ27" i="129"/>
  <c r="FV27" i="129"/>
  <c r="FH27" i="129"/>
  <c r="ET27" i="129"/>
  <c r="EF27" i="129"/>
  <c r="DR27" i="129"/>
  <c r="DD27" i="129"/>
  <c r="CP27" i="129"/>
  <c r="CB27" i="129"/>
  <c r="BN27" i="129"/>
  <c r="AM27" i="129"/>
  <c r="Y27" i="129"/>
  <c r="L27" i="129"/>
  <c r="GX24" i="129"/>
  <c r="GJ24" i="129"/>
  <c r="FV24" i="129"/>
  <c r="FH24" i="129"/>
  <c r="ET24" i="129"/>
  <c r="EF24" i="129"/>
  <c r="DR24" i="129"/>
  <c r="DD24" i="129"/>
  <c r="CP24" i="129"/>
  <c r="CB24" i="129"/>
  <c r="BN24" i="129"/>
  <c r="AM24" i="129"/>
  <c r="Y24" i="129"/>
  <c r="L24" i="129"/>
  <c r="GX21" i="129"/>
  <c r="GJ21" i="129"/>
  <c r="FV21" i="129"/>
  <c r="FH21" i="129"/>
  <c r="ET21" i="129"/>
  <c r="EF21" i="129"/>
  <c r="DR21" i="129"/>
  <c r="DD21" i="129"/>
  <c r="CP21" i="129"/>
  <c r="CB21" i="129"/>
  <c r="BN21" i="129"/>
  <c r="AM21" i="129"/>
  <c r="Y21" i="129"/>
  <c r="L21" i="129"/>
  <c r="GX18" i="129"/>
  <c r="GJ18" i="129"/>
  <c r="FV18" i="129"/>
  <c r="FH18" i="129"/>
  <c r="ET18" i="129"/>
  <c r="EF18" i="129"/>
  <c r="DR18" i="129"/>
  <c r="DD18" i="129"/>
  <c r="CP18" i="129"/>
  <c r="CB18" i="129"/>
  <c r="BN18" i="129"/>
  <c r="AM18" i="129"/>
  <c r="Y18" i="129"/>
  <c r="L18" i="129"/>
  <c r="GX15" i="129"/>
  <c r="GJ15" i="129"/>
  <c r="FV15" i="129"/>
  <c r="FH15" i="129"/>
  <c r="ET15" i="129"/>
  <c r="EF15" i="129"/>
  <c r="DR15" i="129"/>
  <c r="DD15" i="129"/>
  <c r="CP15" i="129"/>
  <c r="CB15" i="129"/>
  <c r="BN15" i="129"/>
  <c r="AM15" i="129"/>
  <c r="Y15" i="129"/>
  <c r="L15" i="129"/>
  <c r="GX12" i="129"/>
  <c r="GJ12" i="129"/>
  <c r="FV12" i="129"/>
  <c r="FH12" i="129"/>
  <c r="ET12" i="129"/>
  <c r="EF12" i="129"/>
  <c r="DR12" i="129"/>
  <c r="DD12" i="129"/>
  <c r="CP12" i="129"/>
  <c r="CB12" i="129"/>
  <c r="BN12" i="129"/>
  <c r="AM12" i="129"/>
  <c r="Y12" i="129"/>
  <c r="L12" i="129"/>
  <c r="GX9" i="129"/>
  <c r="GJ9" i="129"/>
  <c r="FV9" i="129"/>
  <c r="FH9" i="129"/>
  <c r="ET9" i="129"/>
  <c r="EF9" i="129"/>
  <c r="DR9" i="129"/>
  <c r="DD9" i="129"/>
  <c r="CP9" i="129"/>
  <c r="CB9" i="129"/>
  <c r="BN9" i="129"/>
  <c r="AM9" i="129"/>
  <c r="Y9" i="129"/>
  <c r="L9" i="129"/>
  <c r="GX6" i="129"/>
  <c r="GJ6" i="129"/>
  <c r="FV6" i="129"/>
  <c r="FH6" i="129"/>
  <c r="ET6" i="129"/>
  <c r="EF6" i="129"/>
  <c r="DR6" i="129"/>
  <c r="DD6" i="129"/>
  <c r="CP6" i="129"/>
  <c r="CB6" i="129"/>
  <c r="BN6" i="129"/>
  <c r="BA104" i="129"/>
  <c r="AM6" i="129"/>
  <c r="Y6" i="129"/>
  <c r="L6" i="129"/>
  <c r="GX3" i="129"/>
  <c r="GJ3" i="129"/>
  <c r="FV3" i="129"/>
  <c r="FH3" i="129"/>
  <c r="ET3" i="129"/>
  <c r="EF3" i="129"/>
  <c r="DR3" i="129"/>
  <c r="DD3" i="129"/>
  <c r="CP3" i="129"/>
  <c r="CB3" i="129"/>
  <c r="BO104" i="129"/>
  <c r="Y3" i="129"/>
  <c r="L3" i="129"/>
  <c r="GU104" i="128"/>
  <c r="GG104" i="128"/>
  <c r="FS104" i="128"/>
  <c r="FE104" i="128"/>
  <c r="EQ104" i="128"/>
  <c r="EC104" i="128"/>
  <c r="DO104" i="128"/>
  <c r="DA104" i="128"/>
  <c r="CM104" i="128"/>
  <c r="BY104" i="128"/>
  <c r="BK104" i="128"/>
  <c r="AW104" i="128"/>
  <c r="GX99" i="128"/>
  <c r="GJ99" i="128"/>
  <c r="FV99" i="128"/>
  <c r="FH99" i="128"/>
  <c r="ET99" i="128"/>
  <c r="EF99" i="128"/>
  <c r="DR99" i="128"/>
  <c r="DD99" i="128"/>
  <c r="CP99" i="128"/>
  <c r="CB99" i="128"/>
  <c r="BN99" i="128"/>
  <c r="AZ99" i="128"/>
  <c r="GX96" i="128"/>
  <c r="GJ96" i="128"/>
  <c r="FV96" i="128"/>
  <c r="FH96" i="128"/>
  <c r="ET96" i="128"/>
  <c r="EF96" i="128"/>
  <c r="DR96" i="128"/>
  <c r="DD96" i="128"/>
  <c r="CP96" i="128"/>
  <c r="CB96" i="128"/>
  <c r="BN96" i="128"/>
  <c r="AZ96" i="128"/>
  <c r="GX93" i="128"/>
  <c r="GJ93" i="128"/>
  <c r="FV93" i="128"/>
  <c r="FH93" i="128"/>
  <c r="ET93" i="128"/>
  <c r="EF93" i="128"/>
  <c r="DR93" i="128"/>
  <c r="DD93" i="128"/>
  <c r="CP93" i="128"/>
  <c r="CB93" i="128"/>
  <c r="BN93" i="128"/>
  <c r="AZ93" i="128"/>
  <c r="GX90" i="128"/>
  <c r="GJ90" i="128"/>
  <c r="FV90" i="128"/>
  <c r="FH90" i="128"/>
  <c r="ET90" i="128"/>
  <c r="EF90" i="128"/>
  <c r="DR90" i="128"/>
  <c r="DD90" i="128"/>
  <c r="CP90" i="128"/>
  <c r="CB90" i="128"/>
  <c r="BN90" i="128"/>
  <c r="AZ90" i="128"/>
  <c r="GX87" i="128"/>
  <c r="GJ87" i="128"/>
  <c r="FV87" i="128"/>
  <c r="FH87" i="128"/>
  <c r="ET87" i="128"/>
  <c r="EF87" i="128"/>
  <c r="DR87" i="128"/>
  <c r="DD87" i="128"/>
  <c r="CP87" i="128"/>
  <c r="CB87" i="128"/>
  <c r="BN87" i="128"/>
  <c r="AZ87" i="128"/>
  <c r="GX84" i="128"/>
  <c r="GJ84" i="128"/>
  <c r="FV84" i="128"/>
  <c r="FH84" i="128"/>
  <c r="ET84" i="128"/>
  <c r="EF84" i="128"/>
  <c r="DR84" i="128"/>
  <c r="DD84" i="128"/>
  <c r="CP84" i="128"/>
  <c r="CB84" i="128"/>
  <c r="BN84" i="128"/>
  <c r="AZ84" i="128"/>
  <c r="GX81" i="128"/>
  <c r="GJ81" i="128"/>
  <c r="FV81" i="128"/>
  <c r="FH81" i="128"/>
  <c r="ET81" i="128"/>
  <c r="EF81" i="128"/>
  <c r="DR81" i="128"/>
  <c r="DD81" i="128"/>
  <c r="CP81" i="128"/>
  <c r="CB81" i="128"/>
  <c r="BN81" i="128"/>
  <c r="AZ81" i="128"/>
  <c r="GX78" i="128"/>
  <c r="GJ78" i="128"/>
  <c r="FV78" i="128"/>
  <c r="FH78" i="128"/>
  <c r="ET78" i="128"/>
  <c r="EF78" i="128"/>
  <c r="DR78" i="128"/>
  <c r="DD78" i="128"/>
  <c r="CP78" i="128"/>
  <c r="CB78" i="128"/>
  <c r="BN78" i="128"/>
  <c r="AZ78" i="128"/>
  <c r="GX75" i="128"/>
  <c r="GJ75" i="128"/>
  <c r="FV75" i="128"/>
  <c r="FH75" i="128"/>
  <c r="ET75" i="128"/>
  <c r="EF75" i="128"/>
  <c r="DR75" i="128"/>
  <c r="DD75" i="128"/>
  <c r="CP75" i="128"/>
  <c r="CB75" i="128"/>
  <c r="BN75" i="128"/>
  <c r="AZ75" i="128"/>
  <c r="GX72" i="128"/>
  <c r="GJ72" i="128"/>
  <c r="FV72" i="128"/>
  <c r="FH72" i="128"/>
  <c r="ET72" i="128"/>
  <c r="EF72" i="128"/>
  <c r="DR72" i="128"/>
  <c r="DD72" i="128"/>
  <c r="CP72" i="128"/>
  <c r="CB72" i="128"/>
  <c r="BN72" i="128"/>
  <c r="AZ72" i="128"/>
  <c r="GX69" i="128"/>
  <c r="GJ69" i="128"/>
  <c r="FV69" i="128"/>
  <c r="FH69" i="128"/>
  <c r="ET69" i="128"/>
  <c r="EF69" i="128"/>
  <c r="DR69" i="128"/>
  <c r="DD69" i="128"/>
  <c r="CP69" i="128"/>
  <c r="CB69" i="128"/>
  <c r="BN69" i="128"/>
  <c r="AZ69" i="128"/>
  <c r="GX66" i="128"/>
  <c r="GJ66" i="128"/>
  <c r="FV66" i="128"/>
  <c r="FH66" i="128"/>
  <c r="ET66" i="128"/>
  <c r="EF66" i="128"/>
  <c r="DR66" i="128"/>
  <c r="DD66" i="128"/>
  <c r="CP66" i="128"/>
  <c r="CB66" i="128"/>
  <c r="BN66" i="128"/>
  <c r="AZ66" i="128"/>
  <c r="GX63" i="128"/>
  <c r="GJ63" i="128"/>
  <c r="FV63" i="128"/>
  <c r="FH63" i="128"/>
  <c r="ET63" i="128"/>
  <c r="EF63" i="128"/>
  <c r="DR63" i="128"/>
  <c r="DD63" i="128"/>
  <c r="CP63" i="128"/>
  <c r="CB63" i="128"/>
  <c r="BN63" i="128"/>
  <c r="AZ63" i="128"/>
  <c r="GX60" i="128"/>
  <c r="GJ60" i="128"/>
  <c r="FV60" i="128"/>
  <c r="FH60" i="128"/>
  <c r="ET60" i="128"/>
  <c r="EF60" i="128"/>
  <c r="DR60" i="128"/>
  <c r="DD60" i="128"/>
  <c r="CP60" i="128"/>
  <c r="CB60" i="128"/>
  <c r="BN60" i="128"/>
  <c r="AZ60" i="128"/>
  <c r="AM60" i="128"/>
  <c r="Y60" i="128"/>
  <c r="L60" i="128"/>
  <c r="GX57" i="128"/>
  <c r="GJ57" i="128"/>
  <c r="FV57" i="128"/>
  <c r="FH57" i="128"/>
  <c r="ET57" i="128"/>
  <c r="EF57" i="128"/>
  <c r="DR57" i="128"/>
  <c r="DD57" i="128"/>
  <c r="CP57" i="128"/>
  <c r="CB57" i="128"/>
  <c r="BN57" i="128"/>
  <c r="AZ57" i="128"/>
  <c r="AM57" i="128"/>
  <c r="Y57" i="128"/>
  <c r="L57" i="128"/>
  <c r="GX54" i="128"/>
  <c r="GJ54" i="128"/>
  <c r="FV54" i="128"/>
  <c r="FH54" i="128"/>
  <c r="ET54" i="128"/>
  <c r="EF54" i="128"/>
  <c r="DR54" i="128"/>
  <c r="DD54" i="128"/>
  <c r="CP54" i="128"/>
  <c r="CB54" i="128"/>
  <c r="BN54" i="128"/>
  <c r="AZ54" i="128"/>
  <c r="AM54" i="128"/>
  <c r="Y54" i="128"/>
  <c r="L54" i="128"/>
  <c r="GX51" i="128"/>
  <c r="GJ51" i="128"/>
  <c r="FV51" i="128"/>
  <c r="FH51" i="128"/>
  <c r="ET51" i="128"/>
  <c r="EF51" i="128"/>
  <c r="DR51" i="128"/>
  <c r="DD51" i="128"/>
  <c r="CP51" i="128"/>
  <c r="CB51" i="128"/>
  <c r="BN51" i="128"/>
  <c r="AZ51" i="128"/>
  <c r="AM51" i="128"/>
  <c r="Y51" i="128"/>
  <c r="L51" i="128"/>
  <c r="GX48" i="128"/>
  <c r="GJ48" i="128"/>
  <c r="FV48" i="128"/>
  <c r="FH48" i="128"/>
  <c r="ET48" i="128"/>
  <c r="EF48" i="128"/>
  <c r="DR48" i="128"/>
  <c r="DD48" i="128"/>
  <c r="CP48" i="128"/>
  <c r="CB48" i="128"/>
  <c r="BN48" i="128"/>
  <c r="AZ48" i="128"/>
  <c r="AM48" i="128"/>
  <c r="Y48" i="128"/>
  <c r="L48" i="128"/>
  <c r="GX45" i="128"/>
  <c r="GJ45" i="128"/>
  <c r="FV45" i="128"/>
  <c r="FH45" i="128"/>
  <c r="ET45" i="128"/>
  <c r="EF45" i="128"/>
  <c r="DR45" i="128"/>
  <c r="DD45" i="128"/>
  <c r="CP45" i="128"/>
  <c r="CB45" i="128"/>
  <c r="BN45" i="128"/>
  <c r="AZ45" i="128"/>
  <c r="AM45" i="128"/>
  <c r="Y45" i="128"/>
  <c r="L45" i="128"/>
  <c r="GX42" i="128"/>
  <c r="GJ42" i="128"/>
  <c r="FV42" i="128"/>
  <c r="FH42" i="128"/>
  <c r="ET42" i="128"/>
  <c r="EF42" i="128"/>
  <c r="DR42" i="128"/>
  <c r="DD42" i="128"/>
  <c r="CP42" i="128"/>
  <c r="CB42" i="128"/>
  <c r="BN42" i="128"/>
  <c r="AZ42" i="128"/>
  <c r="AM42" i="128"/>
  <c r="Y42" i="128"/>
  <c r="L42" i="128"/>
  <c r="GX39" i="128"/>
  <c r="GJ39" i="128"/>
  <c r="FV39" i="128"/>
  <c r="FH39" i="128"/>
  <c r="ET39" i="128"/>
  <c r="EF39" i="128"/>
  <c r="DR39" i="128"/>
  <c r="DD39" i="128"/>
  <c r="CP39" i="128"/>
  <c r="CB39" i="128"/>
  <c r="BN39" i="128"/>
  <c r="AZ39" i="128"/>
  <c r="AM39" i="128"/>
  <c r="Y39" i="128"/>
  <c r="L39" i="128"/>
  <c r="GX36" i="128"/>
  <c r="GJ36" i="128"/>
  <c r="FV36" i="128"/>
  <c r="FH36" i="128"/>
  <c r="ET36" i="128"/>
  <c r="EF36" i="128"/>
  <c r="DR36" i="128"/>
  <c r="DD36" i="128"/>
  <c r="CP36" i="128"/>
  <c r="CB36" i="128"/>
  <c r="BN36" i="128"/>
  <c r="AZ36" i="128"/>
  <c r="AM36" i="128"/>
  <c r="Y36" i="128"/>
  <c r="L36" i="128"/>
  <c r="GX33" i="128"/>
  <c r="GJ33" i="128"/>
  <c r="FV33" i="128"/>
  <c r="FH33" i="128"/>
  <c r="ET33" i="128"/>
  <c r="EF33" i="128"/>
  <c r="DR33" i="128"/>
  <c r="DD33" i="128"/>
  <c r="CP33" i="128"/>
  <c r="CB33" i="128"/>
  <c r="BN33" i="128"/>
  <c r="AZ33" i="128"/>
  <c r="AM33" i="128"/>
  <c r="Y33" i="128"/>
  <c r="L33" i="128"/>
  <c r="GX30" i="128"/>
  <c r="GJ30" i="128"/>
  <c r="FV30" i="128"/>
  <c r="FH30" i="128"/>
  <c r="ET30" i="128"/>
  <c r="EF30" i="128"/>
  <c r="DR30" i="128"/>
  <c r="DD30" i="128"/>
  <c r="CP30" i="128"/>
  <c r="CB30" i="128"/>
  <c r="BN30" i="128"/>
  <c r="AZ30" i="128"/>
  <c r="AM30" i="128"/>
  <c r="Y30" i="128"/>
  <c r="L30" i="128"/>
  <c r="GX27" i="128"/>
  <c r="GJ27" i="128"/>
  <c r="FV27" i="128"/>
  <c r="FH27" i="128"/>
  <c r="ET27" i="128"/>
  <c r="EF27" i="128"/>
  <c r="DR27" i="128"/>
  <c r="DD27" i="128"/>
  <c r="CP27" i="128"/>
  <c r="CB27" i="128"/>
  <c r="BN27" i="128"/>
  <c r="AZ27" i="128"/>
  <c r="AM27" i="128"/>
  <c r="Y27" i="128"/>
  <c r="L27" i="128"/>
  <c r="GX24" i="128"/>
  <c r="GJ24" i="128"/>
  <c r="FV24" i="128"/>
  <c r="FH24" i="128"/>
  <c r="ET24" i="128"/>
  <c r="EF24" i="128"/>
  <c r="DR24" i="128"/>
  <c r="DD24" i="128"/>
  <c r="CP24" i="128"/>
  <c r="CB24" i="128"/>
  <c r="BN24" i="128"/>
  <c r="AZ24" i="128"/>
  <c r="AM24" i="128"/>
  <c r="Y24" i="128"/>
  <c r="L24" i="128"/>
  <c r="GX21" i="128"/>
  <c r="GJ21" i="128"/>
  <c r="FV21" i="128"/>
  <c r="FH21" i="128"/>
  <c r="ET21" i="128"/>
  <c r="EF21" i="128"/>
  <c r="DR21" i="128"/>
  <c r="DD21" i="128"/>
  <c r="CP21" i="128"/>
  <c r="CB21" i="128"/>
  <c r="BN21" i="128"/>
  <c r="AZ21" i="128"/>
  <c r="AM21" i="128"/>
  <c r="Y21" i="128"/>
  <c r="L21" i="128"/>
  <c r="GX18" i="128"/>
  <c r="GJ18" i="128"/>
  <c r="FV18" i="128"/>
  <c r="FH18" i="128"/>
  <c r="ET18" i="128"/>
  <c r="EF18" i="128"/>
  <c r="DR18" i="128"/>
  <c r="DD18" i="128"/>
  <c r="CP18" i="128"/>
  <c r="CB18" i="128"/>
  <c r="BN18" i="128"/>
  <c r="AZ18" i="128"/>
  <c r="AM18" i="128"/>
  <c r="Y18" i="128"/>
  <c r="L18" i="128"/>
  <c r="GX15" i="128"/>
  <c r="GJ15" i="128"/>
  <c r="FV15" i="128"/>
  <c r="FH15" i="128"/>
  <c r="ET15" i="128"/>
  <c r="EF15" i="128"/>
  <c r="EG104" i="128" s="1"/>
  <c r="DR15" i="128"/>
  <c r="DS104" i="128" s="1"/>
  <c r="DD15" i="128"/>
  <c r="CP15" i="128"/>
  <c r="CB15" i="128"/>
  <c r="BN15" i="128"/>
  <c r="AZ15" i="128"/>
  <c r="AM15" i="128"/>
  <c r="Y15" i="128"/>
  <c r="L15" i="128"/>
  <c r="GX12" i="128"/>
  <c r="GJ12" i="128"/>
  <c r="FV12" i="128"/>
  <c r="FH12" i="128"/>
  <c r="ET12" i="128"/>
  <c r="EF12" i="128"/>
  <c r="DR12" i="128"/>
  <c r="DD12" i="128"/>
  <c r="CP12" i="128"/>
  <c r="CB12" i="128"/>
  <c r="BN12" i="128"/>
  <c r="AZ12" i="128"/>
  <c r="AM12" i="128"/>
  <c r="Y12" i="128"/>
  <c r="L12" i="128"/>
  <c r="GX9" i="128"/>
  <c r="GJ9" i="128"/>
  <c r="FV9" i="128"/>
  <c r="FH9" i="128"/>
  <c r="ET9" i="128"/>
  <c r="EF9" i="128"/>
  <c r="DR9" i="128"/>
  <c r="DD9" i="128"/>
  <c r="CP9" i="128"/>
  <c r="CB9" i="128"/>
  <c r="BN9" i="128"/>
  <c r="AZ9" i="128"/>
  <c r="AM9" i="128"/>
  <c r="Y9" i="128"/>
  <c r="L9" i="128"/>
  <c r="GX6" i="128"/>
  <c r="GJ6" i="128"/>
  <c r="FV6" i="128"/>
  <c r="FH6" i="128"/>
  <c r="ET6" i="128"/>
  <c r="EF6" i="128"/>
  <c r="DR6" i="128"/>
  <c r="DD6" i="128"/>
  <c r="CP6" i="128"/>
  <c r="CB6" i="128"/>
  <c r="BN6" i="128"/>
  <c r="AZ6" i="128"/>
  <c r="AM6" i="128"/>
  <c r="Y6" i="128"/>
  <c r="L6" i="128"/>
  <c r="GX3" i="128"/>
  <c r="GY104" i="128" s="1"/>
  <c r="GJ3" i="128"/>
  <c r="GK104" i="128" s="1"/>
  <c r="FV3" i="128"/>
  <c r="FW104" i="128" s="1"/>
  <c r="FH3" i="128"/>
  <c r="FI104" i="128" s="1"/>
  <c r="ET3" i="128"/>
  <c r="EU104" i="128" s="1"/>
  <c r="EF3" i="128"/>
  <c r="DR3" i="128"/>
  <c r="DD3" i="128"/>
  <c r="DE104" i="128" s="1"/>
  <c r="CP3" i="128"/>
  <c r="CQ104" i="128" s="1"/>
  <c r="CB3" i="128"/>
  <c r="CC104" i="128" s="1"/>
  <c r="BN3" i="128"/>
  <c r="BO104" i="128" s="1"/>
  <c r="AZ3" i="128"/>
  <c r="BA104" i="128" s="1"/>
  <c r="Y3" i="128"/>
  <c r="L3" i="128"/>
  <c r="GU104" i="127"/>
  <c r="GG104" i="127"/>
  <c r="FS104" i="127"/>
  <c r="FE104" i="127"/>
  <c r="EQ104" i="127"/>
  <c r="EC104" i="127"/>
  <c r="DO104" i="127"/>
  <c r="DA104" i="127"/>
  <c r="CM104" i="127"/>
  <c r="BY104" i="127"/>
  <c r="BK104" i="127"/>
  <c r="AW104" i="127"/>
  <c r="GX99" i="127"/>
  <c r="GJ99" i="127"/>
  <c r="FV99" i="127"/>
  <c r="FH99" i="127"/>
  <c r="ET99" i="127"/>
  <c r="EF99" i="127"/>
  <c r="DR99" i="127"/>
  <c r="DD99" i="127"/>
  <c r="CP99" i="127"/>
  <c r="CB99" i="127"/>
  <c r="BN99" i="127"/>
  <c r="AZ99" i="127"/>
  <c r="GX96" i="127"/>
  <c r="GJ96" i="127"/>
  <c r="FV96" i="127"/>
  <c r="FH96" i="127"/>
  <c r="ET96" i="127"/>
  <c r="EF96" i="127"/>
  <c r="DR96" i="127"/>
  <c r="DD96" i="127"/>
  <c r="CP96" i="127"/>
  <c r="CB96" i="127"/>
  <c r="BN96" i="127"/>
  <c r="AZ96" i="127"/>
  <c r="GX93" i="127"/>
  <c r="GJ93" i="127"/>
  <c r="FV93" i="127"/>
  <c r="FH93" i="127"/>
  <c r="ET93" i="127"/>
  <c r="EF93" i="127"/>
  <c r="DR93" i="127"/>
  <c r="DD93" i="127"/>
  <c r="CP93" i="127"/>
  <c r="CB93" i="127"/>
  <c r="BN93" i="127"/>
  <c r="AZ93" i="127"/>
  <c r="GX90" i="127"/>
  <c r="GJ90" i="127"/>
  <c r="FV90" i="127"/>
  <c r="FH90" i="127"/>
  <c r="ET90" i="127"/>
  <c r="EF90" i="127"/>
  <c r="DR90" i="127"/>
  <c r="DD90" i="127"/>
  <c r="CP90" i="127"/>
  <c r="CB90" i="127"/>
  <c r="BN90" i="127"/>
  <c r="AZ90" i="127"/>
  <c r="GX87" i="127"/>
  <c r="GJ87" i="127"/>
  <c r="FV87" i="127"/>
  <c r="FH87" i="127"/>
  <c r="ET87" i="127"/>
  <c r="EF87" i="127"/>
  <c r="DR87" i="127"/>
  <c r="DD87" i="127"/>
  <c r="CP87" i="127"/>
  <c r="CB87" i="127"/>
  <c r="BN87" i="127"/>
  <c r="AZ87" i="127"/>
  <c r="GX84" i="127"/>
  <c r="GJ84" i="127"/>
  <c r="FV84" i="127"/>
  <c r="FH84" i="127"/>
  <c r="ET84" i="127"/>
  <c r="EF84" i="127"/>
  <c r="DR84" i="127"/>
  <c r="DD84" i="127"/>
  <c r="CP84" i="127"/>
  <c r="CB84" i="127"/>
  <c r="BN84" i="127"/>
  <c r="AZ84" i="127"/>
  <c r="GX81" i="127"/>
  <c r="GJ81" i="127"/>
  <c r="FV81" i="127"/>
  <c r="FH81" i="127"/>
  <c r="ET81" i="127"/>
  <c r="EF81" i="127"/>
  <c r="DR81" i="127"/>
  <c r="DD81" i="127"/>
  <c r="CP81" i="127"/>
  <c r="CB81" i="127"/>
  <c r="BN81" i="127"/>
  <c r="AZ81" i="127"/>
  <c r="GX78" i="127"/>
  <c r="GJ78" i="127"/>
  <c r="FV78" i="127"/>
  <c r="FH78" i="127"/>
  <c r="ET78" i="127"/>
  <c r="EF78" i="127"/>
  <c r="DR78" i="127"/>
  <c r="DD78" i="127"/>
  <c r="CP78" i="127"/>
  <c r="CB78" i="127"/>
  <c r="BN78" i="127"/>
  <c r="AZ78" i="127"/>
  <c r="GX75" i="127"/>
  <c r="GJ75" i="127"/>
  <c r="FV75" i="127"/>
  <c r="FH75" i="127"/>
  <c r="ET75" i="127"/>
  <c r="EF75" i="127"/>
  <c r="DR75" i="127"/>
  <c r="DD75" i="127"/>
  <c r="CP75" i="127"/>
  <c r="CB75" i="127"/>
  <c r="BN75" i="127"/>
  <c r="AZ75" i="127"/>
  <c r="GX72" i="127"/>
  <c r="GJ72" i="127"/>
  <c r="FV72" i="127"/>
  <c r="FH72" i="127"/>
  <c r="ET72" i="127"/>
  <c r="EF72" i="127"/>
  <c r="DR72" i="127"/>
  <c r="DD72" i="127"/>
  <c r="CP72" i="127"/>
  <c r="CB72" i="127"/>
  <c r="BN72" i="127"/>
  <c r="AZ72" i="127"/>
  <c r="GX69" i="127"/>
  <c r="GJ69" i="127"/>
  <c r="FV69" i="127"/>
  <c r="FH69" i="127"/>
  <c r="ET69" i="127"/>
  <c r="EF69" i="127"/>
  <c r="DR69" i="127"/>
  <c r="DD69" i="127"/>
  <c r="CP69" i="127"/>
  <c r="CB69" i="127"/>
  <c r="BN69" i="127"/>
  <c r="AZ69" i="127"/>
  <c r="GX66" i="127"/>
  <c r="GJ66" i="127"/>
  <c r="FV66" i="127"/>
  <c r="FH66" i="127"/>
  <c r="ET66" i="127"/>
  <c r="EF66" i="127"/>
  <c r="DR66" i="127"/>
  <c r="DD66" i="127"/>
  <c r="CP66" i="127"/>
  <c r="CB66" i="127"/>
  <c r="BN66" i="127"/>
  <c r="AZ66" i="127"/>
  <c r="GX63" i="127"/>
  <c r="GJ63" i="127"/>
  <c r="FV63" i="127"/>
  <c r="FH63" i="127"/>
  <c r="ET63" i="127"/>
  <c r="EF63" i="127"/>
  <c r="DR63" i="127"/>
  <c r="DD63" i="127"/>
  <c r="CP63" i="127"/>
  <c r="CB63" i="127"/>
  <c r="BN63" i="127"/>
  <c r="AZ63" i="127"/>
  <c r="GX60" i="127"/>
  <c r="GJ60" i="127"/>
  <c r="FV60" i="127"/>
  <c r="FH60" i="127"/>
  <c r="ET60" i="127"/>
  <c r="EF60" i="127"/>
  <c r="DR60" i="127"/>
  <c r="DD60" i="127"/>
  <c r="CP60" i="127"/>
  <c r="CB60" i="127"/>
  <c r="BN60" i="127"/>
  <c r="AZ60" i="127"/>
  <c r="AM60" i="127"/>
  <c r="Y60" i="127"/>
  <c r="L60" i="127"/>
  <c r="GX57" i="127"/>
  <c r="GJ57" i="127"/>
  <c r="FV57" i="127"/>
  <c r="FH57" i="127"/>
  <c r="ET57" i="127"/>
  <c r="EF57" i="127"/>
  <c r="DR57" i="127"/>
  <c r="DD57" i="127"/>
  <c r="CP57" i="127"/>
  <c r="CB57" i="127"/>
  <c r="BN57" i="127"/>
  <c r="AZ57" i="127"/>
  <c r="AM57" i="127"/>
  <c r="Y57" i="127"/>
  <c r="L57" i="127"/>
  <c r="GX54" i="127"/>
  <c r="GJ54" i="127"/>
  <c r="FV54" i="127"/>
  <c r="FH54" i="127"/>
  <c r="ET54" i="127"/>
  <c r="EF54" i="127"/>
  <c r="DR54" i="127"/>
  <c r="DD54" i="127"/>
  <c r="CP54" i="127"/>
  <c r="CB54" i="127"/>
  <c r="BN54" i="127"/>
  <c r="AZ54" i="127"/>
  <c r="AM54" i="127"/>
  <c r="Y54" i="127"/>
  <c r="L54" i="127"/>
  <c r="GX51" i="127"/>
  <c r="GJ51" i="127"/>
  <c r="FV51" i="127"/>
  <c r="FH51" i="127"/>
  <c r="ET51" i="127"/>
  <c r="EF51" i="127"/>
  <c r="DR51" i="127"/>
  <c r="DD51" i="127"/>
  <c r="CP51" i="127"/>
  <c r="CB51" i="127"/>
  <c r="BN51" i="127"/>
  <c r="AZ51" i="127"/>
  <c r="AM51" i="127"/>
  <c r="Y51" i="127"/>
  <c r="L51" i="127"/>
  <c r="GX48" i="127"/>
  <c r="GJ48" i="127"/>
  <c r="FV48" i="127"/>
  <c r="FH48" i="127"/>
  <c r="ET48" i="127"/>
  <c r="EF48" i="127"/>
  <c r="DR48" i="127"/>
  <c r="DD48" i="127"/>
  <c r="CP48" i="127"/>
  <c r="CB48" i="127"/>
  <c r="BN48" i="127"/>
  <c r="AZ48" i="127"/>
  <c r="AM48" i="127"/>
  <c r="Y48" i="127"/>
  <c r="L48" i="127"/>
  <c r="GX45" i="127"/>
  <c r="GJ45" i="127"/>
  <c r="FV45" i="127"/>
  <c r="FH45" i="127"/>
  <c r="ET45" i="127"/>
  <c r="EF45" i="127"/>
  <c r="DR45" i="127"/>
  <c r="DD45" i="127"/>
  <c r="CP45" i="127"/>
  <c r="CB45" i="127"/>
  <c r="BN45" i="127"/>
  <c r="AZ45" i="127"/>
  <c r="AM45" i="127"/>
  <c r="Y45" i="127"/>
  <c r="L45" i="127"/>
  <c r="GX42" i="127"/>
  <c r="GJ42" i="127"/>
  <c r="FV42" i="127"/>
  <c r="FH42" i="127"/>
  <c r="ET42" i="127"/>
  <c r="EF42" i="127"/>
  <c r="DR42" i="127"/>
  <c r="DD42" i="127"/>
  <c r="CP42" i="127"/>
  <c r="CB42" i="127"/>
  <c r="BN42" i="127"/>
  <c r="AZ42" i="127"/>
  <c r="AM42" i="127"/>
  <c r="Y42" i="127"/>
  <c r="L42" i="127"/>
  <c r="GX39" i="127"/>
  <c r="GJ39" i="127"/>
  <c r="FV39" i="127"/>
  <c r="FH39" i="127"/>
  <c r="ET39" i="127"/>
  <c r="EF39" i="127"/>
  <c r="DR39" i="127"/>
  <c r="DD39" i="127"/>
  <c r="CP39" i="127"/>
  <c r="CB39" i="127"/>
  <c r="BN39" i="127"/>
  <c r="AZ39" i="127"/>
  <c r="AM39" i="127"/>
  <c r="Y39" i="127"/>
  <c r="L39" i="127"/>
  <c r="GX36" i="127"/>
  <c r="GJ36" i="127"/>
  <c r="FV36" i="127"/>
  <c r="FH36" i="127"/>
  <c r="ET36" i="127"/>
  <c r="EF36" i="127"/>
  <c r="DR36" i="127"/>
  <c r="DD36" i="127"/>
  <c r="CP36" i="127"/>
  <c r="CB36" i="127"/>
  <c r="BN36" i="127"/>
  <c r="AZ36" i="127"/>
  <c r="AM36" i="127"/>
  <c r="Y36" i="127"/>
  <c r="L36" i="127"/>
  <c r="GX33" i="127"/>
  <c r="GJ33" i="127"/>
  <c r="FV33" i="127"/>
  <c r="FH33" i="127"/>
  <c r="ET33" i="127"/>
  <c r="EF33" i="127"/>
  <c r="DR33" i="127"/>
  <c r="DD33" i="127"/>
  <c r="CP33" i="127"/>
  <c r="CB33" i="127"/>
  <c r="BN33" i="127"/>
  <c r="AZ33" i="127"/>
  <c r="AM33" i="127"/>
  <c r="Y33" i="127"/>
  <c r="L33" i="127"/>
  <c r="GX30" i="127"/>
  <c r="GJ30" i="127"/>
  <c r="FV30" i="127"/>
  <c r="FH30" i="127"/>
  <c r="ET30" i="127"/>
  <c r="EF30" i="127"/>
  <c r="DR30" i="127"/>
  <c r="DD30" i="127"/>
  <c r="CP30" i="127"/>
  <c r="CB30" i="127"/>
  <c r="BN30" i="127"/>
  <c r="AZ30" i="127"/>
  <c r="AM30" i="127"/>
  <c r="Y30" i="127"/>
  <c r="L30" i="127"/>
  <c r="GX27" i="127"/>
  <c r="GJ27" i="127"/>
  <c r="FV27" i="127"/>
  <c r="FH27" i="127"/>
  <c r="ET27" i="127"/>
  <c r="EF27" i="127"/>
  <c r="DR27" i="127"/>
  <c r="DD27" i="127"/>
  <c r="CP27" i="127"/>
  <c r="CB27" i="127"/>
  <c r="BN27" i="127"/>
  <c r="AZ27" i="127"/>
  <c r="AM27" i="127"/>
  <c r="Y27" i="127"/>
  <c r="L27" i="127"/>
  <c r="GX24" i="127"/>
  <c r="GJ24" i="127"/>
  <c r="FV24" i="127"/>
  <c r="FH24" i="127"/>
  <c r="ET24" i="127"/>
  <c r="EF24" i="127"/>
  <c r="DR24" i="127"/>
  <c r="DD24" i="127"/>
  <c r="CP24" i="127"/>
  <c r="CB24" i="127"/>
  <c r="BN24" i="127"/>
  <c r="AZ24" i="127"/>
  <c r="AM24" i="127"/>
  <c r="Y24" i="127"/>
  <c r="L24" i="127"/>
  <c r="GX21" i="127"/>
  <c r="GJ21" i="127"/>
  <c r="FV21" i="127"/>
  <c r="FH21" i="127"/>
  <c r="ET21" i="127"/>
  <c r="EF21" i="127"/>
  <c r="DR21" i="127"/>
  <c r="DD21" i="127"/>
  <c r="CP21" i="127"/>
  <c r="CB21" i="127"/>
  <c r="BN21" i="127"/>
  <c r="AZ21" i="127"/>
  <c r="AM21" i="127"/>
  <c r="Y21" i="127"/>
  <c r="L21" i="127"/>
  <c r="GX18" i="127"/>
  <c r="GJ18" i="127"/>
  <c r="FV18" i="127"/>
  <c r="FH18" i="127"/>
  <c r="ET18" i="127"/>
  <c r="EF18" i="127"/>
  <c r="DR18" i="127"/>
  <c r="DD18" i="127"/>
  <c r="CP18" i="127"/>
  <c r="CB18" i="127"/>
  <c r="BN18" i="127"/>
  <c r="AZ18" i="127"/>
  <c r="AM18" i="127"/>
  <c r="Y18" i="127"/>
  <c r="L18" i="127"/>
  <c r="GX15" i="127"/>
  <c r="GJ15" i="127"/>
  <c r="FV15" i="127"/>
  <c r="FH15" i="127"/>
  <c r="ET15" i="127"/>
  <c r="EF15" i="127"/>
  <c r="DR15" i="127"/>
  <c r="DD15" i="127"/>
  <c r="CP15" i="127"/>
  <c r="CB15" i="127"/>
  <c r="BN15" i="127"/>
  <c r="AZ15" i="127"/>
  <c r="AM15" i="127"/>
  <c r="Y15" i="127"/>
  <c r="L15" i="127"/>
  <c r="GX12" i="127"/>
  <c r="GJ12" i="127"/>
  <c r="FV12" i="127"/>
  <c r="FH12" i="127"/>
  <c r="ET12" i="127"/>
  <c r="EF12" i="127"/>
  <c r="DR12" i="127"/>
  <c r="DD12" i="127"/>
  <c r="CP12" i="127"/>
  <c r="CB12" i="127"/>
  <c r="BN12" i="127"/>
  <c r="AZ12" i="127"/>
  <c r="AM12" i="127"/>
  <c r="Y12" i="127"/>
  <c r="L12" i="127"/>
  <c r="GX9" i="127"/>
  <c r="GJ9" i="127"/>
  <c r="FV9" i="127"/>
  <c r="FH9" i="127"/>
  <c r="ET9" i="127"/>
  <c r="EF9" i="127"/>
  <c r="DR9" i="127"/>
  <c r="DD9" i="127"/>
  <c r="CP9" i="127"/>
  <c r="CB9" i="127"/>
  <c r="BN9" i="127"/>
  <c r="AZ9" i="127"/>
  <c r="AM9" i="127"/>
  <c r="Y9" i="127"/>
  <c r="L9" i="127"/>
  <c r="GX6" i="127"/>
  <c r="GJ6" i="127"/>
  <c r="FV6" i="127"/>
  <c r="FH6" i="127"/>
  <c r="ET6" i="127"/>
  <c r="EF6" i="127"/>
  <c r="DR6" i="127"/>
  <c r="DD6" i="127"/>
  <c r="CP6" i="127"/>
  <c r="CB6" i="127"/>
  <c r="BN6" i="127"/>
  <c r="AZ6" i="127"/>
  <c r="AM6" i="127"/>
  <c r="Y6" i="127"/>
  <c r="L6" i="127"/>
  <c r="GX3" i="127"/>
  <c r="GJ3" i="127"/>
  <c r="FV3" i="127"/>
  <c r="FH3" i="127"/>
  <c r="ET3" i="127"/>
  <c r="EF3" i="127"/>
  <c r="DR3" i="127"/>
  <c r="DD3" i="127"/>
  <c r="CP3" i="127"/>
  <c r="CB3" i="127"/>
  <c r="BN3" i="127"/>
  <c r="AZ3" i="127"/>
  <c r="Y3" i="127"/>
  <c r="L3" i="127"/>
  <c r="FI104" i="127" l="1"/>
  <c r="FW104" i="127"/>
  <c r="CQ104" i="127"/>
  <c r="BA104" i="127"/>
  <c r="DS104" i="127"/>
  <c r="BO104" i="127"/>
  <c r="CC104" i="127"/>
  <c r="DE104" i="127"/>
  <c r="EG104" i="127"/>
  <c r="EU104" i="127"/>
  <c r="GK104" i="127"/>
  <c r="GY104" i="127"/>
  <c r="GI104" i="123" l="1"/>
  <c r="FV104" i="123"/>
  <c r="FI104" i="123"/>
  <c r="EV104" i="123"/>
  <c r="EI104" i="123"/>
  <c r="DV104" i="123"/>
  <c r="DI104" i="123"/>
  <c r="CV104" i="123"/>
  <c r="CI104" i="123"/>
  <c r="BV104" i="123"/>
  <c r="BI104" i="123"/>
  <c r="AV104" i="123"/>
  <c r="GL99" i="123"/>
  <c r="FY99" i="123"/>
  <c r="FL99" i="123"/>
  <c r="EY99" i="123"/>
  <c r="EL99" i="123"/>
  <c r="DY99" i="123"/>
  <c r="DL99" i="123"/>
  <c r="CY99" i="123"/>
  <c r="CL99" i="123"/>
  <c r="BY99" i="123"/>
  <c r="BL99" i="123"/>
  <c r="AY99" i="123"/>
  <c r="GL96" i="123"/>
  <c r="FY96" i="123"/>
  <c r="FL96" i="123"/>
  <c r="EY96" i="123"/>
  <c r="EL96" i="123"/>
  <c r="DY96" i="123"/>
  <c r="DL96" i="123"/>
  <c r="CY96" i="123"/>
  <c r="CL96" i="123"/>
  <c r="BY96" i="123"/>
  <c r="BL96" i="123"/>
  <c r="AY96" i="123"/>
  <c r="GL93" i="123"/>
  <c r="FY93" i="123"/>
  <c r="FL93" i="123"/>
  <c r="EY93" i="123"/>
  <c r="EL93" i="123"/>
  <c r="DY93" i="123"/>
  <c r="DL93" i="123"/>
  <c r="CY93" i="123"/>
  <c r="CL93" i="123"/>
  <c r="BY93" i="123"/>
  <c r="BL93" i="123"/>
  <c r="AY93" i="123"/>
  <c r="GL90" i="123"/>
  <c r="FY90" i="123"/>
  <c r="FL90" i="123"/>
  <c r="EY90" i="123"/>
  <c r="EL90" i="123"/>
  <c r="DY90" i="123"/>
  <c r="DL90" i="123"/>
  <c r="CY90" i="123"/>
  <c r="CL90" i="123"/>
  <c r="BY90" i="123"/>
  <c r="BL90" i="123"/>
  <c r="AY90" i="123"/>
  <c r="GL87" i="123"/>
  <c r="FY87" i="123"/>
  <c r="FL87" i="123"/>
  <c r="EY87" i="123"/>
  <c r="EL87" i="123"/>
  <c r="DY87" i="123"/>
  <c r="DL87" i="123"/>
  <c r="CY87" i="123"/>
  <c r="CL87" i="123"/>
  <c r="BY87" i="123"/>
  <c r="BL87" i="123"/>
  <c r="AY87" i="123"/>
  <c r="GL84" i="123"/>
  <c r="FY84" i="123"/>
  <c r="FL84" i="123"/>
  <c r="EY84" i="123"/>
  <c r="EL84" i="123"/>
  <c r="DY84" i="123"/>
  <c r="DL84" i="123"/>
  <c r="CY84" i="123"/>
  <c r="CL84" i="123"/>
  <c r="BY84" i="123"/>
  <c r="BL84" i="123"/>
  <c r="AY84" i="123"/>
  <c r="GL81" i="123"/>
  <c r="FY81" i="123"/>
  <c r="FL81" i="123"/>
  <c r="EY81" i="123"/>
  <c r="EL81" i="123"/>
  <c r="DY81" i="123"/>
  <c r="DL81" i="123"/>
  <c r="CY81" i="123"/>
  <c r="CL81" i="123"/>
  <c r="BY81" i="123"/>
  <c r="BL81" i="123"/>
  <c r="AY81" i="123"/>
  <c r="GL78" i="123"/>
  <c r="FY78" i="123"/>
  <c r="FL78" i="123"/>
  <c r="EY78" i="123"/>
  <c r="EL78" i="123"/>
  <c r="DY78" i="123"/>
  <c r="DL78" i="123"/>
  <c r="CY78" i="123"/>
  <c r="CL78" i="123"/>
  <c r="BY78" i="123"/>
  <c r="BL78" i="123"/>
  <c r="AY78" i="123"/>
  <c r="GL75" i="123"/>
  <c r="FY75" i="123"/>
  <c r="FL75" i="123"/>
  <c r="EY75" i="123"/>
  <c r="EL75" i="123"/>
  <c r="DY75" i="123"/>
  <c r="DL75" i="123"/>
  <c r="CY75" i="123"/>
  <c r="CL75" i="123"/>
  <c r="BY75" i="123"/>
  <c r="BL75" i="123"/>
  <c r="AY75" i="123"/>
  <c r="GL72" i="123"/>
  <c r="FY72" i="123"/>
  <c r="FL72" i="123"/>
  <c r="EY72" i="123"/>
  <c r="EL72" i="123"/>
  <c r="DY72" i="123"/>
  <c r="DL72" i="123"/>
  <c r="CY72" i="123"/>
  <c r="CL72" i="123"/>
  <c r="BY72" i="123"/>
  <c r="BL72" i="123"/>
  <c r="AY72" i="123"/>
  <c r="GL69" i="123"/>
  <c r="FY69" i="123"/>
  <c r="FL69" i="123"/>
  <c r="EY69" i="123"/>
  <c r="EL69" i="123"/>
  <c r="DY69" i="123"/>
  <c r="DL69" i="123"/>
  <c r="CY69" i="123"/>
  <c r="CL69" i="123"/>
  <c r="BY69" i="123"/>
  <c r="BL69" i="123"/>
  <c r="AY69" i="123"/>
  <c r="GL66" i="123"/>
  <c r="FY66" i="123"/>
  <c r="FL66" i="123"/>
  <c r="EY66" i="123"/>
  <c r="EL66" i="123"/>
  <c r="DY66" i="123"/>
  <c r="DL66" i="123"/>
  <c r="CY66" i="123"/>
  <c r="CL66" i="123"/>
  <c r="BY66" i="123"/>
  <c r="BL66" i="123"/>
  <c r="AY66" i="123"/>
  <c r="GL63" i="123"/>
  <c r="FY63" i="123"/>
  <c r="FL63" i="123"/>
  <c r="EY63" i="123"/>
  <c r="EL63" i="123"/>
  <c r="DY63" i="123"/>
  <c r="DL63" i="123"/>
  <c r="CY63" i="123"/>
  <c r="CL63" i="123"/>
  <c r="BY63" i="123"/>
  <c r="BL63" i="123"/>
  <c r="AY63" i="123"/>
  <c r="GL60" i="123"/>
  <c r="FY60" i="123"/>
  <c r="FL60" i="123"/>
  <c r="EY60" i="123"/>
  <c r="EL60" i="123"/>
  <c r="DY60" i="123"/>
  <c r="DL60" i="123"/>
  <c r="CY60" i="123"/>
  <c r="CL60" i="123"/>
  <c r="BY60" i="123"/>
  <c r="BL60" i="123"/>
  <c r="AY60" i="123"/>
  <c r="AM60" i="123"/>
  <c r="Y60" i="123"/>
  <c r="L60" i="123"/>
  <c r="GL57" i="123"/>
  <c r="FY57" i="123"/>
  <c r="FL57" i="123"/>
  <c r="EY57" i="123"/>
  <c r="EL57" i="123"/>
  <c r="DY57" i="123"/>
  <c r="DL57" i="123"/>
  <c r="CY57" i="123"/>
  <c r="CL57" i="123"/>
  <c r="BY57" i="123"/>
  <c r="BL57" i="123"/>
  <c r="AY57" i="123"/>
  <c r="AM57" i="123"/>
  <c r="Y57" i="123"/>
  <c r="L57" i="123"/>
  <c r="GL54" i="123"/>
  <c r="FY54" i="123"/>
  <c r="FL54" i="123"/>
  <c r="EY54" i="123"/>
  <c r="EL54" i="123"/>
  <c r="DY54" i="123"/>
  <c r="DL54" i="123"/>
  <c r="CY54" i="123"/>
  <c r="CL54" i="123"/>
  <c r="BY54" i="123"/>
  <c r="BL54" i="123"/>
  <c r="AY54" i="123"/>
  <c r="AM54" i="123"/>
  <c r="Y54" i="123"/>
  <c r="L54" i="123"/>
  <c r="GL51" i="123"/>
  <c r="FY51" i="123"/>
  <c r="FL51" i="123"/>
  <c r="EY51" i="123"/>
  <c r="EL51" i="123"/>
  <c r="DY51" i="123"/>
  <c r="DL51" i="123"/>
  <c r="CY51" i="123"/>
  <c r="CL51" i="123"/>
  <c r="BY51" i="123"/>
  <c r="BL51" i="123"/>
  <c r="AY51" i="123"/>
  <c r="AM51" i="123"/>
  <c r="Y51" i="123"/>
  <c r="L51" i="123"/>
  <c r="GL48" i="123"/>
  <c r="FY48" i="123"/>
  <c r="FL48" i="123"/>
  <c r="EY48" i="123"/>
  <c r="EL48" i="123"/>
  <c r="DY48" i="123"/>
  <c r="DL48" i="123"/>
  <c r="CY48" i="123"/>
  <c r="CL48" i="123"/>
  <c r="BY48" i="123"/>
  <c r="BL48" i="123"/>
  <c r="AY48" i="123"/>
  <c r="AM48" i="123"/>
  <c r="Y48" i="123"/>
  <c r="L48" i="123"/>
  <c r="GL45" i="123"/>
  <c r="FY45" i="123"/>
  <c r="FL45" i="123"/>
  <c r="EY45" i="123"/>
  <c r="EL45" i="123"/>
  <c r="DY45" i="123"/>
  <c r="DL45" i="123"/>
  <c r="CY45" i="123"/>
  <c r="CL45" i="123"/>
  <c r="BY45" i="123"/>
  <c r="BL45" i="123"/>
  <c r="AY45" i="123"/>
  <c r="AM45" i="123"/>
  <c r="Y45" i="123"/>
  <c r="L45" i="123"/>
  <c r="GL42" i="123"/>
  <c r="FY42" i="123"/>
  <c r="FL42" i="123"/>
  <c r="EY42" i="123"/>
  <c r="EL42" i="123"/>
  <c r="DY42" i="123"/>
  <c r="DL42" i="123"/>
  <c r="CY42" i="123"/>
  <c r="CL42" i="123"/>
  <c r="BY42" i="123"/>
  <c r="BL42" i="123"/>
  <c r="AY42" i="123"/>
  <c r="AM42" i="123"/>
  <c r="Y42" i="123"/>
  <c r="L42" i="123"/>
  <c r="GL39" i="123"/>
  <c r="FY39" i="123"/>
  <c r="FL39" i="123"/>
  <c r="EY39" i="123"/>
  <c r="EL39" i="123"/>
  <c r="DY39" i="123"/>
  <c r="DL39" i="123"/>
  <c r="CY39" i="123"/>
  <c r="CL39" i="123"/>
  <c r="BY39" i="123"/>
  <c r="BL39" i="123"/>
  <c r="AY39" i="123"/>
  <c r="AM39" i="123"/>
  <c r="Y39" i="123"/>
  <c r="L39" i="123"/>
  <c r="GL36" i="123"/>
  <c r="FY36" i="123"/>
  <c r="FL36" i="123"/>
  <c r="EY36" i="123"/>
  <c r="EL36" i="123"/>
  <c r="DY36" i="123"/>
  <c r="DL36" i="123"/>
  <c r="CY36" i="123"/>
  <c r="CL36" i="123"/>
  <c r="BY36" i="123"/>
  <c r="BL36" i="123"/>
  <c r="AY36" i="123"/>
  <c r="AM36" i="123"/>
  <c r="Y36" i="123"/>
  <c r="L36" i="123"/>
  <c r="GL33" i="123"/>
  <c r="FY33" i="123"/>
  <c r="FL33" i="123"/>
  <c r="EY33" i="123"/>
  <c r="EL33" i="123"/>
  <c r="DY33" i="123"/>
  <c r="DL33" i="123"/>
  <c r="CY33" i="123"/>
  <c r="CL33" i="123"/>
  <c r="BY33" i="123"/>
  <c r="BL33" i="123"/>
  <c r="AY33" i="123"/>
  <c r="AM33" i="123"/>
  <c r="Y33" i="123"/>
  <c r="L33" i="123"/>
  <c r="GL30" i="123"/>
  <c r="FY30" i="123"/>
  <c r="FL30" i="123"/>
  <c r="EY30" i="123"/>
  <c r="EL30" i="123"/>
  <c r="DY30" i="123"/>
  <c r="DL30" i="123"/>
  <c r="CY30" i="123"/>
  <c r="CL30" i="123"/>
  <c r="BY30" i="123"/>
  <c r="BL30" i="123"/>
  <c r="AY30" i="123"/>
  <c r="AM30" i="123"/>
  <c r="Y30" i="123"/>
  <c r="L30" i="123"/>
  <c r="GL27" i="123"/>
  <c r="FY27" i="123"/>
  <c r="FL27" i="123"/>
  <c r="EY27" i="123"/>
  <c r="EL27" i="123"/>
  <c r="DY27" i="123"/>
  <c r="DL27" i="123"/>
  <c r="CY27" i="123"/>
  <c r="CL27" i="123"/>
  <c r="BY27" i="123"/>
  <c r="BL27" i="123"/>
  <c r="AY27" i="123"/>
  <c r="AM27" i="123"/>
  <c r="Y27" i="123"/>
  <c r="L27" i="123"/>
  <c r="GL24" i="123"/>
  <c r="FY24" i="123"/>
  <c r="FL24" i="123"/>
  <c r="EY24" i="123"/>
  <c r="EL24" i="123"/>
  <c r="DY24" i="123"/>
  <c r="DL24" i="123"/>
  <c r="CY24" i="123"/>
  <c r="CL24" i="123"/>
  <c r="BY24" i="123"/>
  <c r="BL24" i="123"/>
  <c r="AY24" i="123"/>
  <c r="AM24" i="123"/>
  <c r="Y24" i="123"/>
  <c r="L24" i="123"/>
  <c r="GL21" i="123"/>
  <c r="FY21" i="123"/>
  <c r="FL21" i="123"/>
  <c r="EY21" i="123"/>
  <c r="EL21" i="123"/>
  <c r="DY21" i="123"/>
  <c r="DL21" i="123"/>
  <c r="CY21" i="123"/>
  <c r="CL21" i="123"/>
  <c r="BY21" i="123"/>
  <c r="BL21" i="123"/>
  <c r="AY21" i="123"/>
  <c r="AM21" i="123"/>
  <c r="Y21" i="123"/>
  <c r="L21" i="123"/>
  <c r="GL18" i="123"/>
  <c r="FY18" i="123"/>
  <c r="FL18" i="123"/>
  <c r="EY18" i="123"/>
  <c r="EL18" i="123"/>
  <c r="DY18" i="123"/>
  <c r="DL18" i="123"/>
  <c r="CY18" i="123"/>
  <c r="CL18" i="123"/>
  <c r="BY18" i="123"/>
  <c r="BL18" i="123"/>
  <c r="AY18" i="123"/>
  <c r="AM18" i="123"/>
  <c r="Y18" i="123"/>
  <c r="L18" i="123"/>
  <c r="GL15" i="123"/>
  <c r="FY15" i="123"/>
  <c r="FL15" i="123"/>
  <c r="EY15" i="123"/>
  <c r="EL15" i="123"/>
  <c r="DY15" i="123"/>
  <c r="DL15" i="123"/>
  <c r="CY15" i="123"/>
  <c r="CL15" i="123"/>
  <c r="BY15" i="123"/>
  <c r="BL15" i="123"/>
  <c r="AY15" i="123"/>
  <c r="AM15" i="123"/>
  <c r="Y15" i="123"/>
  <c r="L15" i="123"/>
  <c r="GL12" i="123"/>
  <c r="FY12" i="123"/>
  <c r="FL12" i="123"/>
  <c r="EY12" i="123"/>
  <c r="EL12" i="123"/>
  <c r="DY12" i="123"/>
  <c r="DL12" i="123"/>
  <c r="CY12" i="123"/>
  <c r="CL12" i="123"/>
  <c r="BY12" i="123"/>
  <c r="BL12" i="123"/>
  <c r="AY12" i="123"/>
  <c r="AM12" i="123"/>
  <c r="Y12" i="123"/>
  <c r="L12" i="123"/>
  <c r="GL9" i="123"/>
  <c r="FY9" i="123"/>
  <c r="FL9" i="123"/>
  <c r="EY9" i="123"/>
  <c r="EL9" i="123"/>
  <c r="DY9" i="123"/>
  <c r="DL9" i="123"/>
  <c r="CY9" i="123"/>
  <c r="CL9" i="123"/>
  <c r="BY9" i="123"/>
  <c r="BL9" i="123"/>
  <c r="AY9" i="123"/>
  <c r="AM9" i="123"/>
  <c r="Y9" i="123"/>
  <c r="L9" i="123"/>
  <c r="GL6" i="123"/>
  <c r="FY6" i="123"/>
  <c r="FL6" i="123"/>
  <c r="EY6" i="123"/>
  <c r="EL6" i="123"/>
  <c r="DY6" i="123"/>
  <c r="DL6" i="123"/>
  <c r="CY6" i="123"/>
  <c r="CL6" i="123"/>
  <c r="BY6" i="123"/>
  <c r="AY6" i="123"/>
  <c r="AM6" i="123"/>
  <c r="Y6" i="123"/>
  <c r="L6" i="123"/>
  <c r="GL3" i="123"/>
  <c r="FY3" i="123"/>
  <c r="FL3" i="123"/>
  <c r="EY3" i="123"/>
  <c r="EL3" i="123"/>
  <c r="DY3" i="123"/>
  <c r="DL3" i="123"/>
  <c r="CY3" i="123"/>
  <c r="CL3" i="123"/>
  <c r="BY3" i="123"/>
  <c r="AY3" i="123"/>
  <c r="AZ104" i="123" s="1"/>
  <c r="Y3" i="123"/>
  <c r="L3" i="123"/>
  <c r="GI104" i="122"/>
  <c r="FV104" i="122"/>
  <c r="FI104" i="122"/>
  <c r="EV104" i="122"/>
  <c r="EI104" i="122"/>
  <c r="DV104" i="122"/>
  <c r="DI104" i="122"/>
  <c r="CV104" i="122"/>
  <c r="CI104" i="122"/>
  <c r="BV104" i="122"/>
  <c r="BI104" i="122"/>
  <c r="AV104" i="122"/>
  <c r="GL99" i="122"/>
  <c r="FY99" i="122"/>
  <c r="FL99" i="122"/>
  <c r="EY99" i="122"/>
  <c r="EL99" i="122"/>
  <c r="DY99" i="122"/>
  <c r="DL99" i="122"/>
  <c r="CY99" i="122"/>
  <c r="CL99" i="122"/>
  <c r="BY99" i="122"/>
  <c r="BL99" i="122"/>
  <c r="AY99" i="122"/>
  <c r="GL96" i="122"/>
  <c r="FY96" i="122"/>
  <c r="FL96" i="122"/>
  <c r="EY96" i="122"/>
  <c r="EL96" i="122"/>
  <c r="DY96" i="122"/>
  <c r="DL96" i="122"/>
  <c r="CY96" i="122"/>
  <c r="CL96" i="122"/>
  <c r="BY96" i="122"/>
  <c r="BL96" i="122"/>
  <c r="AY96" i="122"/>
  <c r="GL93" i="122"/>
  <c r="FY93" i="122"/>
  <c r="FL93" i="122"/>
  <c r="EY93" i="122"/>
  <c r="EL93" i="122"/>
  <c r="DY93" i="122"/>
  <c r="DL93" i="122"/>
  <c r="CY93" i="122"/>
  <c r="CL93" i="122"/>
  <c r="BY93" i="122"/>
  <c r="BL93" i="122"/>
  <c r="AY93" i="122"/>
  <c r="GL90" i="122"/>
  <c r="FY90" i="122"/>
  <c r="FL90" i="122"/>
  <c r="EY90" i="122"/>
  <c r="EL90" i="122"/>
  <c r="DY90" i="122"/>
  <c r="DL90" i="122"/>
  <c r="CY90" i="122"/>
  <c r="CL90" i="122"/>
  <c r="BY90" i="122"/>
  <c r="BL90" i="122"/>
  <c r="AY90" i="122"/>
  <c r="GL87" i="122"/>
  <c r="FY87" i="122"/>
  <c r="FL87" i="122"/>
  <c r="EY87" i="122"/>
  <c r="EL87" i="122"/>
  <c r="DY87" i="122"/>
  <c r="DL87" i="122"/>
  <c r="CY87" i="122"/>
  <c r="CL87" i="122"/>
  <c r="BY87" i="122"/>
  <c r="BL87" i="122"/>
  <c r="AY87" i="122"/>
  <c r="GL84" i="122"/>
  <c r="FY84" i="122"/>
  <c r="FL84" i="122"/>
  <c r="EY84" i="122"/>
  <c r="EL84" i="122"/>
  <c r="DY84" i="122"/>
  <c r="DL84" i="122"/>
  <c r="CY84" i="122"/>
  <c r="CL84" i="122"/>
  <c r="BY84" i="122"/>
  <c r="BL84" i="122"/>
  <c r="AY84" i="122"/>
  <c r="GL81" i="122"/>
  <c r="FY81" i="122"/>
  <c r="FL81" i="122"/>
  <c r="EY81" i="122"/>
  <c r="EL81" i="122"/>
  <c r="DY81" i="122"/>
  <c r="DL81" i="122"/>
  <c r="CY81" i="122"/>
  <c r="CL81" i="122"/>
  <c r="BY81" i="122"/>
  <c r="BL81" i="122"/>
  <c r="AY81" i="122"/>
  <c r="GL78" i="122"/>
  <c r="FY78" i="122"/>
  <c r="FL78" i="122"/>
  <c r="EY78" i="122"/>
  <c r="EL78" i="122"/>
  <c r="DY78" i="122"/>
  <c r="DL78" i="122"/>
  <c r="CY78" i="122"/>
  <c r="CL78" i="122"/>
  <c r="BY78" i="122"/>
  <c r="BL78" i="122"/>
  <c r="AY78" i="122"/>
  <c r="GL75" i="122"/>
  <c r="FY75" i="122"/>
  <c r="FL75" i="122"/>
  <c r="EY75" i="122"/>
  <c r="EL75" i="122"/>
  <c r="DY75" i="122"/>
  <c r="DL75" i="122"/>
  <c r="CY75" i="122"/>
  <c r="CL75" i="122"/>
  <c r="BY75" i="122"/>
  <c r="BL75" i="122"/>
  <c r="AY75" i="122"/>
  <c r="GL72" i="122"/>
  <c r="FY72" i="122"/>
  <c r="FL72" i="122"/>
  <c r="EY72" i="122"/>
  <c r="EL72" i="122"/>
  <c r="DY72" i="122"/>
  <c r="DL72" i="122"/>
  <c r="CY72" i="122"/>
  <c r="CL72" i="122"/>
  <c r="BY72" i="122"/>
  <c r="BL72" i="122"/>
  <c r="AY72" i="122"/>
  <c r="GL69" i="122"/>
  <c r="FY69" i="122"/>
  <c r="FL69" i="122"/>
  <c r="EY69" i="122"/>
  <c r="EL69" i="122"/>
  <c r="DY69" i="122"/>
  <c r="DL69" i="122"/>
  <c r="CY69" i="122"/>
  <c r="CL69" i="122"/>
  <c r="BY69" i="122"/>
  <c r="BL69" i="122"/>
  <c r="AY69" i="122"/>
  <c r="GL66" i="122"/>
  <c r="FY66" i="122"/>
  <c r="FL66" i="122"/>
  <c r="EY66" i="122"/>
  <c r="EL66" i="122"/>
  <c r="DY66" i="122"/>
  <c r="DL66" i="122"/>
  <c r="CY66" i="122"/>
  <c r="CL66" i="122"/>
  <c r="BY66" i="122"/>
  <c r="BL66" i="122"/>
  <c r="AY66" i="122"/>
  <c r="GL63" i="122"/>
  <c r="FY63" i="122"/>
  <c r="FL63" i="122"/>
  <c r="EY63" i="122"/>
  <c r="EL63" i="122"/>
  <c r="DY63" i="122"/>
  <c r="DL63" i="122"/>
  <c r="CY63" i="122"/>
  <c r="CL63" i="122"/>
  <c r="BY63" i="122"/>
  <c r="BL63" i="122"/>
  <c r="AY63" i="122"/>
  <c r="GL60" i="122"/>
  <c r="FY60" i="122"/>
  <c r="FL60" i="122"/>
  <c r="EY60" i="122"/>
  <c r="EL60" i="122"/>
  <c r="DY60" i="122"/>
  <c r="DL60" i="122"/>
  <c r="CY60" i="122"/>
  <c r="CL60" i="122"/>
  <c r="BY60" i="122"/>
  <c r="BL60" i="122"/>
  <c r="AY60" i="122"/>
  <c r="AM60" i="122"/>
  <c r="Y60" i="122"/>
  <c r="L60" i="122"/>
  <c r="GL57" i="122"/>
  <c r="FY57" i="122"/>
  <c r="FL57" i="122"/>
  <c r="EY57" i="122"/>
  <c r="EL57" i="122"/>
  <c r="DY57" i="122"/>
  <c r="DL57" i="122"/>
  <c r="CY57" i="122"/>
  <c r="CL57" i="122"/>
  <c r="BY57" i="122"/>
  <c r="BL57" i="122"/>
  <c r="AY57" i="122"/>
  <c r="AM57" i="122"/>
  <c r="Y57" i="122"/>
  <c r="L57" i="122"/>
  <c r="GL54" i="122"/>
  <c r="FY54" i="122"/>
  <c r="FL54" i="122"/>
  <c r="EY54" i="122"/>
  <c r="EL54" i="122"/>
  <c r="DY54" i="122"/>
  <c r="DL54" i="122"/>
  <c r="CY54" i="122"/>
  <c r="CL54" i="122"/>
  <c r="BY54" i="122"/>
  <c r="BL54" i="122"/>
  <c r="AY54" i="122"/>
  <c r="AM54" i="122"/>
  <c r="Y54" i="122"/>
  <c r="L54" i="122"/>
  <c r="GL51" i="122"/>
  <c r="FY51" i="122"/>
  <c r="FL51" i="122"/>
  <c r="EY51" i="122"/>
  <c r="EL51" i="122"/>
  <c r="DY51" i="122"/>
  <c r="DL51" i="122"/>
  <c r="CY51" i="122"/>
  <c r="CL51" i="122"/>
  <c r="BY51" i="122"/>
  <c r="BL51" i="122"/>
  <c r="AY51" i="122"/>
  <c r="AM51" i="122"/>
  <c r="Y51" i="122"/>
  <c r="L51" i="122"/>
  <c r="GL48" i="122"/>
  <c r="FY48" i="122"/>
  <c r="FL48" i="122"/>
  <c r="EY48" i="122"/>
  <c r="EL48" i="122"/>
  <c r="DY48" i="122"/>
  <c r="DL48" i="122"/>
  <c r="CY48" i="122"/>
  <c r="CL48" i="122"/>
  <c r="BY48" i="122"/>
  <c r="BL48" i="122"/>
  <c r="AY48" i="122"/>
  <c r="AM48" i="122"/>
  <c r="Y48" i="122"/>
  <c r="L48" i="122"/>
  <c r="GL45" i="122"/>
  <c r="FY45" i="122"/>
  <c r="FL45" i="122"/>
  <c r="EY45" i="122"/>
  <c r="EL45" i="122"/>
  <c r="DY45" i="122"/>
  <c r="DL45" i="122"/>
  <c r="CY45" i="122"/>
  <c r="CL45" i="122"/>
  <c r="BY45" i="122"/>
  <c r="BL45" i="122"/>
  <c r="AY45" i="122"/>
  <c r="AM45" i="122"/>
  <c r="Y45" i="122"/>
  <c r="L45" i="122"/>
  <c r="GL42" i="122"/>
  <c r="FY42" i="122"/>
  <c r="FL42" i="122"/>
  <c r="EY42" i="122"/>
  <c r="EL42" i="122"/>
  <c r="DY42" i="122"/>
  <c r="DL42" i="122"/>
  <c r="CY42" i="122"/>
  <c r="CL42" i="122"/>
  <c r="BY42" i="122"/>
  <c r="BL42" i="122"/>
  <c r="AY42" i="122"/>
  <c r="AM42" i="122"/>
  <c r="Y42" i="122"/>
  <c r="L42" i="122"/>
  <c r="GL39" i="122"/>
  <c r="FY39" i="122"/>
  <c r="FL39" i="122"/>
  <c r="EY39" i="122"/>
  <c r="EL39" i="122"/>
  <c r="DY39" i="122"/>
  <c r="DL39" i="122"/>
  <c r="CY39" i="122"/>
  <c r="CL39" i="122"/>
  <c r="BY39" i="122"/>
  <c r="BL39" i="122"/>
  <c r="AY39" i="122"/>
  <c r="AM39" i="122"/>
  <c r="Y39" i="122"/>
  <c r="L39" i="122"/>
  <c r="GL36" i="122"/>
  <c r="FY36" i="122"/>
  <c r="FL36" i="122"/>
  <c r="EY36" i="122"/>
  <c r="EL36" i="122"/>
  <c r="DY36" i="122"/>
  <c r="DL36" i="122"/>
  <c r="CY36" i="122"/>
  <c r="CL36" i="122"/>
  <c r="BY36" i="122"/>
  <c r="BL36" i="122"/>
  <c r="AY36" i="122"/>
  <c r="AM36" i="122"/>
  <c r="Y36" i="122"/>
  <c r="L36" i="122"/>
  <c r="GL33" i="122"/>
  <c r="FY33" i="122"/>
  <c r="FL33" i="122"/>
  <c r="EY33" i="122"/>
  <c r="EL33" i="122"/>
  <c r="DY33" i="122"/>
  <c r="DL33" i="122"/>
  <c r="CY33" i="122"/>
  <c r="CL33" i="122"/>
  <c r="BY33" i="122"/>
  <c r="BL33" i="122"/>
  <c r="AY33" i="122"/>
  <c r="AM33" i="122"/>
  <c r="Y33" i="122"/>
  <c r="L33" i="122"/>
  <c r="GL30" i="122"/>
  <c r="FY30" i="122"/>
  <c r="FL30" i="122"/>
  <c r="EY30" i="122"/>
  <c r="EL30" i="122"/>
  <c r="DY30" i="122"/>
  <c r="DL30" i="122"/>
  <c r="CY30" i="122"/>
  <c r="CL30" i="122"/>
  <c r="BY30" i="122"/>
  <c r="BL30" i="122"/>
  <c r="AY30" i="122"/>
  <c r="AM30" i="122"/>
  <c r="Y30" i="122"/>
  <c r="L30" i="122"/>
  <c r="GL27" i="122"/>
  <c r="FY27" i="122"/>
  <c r="FL27" i="122"/>
  <c r="EY27" i="122"/>
  <c r="EL27" i="122"/>
  <c r="DY27" i="122"/>
  <c r="DL27" i="122"/>
  <c r="CY27" i="122"/>
  <c r="CL27" i="122"/>
  <c r="BY27" i="122"/>
  <c r="BL27" i="122"/>
  <c r="AY27" i="122"/>
  <c r="AM27" i="122"/>
  <c r="Y27" i="122"/>
  <c r="L27" i="122"/>
  <c r="GL24" i="122"/>
  <c r="FY24" i="122"/>
  <c r="FL24" i="122"/>
  <c r="EY24" i="122"/>
  <c r="EL24" i="122"/>
  <c r="DY24" i="122"/>
  <c r="DL24" i="122"/>
  <c r="CY24" i="122"/>
  <c r="CL24" i="122"/>
  <c r="BY24" i="122"/>
  <c r="BL24" i="122"/>
  <c r="AY24" i="122"/>
  <c r="AM24" i="122"/>
  <c r="Y24" i="122"/>
  <c r="L24" i="122"/>
  <c r="GL21" i="122"/>
  <c r="FY21" i="122"/>
  <c r="FL21" i="122"/>
  <c r="EY21" i="122"/>
  <c r="EL21" i="122"/>
  <c r="DY21" i="122"/>
  <c r="DL21" i="122"/>
  <c r="CY21" i="122"/>
  <c r="CZ104" i="122" s="1"/>
  <c r="CL21" i="122"/>
  <c r="BY21" i="122"/>
  <c r="BL21" i="122"/>
  <c r="AY21" i="122"/>
  <c r="AM21" i="122"/>
  <c r="Y21" i="122"/>
  <c r="L21" i="122"/>
  <c r="GL18" i="122"/>
  <c r="FY18" i="122"/>
  <c r="FL18" i="122"/>
  <c r="EY18" i="122"/>
  <c r="EL18" i="122"/>
  <c r="DY18" i="122"/>
  <c r="DL18" i="122"/>
  <c r="DM104" i="122" s="1"/>
  <c r="CY18" i="122"/>
  <c r="CL18" i="122"/>
  <c r="BY18" i="122"/>
  <c r="BL18" i="122"/>
  <c r="AY18" i="122"/>
  <c r="AM18" i="122"/>
  <c r="Y18" i="122"/>
  <c r="L18" i="122"/>
  <c r="GL15" i="122"/>
  <c r="FY15" i="122"/>
  <c r="FL15" i="122"/>
  <c r="EY15" i="122"/>
  <c r="EL15" i="122"/>
  <c r="DY15" i="122"/>
  <c r="DL15" i="122"/>
  <c r="CY15" i="122"/>
  <c r="CL15" i="122"/>
  <c r="BY15" i="122"/>
  <c r="BL15" i="122"/>
  <c r="AY15" i="122"/>
  <c r="AM15" i="122"/>
  <c r="Y15" i="122"/>
  <c r="L15" i="122"/>
  <c r="GL12" i="122"/>
  <c r="FY12" i="122"/>
  <c r="FL12" i="122"/>
  <c r="EY12" i="122"/>
  <c r="EL12" i="122"/>
  <c r="EM104" i="122" s="1"/>
  <c r="DY12" i="122"/>
  <c r="DL12" i="122"/>
  <c r="CY12" i="122"/>
  <c r="CL12" i="122"/>
  <c r="BY12" i="122"/>
  <c r="BL12" i="122"/>
  <c r="AY12" i="122"/>
  <c r="AM12" i="122"/>
  <c r="Y12" i="122"/>
  <c r="L12" i="122"/>
  <c r="GL9" i="122"/>
  <c r="FY9" i="122"/>
  <c r="FL9" i="122"/>
  <c r="EY9" i="122"/>
  <c r="EZ104" i="122" s="1"/>
  <c r="EL9" i="122"/>
  <c r="DY9" i="122"/>
  <c r="DL9" i="122"/>
  <c r="CY9" i="122"/>
  <c r="CL9" i="122"/>
  <c r="BY9" i="122"/>
  <c r="BL9" i="122"/>
  <c r="AY9" i="122"/>
  <c r="AM9" i="122"/>
  <c r="Y9" i="122"/>
  <c r="L9" i="122"/>
  <c r="GL6" i="122"/>
  <c r="FY6" i="122"/>
  <c r="FL6" i="122"/>
  <c r="EY6" i="122"/>
  <c r="EL6" i="122"/>
  <c r="DY6" i="122"/>
  <c r="DZ104" i="122" s="1"/>
  <c r="DL6" i="122"/>
  <c r="CY6" i="122"/>
  <c r="CL6" i="122"/>
  <c r="BY6" i="122"/>
  <c r="BL6" i="122"/>
  <c r="AY6" i="122"/>
  <c r="AM6" i="122"/>
  <c r="Y6" i="122"/>
  <c r="L6" i="122"/>
  <c r="GL3" i="122"/>
  <c r="GM104" i="122" s="1"/>
  <c r="FY3" i="122"/>
  <c r="FZ104" i="122" s="1"/>
  <c r="FL3" i="122"/>
  <c r="FM104" i="122" s="1"/>
  <c r="EY3" i="122"/>
  <c r="EL3" i="122"/>
  <c r="DY3" i="122"/>
  <c r="DL3" i="122"/>
  <c r="CY3" i="122"/>
  <c r="CL3" i="122"/>
  <c r="CM104" i="122" s="1"/>
  <c r="BY3" i="122"/>
  <c r="BZ104" i="122" s="1"/>
  <c r="BL3" i="122"/>
  <c r="BM104" i="122" s="1"/>
  <c r="AY3" i="122"/>
  <c r="AZ104" i="122" s="1"/>
  <c r="Y3" i="122"/>
  <c r="L3" i="122"/>
  <c r="GI104" i="121"/>
  <c r="FV104" i="121"/>
  <c r="FI104" i="121"/>
  <c r="EV104" i="121"/>
  <c r="EI104" i="121"/>
  <c r="DV104" i="121"/>
  <c r="DI104" i="121"/>
  <c r="CV104" i="121"/>
  <c r="CI104" i="121"/>
  <c r="BV104" i="121"/>
  <c r="BI104" i="121"/>
  <c r="AV104" i="121"/>
  <c r="GL99" i="121"/>
  <c r="FY99" i="121"/>
  <c r="FL99" i="121"/>
  <c r="EY99" i="121"/>
  <c r="EL99" i="121"/>
  <c r="DY99" i="121"/>
  <c r="DL99" i="121"/>
  <c r="CY99" i="121"/>
  <c r="CL99" i="121"/>
  <c r="BY99" i="121"/>
  <c r="BL99" i="121"/>
  <c r="AY99" i="121"/>
  <c r="GL96" i="121"/>
  <c r="FY96" i="121"/>
  <c r="FL96" i="121"/>
  <c r="EY96" i="121"/>
  <c r="EL96" i="121"/>
  <c r="DY96" i="121"/>
  <c r="DL96" i="121"/>
  <c r="CY96" i="121"/>
  <c r="CL96" i="121"/>
  <c r="BY96" i="121"/>
  <c r="BL96" i="121"/>
  <c r="AY96" i="121"/>
  <c r="GL93" i="121"/>
  <c r="FY93" i="121"/>
  <c r="FL93" i="121"/>
  <c r="EY93" i="121"/>
  <c r="EL93" i="121"/>
  <c r="DY93" i="121"/>
  <c r="DL93" i="121"/>
  <c r="CY93" i="121"/>
  <c r="CL93" i="121"/>
  <c r="BY93" i="121"/>
  <c r="BL93" i="121"/>
  <c r="AY93" i="121"/>
  <c r="GL90" i="121"/>
  <c r="FY90" i="121"/>
  <c r="FL90" i="121"/>
  <c r="EY90" i="121"/>
  <c r="EL90" i="121"/>
  <c r="DY90" i="121"/>
  <c r="DL90" i="121"/>
  <c r="CY90" i="121"/>
  <c r="CL90" i="121"/>
  <c r="BY90" i="121"/>
  <c r="BL90" i="121"/>
  <c r="AY90" i="121"/>
  <c r="GL87" i="121"/>
  <c r="FY87" i="121"/>
  <c r="FL87" i="121"/>
  <c r="EY87" i="121"/>
  <c r="EL87" i="121"/>
  <c r="DY87" i="121"/>
  <c r="DL87" i="121"/>
  <c r="CY87" i="121"/>
  <c r="CL87" i="121"/>
  <c r="BY87" i="121"/>
  <c r="BL87" i="121"/>
  <c r="AY87" i="121"/>
  <c r="GL84" i="121"/>
  <c r="FY84" i="121"/>
  <c r="FL84" i="121"/>
  <c r="EY84" i="121"/>
  <c r="EL84" i="121"/>
  <c r="DY84" i="121"/>
  <c r="DL84" i="121"/>
  <c r="CY84" i="121"/>
  <c r="CL84" i="121"/>
  <c r="BY84" i="121"/>
  <c r="BL84" i="121"/>
  <c r="AY84" i="121"/>
  <c r="GL81" i="121"/>
  <c r="FY81" i="121"/>
  <c r="FL81" i="121"/>
  <c r="EY81" i="121"/>
  <c r="EL81" i="121"/>
  <c r="DY81" i="121"/>
  <c r="DL81" i="121"/>
  <c r="CY81" i="121"/>
  <c r="CL81" i="121"/>
  <c r="BY81" i="121"/>
  <c r="BL81" i="121"/>
  <c r="AY81" i="121"/>
  <c r="GL78" i="121"/>
  <c r="FY78" i="121"/>
  <c r="FL78" i="121"/>
  <c r="EY78" i="121"/>
  <c r="EL78" i="121"/>
  <c r="DY78" i="121"/>
  <c r="DL78" i="121"/>
  <c r="CY78" i="121"/>
  <c r="CL78" i="121"/>
  <c r="BY78" i="121"/>
  <c r="BL78" i="121"/>
  <c r="AY78" i="121"/>
  <c r="GL75" i="121"/>
  <c r="FY75" i="121"/>
  <c r="FL75" i="121"/>
  <c r="EY75" i="121"/>
  <c r="EL75" i="121"/>
  <c r="DY75" i="121"/>
  <c r="DL75" i="121"/>
  <c r="CY75" i="121"/>
  <c r="CL75" i="121"/>
  <c r="BY75" i="121"/>
  <c r="BL75" i="121"/>
  <c r="AY75" i="121"/>
  <c r="GL72" i="121"/>
  <c r="FY72" i="121"/>
  <c r="FL72" i="121"/>
  <c r="EY72" i="121"/>
  <c r="EL72" i="121"/>
  <c r="DY72" i="121"/>
  <c r="DL72" i="121"/>
  <c r="CY72" i="121"/>
  <c r="CL72" i="121"/>
  <c r="BY72" i="121"/>
  <c r="BL72" i="121"/>
  <c r="AY72" i="121"/>
  <c r="GL69" i="121"/>
  <c r="FY69" i="121"/>
  <c r="FL69" i="121"/>
  <c r="EY69" i="121"/>
  <c r="EL69" i="121"/>
  <c r="DY69" i="121"/>
  <c r="DL69" i="121"/>
  <c r="CY69" i="121"/>
  <c r="CL69" i="121"/>
  <c r="BY69" i="121"/>
  <c r="BL69" i="121"/>
  <c r="AY69" i="121"/>
  <c r="GL66" i="121"/>
  <c r="FY66" i="121"/>
  <c r="FL66" i="121"/>
  <c r="EY66" i="121"/>
  <c r="EL66" i="121"/>
  <c r="DY66" i="121"/>
  <c r="DL66" i="121"/>
  <c r="CY66" i="121"/>
  <c r="CL66" i="121"/>
  <c r="BY66" i="121"/>
  <c r="BL66" i="121"/>
  <c r="AY66" i="121"/>
  <c r="GL63" i="121"/>
  <c r="FY63" i="121"/>
  <c r="FL63" i="121"/>
  <c r="EY63" i="121"/>
  <c r="EL63" i="121"/>
  <c r="DY63" i="121"/>
  <c r="DL63" i="121"/>
  <c r="CY63" i="121"/>
  <c r="CL63" i="121"/>
  <c r="BY63" i="121"/>
  <c r="BL63" i="121"/>
  <c r="AY63" i="121"/>
  <c r="GL60" i="121"/>
  <c r="FY60" i="121"/>
  <c r="FL60" i="121"/>
  <c r="EY60" i="121"/>
  <c r="EL60" i="121"/>
  <c r="DY60" i="121"/>
  <c r="DL60" i="121"/>
  <c r="CY60" i="121"/>
  <c r="CL60" i="121"/>
  <c r="BY60" i="121"/>
  <c r="BL60" i="121"/>
  <c r="AY60" i="121"/>
  <c r="AM60" i="121"/>
  <c r="Y60" i="121"/>
  <c r="L60" i="121"/>
  <c r="GL57" i="121"/>
  <c r="FY57" i="121"/>
  <c r="FL57" i="121"/>
  <c r="EY57" i="121"/>
  <c r="EL57" i="121"/>
  <c r="DY57" i="121"/>
  <c r="DL57" i="121"/>
  <c r="CY57" i="121"/>
  <c r="CL57" i="121"/>
  <c r="BY57" i="121"/>
  <c r="BL57" i="121"/>
  <c r="AY57" i="121"/>
  <c r="AM57" i="121"/>
  <c r="Y57" i="121"/>
  <c r="L57" i="121"/>
  <c r="GL54" i="121"/>
  <c r="FY54" i="121"/>
  <c r="FL54" i="121"/>
  <c r="EY54" i="121"/>
  <c r="EL54" i="121"/>
  <c r="DY54" i="121"/>
  <c r="DL54" i="121"/>
  <c r="CY54" i="121"/>
  <c r="CL54" i="121"/>
  <c r="BY54" i="121"/>
  <c r="BL54" i="121"/>
  <c r="AY54" i="121"/>
  <c r="AM54" i="121"/>
  <c r="Y54" i="121"/>
  <c r="L54" i="121"/>
  <c r="GL51" i="121"/>
  <c r="FY51" i="121"/>
  <c r="FL51" i="121"/>
  <c r="EY51" i="121"/>
  <c r="EL51" i="121"/>
  <c r="DY51" i="121"/>
  <c r="DL51" i="121"/>
  <c r="CY51" i="121"/>
  <c r="CL51" i="121"/>
  <c r="BY51" i="121"/>
  <c r="BL51" i="121"/>
  <c r="AY51" i="121"/>
  <c r="AM51" i="121"/>
  <c r="Y51" i="121"/>
  <c r="L51" i="121"/>
  <c r="GL48" i="121"/>
  <c r="FY48" i="121"/>
  <c r="FL48" i="121"/>
  <c r="EY48" i="121"/>
  <c r="EL48" i="121"/>
  <c r="DY48" i="121"/>
  <c r="DL48" i="121"/>
  <c r="CY48" i="121"/>
  <c r="CL48" i="121"/>
  <c r="BY48" i="121"/>
  <c r="BL48" i="121"/>
  <c r="AY48" i="121"/>
  <c r="AM48" i="121"/>
  <c r="Y48" i="121"/>
  <c r="L48" i="121"/>
  <c r="GL45" i="121"/>
  <c r="FY45" i="121"/>
  <c r="FL45" i="121"/>
  <c r="EY45" i="121"/>
  <c r="EL45" i="121"/>
  <c r="DY45" i="121"/>
  <c r="DL45" i="121"/>
  <c r="CY45" i="121"/>
  <c r="CL45" i="121"/>
  <c r="BY45" i="121"/>
  <c r="BL45" i="121"/>
  <c r="AY45" i="121"/>
  <c r="AM45" i="121"/>
  <c r="Y45" i="121"/>
  <c r="L45" i="121"/>
  <c r="GL42" i="121"/>
  <c r="FY42" i="121"/>
  <c r="FL42" i="121"/>
  <c r="EY42" i="121"/>
  <c r="EL42" i="121"/>
  <c r="DY42" i="121"/>
  <c r="DL42" i="121"/>
  <c r="CY42" i="121"/>
  <c r="CL42" i="121"/>
  <c r="BY42" i="121"/>
  <c r="BL42" i="121"/>
  <c r="AY42" i="121"/>
  <c r="AM42" i="121"/>
  <c r="Y42" i="121"/>
  <c r="L42" i="121"/>
  <c r="GL39" i="121"/>
  <c r="FY39" i="121"/>
  <c r="FL39" i="121"/>
  <c r="EY39" i="121"/>
  <c r="EL39" i="121"/>
  <c r="DY39" i="121"/>
  <c r="DL39" i="121"/>
  <c r="CY39" i="121"/>
  <c r="CL39" i="121"/>
  <c r="BY39" i="121"/>
  <c r="BL39" i="121"/>
  <c r="AY39" i="121"/>
  <c r="AM39" i="121"/>
  <c r="Y39" i="121"/>
  <c r="L39" i="121"/>
  <c r="GL36" i="121"/>
  <c r="FY36" i="121"/>
  <c r="FL36" i="121"/>
  <c r="EY36" i="121"/>
  <c r="EL36" i="121"/>
  <c r="DY36" i="121"/>
  <c r="DL36" i="121"/>
  <c r="CY36" i="121"/>
  <c r="CL36" i="121"/>
  <c r="BY36" i="121"/>
  <c r="BL36" i="121"/>
  <c r="AY36" i="121"/>
  <c r="AM36" i="121"/>
  <c r="Y36" i="121"/>
  <c r="L36" i="121"/>
  <c r="GL33" i="121"/>
  <c r="FY33" i="121"/>
  <c r="FL33" i="121"/>
  <c r="EY33" i="121"/>
  <c r="EL33" i="121"/>
  <c r="DY33" i="121"/>
  <c r="DL33" i="121"/>
  <c r="CY33" i="121"/>
  <c r="CL33" i="121"/>
  <c r="BY33" i="121"/>
  <c r="BL33" i="121"/>
  <c r="AY33" i="121"/>
  <c r="AM33" i="121"/>
  <c r="Y33" i="121"/>
  <c r="L33" i="121"/>
  <c r="GL30" i="121"/>
  <c r="FY30" i="121"/>
  <c r="FL30" i="121"/>
  <c r="EY30" i="121"/>
  <c r="EL30" i="121"/>
  <c r="DY30" i="121"/>
  <c r="DL30" i="121"/>
  <c r="CY30" i="121"/>
  <c r="CL30" i="121"/>
  <c r="BY30" i="121"/>
  <c r="BL30" i="121"/>
  <c r="AY30" i="121"/>
  <c r="AM30" i="121"/>
  <c r="Y30" i="121"/>
  <c r="L30" i="121"/>
  <c r="GL27" i="121"/>
  <c r="FY27" i="121"/>
  <c r="FL27" i="121"/>
  <c r="EY27" i="121"/>
  <c r="EL27" i="121"/>
  <c r="DY27" i="121"/>
  <c r="DL27" i="121"/>
  <c r="CY27" i="121"/>
  <c r="CL27" i="121"/>
  <c r="BY27" i="121"/>
  <c r="BL27" i="121"/>
  <c r="AY27" i="121"/>
  <c r="AM27" i="121"/>
  <c r="Y27" i="121"/>
  <c r="L27" i="121"/>
  <c r="GL24" i="121"/>
  <c r="FY24" i="121"/>
  <c r="FL24" i="121"/>
  <c r="EY24" i="121"/>
  <c r="EL24" i="121"/>
  <c r="DY24" i="121"/>
  <c r="DL24" i="121"/>
  <c r="CY24" i="121"/>
  <c r="CL24" i="121"/>
  <c r="BY24" i="121"/>
  <c r="BL24" i="121"/>
  <c r="AY24" i="121"/>
  <c r="AM24" i="121"/>
  <c r="Y24" i="121"/>
  <c r="L24" i="121"/>
  <c r="GL21" i="121"/>
  <c r="FY21" i="121"/>
  <c r="FL21" i="121"/>
  <c r="EY21" i="121"/>
  <c r="EL21" i="121"/>
  <c r="DY21" i="121"/>
  <c r="DL21" i="121"/>
  <c r="CY21" i="121"/>
  <c r="CZ104" i="121" s="1"/>
  <c r="CL21" i="121"/>
  <c r="BY21" i="121"/>
  <c r="BL21" i="121"/>
  <c r="AY21" i="121"/>
  <c r="AM21" i="121"/>
  <c r="Y21" i="121"/>
  <c r="L21" i="121"/>
  <c r="GL18" i="121"/>
  <c r="FY18" i="121"/>
  <c r="FL18" i="121"/>
  <c r="EY18" i="121"/>
  <c r="EL18" i="121"/>
  <c r="DY18" i="121"/>
  <c r="DL18" i="121"/>
  <c r="CY18" i="121"/>
  <c r="CL18" i="121"/>
  <c r="BY18" i="121"/>
  <c r="BL18" i="121"/>
  <c r="AY18" i="121"/>
  <c r="AM18" i="121"/>
  <c r="Y18" i="121"/>
  <c r="L18" i="121"/>
  <c r="GL15" i="121"/>
  <c r="FY15" i="121"/>
  <c r="FL15" i="121"/>
  <c r="EY15" i="121"/>
  <c r="EL15" i="121"/>
  <c r="DY15" i="121"/>
  <c r="DL15" i="121"/>
  <c r="CY15" i="121"/>
  <c r="CL15" i="121"/>
  <c r="BY15" i="121"/>
  <c r="BL15" i="121"/>
  <c r="AY15" i="121"/>
  <c r="AM15" i="121"/>
  <c r="Y15" i="121"/>
  <c r="L15" i="121"/>
  <c r="GL12" i="121"/>
  <c r="FY12" i="121"/>
  <c r="FL12" i="121"/>
  <c r="EY12" i="121"/>
  <c r="EL12" i="121"/>
  <c r="EM104" i="121" s="1"/>
  <c r="DY12" i="121"/>
  <c r="DL12" i="121"/>
  <c r="CY12" i="121"/>
  <c r="CL12" i="121"/>
  <c r="BY12" i="121"/>
  <c r="BL12" i="121"/>
  <c r="AY12" i="121"/>
  <c r="AM12" i="121"/>
  <c r="Y12" i="121"/>
  <c r="L12" i="121"/>
  <c r="GL9" i="121"/>
  <c r="FY9" i="121"/>
  <c r="FL9" i="121"/>
  <c r="EY9" i="121"/>
  <c r="EZ104" i="121" s="1"/>
  <c r="EL9" i="121"/>
  <c r="DY9" i="121"/>
  <c r="DL9" i="121"/>
  <c r="CY9" i="121"/>
  <c r="CL9" i="121"/>
  <c r="BY9" i="121"/>
  <c r="BL9" i="121"/>
  <c r="AY9" i="121"/>
  <c r="AM9" i="121"/>
  <c r="Y9" i="121"/>
  <c r="L9" i="121"/>
  <c r="GL6" i="121"/>
  <c r="FY6" i="121"/>
  <c r="FL6" i="121"/>
  <c r="FM104" i="121" s="1"/>
  <c r="EY6" i="121"/>
  <c r="EL6" i="121"/>
  <c r="DY6" i="121"/>
  <c r="DL6" i="121"/>
  <c r="DM104" i="121" s="1"/>
  <c r="CY6" i="121"/>
  <c r="CL6" i="121"/>
  <c r="BY6" i="121"/>
  <c r="BL6" i="121"/>
  <c r="AY6" i="121"/>
  <c r="AM6" i="121"/>
  <c r="Y6" i="121"/>
  <c r="L6" i="121"/>
  <c r="GL3" i="121"/>
  <c r="GM104" i="121" s="1"/>
  <c r="FY3" i="121"/>
  <c r="FZ104" i="121" s="1"/>
  <c r="FL3" i="121"/>
  <c r="EY3" i="121"/>
  <c r="EL3" i="121"/>
  <c r="DY3" i="121"/>
  <c r="DZ104" i="121" s="1"/>
  <c r="DL3" i="121"/>
  <c r="CY3" i="121"/>
  <c r="CL3" i="121"/>
  <c r="CM104" i="121" s="1"/>
  <c r="BY3" i="121"/>
  <c r="BZ104" i="121" s="1"/>
  <c r="BL3" i="121"/>
  <c r="BM104" i="121" s="1"/>
  <c r="AY3" i="121"/>
  <c r="AZ104" i="121" s="1"/>
  <c r="Y3" i="121"/>
  <c r="L3" i="121"/>
  <c r="GI104" i="120"/>
  <c r="FV104" i="120"/>
  <c r="FI104" i="120"/>
  <c r="EV104" i="120"/>
  <c r="EI104" i="120"/>
  <c r="DV104" i="120"/>
  <c r="DI104" i="120"/>
  <c r="CV104" i="120"/>
  <c r="CI104" i="120"/>
  <c r="BV104" i="120"/>
  <c r="BI104" i="120"/>
  <c r="AV104" i="120"/>
  <c r="GL99" i="120"/>
  <c r="FY99" i="120"/>
  <c r="FL99" i="120"/>
  <c r="EY99" i="120"/>
  <c r="EL99" i="120"/>
  <c r="DY99" i="120"/>
  <c r="DL99" i="120"/>
  <c r="CY99" i="120"/>
  <c r="CL99" i="120"/>
  <c r="BY99" i="120"/>
  <c r="BL99" i="120"/>
  <c r="AY99" i="120"/>
  <c r="GL96" i="120"/>
  <c r="FY96" i="120"/>
  <c r="FL96" i="120"/>
  <c r="EY96" i="120"/>
  <c r="EL96" i="120"/>
  <c r="DY96" i="120"/>
  <c r="DL96" i="120"/>
  <c r="CY96" i="120"/>
  <c r="CL96" i="120"/>
  <c r="BY96" i="120"/>
  <c r="BL96" i="120"/>
  <c r="AY96" i="120"/>
  <c r="GL93" i="120"/>
  <c r="FY93" i="120"/>
  <c r="FL93" i="120"/>
  <c r="EY93" i="120"/>
  <c r="EL93" i="120"/>
  <c r="DY93" i="120"/>
  <c r="DL93" i="120"/>
  <c r="CY93" i="120"/>
  <c r="CL93" i="120"/>
  <c r="BY93" i="120"/>
  <c r="BL93" i="120"/>
  <c r="AY93" i="120"/>
  <c r="GL90" i="120"/>
  <c r="FY90" i="120"/>
  <c r="FL90" i="120"/>
  <c r="EY90" i="120"/>
  <c r="EL90" i="120"/>
  <c r="DY90" i="120"/>
  <c r="DL90" i="120"/>
  <c r="CY90" i="120"/>
  <c r="CL90" i="120"/>
  <c r="BY90" i="120"/>
  <c r="BL90" i="120"/>
  <c r="AY90" i="120"/>
  <c r="GL87" i="120"/>
  <c r="FY87" i="120"/>
  <c r="FL87" i="120"/>
  <c r="EY87" i="120"/>
  <c r="EL87" i="120"/>
  <c r="DY87" i="120"/>
  <c r="DL87" i="120"/>
  <c r="CY87" i="120"/>
  <c r="CL87" i="120"/>
  <c r="BY87" i="120"/>
  <c r="BL87" i="120"/>
  <c r="AY87" i="120"/>
  <c r="GL84" i="120"/>
  <c r="FY84" i="120"/>
  <c r="FL84" i="120"/>
  <c r="EY84" i="120"/>
  <c r="EL84" i="120"/>
  <c r="DY84" i="120"/>
  <c r="DL84" i="120"/>
  <c r="CY84" i="120"/>
  <c r="CL84" i="120"/>
  <c r="BY84" i="120"/>
  <c r="BL84" i="120"/>
  <c r="AY84" i="120"/>
  <c r="GL81" i="120"/>
  <c r="FY81" i="120"/>
  <c r="FL81" i="120"/>
  <c r="EY81" i="120"/>
  <c r="EL81" i="120"/>
  <c r="DY81" i="120"/>
  <c r="DL81" i="120"/>
  <c r="CY81" i="120"/>
  <c r="CL81" i="120"/>
  <c r="BY81" i="120"/>
  <c r="BL81" i="120"/>
  <c r="AY81" i="120"/>
  <c r="GL78" i="120"/>
  <c r="FY78" i="120"/>
  <c r="FL78" i="120"/>
  <c r="EY78" i="120"/>
  <c r="EL78" i="120"/>
  <c r="DY78" i="120"/>
  <c r="DL78" i="120"/>
  <c r="CY78" i="120"/>
  <c r="CL78" i="120"/>
  <c r="BY78" i="120"/>
  <c r="BL78" i="120"/>
  <c r="AY78" i="120"/>
  <c r="GL75" i="120"/>
  <c r="FY75" i="120"/>
  <c r="FL75" i="120"/>
  <c r="EY75" i="120"/>
  <c r="EL75" i="120"/>
  <c r="DY75" i="120"/>
  <c r="DL75" i="120"/>
  <c r="CY75" i="120"/>
  <c r="CL75" i="120"/>
  <c r="BY75" i="120"/>
  <c r="BL75" i="120"/>
  <c r="AY75" i="120"/>
  <c r="GL72" i="120"/>
  <c r="FY72" i="120"/>
  <c r="FL72" i="120"/>
  <c r="EY72" i="120"/>
  <c r="EL72" i="120"/>
  <c r="DY72" i="120"/>
  <c r="DL72" i="120"/>
  <c r="CY72" i="120"/>
  <c r="CL72" i="120"/>
  <c r="BY72" i="120"/>
  <c r="BL72" i="120"/>
  <c r="AY72" i="120"/>
  <c r="GL69" i="120"/>
  <c r="FY69" i="120"/>
  <c r="FL69" i="120"/>
  <c r="EY69" i="120"/>
  <c r="EL69" i="120"/>
  <c r="DY69" i="120"/>
  <c r="DL69" i="120"/>
  <c r="CY69" i="120"/>
  <c r="CL69" i="120"/>
  <c r="BY69" i="120"/>
  <c r="BL69" i="120"/>
  <c r="AY69" i="120"/>
  <c r="GL66" i="120"/>
  <c r="FY66" i="120"/>
  <c r="FL66" i="120"/>
  <c r="EY66" i="120"/>
  <c r="EL66" i="120"/>
  <c r="DY66" i="120"/>
  <c r="DL66" i="120"/>
  <c r="CY66" i="120"/>
  <c r="CL66" i="120"/>
  <c r="BY66" i="120"/>
  <c r="BL66" i="120"/>
  <c r="AY66" i="120"/>
  <c r="GL63" i="120"/>
  <c r="FY63" i="120"/>
  <c r="FL63" i="120"/>
  <c r="EY63" i="120"/>
  <c r="EL63" i="120"/>
  <c r="DY63" i="120"/>
  <c r="DL63" i="120"/>
  <c r="CY63" i="120"/>
  <c r="CL63" i="120"/>
  <c r="BY63" i="120"/>
  <c r="BL63" i="120"/>
  <c r="AY63" i="120"/>
  <c r="GL60" i="120"/>
  <c r="FY60" i="120"/>
  <c r="FL60" i="120"/>
  <c r="EY60" i="120"/>
  <c r="EL60" i="120"/>
  <c r="DY60" i="120"/>
  <c r="DL60" i="120"/>
  <c r="CY60" i="120"/>
  <c r="CL60" i="120"/>
  <c r="BY60" i="120"/>
  <c r="BL60" i="120"/>
  <c r="AY60" i="120"/>
  <c r="AM60" i="120"/>
  <c r="Y60" i="120"/>
  <c r="L60" i="120"/>
  <c r="GL57" i="120"/>
  <c r="FY57" i="120"/>
  <c r="FL57" i="120"/>
  <c r="EY57" i="120"/>
  <c r="EL57" i="120"/>
  <c r="DY57" i="120"/>
  <c r="DL57" i="120"/>
  <c r="CY57" i="120"/>
  <c r="CL57" i="120"/>
  <c r="BY57" i="120"/>
  <c r="BL57" i="120"/>
  <c r="AY57" i="120"/>
  <c r="AM57" i="120"/>
  <c r="Y57" i="120"/>
  <c r="L57" i="120"/>
  <c r="GL54" i="120"/>
  <c r="FY54" i="120"/>
  <c r="FL54" i="120"/>
  <c r="EY54" i="120"/>
  <c r="EL54" i="120"/>
  <c r="DY54" i="120"/>
  <c r="DL54" i="120"/>
  <c r="CY54" i="120"/>
  <c r="CL54" i="120"/>
  <c r="BY54" i="120"/>
  <c r="BL54" i="120"/>
  <c r="AY54" i="120"/>
  <c r="AM54" i="120"/>
  <c r="Y54" i="120"/>
  <c r="L54" i="120"/>
  <c r="GL51" i="120"/>
  <c r="FY51" i="120"/>
  <c r="FL51" i="120"/>
  <c r="EY51" i="120"/>
  <c r="EL51" i="120"/>
  <c r="DY51" i="120"/>
  <c r="DL51" i="120"/>
  <c r="CY51" i="120"/>
  <c r="CL51" i="120"/>
  <c r="BY51" i="120"/>
  <c r="BL51" i="120"/>
  <c r="AY51" i="120"/>
  <c r="AM51" i="120"/>
  <c r="Y51" i="120"/>
  <c r="L51" i="120"/>
  <c r="GL48" i="120"/>
  <c r="FY48" i="120"/>
  <c r="FL48" i="120"/>
  <c r="EY48" i="120"/>
  <c r="EL48" i="120"/>
  <c r="DY48" i="120"/>
  <c r="DL48" i="120"/>
  <c r="CY48" i="120"/>
  <c r="CL48" i="120"/>
  <c r="BY48" i="120"/>
  <c r="BL48" i="120"/>
  <c r="AY48" i="120"/>
  <c r="AM48" i="120"/>
  <c r="Y48" i="120"/>
  <c r="L48" i="120"/>
  <c r="GL45" i="120"/>
  <c r="FY45" i="120"/>
  <c r="FL45" i="120"/>
  <c r="EY45" i="120"/>
  <c r="EL45" i="120"/>
  <c r="DY45" i="120"/>
  <c r="DL45" i="120"/>
  <c r="CY45" i="120"/>
  <c r="CL45" i="120"/>
  <c r="BY45" i="120"/>
  <c r="BL45" i="120"/>
  <c r="AY45" i="120"/>
  <c r="AM45" i="120"/>
  <c r="Y45" i="120"/>
  <c r="L45" i="120"/>
  <c r="GL42" i="120"/>
  <c r="FY42" i="120"/>
  <c r="FL42" i="120"/>
  <c r="EY42" i="120"/>
  <c r="EL42" i="120"/>
  <c r="DY42" i="120"/>
  <c r="DL42" i="120"/>
  <c r="CY42" i="120"/>
  <c r="CL42" i="120"/>
  <c r="BY42" i="120"/>
  <c r="BL42" i="120"/>
  <c r="AY42" i="120"/>
  <c r="AM42" i="120"/>
  <c r="Y42" i="120"/>
  <c r="L42" i="120"/>
  <c r="GL39" i="120"/>
  <c r="FY39" i="120"/>
  <c r="FL39" i="120"/>
  <c r="EY39" i="120"/>
  <c r="EL39" i="120"/>
  <c r="DY39" i="120"/>
  <c r="DL39" i="120"/>
  <c r="CY39" i="120"/>
  <c r="CL39" i="120"/>
  <c r="BY39" i="120"/>
  <c r="BL39" i="120"/>
  <c r="AY39" i="120"/>
  <c r="AM39" i="120"/>
  <c r="Y39" i="120"/>
  <c r="L39" i="120"/>
  <c r="GL36" i="120"/>
  <c r="FY36" i="120"/>
  <c r="FL36" i="120"/>
  <c r="EY36" i="120"/>
  <c r="EL36" i="120"/>
  <c r="DY36" i="120"/>
  <c r="DL36" i="120"/>
  <c r="CY36" i="120"/>
  <c r="CL36" i="120"/>
  <c r="BY36" i="120"/>
  <c r="BL36" i="120"/>
  <c r="AY36" i="120"/>
  <c r="AM36" i="120"/>
  <c r="Y36" i="120"/>
  <c r="L36" i="120"/>
  <c r="GL33" i="120"/>
  <c r="FY33" i="120"/>
  <c r="FL33" i="120"/>
  <c r="EY33" i="120"/>
  <c r="EL33" i="120"/>
  <c r="DY33" i="120"/>
  <c r="DL33" i="120"/>
  <c r="CY33" i="120"/>
  <c r="CL33" i="120"/>
  <c r="BY33" i="120"/>
  <c r="BL33" i="120"/>
  <c r="AY33" i="120"/>
  <c r="AM33" i="120"/>
  <c r="Y33" i="120"/>
  <c r="L33" i="120"/>
  <c r="GL30" i="120"/>
  <c r="FY30" i="120"/>
  <c r="FL30" i="120"/>
  <c r="EY30" i="120"/>
  <c r="EL30" i="120"/>
  <c r="DY30" i="120"/>
  <c r="DL30" i="120"/>
  <c r="CY30" i="120"/>
  <c r="CL30" i="120"/>
  <c r="BY30" i="120"/>
  <c r="BL30" i="120"/>
  <c r="AY30" i="120"/>
  <c r="AM30" i="120"/>
  <c r="Y30" i="120"/>
  <c r="L30" i="120"/>
  <c r="GL27" i="120"/>
  <c r="FY27" i="120"/>
  <c r="FL27" i="120"/>
  <c r="EY27" i="120"/>
  <c r="EL27" i="120"/>
  <c r="DY27" i="120"/>
  <c r="DL27" i="120"/>
  <c r="CY27" i="120"/>
  <c r="CL27" i="120"/>
  <c r="BY27" i="120"/>
  <c r="BL27" i="120"/>
  <c r="AY27" i="120"/>
  <c r="AM27" i="120"/>
  <c r="Y27" i="120"/>
  <c r="L27" i="120"/>
  <c r="GL24" i="120"/>
  <c r="FY24" i="120"/>
  <c r="FL24" i="120"/>
  <c r="EY24" i="120"/>
  <c r="EL24" i="120"/>
  <c r="DY24" i="120"/>
  <c r="DL24" i="120"/>
  <c r="CY24" i="120"/>
  <c r="CL24" i="120"/>
  <c r="BY24" i="120"/>
  <c r="BL24" i="120"/>
  <c r="AY24" i="120"/>
  <c r="AM24" i="120"/>
  <c r="Y24" i="120"/>
  <c r="L24" i="120"/>
  <c r="GL21" i="120"/>
  <c r="FY21" i="120"/>
  <c r="FL21" i="120"/>
  <c r="EY21" i="120"/>
  <c r="EL21" i="120"/>
  <c r="DY21" i="120"/>
  <c r="DL21" i="120"/>
  <c r="CY21" i="120"/>
  <c r="CL21" i="120"/>
  <c r="BY21" i="120"/>
  <c r="BL21" i="120"/>
  <c r="AY21" i="120"/>
  <c r="AM21" i="120"/>
  <c r="Y21" i="120"/>
  <c r="L21" i="120"/>
  <c r="GL18" i="120"/>
  <c r="FY18" i="120"/>
  <c r="FL18" i="120"/>
  <c r="EY18" i="120"/>
  <c r="EL18" i="120"/>
  <c r="DY18" i="120"/>
  <c r="DL18" i="120"/>
  <c r="CY18" i="120"/>
  <c r="CL18" i="120"/>
  <c r="BY18" i="120"/>
  <c r="BL18" i="120"/>
  <c r="AY18" i="120"/>
  <c r="AM18" i="120"/>
  <c r="Y18" i="120"/>
  <c r="L18" i="120"/>
  <c r="GL15" i="120"/>
  <c r="FY15" i="120"/>
  <c r="FL15" i="120"/>
  <c r="EY15" i="120"/>
  <c r="EL15" i="120"/>
  <c r="DY15" i="120"/>
  <c r="DL15" i="120"/>
  <c r="CY15" i="120"/>
  <c r="CL15" i="120"/>
  <c r="BY15" i="120"/>
  <c r="BL15" i="120"/>
  <c r="AY15" i="120"/>
  <c r="AM15" i="120"/>
  <c r="Y15" i="120"/>
  <c r="L15" i="120"/>
  <c r="GL12" i="120"/>
  <c r="FY12" i="120"/>
  <c r="FL12" i="120"/>
  <c r="EY12" i="120"/>
  <c r="EL12" i="120"/>
  <c r="DY12" i="120"/>
  <c r="DL12" i="120"/>
  <c r="CY12" i="120"/>
  <c r="CL12" i="120"/>
  <c r="BY12" i="120"/>
  <c r="BL12" i="120"/>
  <c r="AY12" i="120"/>
  <c r="AM12" i="120"/>
  <c r="Y12" i="120"/>
  <c r="L12" i="120"/>
  <c r="GL9" i="120"/>
  <c r="FY9" i="120"/>
  <c r="FL9" i="120"/>
  <c r="EY9" i="120"/>
  <c r="EL9" i="120"/>
  <c r="DY9" i="120"/>
  <c r="DL9" i="120"/>
  <c r="CY9" i="120"/>
  <c r="CL9" i="120"/>
  <c r="BY9" i="120"/>
  <c r="BL9" i="120"/>
  <c r="AZ104" i="120"/>
  <c r="AM9" i="120"/>
  <c r="Y9" i="120"/>
  <c r="L9" i="120"/>
  <c r="GL6" i="120"/>
  <c r="FY6" i="120"/>
  <c r="FL6" i="120"/>
  <c r="EY6" i="120"/>
  <c r="EL6" i="120"/>
  <c r="DY6" i="120"/>
  <c r="DL6" i="120"/>
  <c r="CY6" i="120"/>
  <c r="CL6" i="120"/>
  <c r="BY6" i="120"/>
  <c r="BL6" i="120"/>
  <c r="AM6" i="120"/>
  <c r="Y6" i="120"/>
  <c r="L6" i="120"/>
  <c r="GL3" i="120"/>
  <c r="FY3" i="120"/>
  <c r="FL3" i="120"/>
  <c r="EY3" i="120"/>
  <c r="EL3" i="120"/>
  <c r="DY3" i="120"/>
  <c r="DL3" i="120"/>
  <c r="CY3" i="120"/>
  <c r="CL3" i="120"/>
  <c r="BY3" i="120"/>
  <c r="BL3" i="120"/>
  <c r="Y3" i="120"/>
  <c r="L3" i="120"/>
  <c r="GI104" i="119"/>
  <c r="FV104" i="119"/>
  <c r="FI104" i="119"/>
  <c r="EV104" i="119"/>
  <c r="EI104" i="119"/>
  <c r="DV104" i="119"/>
  <c r="DI104" i="119"/>
  <c r="CV104" i="119"/>
  <c r="CI104" i="119"/>
  <c r="BV104" i="119"/>
  <c r="BI104" i="119"/>
  <c r="AV104" i="119"/>
  <c r="GL99" i="119"/>
  <c r="FY99" i="119"/>
  <c r="FL99" i="119"/>
  <c r="EY99" i="119"/>
  <c r="EL99" i="119"/>
  <c r="DY99" i="119"/>
  <c r="DL99" i="119"/>
  <c r="CY99" i="119"/>
  <c r="CL99" i="119"/>
  <c r="BY99" i="119"/>
  <c r="BL99" i="119"/>
  <c r="AY99" i="119"/>
  <c r="GL96" i="119"/>
  <c r="FY96" i="119"/>
  <c r="FL96" i="119"/>
  <c r="EY96" i="119"/>
  <c r="EL96" i="119"/>
  <c r="DY96" i="119"/>
  <c r="DL96" i="119"/>
  <c r="CY96" i="119"/>
  <c r="CL96" i="119"/>
  <c r="BY96" i="119"/>
  <c r="BL96" i="119"/>
  <c r="AY96" i="119"/>
  <c r="GL93" i="119"/>
  <c r="FY93" i="119"/>
  <c r="FL93" i="119"/>
  <c r="EY93" i="119"/>
  <c r="EL93" i="119"/>
  <c r="DY93" i="119"/>
  <c r="DL93" i="119"/>
  <c r="CY93" i="119"/>
  <c r="CL93" i="119"/>
  <c r="BY93" i="119"/>
  <c r="BL93" i="119"/>
  <c r="AY93" i="119"/>
  <c r="GL90" i="119"/>
  <c r="FY90" i="119"/>
  <c r="FL90" i="119"/>
  <c r="EY90" i="119"/>
  <c r="EL90" i="119"/>
  <c r="DY90" i="119"/>
  <c r="DL90" i="119"/>
  <c r="CY90" i="119"/>
  <c r="CL90" i="119"/>
  <c r="BY90" i="119"/>
  <c r="BL90" i="119"/>
  <c r="AY90" i="119"/>
  <c r="GL87" i="119"/>
  <c r="FY87" i="119"/>
  <c r="FL87" i="119"/>
  <c r="EY87" i="119"/>
  <c r="EL87" i="119"/>
  <c r="DY87" i="119"/>
  <c r="DL87" i="119"/>
  <c r="CY87" i="119"/>
  <c r="CL87" i="119"/>
  <c r="BY87" i="119"/>
  <c r="BL87" i="119"/>
  <c r="AY87" i="119"/>
  <c r="GL84" i="119"/>
  <c r="FY84" i="119"/>
  <c r="FL84" i="119"/>
  <c r="EY84" i="119"/>
  <c r="EL84" i="119"/>
  <c r="DY84" i="119"/>
  <c r="DL84" i="119"/>
  <c r="CY84" i="119"/>
  <c r="CL84" i="119"/>
  <c r="BY84" i="119"/>
  <c r="BL84" i="119"/>
  <c r="AY84" i="119"/>
  <c r="GL81" i="119"/>
  <c r="FY81" i="119"/>
  <c r="FL81" i="119"/>
  <c r="EY81" i="119"/>
  <c r="EL81" i="119"/>
  <c r="DY81" i="119"/>
  <c r="DL81" i="119"/>
  <c r="CY81" i="119"/>
  <c r="CL81" i="119"/>
  <c r="BY81" i="119"/>
  <c r="BL81" i="119"/>
  <c r="AY81" i="119"/>
  <c r="GL78" i="119"/>
  <c r="FY78" i="119"/>
  <c r="FL78" i="119"/>
  <c r="EY78" i="119"/>
  <c r="EL78" i="119"/>
  <c r="DY78" i="119"/>
  <c r="DL78" i="119"/>
  <c r="CY78" i="119"/>
  <c r="CL78" i="119"/>
  <c r="BY78" i="119"/>
  <c r="BL78" i="119"/>
  <c r="AY78" i="119"/>
  <c r="GL75" i="119"/>
  <c r="FY75" i="119"/>
  <c r="FL75" i="119"/>
  <c r="EY75" i="119"/>
  <c r="EL75" i="119"/>
  <c r="DY75" i="119"/>
  <c r="DL75" i="119"/>
  <c r="CY75" i="119"/>
  <c r="CL75" i="119"/>
  <c r="BY75" i="119"/>
  <c r="BL75" i="119"/>
  <c r="AY75" i="119"/>
  <c r="GL72" i="119"/>
  <c r="FY72" i="119"/>
  <c r="FL72" i="119"/>
  <c r="EY72" i="119"/>
  <c r="EL72" i="119"/>
  <c r="DY72" i="119"/>
  <c r="DL72" i="119"/>
  <c r="CY72" i="119"/>
  <c r="CL72" i="119"/>
  <c r="BY72" i="119"/>
  <c r="BL72" i="119"/>
  <c r="AY72" i="119"/>
  <c r="GL69" i="119"/>
  <c r="FY69" i="119"/>
  <c r="FL69" i="119"/>
  <c r="EY69" i="119"/>
  <c r="EL69" i="119"/>
  <c r="DY69" i="119"/>
  <c r="DL69" i="119"/>
  <c r="CY69" i="119"/>
  <c r="CL69" i="119"/>
  <c r="BY69" i="119"/>
  <c r="BL69" i="119"/>
  <c r="AY69" i="119"/>
  <c r="GL66" i="119"/>
  <c r="FY66" i="119"/>
  <c r="FL66" i="119"/>
  <c r="EY66" i="119"/>
  <c r="EL66" i="119"/>
  <c r="DY66" i="119"/>
  <c r="DL66" i="119"/>
  <c r="CY66" i="119"/>
  <c r="CL66" i="119"/>
  <c r="BY66" i="119"/>
  <c r="BL66" i="119"/>
  <c r="AY66" i="119"/>
  <c r="GL63" i="119"/>
  <c r="FY63" i="119"/>
  <c r="FL63" i="119"/>
  <c r="EY63" i="119"/>
  <c r="EL63" i="119"/>
  <c r="DY63" i="119"/>
  <c r="DL63" i="119"/>
  <c r="CY63" i="119"/>
  <c r="CL63" i="119"/>
  <c r="BY63" i="119"/>
  <c r="BL63" i="119"/>
  <c r="AY63" i="119"/>
  <c r="GL60" i="119"/>
  <c r="FY60" i="119"/>
  <c r="FL60" i="119"/>
  <c r="EY60" i="119"/>
  <c r="EL60" i="119"/>
  <c r="DY60" i="119"/>
  <c r="DL60" i="119"/>
  <c r="CY60" i="119"/>
  <c r="CL60" i="119"/>
  <c r="BY60" i="119"/>
  <c r="BL60" i="119"/>
  <c r="AY60" i="119"/>
  <c r="AM60" i="119"/>
  <c r="Y60" i="119"/>
  <c r="L60" i="119"/>
  <c r="GL57" i="119"/>
  <c r="FY57" i="119"/>
  <c r="FL57" i="119"/>
  <c r="EY57" i="119"/>
  <c r="EL57" i="119"/>
  <c r="DY57" i="119"/>
  <c r="DL57" i="119"/>
  <c r="CY57" i="119"/>
  <c r="CL57" i="119"/>
  <c r="BY57" i="119"/>
  <c r="BL57" i="119"/>
  <c r="AY57" i="119"/>
  <c r="AM57" i="119"/>
  <c r="Y57" i="119"/>
  <c r="L57" i="119"/>
  <c r="GL54" i="119"/>
  <c r="FY54" i="119"/>
  <c r="FL54" i="119"/>
  <c r="EY54" i="119"/>
  <c r="EL54" i="119"/>
  <c r="DY54" i="119"/>
  <c r="DL54" i="119"/>
  <c r="CY54" i="119"/>
  <c r="CL54" i="119"/>
  <c r="BY54" i="119"/>
  <c r="BL54" i="119"/>
  <c r="AY54" i="119"/>
  <c r="AM54" i="119"/>
  <c r="Y54" i="119"/>
  <c r="L54" i="119"/>
  <c r="GL51" i="119"/>
  <c r="FY51" i="119"/>
  <c r="FL51" i="119"/>
  <c r="EY51" i="119"/>
  <c r="EL51" i="119"/>
  <c r="DY51" i="119"/>
  <c r="DL51" i="119"/>
  <c r="CY51" i="119"/>
  <c r="CL51" i="119"/>
  <c r="BY51" i="119"/>
  <c r="BL51" i="119"/>
  <c r="AY51" i="119"/>
  <c r="AM51" i="119"/>
  <c r="Y51" i="119"/>
  <c r="L51" i="119"/>
  <c r="GL48" i="119"/>
  <c r="FY48" i="119"/>
  <c r="FL48" i="119"/>
  <c r="EY48" i="119"/>
  <c r="EL48" i="119"/>
  <c r="DY48" i="119"/>
  <c r="DL48" i="119"/>
  <c r="CY48" i="119"/>
  <c r="CL48" i="119"/>
  <c r="BY48" i="119"/>
  <c r="BL48" i="119"/>
  <c r="AY48" i="119"/>
  <c r="AM48" i="119"/>
  <c r="Y48" i="119"/>
  <c r="L48" i="119"/>
  <c r="GL45" i="119"/>
  <c r="FY45" i="119"/>
  <c r="FL45" i="119"/>
  <c r="EY45" i="119"/>
  <c r="EL45" i="119"/>
  <c r="DY45" i="119"/>
  <c r="DL45" i="119"/>
  <c r="CY45" i="119"/>
  <c r="CL45" i="119"/>
  <c r="BY45" i="119"/>
  <c r="BL45" i="119"/>
  <c r="AY45" i="119"/>
  <c r="AM45" i="119"/>
  <c r="Y45" i="119"/>
  <c r="L45" i="119"/>
  <c r="GL42" i="119"/>
  <c r="FY42" i="119"/>
  <c r="FL42" i="119"/>
  <c r="EY42" i="119"/>
  <c r="EL42" i="119"/>
  <c r="DY42" i="119"/>
  <c r="DL42" i="119"/>
  <c r="CY42" i="119"/>
  <c r="CL42" i="119"/>
  <c r="BY42" i="119"/>
  <c r="BL42" i="119"/>
  <c r="AY42" i="119"/>
  <c r="AM42" i="119"/>
  <c r="Y42" i="119"/>
  <c r="L42" i="119"/>
  <c r="GL39" i="119"/>
  <c r="FY39" i="119"/>
  <c r="FL39" i="119"/>
  <c r="EY39" i="119"/>
  <c r="EL39" i="119"/>
  <c r="DY39" i="119"/>
  <c r="DL39" i="119"/>
  <c r="CY39" i="119"/>
  <c r="CL39" i="119"/>
  <c r="BY39" i="119"/>
  <c r="BL39" i="119"/>
  <c r="AY39" i="119"/>
  <c r="AM39" i="119"/>
  <c r="Y39" i="119"/>
  <c r="L39" i="119"/>
  <c r="GL36" i="119"/>
  <c r="FY36" i="119"/>
  <c r="FL36" i="119"/>
  <c r="EY36" i="119"/>
  <c r="EL36" i="119"/>
  <c r="DY36" i="119"/>
  <c r="DL36" i="119"/>
  <c r="CY36" i="119"/>
  <c r="CL36" i="119"/>
  <c r="BY36" i="119"/>
  <c r="BL36" i="119"/>
  <c r="AY36" i="119"/>
  <c r="AM36" i="119"/>
  <c r="Y36" i="119"/>
  <c r="L36" i="119"/>
  <c r="GL33" i="119"/>
  <c r="FY33" i="119"/>
  <c r="FL33" i="119"/>
  <c r="EY33" i="119"/>
  <c r="EL33" i="119"/>
  <c r="DY33" i="119"/>
  <c r="DL33" i="119"/>
  <c r="CY33" i="119"/>
  <c r="CL33" i="119"/>
  <c r="BY33" i="119"/>
  <c r="BL33" i="119"/>
  <c r="AY33" i="119"/>
  <c r="AM33" i="119"/>
  <c r="Y33" i="119"/>
  <c r="L33" i="119"/>
  <c r="GL30" i="119"/>
  <c r="FY30" i="119"/>
  <c r="FL30" i="119"/>
  <c r="EY30" i="119"/>
  <c r="EL30" i="119"/>
  <c r="DY30" i="119"/>
  <c r="DL30" i="119"/>
  <c r="CY30" i="119"/>
  <c r="CL30" i="119"/>
  <c r="BY30" i="119"/>
  <c r="BL30" i="119"/>
  <c r="AY30" i="119"/>
  <c r="AM30" i="119"/>
  <c r="Y30" i="119"/>
  <c r="L30" i="119"/>
  <c r="GL27" i="119"/>
  <c r="FY27" i="119"/>
  <c r="FL27" i="119"/>
  <c r="EY27" i="119"/>
  <c r="EL27" i="119"/>
  <c r="DY27" i="119"/>
  <c r="DL27" i="119"/>
  <c r="CY27" i="119"/>
  <c r="CL27" i="119"/>
  <c r="BY27" i="119"/>
  <c r="BL27" i="119"/>
  <c r="AY27" i="119"/>
  <c r="AM27" i="119"/>
  <c r="Y27" i="119"/>
  <c r="L27" i="119"/>
  <c r="GL24" i="119"/>
  <c r="FY24" i="119"/>
  <c r="FL24" i="119"/>
  <c r="EY24" i="119"/>
  <c r="EL24" i="119"/>
  <c r="DY24" i="119"/>
  <c r="DL24" i="119"/>
  <c r="CY24" i="119"/>
  <c r="CL24" i="119"/>
  <c r="BY24" i="119"/>
  <c r="BL24" i="119"/>
  <c r="AY24" i="119"/>
  <c r="AM24" i="119"/>
  <c r="Y24" i="119"/>
  <c r="L24" i="119"/>
  <c r="GL21" i="119"/>
  <c r="FY21" i="119"/>
  <c r="FL21" i="119"/>
  <c r="EY21" i="119"/>
  <c r="EL21" i="119"/>
  <c r="DY21" i="119"/>
  <c r="DL21" i="119"/>
  <c r="CY21" i="119"/>
  <c r="CZ104" i="119" s="1"/>
  <c r="CL21" i="119"/>
  <c r="BY21" i="119"/>
  <c r="BL21" i="119"/>
  <c r="AY21" i="119"/>
  <c r="AM21" i="119"/>
  <c r="Y21" i="119"/>
  <c r="L21" i="119"/>
  <c r="GL18" i="119"/>
  <c r="FY18" i="119"/>
  <c r="FL18" i="119"/>
  <c r="EY18" i="119"/>
  <c r="EL18" i="119"/>
  <c r="DY18" i="119"/>
  <c r="DL18" i="119"/>
  <c r="DM104" i="119" s="1"/>
  <c r="CY18" i="119"/>
  <c r="CL18" i="119"/>
  <c r="BY18" i="119"/>
  <c r="BL18" i="119"/>
  <c r="AY18" i="119"/>
  <c r="AM18" i="119"/>
  <c r="Y18" i="119"/>
  <c r="L18" i="119"/>
  <c r="GL15" i="119"/>
  <c r="FY15" i="119"/>
  <c r="FL15" i="119"/>
  <c r="EY15" i="119"/>
  <c r="EL15" i="119"/>
  <c r="DY15" i="119"/>
  <c r="DZ104" i="119" s="1"/>
  <c r="DL15" i="119"/>
  <c r="CY15" i="119"/>
  <c r="CL15" i="119"/>
  <c r="BY15" i="119"/>
  <c r="BL15" i="119"/>
  <c r="AY15" i="119"/>
  <c r="AM15" i="119"/>
  <c r="Y15" i="119"/>
  <c r="L15" i="119"/>
  <c r="GL12" i="119"/>
  <c r="FY12" i="119"/>
  <c r="FL12" i="119"/>
  <c r="EY12" i="119"/>
  <c r="EL12" i="119"/>
  <c r="EM104" i="119" s="1"/>
  <c r="DY12" i="119"/>
  <c r="DL12" i="119"/>
  <c r="CY12" i="119"/>
  <c r="CL12" i="119"/>
  <c r="BY12" i="119"/>
  <c r="BL12" i="119"/>
  <c r="AY12" i="119"/>
  <c r="AM12" i="119"/>
  <c r="Y12" i="119"/>
  <c r="L12" i="119"/>
  <c r="GL9" i="119"/>
  <c r="FY9" i="119"/>
  <c r="FL9" i="119"/>
  <c r="EY9" i="119"/>
  <c r="EZ104" i="119" s="1"/>
  <c r="EL9" i="119"/>
  <c r="DY9" i="119"/>
  <c r="DL9" i="119"/>
  <c r="CY9" i="119"/>
  <c r="CL9" i="119"/>
  <c r="BY9" i="119"/>
  <c r="BL9" i="119"/>
  <c r="AY9" i="119"/>
  <c r="AM9" i="119"/>
  <c r="Y9" i="119"/>
  <c r="L9" i="119"/>
  <c r="GL6" i="119"/>
  <c r="FY6" i="119"/>
  <c r="FL6" i="119"/>
  <c r="FM104" i="119" s="1"/>
  <c r="EY6" i="119"/>
  <c r="EL6" i="119"/>
  <c r="DY6" i="119"/>
  <c r="DL6" i="119"/>
  <c r="CY6" i="119"/>
  <c r="CL6" i="119"/>
  <c r="BY6" i="119"/>
  <c r="BL6" i="119"/>
  <c r="AY6" i="119"/>
  <c r="AM6" i="119"/>
  <c r="Y6" i="119"/>
  <c r="L6" i="119"/>
  <c r="GL3" i="119"/>
  <c r="GM104" i="119" s="1"/>
  <c r="FY3" i="119"/>
  <c r="FZ104" i="119" s="1"/>
  <c r="FL3" i="119"/>
  <c r="EY3" i="119"/>
  <c r="EL3" i="119"/>
  <c r="DY3" i="119"/>
  <c r="DL3" i="119"/>
  <c r="CY3" i="119"/>
  <c r="CL3" i="119"/>
  <c r="CM104" i="119" s="1"/>
  <c r="BY3" i="119"/>
  <c r="BZ104" i="119" s="1"/>
  <c r="BL3" i="119"/>
  <c r="BM104" i="119" s="1"/>
  <c r="AY3" i="119"/>
  <c r="AZ104" i="119" s="1"/>
  <c r="Y3" i="119"/>
  <c r="L3" i="119"/>
  <c r="GI104" i="118"/>
  <c r="FV104" i="118"/>
  <c r="FI104" i="118"/>
  <c r="EV104" i="118"/>
  <c r="EI104" i="118"/>
  <c r="DV104" i="118"/>
  <c r="DI104" i="118"/>
  <c r="CV104" i="118"/>
  <c r="CI104" i="118"/>
  <c r="BV104" i="118"/>
  <c r="BI104" i="118"/>
  <c r="AV104" i="118"/>
  <c r="GL99" i="118"/>
  <c r="FY99" i="118"/>
  <c r="FL99" i="118"/>
  <c r="EY99" i="118"/>
  <c r="EL99" i="118"/>
  <c r="DY99" i="118"/>
  <c r="DL99" i="118"/>
  <c r="CY99" i="118"/>
  <c r="CL99" i="118"/>
  <c r="BY99" i="118"/>
  <c r="BL99" i="118"/>
  <c r="AY99" i="118"/>
  <c r="GL96" i="118"/>
  <c r="FY96" i="118"/>
  <c r="FL96" i="118"/>
  <c r="EY96" i="118"/>
  <c r="EL96" i="118"/>
  <c r="DY96" i="118"/>
  <c r="DL96" i="118"/>
  <c r="CY96" i="118"/>
  <c r="CL96" i="118"/>
  <c r="BY96" i="118"/>
  <c r="BL96" i="118"/>
  <c r="AY96" i="118"/>
  <c r="GL93" i="118"/>
  <c r="FY93" i="118"/>
  <c r="FL93" i="118"/>
  <c r="EY93" i="118"/>
  <c r="EL93" i="118"/>
  <c r="DY93" i="118"/>
  <c r="DL93" i="118"/>
  <c r="CY93" i="118"/>
  <c r="CL93" i="118"/>
  <c r="BY93" i="118"/>
  <c r="BL93" i="118"/>
  <c r="AY93" i="118"/>
  <c r="GL90" i="118"/>
  <c r="FY90" i="118"/>
  <c r="FL90" i="118"/>
  <c r="EY90" i="118"/>
  <c r="EL90" i="118"/>
  <c r="DY90" i="118"/>
  <c r="DL90" i="118"/>
  <c r="CY90" i="118"/>
  <c r="CL90" i="118"/>
  <c r="BY90" i="118"/>
  <c r="BL90" i="118"/>
  <c r="AY90" i="118"/>
  <c r="GL87" i="118"/>
  <c r="FY87" i="118"/>
  <c r="FL87" i="118"/>
  <c r="EY87" i="118"/>
  <c r="EL87" i="118"/>
  <c r="DY87" i="118"/>
  <c r="DL87" i="118"/>
  <c r="CY87" i="118"/>
  <c r="CL87" i="118"/>
  <c r="BY87" i="118"/>
  <c r="BL87" i="118"/>
  <c r="AY87" i="118"/>
  <c r="GL84" i="118"/>
  <c r="FY84" i="118"/>
  <c r="FL84" i="118"/>
  <c r="EY84" i="118"/>
  <c r="EL84" i="118"/>
  <c r="DY84" i="118"/>
  <c r="DL84" i="118"/>
  <c r="CY84" i="118"/>
  <c r="CL84" i="118"/>
  <c r="BY84" i="118"/>
  <c r="BL84" i="118"/>
  <c r="AY84" i="118"/>
  <c r="GL81" i="118"/>
  <c r="FY81" i="118"/>
  <c r="FL81" i="118"/>
  <c r="EY81" i="118"/>
  <c r="EL81" i="118"/>
  <c r="DY81" i="118"/>
  <c r="DL81" i="118"/>
  <c r="CY81" i="118"/>
  <c r="CL81" i="118"/>
  <c r="BY81" i="118"/>
  <c r="BL81" i="118"/>
  <c r="AY81" i="118"/>
  <c r="GL78" i="118"/>
  <c r="FY78" i="118"/>
  <c r="FL78" i="118"/>
  <c r="EY78" i="118"/>
  <c r="EL78" i="118"/>
  <c r="DY78" i="118"/>
  <c r="DL78" i="118"/>
  <c r="CY78" i="118"/>
  <c r="CL78" i="118"/>
  <c r="BY78" i="118"/>
  <c r="BL78" i="118"/>
  <c r="AY78" i="118"/>
  <c r="GL75" i="118"/>
  <c r="FY75" i="118"/>
  <c r="FL75" i="118"/>
  <c r="EY75" i="118"/>
  <c r="EL75" i="118"/>
  <c r="DY75" i="118"/>
  <c r="DL75" i="118"/>
  <c r="CY75" i="118"/>
  <c r="CL75" i="118"/>
  <c r="BY75" i="118"/>
  <c r="BL75" i="118"/>
  <c r="AY75" i="118"/>
  <c r="GL72" i="118"/>
  <c r="FY72" i="118"/>
  <c r="FL72" i="118"/>
  <c r="EY72" i="118"/>
  <c r="EL72" i="118"/>
  <c r="DY72" i="118"/>
  <c r="DL72" i="118"/>
  <c r="CY72" i="118"/>
  <c r="CL72" i="118"/>
  <c r="BY72" i="118"/>
  <c r="BL72" i="118"/>
  <c r="AY72" i="118"/>
  <c r="GL69" i="118"/>
  <c r="FY69" i="118"/>
  <c r="FL69" i="118"/>
  <c r="EY69" i="118"/>
  <c r="EL69" i="118"/>
  <c r="DY69" i="118"/>
  <c r="DL69" i="118"/>
  <c r="CY69" i="118"/>
  <c r="CL69" i="118"/>
  <c r="BY69" i="118"/>
  <c r="BL69" i="118"/>
  <c r="AY69" i="118"/>
  <c r="GL66" i="118"/>
  <c r="FY66" i="118"/>
  <c r="FL66" i="118"/>
  <c r="EY66" i="118"/>
  <c r="EL66" i="118"/>
  <c r="DY66" i="118"/>
  <c r="DL66" i="118"/>
  <c r="CY66" i="118"/>
  <c r="CL66" i="118"/>
  <c r="BY66" i="118"/>
  <c r="BL66" i="118"/>
  <c r="AY66" i="118"/>
  <c r="GL63" i="118"/>
  <c r="FY63" i="118"/>
  <c r="FL63" i="118"/>
  <c r="EY63" i="118"/>
  <c r="EL63" i="118"/>
  <c r="DY63" i="118"/>
  <c r="DL63" i="118"/>
  <c r="CY63" i="118"/>
  <c r="CL63" i="118"/>
  <c r="BY63" i="118"/>
  <c r="BL63" i="118"/>
  <c r="AY63" i="118"/>
  <c r="GL60" i="118"/>
  <c r="FY60" i="118"/>
  <c r="FL60" i="118"/>
  <c r="EY60" i="118"/>
  <c r="EL60" i="118"/>
  <c r="DY60" i="118"/>
  <c r="DL60" i="118"/>
  <c r="CY60" i="118"/>
  <c r="CL60" i="118"/>
  <c r="BY60" i="118"/>
  <c r="BL60" i="118"/>
  <c r="AY60" i="118"/>
  <c r="AM60" i="118"/>
  <c r="Y60" i="118"/>
  <c r="L60" i="118"/>
  <c r="GL57" i="118"/>
  <c r="FY57" i="118"/>
  <c r="FL57" i="118"/>
  <c r="EY57" i="118"/>
  <c r="EL57" i="118"/>
  <c r="DY57" i="118"/>
  <c r="DL57" i="118"/>
  <c r="CY57" i="118"/>
  <c r="CL57" i="118"/>
  <c r="BY57" i="118"/>
  <c r="BL57" i="118"/>
  <c r="AY57" i="118"/>
  <c r="AM57" i="118"/>
  <c r="Y57" i="118"/>
  <c r="L57" i="118"/>
  <c r="GL54" i="118"/>
  <c r="FY54" i="118"/>
  <c r="FL54" i="118"/>
  <c r="EY54" i="118"/>
  <c r="EL54" i="118"/>
  <c r="DY54" i="118"/>
  <c r="DL54" i="118"/>
  <c r="CY54" i="118"/>
  <c r="CL54" i="118"/>
  <c r="BY54" i="118"/>
  <c r="BL54" i="118"/>
  <c r="AY54" i="118"/>
  <c r="AM54" i="118"/>
  <c r="Y54" i="118"/>
  <c r="L54" i="118"/>
  <c r="GL51" i="118"/>
  <c r="FY51" i="118"/>
  <c r="FL51" i="118"/>
  <c r="EY51" i="118"/>
  <c r="EL51" i="118"/>
  <c r="DY51" i="118"/>
  <c r="DL51" i="118"/>
  <c r="CY51" i="118"/>
  <c r="CL51" i="118"/>
  <c r="BY51" i="118"/>
  <c r="BL51" i="118"/>
  <c r="AY51" i="118"/>
  <c r="AM51" i="118"/>
  <c r="Y51" i="118"/>
  <c r="L51" i="118"/>
  <c r="GL48" i="118"/>
  <c r="FY48" i="118"/>
  <c r="FL48" i="118"/>
  <c r="EY48" i="118"/>
  <c r="EL48" i="118"/>
  <c r="DY48" i="118"/>
  <c r="DL48" i="118"/>
  <c r="CY48" i="118"/>
  <c r="CL48" i="118"/>
  <c r="BY48" i="118"/>
  <c r="BL48" i="118"/>
  <c r="AY48" i="118"/>
  <c r="AM48" i="118"/>
  <c r="Y48" i="118"/>
  <c r="L48" i="118"/>
  <c r="GL45" i="118"/>
  <c r="FY45" i="118"/>
  <c r="FL45" i="118"/>
  <c r="EY45" i="118"/>
  <c r="EL45" i="118"/>
  <c r="DY45" i="118"/>
  <c r="DL45" i="118"/>
  <c r="CY45" i="118"/>
  <c r="CL45" i="118"/>
  <c r="BY45" i="118"/>
  <c r="BL45" i="118"/>
  <c r="AY45" i="118"/>
  <c r="AM45" i="118"/>
  <c r="Y45" i="118"/>
  <c r="L45" i="118"/>
  <c r="GL42" i="118"/>
  <c r="FY42" i="118"/>
  <c r="FL42" i="118"/>
  <c r="EY42" i="118"/>
  <c r="EL42" i="118"/>
  <c r="DY42" i="118"/>
  <c r="DL42" i="118"/>
  <c r="CY42" i="118"/>
  <c r="CL42" i="118"/>
  <c r="BY42" i="118"/>
  <c r="BL42" i="118"/>
  <c r="AY42" i="118"/>
  <c r="AM42" i="118"/>
  <c r="Y42" i="118"/>
  <c r="L42" i="118"/>
  <c r="GL39" i="118"/>
  <c r="FY39" i="118"/>
  <c r="FL39" i="118"/>
  <c r="EY39" i="118"/>
  <c r="EL39" i="118"/>
  <c r="DY39" i="118"/>
  <c r="DL39" i="118"/>
  <c r="CY39" i="118"/>
  <c r="CL39" i="118"/>
  <c r="BY39" i="118"/>
  <c r="BL39" i="118"/>
  <c r="AY39" i="118"/>
  <c r="AM39" i="118"/>
  <c r="Y39" i="118"/>
  <c r="L39" i="118"/>
  <c r="GL36" i="118"/>
  <c r="FY36" i="118"/>
  <c r="FL36" i="118"/>
  <c r="EY36" i="118"/>
  <c r="EL36" i="118"/>
  <c r="DY36" i="118"/>
  <c r="DL36" i="118"/>
  <c r="CY36" i="118"/>
  <c r="CL36" i="118"/>
  <c r="BY36" i="118"/>
  <c r="BL36" i="118"/>
  <c r="AY36" i="118"/>
  <c r="AM36" i="118"/>
  <c r="Y36" i="118"/>
  <c r="L36" i="118"/>
  <c r="GL33" i="118"/>
  <c r="FY33" i="118"/>
  <c r="FL33" i="118"/>
  <c r="EY33" i="118"/>
  <c r="EL33" i="118"/>
  <c r="DY33" i="118"/>
  <c r="DL33" i="118"/>
  <c r="CY33" i="118"/>
  <c r="CL33" i="118"/>
  <c r="BY33" i="118"/>
  <c r="BL33" i="118"/>
  <c r="AY33" i="118"/>
  <c r="AM33" i="118"/>
  <c r="Y33" i="118"/>
  <c r="L33" i="118"/>
  <c r="GL30" i="118"/>
  <c r="FY30" i="118"/>
  <c r="FL30" i="118"/>
  <c r="EY30" i="118"/>
  <c r="EL30" i="118"/>
  <c r="DY30" i="118"/>
  <c r="DL30" i="118"/>
  <c r="CY30" i="118"/>
  <c r="CL30" i="118"/>
  <c r="BY30" i="118"/>
  <c r="BL30" i="118"/>
  <c r="AY30" i="118"/>
  <c r="AM30" i="118"/>
  <c r="Y30" i="118"/>
  <c r="L30" i="118"/>
  <c r="GL27" i="118"/>
  <c r="FY27" i="118"/>
  <c r="FL27" i="118"/>
  <c r="EY27" i="118"/>
  <c r="EL27" i="118"/>
  <c r="DY27" i="118"/>
  <c r="DL27" i="118"/>
  <c r="CY27" i="118"/>
  <c r="CL27" i="118"/>
  <c r="BY27" i="118"/>
  <c r="BL27" i="118"/>
  <c r="AY27" i="118"/>
  <c r="AM27" i="118"/>
  <c r="Y27" i="118"/>
  <c r="L27" i="118"/>
  <c r="GL24" i="118"/>
  <c r="FY24" i="118"/>
  <c r="FL24" i="118"/>
  <c r="EY24" i="118"/>
  <c r="EL24" i="118"/>
  <c r="DY24" i="118"/>
  <c r="DL24" i="118"/>
  <c r="CY24" i="118"/>
  <c r="CL24" i="118"/>
  <c r="BY24" i="118"/>
  <c r="BL24" i="118"/>
  <c r="AY24" i="118"/>
  <c r="AM24" i="118"/>
  <c r="Y24" i="118"/>
  <c r="L24" i="118"/>
  <c r="GL21" i="118"/>
  <c r="FY21" i="118"/>
  <c r="FL21" i="118"/>
  <c r="EY21" i="118"/>
  <c r="EL21" i="118"/>
  <c r="DY21" i="118"/>
  <c r="DL21" i="118"/>
  <c r="CY21" i="118"/>
  <c r="CL21" i="118"/>
  <c r="BY21" i="118"/>
  <c r="BL21" i="118"/>
  <c r="AY21" i="118"/>
  <c r="AM21" i="118"/>
  <c r="Y21" i="118"/>
  <c r="L21" i="118"/>
  <c r="GL18" i="118"/>
  <c r="FY18" i="118"/>
  <c r="FL18" i="118"/>
  <c r="EY18" i="118"/>
  <c r="EL18" i="118"/>
  <c r="DY18" i="118"/>
  <c r="DL18" i="118"/>
  <c r="CY18" i="118"/>
  <c r="CL18" i="118"/>
  <c r="BY18" i="118"/>
  <c r="BL18" i="118"/>
  <c r="AY18" i="118"/>
  <c r="AM18" i="118"/>
  <c r="Y18" i="118"/>
  <c r="L18" i="118"/>
  <c r="GL15" i="118"/>
  <c r="FY15" i="118"/>
  <c r="FL15" i="118"/>
  <c r="EY15" i="118"/>
  <c r="EL15" i="118"/>
  <c r="DY15" i="118"/>
  <c r="DL15" i="118"/>
  <c r="CY15" i="118"/>
  <c r="CL15" i="118"/>
  <c r="BY15" i="118"/>
  <c r="BL15" i="118"/>
  <c r="AY15" i="118"/>
  <c r="AM15" i="118"/>
  <c r="Y15" i="118"/>
  <c r="L15" i="118"/>
  <c r="GL12" i="118"/>
  <c r="FY12" i="118"/>
  <c r="FL12" i="118"/>
  <c r="EY12" i="118"/>
  <c r="EL12" i="118"/>
  <c r="DY12" i="118"/>
  <c r="DL12" i="118"/>
  <c r="CY12" i="118"/>
  <c r="CL12" i="118"/>
  <c r="BY12" i="118"/>
  <c r="BL12" i="118"/>
  <c r="AY12" i="118"/>
  <c r="AM12" i="118"/>
  <c r="Y12" i="118"/>
  <c r="L12" i="118"/>
  <c r="GL9" i="118"/>
  <c r="FY9" i="118"/>
  <c r="FL9" i="118"/>
  <c r="EY9" i="118"/>
  <c r="EL9" i="118"/>
  <c r="DY9" i="118"/>
  <c r="DL9" i="118"/>
  <c r="CY9" i="118"/>
  <c r="CL9" i="118"/>
  <c r="BY9" i="118"/>
  <c r="BL9" i="118"/>
  <c r="AY9" i="118"/>
  <c r="AM9" i="118"/>
  <c r="Y9" i="118"/>
  <c r="L9" i="118"/>
  <c r="GL6" i="118"/>
  <c r="FY6" i="118"/>
  <c r="FL6" i="118"/>
  <c r="EY6" i="118"/>
  <c r="EL6" i="118"/>
  <c r="DY6" i="118"/>
  <c r="DL6" i="118"/>
  <c r="CY6" i="118"/>
  <c r="CL6" i="118"/>
  <c r="BY6" i="118"/>
  <c r="BL6" i="118"/>
  <c r="AZ104" i="118"/>
  <c r="AM6" i="118"/>
  <c r="Y6" i="118"/>
  <c r="L6" i="118"/>
  <c r="GL3" i="118"/>
  <c r="FY3" i="118"/>
  <c r="FL3" i="118"/>
  <c r="EY3" i="118"/>
  <c r="EL3" i="118"/>
  <c r="DY3" i="118"/>
  <c r="DL3" i="118"/>
  <c r="CY3" i="118"/>
  <c r="CL3" i="118"/>
  <c r="BY3" i="118"/>
  <c r="BM104" i="118"/>
  <c r="Y3" i="118"/>
  <c r="L3" i="118"/>
  <c r="GI104" i="117"/>
  <c r="FV104" i="117"/>
  <c r="FI104" i="117"/>
  <c r="EV104" i="117"/>
  <c r="EI104" i="117"/>
  <c r="DV104" i="117"/>
  <c r="DI104" i="117"/>
  <c r="CV104" i="117"/>
  <c r="CI104" i="117"/>
  <c r="BV104" i="117"/>
  <c r="BI104" i="117"/>
  <c r="AV104" i="117"/>
  <c r="GL99" i="117"/>
  <c r="FY99" i="117"/>
  <c r="FL99" i="117"/>
  <c r="EY99" i="117"/>
  <c r="EL99" i="117"/>
  <c r="DY99" i="117"/>
  <c r="DL99" i="117"/>
  <c r="CY99" i="117"/>
  <c r="CL99" i="117"/>
  <c r="BY99" i="117"/>
  <c r="BL99" i="117"/>
  <c r="AY99" i="117"/>
  <c r="GL96" i="117"/>
  <c r="FY96" i="117"/>
  <c r="FL96" i="117"/>
  <c r="EY96" i="117"/>
  <c r="EL96" i="117"/>
  <c r="DY96" i="117"/>
  <c r="DL96" i="117"/>
  <c r="CY96" i="117"/>
  <c r="CL96" i="117"/>
  <c r="BY96" i="117"/>
  <c r="BL96" i="117"/>
  <c r="AY96" i="117"/>
  <c r="GL93" i="117"/>
  <c r="FY93" i="117"/>
  <c r="FL93" i="117"/>
  <c r="EY93" i="117"/>
  <c r="EL93" i="117"/>
  <c r="DY93" i="117"/>
  <c r="DL93" i="117"/>
  <c r="CY93" i="117"/>
  <c r="CL93" i="117"/>
  <c r="BY93" i="117"/>
  <c r="BL93" i="117"/>
  <c r="AY93" i="117"/>
  <c r="GL90" i="117"/>
  <c r="FY90" i="117"/>
  <c r="FL90" i="117"/>
  <c r="EY90" i="117"/>
  <c r="EL90" i="117"/>
  <c r="DY90" i="117"/>
  <c r="DL90" i="117"/>
  <c r="CY90" i="117"/>
  <c r="CL90" i="117"/>
  <c r="BY90" i="117"/>
  <c r="BL90" i="117"/>
  <c r="AY90" i="117"/>
  <c r="GL87" i="117"/>
  <c r="FY87" i="117"/>
  <c r="FL87" i="117"/>
  <c r="EY87" i="117"/>
  <c r="EL87" i="117"/>
  <c r="DY87" i="117"/>
  <c r="DL87" i="117"/>
  <c r="CY87" i="117"/>
  <c r="CL87" i="117"/>
  <c r="BY87" i="117"/>
  <c r="BL87" i="117"/>
  <c r="AY87" i="117"/>
  <c r="GL84" i="117"/>
  <c r="FY84" i="117"/>
  <c r="FL84" i="117"/>
  <c r="EY84" i="117"/>
  <c r="EL84" i="117"/>
  <c r="DY84" i="117"/>
  <c r="DL84" i="117"/>
  <c r="CY84" i="117"/>
  <c r="CL84" i="117"/>
  <c r="BY84" i="117"/>
  <c r="BL84" i="117"/>
  <c r="AY84" i="117"/>
  <c r="GL81" i="117"/>
  <c r="FY81" i="117"/>
  <c r="FL81" i="117"/>
  <c r="EY81" i="117"/>
  <c r="EL81" i="117"/>
  <c r="DY81" i="117"/>
  <c r="DL81" i="117"/>
  <c r="CY81" i="117"/>
  <c r="CL81" i="117"/>
  <c r="BY81" i="117"/>
  <c r="BL81" i="117"/>
  <c r="AY81" i="117"/>
  <c r="GL78" i="117"/>
  <c r="FY78" i="117"/>
  <c r="FL78" i="117"/>
  <c r="EY78" i="117"/>
  <c r="EL78" i="117"/>
  <c r="DY78" i="117"/>
  <c r="DL78" i="117"/>
  <c r="CY78" i="117"/>
  <c r="CL78" i="117"/>
  <c r="BY78" i="117"/>
  <c r="BL78" i="117"/>
  <c r="AY78" i="117"/>
  <c r="GL75" i="117"/>
  <c r="FY75" i="117"/>
  <c r="FL75" i="117"/>
  <c r="EY75" i="117"/>
  <c r="EL75" i="117"/>
  <c r="DY75" i="117"/>
  <c r="DL75" i="117"/>
  <c r="CY75" i="117"/>
  <c r="CL75" i="117"/>
  <c r="BY75" i="117"/>
  <c r="BL75" i="117"/>
  <c r="AY75" i="117"/>
  <c r="GL72" i="117"/>
  <c r="FY72" i="117"/>
  <c r="FL72" i="117"/>
  <c r="EY72" i="117"/>
  <c r="EL72" i="117"/>
  <c r="DY72" i="117"/>
  <c r="DL72" i="117"/>
  <c r="CY72" i="117"/>
  <c r="CL72" i="117"/>
  <c r="BY72" i="117"/>
  <c r="BL72" i="117"/>
  <c r="AY72" i="117"/>
  <c r="GL69" i="117"/>
  <c r="FY69" i="117"/>
  <c r="FL69" i="117"/>
  <c r="EY69" i="117"/>
  <c r="EL69" i="117"/>
  <c r="DY69" i="117"/>
  <c r="DL69" i="117"/>
  <c r="CY69" i="117"/>
  <c r="CL69" i="117"/>
  <c r="BY69" i="117"/>
  <c r="BL69" i="117"/>
  <c r="AY69" i="117"/>
  <c r="GL66" i="117"/>
  <c r="FY66" i="117"/>
  <c r="FL66" i="117"/>
  <c r="EY66" i="117"/>
  <c r="EL66" i="117"/>
  <c r="DY66" i="117"/>
  <c r="DL66" i="117"/>
  <c r="CY66" i="117"/>
  <c r="CL66" i="117"/>
  <c r="BY66" i="117"/>
  <c r="BL66" i="117"/>
  <c r="AY66" i="117"/>
  <c r="GL63" i="117"/>
  <c r="FY63" i="117"/>
  <c r="FL63" i="117"/>
  <c r="EY63" i="117"/>
  <c r="EL63" i="117"/>
  <c r="DY63" i="117"/>
  <c r="DL63" i="117"/>
  <c r="CY63" i="117"/>
  <c r="CL63" i="117"/>
  <c r="BY63" i="117"/>
  <c r="BL63" i="117"/>
  <c r="AY63" i="117"/>
  <c r="GL60" i="117"/>
  <c r="FY60" i="117"/>
  <c r="FL60" i="117"/>
  <c r="EY60" i="117"/>
  <c r="EL60" i="117"/>
  <c r="DY60" i="117"/>
  <c r="DL60" i="117"/>
  <c r="CY60" i="117"/>
  <c r="CL60" i="117"/>
  <c r="BY60" i="117"/>
  <c r="BL60" i="117"/>
  <c r="AY60" i="117"/>
  <c r="AM60" i="117"/>
  <c r="Y60" i="117"/>
  <c r="L60" i="117"/>
  <c r="GL57" i="117"/>
  <c r="FY57" i="117"/>
  <c r="FL57" i="117"/>
  <c r="EY57" i="117"/>
  <c r="EL57" i="117"/>
  <c r="DY57" i="117"/>
  <c r="DL57" i="117"/>
  <c r="CY57" i="117"/>
  <c r="CL57" i="117"/>
  <c r="BY57" i="117"/>
  <c r="BL57" i="117"/>
  <c r="AY57" i="117"/>
  <c r="AM57" i="117"/>
  <c r="Y57" i="117"/>
  <c r="L57" i="117"/>
  <c r="GL54" i="117"/>
  <c r="FY54" i="117"/>
  <c r="FL54" i="117"/>
  <c r="EY54" i="117"/>
  <c r="EL54" i="117"/>
  <c r="DY54" i="117"/>
  <c r="DL54" i="117"/>
  <c r="CY54" i="117"/>
  <c r="CL54" i="117"/>
  <c r="BY54" i="117"/>
  <c r="BL54" i="117"/>
  <c r="AY54" i="117"/>
  <c r="AM54" i="117"/>
  <c r="Y54" i="117"/>
  <c r="L54" i="117"/>
  <c r="GL51" i="117"/>
  <c r="FY51" i="117"/>
  <c r="FL51" i="117"/>
  <c r="EY51" i="117"/>
  <c r="EL51" i="117"/>
  <c r="DY51" i="117"/>
  <c r="DL51" i="117"/>
  <c r="CY51" i="117"/>
  <c r="CL51" i="117"/>
  <c r="BY51" i="117"/>
  <c r="BL51" i="117"/>
  <c r="AY51" i="117"/>
  <c r="AM51" i="117"/>
  <c r="Y51" i="117"/>
  <c r="L51" i="117"/>
  <c r="GL48" i="117"/>
  <c r="FY48" i="117"/>
  <c r="FL48" i="117"/>
  <c r="EY48" i="117"/>
  <c r="EL48" i="117"/>
  <c r="DY48" i="117"/>
  <c r="DL48" i="117"/>
  <c r="CY48" i="117"/>
  <c r="CL48" i="117"/>
  <c r="BY48" i="117"/>
  <c r="BL48" i="117"/>
  <c r="AY48" i="117"/>
  <c r="AM48" i="117"/>
  <c r="Y48" i="117"/>
  <c r="L48" i="117"/>
  <c r="GL45" i="117"/>
  <c r="FY45" i="117"/>
  <c r="FL45" i="117"/>
  <c r="EY45" i="117"/>
  <c r="EL45" i="117"/>
  <c r="DY45" i="117"/>
  <c r="DL45" i="117"/>
  <c r="CY45" i="117"/>
  <c r="CL45" i="117"/>
  <c r="BY45" i="117"/>
  <c r="BL45" i="117"/>
  <c r="AY45" i="117"/>
  <c r="AM45" i="117"/>
  <c r="Y45" i="117"/>
  <c r="L45" i="117"/>
  <c r="GL42" i="117"/>
  <c r="FY42" i="117"/>
  <c r="FL42" i="117"/>
  <c r="EY42" i="117"/>
  <c r="EL42" i="117"/>
  <c r="DY42" i="117"/>
  <c r="DL42" i="117"/>
  <c r="CY42" i="117"/>
  <c r="CL42" i="117"/>
  <c r="BY42" i="117"/>
  <c r="BL42" i="117"/>
  <c r="AY42" i="117"/>
  <c r="AM42" i="117"/>
  <c r="Y42" i="117"/>
  <c r="L42" i="117"/>
  <c r="GL39" i="117"/>
  <c r="FY39" i="117"/>
  <c r="FL39" i="117"/>
  <c r="EY39" i="117"/>
  <c r="EL39" i="117"/>
  <c r="DY39" i="117"/>
  <c r="DL39" i="117"/>
  <c r="CY39" i="117"/>
  <c r="CL39" i="117"/>
  <c r="BY39" i="117"/>
  <c r="BL39" i="117"/>
  <c r="AY39" i="117"/>
  <c r="AM39" i="117"/>
  <c r="Y39" i="117"/>
  <c r="L39" i="117"/>
  <c r="GL36" i="117"/>
  <c r="FY36" i="117"/>
  <c r="FL36" i="117"/>
  <c r="EY36" i="117"/>
  <c r="EL36" i="117"/>
  <c r="DY36" i="117"/>
  <c r="DL36" i="117"/>
  <c r="CY36" i="117"/>
  <c r="CL36" i="117"/>
  <c r="BY36" i="117"/>
  <c r="BL36" i="117"/>
  <c r="AY36" i="117"/>
  <c r="AM36" i="117"/>
  <c r="Y36" i="117"/>
  <c r="L36" i="117"/>
  <c r="GL33" i="117"/>
  <c r="FY33" i="117"/>
  <c r="FL33" i="117"/>
  <c r="EY33" i="117"/>
  <c r="EL33" i="117"/>
  <c r="DY33" i="117"/>
  <c r="DL33" i="117"/>
  <c r="CY33" i="117"/>
  <c r="CL33" i="117"/>
  <c r="BY33" i="117"/>
  <c r="BL33" i="117"/>
  <c r="AY33" i="117"/>
  <c r="AM33" i="117"/>
  <c r="Y33" i="117"/>
  <c r="L33" i="117"/>
  <c r="GL30" i="117"/>
  <c r="FY30" i="117"/>
  <c r="FL30" i="117"/>
  <c r="EY30" i="117"/>
  <c r="EL30" i="117"/>
  <c r="DY30" i="117"/>
  <c r="DL30" i="117"/>
  <c r="CY30" i="117"/>
  <c r="CL30" i="117"/>
  <c r="BY30" i="117"/>
  <c r="BL30" i="117"/>
  <c r="AY30" i="117"/>
  <c r="AM30" i="117"/>
  <c r="Y30" i="117"/>
  <c r="L30" i="117"/>
  <c r="GL27" i="117"/>
  <c r="FY27" i="117"/>
  <c r="FL27" i="117"/>
  <c r="EY27" i="117"/>
  <c r="EL27" i="117"/>
  <c r="DY27" i="117"/>
  <c r="DL27" i="117"/>
  <c r="CY27" i="117"/>
  <c r="CL27" i="117"/>
  <c r="BY27" i="117"/>
  <c r="BL27" i="117"/>
  <c r="AY27" i="117"/>
  <c r="AM27" i="117"/>
  <c r="Y27" i="117"/>
  <c r="L27" i="117"/>
  <c r="GL24" i="117"/>
  <c r="FY24" i="117"/>
  <c r="FL24" i="117"/>
  <c r="EY24" i="117"/>
  <c r="EL24" i="117"/>
  <c r="DY24" i="117"/>
  <c r="DL24" i="117"/>
  <c r="CY24" i="117"/>
  <c r="CL24" i="117"/>
  <c r="BY24" i="117"/>
  <c r="BL24" i="117"/>
  <c r="AY24" i="117"/>
  <c r="AM24" i="117"/>
  <c r="Y24" i="117"/>
  <c r="L24" i="117"/>
  <c r="GL21" i="117"/>
  <c r="FY21" i="117"/>
  <c r="FL21" i="117"/>
  <c r="EY21" i="117"/>
  <c r="EL21" i="117"/>
  <c r="DY21" i="117"/>
  <c r="DL21" i="117"/>
  <c r="CY21" i="117"/>
  <c r="CZ104" i="117" s="1"/>
  <c r="CL21" i="117"/>
  <c r="BY21" i="117"/>
  <c r="BL21" i="117"/>
  <c r="AY21" i="117"/>
  <c r="AM21" i="117"/>
  <c r="Y21" i="117"/>
  <c r="L21" i="117"/>
  <c r="GL18" i="117"/>
  <c r="FY18" i="117"/>
  <c r="FL18" i="117"/>
  <c r="EY18" i="117"/>
  <c r="EL18" i="117"/>
  <c r="DY18" i="117"/>
  <c r="DL18" i="117"/>
  <c r="DM104" i="117" s="1"/>
  <c r="CY18" i="117"/>
  <c r="CL18" i="117"/>
  <c r="BY18" i="117"/>
  <c r="BL18" i="117"/>
  <c r="AY18" i="117"/>
  <c r="AM18" i="117"/>
  <c r="Y18" i="117"/>
  <c r="L18" i="117"/>
  <c r="GL15" i="117"/>
  <c r="FY15" i="117"/>
  <c r="FL15" i="117"/>
  <c r="EY15" i="117"/>
  <c r="EL15" i="117"/>
  <c r="DY15" i="117"/>
  <c r="DZ104" i="117" s="1"/>
  <c r="DL15" i="117"/>
  <c r="CY15" i="117"/>
  <c r="CL15" i="117"/>
  <c r="BY15" i="117"/>
  <c r="BL15" i="117"/>
  <c r="AY15" i="117"/>
  <c r="AM15" i="117"/>
  <c r="Y15" i="117"/>
  <c r="L15" i="117"/>
  <c r="GL12" i="117"/>
  <c r="FY12" i="117"/>
  <c r="FL12" i="117"/>
  <c r="EY12" i="117"/>
  <c r="EL12" i="117"/>
  <c r="EM104" i="117" s="1"/>
  <c r="DY12" i="117"/>
  <c r="DL12" i="117"/>
  <c r="CY12" i="117"/>
  <c r="CL12" i="117"/>
  <c r="BY12" i="117"/>
  <c r="BL12" i="117"/>
  <c r="AY12" i="117"/>
  <c r="AM12" i="117"/>
  <c r="Y12" i="117"/>
  <c r="L12" i="117"/>
  <c r="GL9" i="117"/>
  <c r="FY9" i="117"/>
  <c r="FL9" i="117"/>
  <c r="EY9" i="117"/>
  <c r="EZ104" i="117" s="1"/>
  <c r="EL9" i="117"/>
  <c r="DY9" i="117"/>
  <c r="DL9" i="117"/>
  <c r="CY9" i="117"/>
  <c r="CL9" i="117"/>
  <c r="BY9" i="117"/>
  <c r="BL9" i="117"/>
  <c r="AY9" i="117"/>
  <c r="AM9" i="117"/>
  <c r="Y9" i="117"/>
  <c r="L9" i="117"/>
  <c r="GL6" i="117"/>
  <c r="FY6" i="117"/>
  <c r="FL6" i="117"/>
  <c r="EY6" i="117"/>
  <c r="EL6" i="117"/>
  <c r="DY6" i="117"/>
  <c r="DL6" i="117"/>
  <c r="CY6" i="117"/>
  <c r="CL6" i="117"/>
  <c r="BY6" i="117"/>
  <c r="BL6" i="117"/>
  <c r="AY6" i="117"/>
  <c r="AM6" i="117"/>
  <c r="Y6" i="117"/>
  <c r="L6" i="117"/>
  <c r="GL3" i="117"/>
  <c r="GM104" i="117" s="1"/>
  <c r="FY3" i="117"/>
  <c r="FZ104" i="117" s="1"/>
  <c r="FL3" i="117"/>
  <c r="FM104" i="117" s="1"/>
  <c r="EY3" i="117"/>
  <c r="EL3" i="117"/>
  <c r="DY3" i="117"/>
  <c r="DL3" i="117"/>
  <c r="CY3" i="117"/>
  <c r="CL3" i="117"/>
  <c r="CM104" i="117" s="1"/>
  <c r="BY3" i="117"/>
  <c r="BZ104" i="117" s="1"/>
  <c r="BL3" i="117"/>
  <c r="BM104" i="117" s="1"/>
  <c r="AY3" i="117"/>
  <c r="AZ104" i="117" s="1"/>
  <c r="Y3" i="117"/>
  <c r="L3" i="117"/>
  <c r="GI104" i="116"/>
  <c r="FV104" i="116"/>
  <c r="FI104" i="116"/>
  <c r="EV104" i="116"/>
  <c r="EI104" i="116"/>
  <c r="DV104" i="116"/>
  <c r="DI104" i="116"/>
  <c r="CV104" i="116"/>
  <c r="CI104" i="116"/>
  <c r="BV104" i="116"/>
  <c r="BI104" i="116"/>
  <c r="AV104" i="116"/>
  <c r="GL99" i="116"/>
  <c r="FY99" i="116"/>
  <c r="FL99" i="116"/>
  <c r="EY99" i="116"/>
  <c r="EL99" i="116"/>
  <c r="DY99" i="116"/>
  <c r="DL99" i="116"/>
  <c r="CY99" i="116"/>
  <c r="CL99" i="116"/>
  <c r="BY99" i="116"/>
  <c r="BL99" i="116"/>
  <c r="AY99" i="116"/>
  <c r="GL96" i="116"/>
  <c r="FY96" i="116"/>
  <c r="FL96" i="116"/>
  <c r="EY96" i="116"/>
  <c r="EL96" i="116"/>
  <c r="DY96" i="116"/>
  <c r="DL96" i="116"/>
  <c r="CY96" i="116"/>
  <c r="CL96" i="116"/>
  <c r="BY96" i="116"/>
  <c r="BL96" i="116"/>
  <c r="AY96" i="116"/>
  <c r="GL93" i="116"/>
  <c r="FY93" i="116"/>
  <c r="FL93" i="116"/>
  <c r="EY93" i="116"/>
  <c r="EL93" i="116"/>
  <c r="DY93" i="116"/>
  <c r="DL93" i="116"/>
  <c r="CY93" i="116"/>
  <c r="CL93" i="116"/>
  <c r="BY93" i="116"/>
  <c r="BL93" i="116"/>
  <c r="AY93" i="116"/>
  <c r="GL90" i="116"/>
  <c r="FY90" i="116"/>
  <c r="FL90" i="116"/>
  <c r="EY90" i="116"/>
  <c r="EL90" i="116"/>
  <c r="DY90" i="116"/>
  <c r="DL90" i="116"/>
  <c r="CY90" i="116"/>
  <c r="CL90" i="116"/>
  <c r="BY90" i="116"/>
  <c r="BL90" i="116"/>
  <c r="AY90" i="116"/>
  <c r="GL87" i="116"/>
  <c r="FY87" i="116"/>
  <c r="FL87" i="116"/>
  <c r="EY87" i="116"/>
  <c r="EL87" i="116"/>
  <c r="DY87" i="116"/>
  <c r="DL87" i="116"/>
  <c r="CY87" i="116"/>
  <c r="CL87" i="116"/>
  <c r="BY87" i="116"/>
  <c r="BL87" i="116"/>
  <c r="AY87" i="116"/>
  <c r="GL84" i="116"/>
  <c r="FY84" i="116"/>
  <c r="FL84" i="116"/>
  <c r="EY84" i="116"/>
  <c r="EL84" i="116"/>
  <c r="DY84" i="116"/>
  <c r="DL84" i="116"/>
  <c r="CY84" i="116"/>
  <c r="CL84" i="116"/>
  <c r="BY84" i="116"/>
  <c r="BL84" i="116"/>
  <c r="AY84" i="116"/>
  <c r="GL81" i="116"/>
  <c r="FY81" i="116"/>
  <c r="FL81" i="116"/>
  <c r="EY81" i="116"/>
  <c r="EL81" i="116"/>
  <c r="DY81" i="116"/>
  <c r="DL81" i="116"/>
  <c r="CY81" i="116"/>
  <c r="CL81" i="116"/>
  <c r="BY81" i="116"/>
  <c r="BL81" i="116"/>
  <c r="AY81" i="116"/>
  <c r="GL78" i="116"/>
  <c r="FY78" i="116"/>
  <c r="FL78" i="116"/>
  <c r="EY78" i="116"/>
  <c r="EL78" i="116"/>
  <c r="DY78" i="116"/>
  <c r="DL78" i="116"/>
  <c r="CY78" i="116"/>
  <c r="CL78" i="116"/>
  <c r="BY78" i="116"/>
  <c r="BL78" i="116"/>
  <c r="AY78" i="116"/>
  <c r="GL75" i="116"/>
  <c r="FY75" i="116"/>
  <c r="FL75" i="116"/>
  <c r="EY75" i="116"/>
  <c r="EL75" i="116"/>
  <c r="DY75" i="116"/>
  <c r="DL75" i="116"/>
  <c r="CY75" i="116"/>
  <c r="CL75" i="116"/>
  <c r="BY75" i="116"/>
  <c r="BL75" i="116"/>
  <c r="AY75" i="116"/>
  <c r="GL72" i="116"/>
  <c r="FY72" i="116"/>
  <c r="FL72" i="116"/>
  <c r="EY72" i="116"/>
  <c r="EL72" i="116"/>
  <c r="DY72" i="116"/>
  <c r="DL72" i="116"/>
  <c r="CY72" i="116"/>
  <c r="CL72" i="116"/>
  <c r="BY72" i="116"/>
  <c r="BL72" i="116"/>
  <c r="AY72" i="116"/>
  <c r="GL69" i="116"/>
  <c r="FY69" i="116"/>
  <c r="FL69" i="116"/>
  <c r="EY69" i="116"/>
  <c r="EL69" i="116"/>
  <c r="DY69" i="116"/>
  <c r="DL69" i="116"/>
  <c r="CY69" i="116"/>
  <c r="CL69" i="116"/>
  <c r="BY69" i="116"/>
  <c r="BL69" i="116"/>
  <c r="AY69" i="116"/>
  <c r="GL66" i="116"/>
  <c r="FY66" i="116"/>
  <c r="FL66" i="116"/>
  <c r="EY66" i="116"/>
  <c r="EL66" i="116"/>
  <c r="DY66" i="116"/>
  <c r="DL66" i="116"/>
  <c r="CY66" i="116"/>
  <c r="CL66" i="116"/>
  <c r="BY66" i="116"/>
  <c r="BL66" i="116"/>
  <c r="AY66" i="116"/>
  <c r="GL63" i="116"/>
  <c r="FY63" i="116"/>
  <c r="FL63" i="116"/>
  <c r="EY63" i="116"/>
  <c r="EL63" i="116"/>
  <c r="DY63" i="116"/>
  <c r="DL63" i="116"/>
  <c r="CY63" i="116"/>
  <c r="CL63" i="116"/>
  <c r="BY63" i="116"/>
  <c r="BL63" i="116"/>
  <c r="AY63" i="116"/>
  <c r="GL60" i="116"/>
  <c r="FY60" i="116"/>
  <c r="FL60" i="116"/>
  <c r="EY60" i="116"/>
  <c r="EL60" i="116"/>
  <c r="DY60" i="116"/>
  <c r="DL60" i="116"/>
  <c r="CY60" i="116"/>
  <c r="CL60" i="116"/>
  <c r="BY60" i="116"/>
  <c r="BL60" i="116"/>
  <c r="AY60" i="116"/>
  <c r="AM60" i="116"/>
  <c r="Y60" i="116"/>
  <c r="L60" i="116"/>
  <c r="GL57" i="116"/>
  <c r="FY57" i="116"/>
  <c r="FL57" i="116"/>
  <c r="EY57" i="116"/>
  <c r="EL57" i="116"/>
  <c r="DY57" i="116"/>
  <c r="DL57" i="116"/>
  <c r="CY57" i="116"/>
  <c r="CL57" i="116"/>
  <c r="BY57" i="116"/>
  <c r="BL57" i="116"/>
  <c r="AY57" i="116"/>
  <c r="AM57" i="116"/>
  <c r="Y57" i="116"/>
  <c r="L57" i="116"/>
  <c r="GL54" i="116"/>
  <c r="FY54" i="116"/>
  <c r="FL54" i="116"/>
  <c r="EY54" i="116"/>
  <c r="EL54" i="116"/>
  <c r="DY54" i="116"/>
  <c r="DL54" i="116"/>
  <c r="CY54" i="116"/>
  <c r="CL54" i="116"/>
  <c r="BY54" i="116"/>
  <c r="BL54" i="116"/>
  <c r="AY54" i="116"/>
  <c r="AM54" i="116"/>
  <c r="Y54" i="116"/>
  <c r="L54" i="116"/>
  <c r="GL51" i="116"/>
  <c r="FY51" i="116"/>
  <c r="FL51" i="116"/>
  <c r="EY51" i="116"/>
  <c r="EL51" i="116"/>
  <c r="DY51" i="116"/>
  <c r="DL51" i="116"/>
  <c r="CY51" i="116"/>
  <c r="CL51" i="116"/>
  <c r="BY51" i="116"/>
  <c r="BL51" i="116"/>
  <c r="AY51" i="116"/>
  <c r="AM51" i="116"/>
  <c r="Y51" i="116"/>
  <c r="L51" i="116"/>
  <c r="GL48" i="116"/>
  <c r="FY48" i="116"/>
  <c r="FL48" i="116"/>
  <c r="EY48" i="116"/>
  <c r="EL48" i="116"/>
  <c r="DY48" i="116"/>
  <c r="DL48" i="116"/>
  <c r="CY48" i="116"/>
  <c r="CL48" i="116"/>
  <c r="BY48" i="116"/>
  <c r="BL48" i="116"/>
  <c r="AY48" i="116"/>
  <c r="AM48" i="116"/>
  <c r="Y48" i="116"/>
  <c r="L48" i="116"/>
  <c r="GL45" i="116"/>
  <c r="FY45" i="116"/>
  <c r="FL45" i="116"/>
  <c r="EY45" i="116"/>
  <c r="EL45" i="116"/>
  <c r="DY45" i="116"/>
  <c r="DL45" i="116"/>
  <c r="CY45" i="116"/>
  <c r="CL45" i="116"/>
  <c r="BY45" i="116"/>
  <c r="BL45" i="116"/>
  <c r="AY45" i="116"/>
  <c r="AM45" i="116"/>
  <c r="Y45" i="116"/>
  <c r="L45" i="116"/>
  <c r="GL42" i="116"/>
  <c r="FY42" i="116"/>
  <c r="FL42" i="116"/>
  <c r="EY42" i="116"/>
  <c r="EL42" i="116"/>
  <c r="DY42" i="116"/>
  <c r="DL42" i="116"/>
  <c r="CY42" i="116"/>
  <c r="CL42" i="116"/>
  <c r="BY42" i="116"/>
  <c r="BL42" i="116"/>
  <c r="AY42" i="116"/>
  <c r="AM42" i="116"/>
  <c r="Y42" i="116"/>
  <c r="L42" i="116"/>
  <c r="GL39" i="116"/>
  <c r="FY39" i="116"/>
  <c r="FL39" i="116"/>
  <c r="EY39" i="116"/>
  <c r="EL39" i="116"/>
  <c r="DY39" i="116"/>
  <c r="DL39" i="116"/>
  <c r="CY39" i="116"/>
  <c r="CL39" i="116"/>
  <c r="BY39" i="116"/>
  <c r="BL39" i="116"/>
  <c r="AY39" i="116"/>
  <c r="AM39" i="116"/>
  <c r="Y39" i="116"/>
  <c r="L39" i="116"/>
  <c r="GL36" i="116"/>
  <c r="FY36" i="116"/>
  <c r="FL36" i="116"/>
  <c r="EY36" i="116"/>
  <c r="EL36" i="116"/>
  <c r="DY36" i="116"/>
  <c r="DL36" i="116"/>
  <c r="CY36" i="116"/>
  <c r="CL36" i="116"/>
  <c r="BY36" i="116"/>
  <c r="BL36" i="116"/>
  <c r="AY36" i="116"/>
  <c r="AM36" i="116"/>
  <c r="Y36" i="116"/>
  <c r="L36" i="116"/>
  <c r="GL33" i="116"/>
  <c r="FY33" i="116"/>
  <c r="FL33" i="116"/>
  <c r="EY33" i="116"/>
  <c r="EL33" i="116"/>
  <c r="DY33" i="116"/>
  <c r="DL33" i="116"/>
  <c r="CY33" i="116"/>
  <c r="CL33" i="116"/>
  <c r="BY33" i="116"/>
  <c r="BL33" i="116"/>
  <c r="AY33" i="116"/>
  <c r="AM33" i="116"/>
  <c r="Y33" i="116"/>
  <c r="L33" i="116"/>
  <c r="GL30" i="116"/>
  <c r="FY30" i="116"/>
  <c r="FL30" i="116"/>
  <c r="EY30" i="116"/>
  <c r="EL30" i="116"/>
  <c r="DY30" i="116"/>
  <c r="DL30" i="116"/>
  <c r="CY30" i="116"/>
  <c r="CL30" i="116"/>
  <c r="BY30" i="116"/>
  <c r="BL30" i="116"/>
  <c r="AY30" i="116"/>
  <c r="AM30" i="116"/>
  <c r="Y30" i="116"/>
  <c r="L30" i="116"/>
  <c r="GL27" i="116"/>
  <c r="FY27" i="116"/>
  <c r="FL27" i="116"/>
  <c r="EY27" i="116"/>
  <c r="EL27" i="116"/>
  <c r="DY27" i="116"/>
  <c r="DL27" i="116"/>
  <c r="CY27" i="116"/>
  <c r="CL27" i="116"/>
  <c r="BY27" i="116"/>
  <c r="BL27" i="116"/>
  <c r="AY27" i="116"/>
  <c r="AM27" i="116"/>
  <c r="Y27" i="116"/>
  <c r="L27" i="116"/>
  <c r="GL24" i="116"/>
  <c r="FY24" i="116"/>
  <c r="FL24" i="116"/>
  <c r="EY24" i="116"/>
  <c r="EL24" i="116"/>
  <c r="DY24" i="116"/>
  <c r="DL24" i="116"/>
  <c r="CY24" i="116"/>
  <c r="CL24" i="116"/>
  <c r="BY24" i="116"/>
  <c r="BL24" i="116"/>
  <c r="AY24" i="116"/>
  <c r="AM24" i="116"/>
  <c r="Y24" i="116"/>
  <c r="L24" i="116"/>
  <c r="GL21" i="116"/>
  <c r="FY21" i="116"/>
  <c r="FL21" i="116"/>
  <c r="EY21" i="116"/>
  <c r="EL21" i="116"/>
  <c r="DY21" i="116"/>
  <c r="DL21" i="116"/>
  <c r="CY21" i="116"/>
  <c r="CZ104" i="116" s="1"/>
  <c r="CL21" i="116"/>
  <c r="BY21" i="116"/>
  <c r="BL21" i="116"/>
  <c r="AY21" i="116"/>
  <c r="AM21" i="116"/>
  <c r="Y21" i="116"/>
  <c r="L21" i="116"/>
  <c r="GL18" i="116"/>
  <c r="FY18" i="116"/>
  <c r="FL18" i="116"/>
  <c r="EY18" i="116"/>
  <c r="EL18" i="116"/>
  <c r="DY18" i="116"/>
  <c r="DL18" i="116"/>
  <c r="DM104" i="116" s="1"/>
  <c r="CY18" i="116"/>
  <c r="CL18" i="116"/>
  <c r="BY18" i="116"/>
  <c r="BL18" i="116"/>
  <c r="AY18" i="116"/>
  <c r="AM18" i="116"/>
  <c r="Y18" i="116"/>
  <c r="L18" i="116"/>
  <c r="GL15" i="116"/>
  <c r="FY15" i="116"/>
  <c r="FL15" i="116"/>
  <c r="EY15" i="116"/>
  <c r="EL15" i="116"/>
  <c r="DY15" i="116"/>
  <c r="DL15" i="116"/>
  <c r="CY15" i="116"/>
  <c r="CL15" i="116"/>
  <c r="BY15" i="116"/>
  <c r="BL15" i="116"/>
  <c r="AY15" i="116"/>
  <c r="AM15" i="116"/>
  <c r="Y15" i="116"/>
  <c r="L15" i="116"/>
  <c r="GL12" i="116"/>
  <c r="FY12" i="116"/>
  <c r="FL12" i="116"/>
  <c r="EY12" i="116"/>
  <c r="EL12" i="116"/>
  <c r="EM104" i="116" s="1"/>
  <c r="DY12" i="116"/>
  <c r="DL12" i="116"/>
  <c r="CY12" i="116"/>
  <c r="CL12" i="116"/>
  <c r="BY12" i="116"/>
  <c r="BL12" i="116"/>
  <c r="AY12" i="116"/>
  <c r="AM12" i="116"/>
  <c r="Y12" i="116"/>
  <c r="L12" i="116"/>
  <c r="GL9" i="116"/>
  <c r="FY9" i="116"/>
  <c r="FL9" i="116"/>
  <c r="EY9" i="116"/>
  <c r="EZ104" i="116" s="1"/>
  <c r="EL9" i="116"/>
  <c r="DY9" i="116"/>
  <c r="DL9" i="116"/>
  <c r="CY9" i="116"/>
  <c r="CL9" i="116"/>
  <c r="BY9" i="116"/>
  <c r="BL9" i="116"/>
  <c r="AY9" i="116"/>
  <c r="AM9" i="116"/>
  <c r="Y9" i="116"/>
  <c r="L9" i="116"/>
  <c r="GL6" i="116"/>
  <c r="FY6" i="116"/>
  <c r="FL6" i="116"/>
  <c r="EY6" i="116"/>
  <c r="EL6" i="116"/>
  <c r="DY6" i="116"/>
  <c r="DZ104" i="116" s="1"/>
  <c r="DL6" i="116"/>
  <c r="CY6" i="116"/>
  <c r="CL6" i="116"/>
  <c r="BY6" i="116"/>
  <c r="BL6" i="116"/>
  <c r="AY6" i="116"/>
  <c r="AM6" i="116"/>
  <c r="Y6" i="116"/>
  <c r="L6" i="116"/>
  <c r="GL3" i="116"/>
  <c r="GM104" i="116" s="1"/>
  <c r="FY3" i="116"/>
  <c r="FZ104" i="116" s="1"/>
  <c r="FL3" i="116"/>
  <c r="FM104" i="116" s="1"/>
  <c r="EY3" i="116"/>
  <c r="EL3" i="116"/>
  <c r="DY3" i="116"/>
  <c r="DL3" i="116"/>
  <c r="CY3" i="116"/>
  <c r="CL3" i="116"/>
  <c r="CM104" i="116" s="1"/>
  <c r="BY3" i="116"/>
  <c r="BZ104" i="116" s="1"/>
  <c r="BL3" i="116"/>
  <c r="BM104" i="116" s="1"/>
  <c r="AY3" i="116"/>
  <c r="AZ104" i="116" s="1"/>
  <c r="Y3" i="116"/>
  <c r="L3" i="116"/>
  <c r="GI104" i="115"/>
  <c r="FV104" i="115"/>
  <c r="FI104" i="115"/>
  <c r="EV104" i="115"/>
  <c r="EI104" i="115"/>
  <c r="DV104" i="115"/>
  <c r="DI104" i="115"/>
  <c r="CV104" i="115"/>
  <c r="CI104" i="115"/>
  <c r="BV104" i="115"/>
  <c r="BI104" i="115"/>
  <c r="AV104" i="115"/>
  <c r="GL99" i="115"/>
  <c r="FY99" i="115"/>
  <c r="FL99" i="115"/>
  <c r="EY99" i="115"/>
  <c r="EL99" i="115"/>
  <c r="DY99" i="115"/>
  <c r="DL99" i="115"/>
  <c r="CY99" i="115"/>
  <c r="CL99" i="115"/>
  <c r="BY99" i="115"/>
  <c r="BL99" i="115"/>
  <c r="AY99" i="115"/>
  <c r="GL96" i="115"/>
  <c r="FY96" i="115"/>
  <c r="FL96" i="115"/>
  <c r="EY96" i="115"/>
  <c r="EL96" i="115"/>
  <c r="DY96" i="115"/>
  <c r="DL96" i="115"/>
  <c r="CY96" i="115"/>
  <c r="CL96" i="115"/>
  <c r="BY96" i="115"/>
  <c r="BL96" i="115"/>
  <c r="AY96" i="115"/>
  <c r="GL93" i="115"/>
  <c r="FY93" i="115"/>
  <c r="FL93" i="115"/>
  <c r="EY93" i="115"/>
  <c r="EL93" i="115"/>
  <c r="DY93" i="115"/>
  <c r="DL93" i="115"/>
  <c r="CY93" i="115"/>
  <c r="CL93" i="115"/>
  <c r="BY93" i="115"/>
  <c r="BL93" i="115"/>
  <c r="AY93" i="115"/>
  <c r="GL90" i="115"/>
  <c r="FY90" i="115"/>
  <c r="FL90" i="115"/>
  <c r="EY90" i="115"/>
  <c r="EL90" i="115"/>
  <c r="DY90" i="115"/>
  <c r="DL90" i="115"/>
  <c r="CY90" i="115"/>
  <c r="CL90" i="115"/>
  <c r="BY90" i="115"/>
  <c r="BL90" i="115"/>
  <c r="AY90" i="115"/>
  <c r="GL87" i="115"/>
  <c r="FY87" i="115"/>
  <c r="FL87" i="115"/>
  <c r="EY87" i="115"/>
  <c r="EL87" i="115"/>
  <c r="DY87" i="115"/>
  <c r="DL87" i="115"/>
  <c r="CY87" i="115"/>
  <c r="CL87" i="115"/>
  <c r="BY87" i="115"/>
  <c r="BL87" i="115"/>
  <c r="AY87" i="115"/>
  <c r="GL84" i="115"/>
  <c r="FY84" i="115"/>
  <c r="FL84" i="115"/>
  <c r="EY84" i="115"/>
  <c r="EL84" i="115"/>
  <c r="DY84" i="115"/>
  <c r="DL84" i="115"/>
  <c r="CY84" i="115"/>
  <c r="CL84" i="115"/>
  <c r="BY84" i="115"/>
  <c r="BL84" i="115"/>
  <c r="AY84" i="115"/>
  <c r="GL81" i="115"/>
  <c r="FY81" i="115"/>
  <c r="FL81" i="115"/>
  <c r="EY81" i="115"/>
  <c r="EL81" i="115"/>
  <c r="DY81" i="115"/>
  <c r="DL81" i="115"/>
  <c r="CY81" i="115"/>
  <c r="CL81" i="115"/>
  <c r="BY81" i="115"/>
  <c r="BL81" i="115"/>
  <c r="AY81" i="115"/>
  <c r="GL78" i="115"/>
  <c r="FY78" i="115"/>
  <c r="FL78" i="115"/>
  <c r="EY78" i="115"/>
  <c r="EL78" i="115"/>
  <c r="DY78" i="115"/>
  <c r="DL78" i="115"/>
  <c r="CY78" i="115"/>
  <c r="CL78" i="115"/>
  <c r="BY78" i="115"/>
  <c r="BL78" i="115"/>
  <c r="AY78" i="115"/>
  <c r="GL75" i="115"/>
  <c r="FY75" i="115"/>
  <c r="FL75" i="115"/>
  <c r="EY75" i="115"/>
  <c r="EL75" i="115"/>
  <c r="DY75" i="115"/>
  <c r="DL75" i="115"/>
  <c r="CY75" i="115"/>
  <c r="CL75" i="115"/>
  <c r="BY75" i="115"/>
  <c r="BL75" i="115"/>
  <c r="AY75" i="115"/>
  <c r="GL72" i="115"/>
  <c r="FY72" i="115"/>
  <c r="FL72" i="115"/>
  <c r="EY72" i="115"/>
  <c r="EL72" i="115"/>
  <c r="DY72" i="115"/>
  <c r="DL72" i="115"/>
  <c r="CY72" i="115"/>
  <c r="CL72" i="115"/>
  <c r="BY72" i="115"/>
  <c r="BL72" i="115"/>
  <c r="AY72" i="115"/>
  <c r="GL69" i="115"/>
  <c r="FY69" i="115"/>
  <c r="FL69" i="115"/>
  <c r="EY69" i="115"/>
  <c r="EL69" i="115"/>
  <c r="DY69" i="115"/>
  <c r="DL69" i="115"/>
  <c r="CY69" i="115"/>
  <c r="CL69" i="115"/>
  <c r="BY69" i="115"/>
  <c r="BL69" i="115"/>
  <c r="AY69" i="115"/>
  <c r="GL66" i="115"/>
  <c r="FY66" i="115"/>
  <c r="FL66" i="115"/>
  <c r="EY66" i="115"/>
  <c r="EL66" i="115"/>
  <c r="DY66" i="115"/>
  <c r="DL66" i="115"/>
  <c r="CY66" i="115"/>
  <c r="CL66" i="115"/>
  <c r="BY66" i="115"/>
  <c r="BL66" i="115"/>
  <c r="AY66" i="115"/>
  <c r="GL63" i="115"/>
  <c r="FY63" i="115"/>
  <c r="FL63" i="115"/>
  <c r="EY63" i="115"/>
  <c r="EL63" i="115"/>
  <c r="DY63" i="115"/>
  <c r="DL63" i="115"/>
  <c r="CY63" i="115"/>
  <c r="CL63" i="115"/>
  <c r="BY63" i="115"/>
  <c r="BL63" i="115"/>
  <c r="AY63" i="115"/>
  <c r="GL60" i="115"/>
  <c r="FY60" i="115"/>
  <c r="FL60" i="115"/>
  <c r="EY60" i="115"/>
  <c r="EL60" i="115"/>
  <c r="DY60" i="115"/>
  <c r="DL60" i="115"/>
  <c r="CY60" i="115"/>
  <c r="CL60" i="115"/>
  <c r="BY60" i="115"/>
  <c r="BL60" i="115"/>
  <c r="AY60" i="115"/>
  <c r="AM60" i="115"/>
  <c r="Y60" i="115"/>
  <c r="L60" i="115"/>
  <c r="GL57" i="115"/>
  <c r="FY57" i="115"/>
  <c r="FL57" i="115"/>
  <c r="EY57" i="115"/>
  <c r="EL57" i="115"/>
  <c r="DY57" i="115"/>
  <c r="DL57" i="115"/>
  <c r="CY57" i="115"/>
  <c r="CL57" i="115"/>
  <c r="BY57" i="115"/>
  <c r="BL57" i="115"/>
  <c r="AY57" i="115"/>
  <c r="AM57" i="115"/>
  <c r="Y57" i="115"/>
  <c r="L57" i="115"/>
  <c r="GL54" i="115"/>
  <c r="FY54" i="115"/>
  <c r="FL54" i="115"/>
  <c r="EY54" i="115"/>
  <c r="EL54" i="115"/>
  <c r="DY54" i="115"/>
  <c r="DL54" i="115"/>
  <c r="CY54" i="115"/>
  <c r="CL54" i="115"/>
  <c r="BY54" i="115"/>
  <c r="BL54" i="115"/>
  <c r="AY54" i="115"/>
  <c r="AM54" i="115"/>
  <c r="Y54" i="115"/>
  <c r="L54" i="115"/>
  <c r="GL51" i="115"/>
  <c r="FY51" i="115"/>
  <c r="FL51" i="115"/>
  <c r="EY51" i="115"/>
  <c r="EL51" i="115"/>
  <c r="DY51" i="115"/>
  <c r="DL51" i="115"/>
  <c r="CY51" i="115"/>
  <c r="CL51" i="115"/>
  <c r="BY51" i="115"/>
  <c r="BL51" i="115"/>
  <c r="AY51" i="115"/>
  <c r="AM51" i="115"/>
  <c r="Y51" i="115"/>
  <c r="L51" i="115"/>
  <c r="GL48" i="115"/>
  <c r="FY48" i="115"/>
  <c r="FL48" i="115"/>
  <c r="EY48" i="115"/>
  <c r="EL48" i="115"/>
  <c r="DY48" i="115"/>
  <c r="DL48" i="115"/>
  <c r="CY48" i="115"/>
  <c r="CL48" i="115"/>
  <c r="BY48" i="115"/>
  <c r="BL48" i="115"/>
  <c r="AY48" i="115"/>
  <c r="AM48" i="115"/>
  <c r="Y48" i="115"/>
  <c r="L48" i="115"/>
  <c r="GL45" i="115"/>
  <c r="FY45" i="115"/>
  <c r="FL45" i="115"/>
  <c r="EY45" i="115"/>
  <c r="EL45" i="115"/>
  <c r="DY45" i="115"/>
  <c r="DL45" i="115"/>
  <c r="CY45" i="115"/>
  <c r="CL45" i="115"/>
  <c r="BY45" i="115"/>
  <c r="BL45" i="115"/>
  <c r="AY45" i="115"/>
  <c r="AM45" i="115"/>
  <c r="Y45" i="115"/>
  <c r="L45" i="115"/>
  <c r="GL42" i="115"/>
  <c r="FY42" i="115"/>
  <c r="FL42" i="115"/>
  <c r="EY42" i="115"/>
  <c r="EL42" i="115"/>
  <c r="DY42" i="115"/>
  <c r="DL42" i="115"/>
  <c r="CY42" i="115"/>
  <c r="CL42" i="115"/>
  <c r="BY42" i="115"/>
  <c r="BL42" i="115"/>
  <c r="AY42" i="115"/>
  <c r="AM42" i="115"/>
  <c r="Y42" i="115"/>
  <c r="L42" i="115"/>
  <c r="GL39" i="115"/>
  <c r="FY39" i="115"/>
  <c r="FL39" i="115"/>
  <c r="EY39" i="115"/>
  <c r="EL39" i="115"/>
  <c r="DY39" i="115"/>
  <c r="DL39" i="115"/>
  <c r="CY39" i="115"/>
  <c r="CL39" i="115"/>
  <c r="BY39" i="115"/>
  <c r="BL39" i="115"/>
  <c r="AY39" i="115"/>
  <c r="AM39" i="115"/>
  <c r="Y39" i="115"/>
  <c r="L39" i="115"/>
  <c r="GL36" i="115"/>
  <c r="FY36" i="115"/>
  <c r="FL36" i="115"/>
  <c r="EY36" i="115"/>
  <c r="EL36" i="115"/>
  <c r="DY36" i="115"/>
  <c r="DL36" i="115"/>
  <c r="CY36" i="115"/>
  <c r="CL36" i="115"/>
  <c r="BY36" i="115"/>
  <c r="BL36" i="115"/>
  <c r="AY36" i="115"/>
  <c r="AM36" i="115"/>
  <c r="Y36" i="115"/>
  <c r="L36" i="115"/>
  <c r="GL33" i="115"/>
  <c r="FY33" i="115"/>
  <c r="FL33" i="115"/>
  <c r="EY33" i="115"/>
  <c r="EL33" i="115"/>
  <c r="DY33" i="115"/>
  <c r="DL33" i="115"/>
  <c r="CY33" i="115"/>
  <c r="CL33" i="115"/>
  <c r="BY33" i="115"/>
  <c r="BL33" i="115"/>
  <c r="AY33" i="115"/>
  <c r="AM33" i="115"/>
  <c r="Y33" i="115"/>
  <c r="L33" i="115"/>
  <c r="GL30" i="115"/>
  <c r="FY30" i="115"/>
  <c r="FL30" i="115"/>
  <c r="EY30" i="115"/>
  <c r="EL30" i="115"/>
  <c r="DY30" i="115"/>
  <c r="DL30" i="115"/>
  <c r="CY30" i="115"/>
  <c r="CL30" i="115"/>
  <c r="BY30" i="115"/>
  <c r="BL30" i="115"/>
  <c r="AY30" i="115"/>
  <c r="AM30" i="115"/>
  <c r="Y30" i="115"/>
  <c r="L30" i="115"/>
  <c r="GL27" i="115"/>
  <c r="FY27" i="115"/>
  <c r="FL27" i="115"/>
  <c r="EY27" i="115"/>
  <c r="EL27" i="115"/>
  <c r="DY27" i="115"/>
  <c r="DL27" i="115"/>
  <c r="CY27" i="115"/>
  <c r="CL27" i="115"/>
  <c r="BY27" i="115"/>
  <c r="BL27" i="115"/>
  <c r="AY27" i="115"/>
  <c r="AM27" i="115"/>
  <c r="Y27" i="115"/>
  <c r="L27" i="115"/>
  <c r="GL24" i="115"/>
  <c r="FY24" i="115"/>
  <c r="FL24" i="115"/>
  <c r="EY24" i="115"/>
  <c r="EL24" i="115"/>
  <c r="DY24" i="115"/>
  <c r="DL24" i="115"/>
  <c r="CY24" i="115"/>
  <c r="CL24" i="115"/>
  <c r="BY24" i="115"/>
  <c r="BL24" i="115"/>
  <c r="AY24" i="115"/>
  <c r="AM24" i="115"/>
  <c r="Y24" i="115"/>
  <c r="L24" i="115"/>
  <c r="GL21" i="115"/>
  <c r="FY21" i="115"/>
  <c r="FL21" i="115"/>
  <c r="EY21" i="115"/>
  <c r="EL21" i="115"/>
  <c r="DY21" i="115"/>
  <c r="DL21" i="115"/>
  <c r="CY21" i="115"/>
  <c r="CL21" i="115"/>
  <c r="BY21" i="115"/>
  <c r="BL21" i="115"/>
  <c r="AY21" i="115"/>
  <c r="AM21" i="115"/>
  <c r="Y21" i="115"/>
  <c r="L21" i="115"/>
  <c r="GL18" i="115"/>
  <c r="FY18" i="115"/>
  <c r="FL18" i="115"/>
  <c r="EY18" i="115"/>
  <c r="EL18" i="115"/>
  <c r="DY18" i="115"/>
  <c r="DL18" i="115"/>
  <c r="CY18" i="115"/>
  <c r="CL18" i="115"/>
  <c r="BY18" i="115"/>
  <c r="BL18" i="115"/>
  <c r="AY18" i="115"/>
  <c r="AM18" i="115"/>
  <c r="Y18" i="115"/>
  <c r="L18" i="115"/>
  <c r="GL15" i="115"/>
  <c r="FY15" i="115"/>
  <c r="FL15" i="115"/>
  <c r="EY15" i="115"/>
  <c r="EL15" i="115"/>
  <c r="DY15" i="115"/>
  <c r="DL15" i="115"/>
  <c r="CY15" i="115"/>
  <c r="CL15" i="115"/>
  <c r="BY15" i="115"/>
  <c r="BL15" i="115"/>
  <c r="AY15" i="115"/>
  <c r="AM15" i="115"/>
  <c r="Y15" i="115"/>
  <c r="L15" i="115"/>
  <c r="GL12" i="115"/>
  <c r="FY12" i="115"/>
  <c r="FL12" i="115"/>
  <c r="EY12" i="115"/>
  <c r="EL12" i="115"/>
  <c r="DY12" i="115"/>
  <c r="DL12" i="115"/>
  <c r="CY12" i="115"/>
  <c r="CL12" i="115"/>
  <c r="BY12" i="115"/>
  <c r="BL12" i="115"/>
  <c r="AM12" i="115"/>
  <c r="Y12" i="115"/>
  <c r="L12" i="115"/>
  <c r="GL9" i="115"/>
  <c r="FY9" i="115"/>
  <c r="FL9" i="115"/>
  <c r="EY9" i="115"/>
  <c r="EL9" i="115"/>
  <c r="DY9" i="115"/>
  <c r="DL9" i="115"/>
  <c r="CY9" i="115"/>
  <c r="CL9" i="115"/>
  <c r="BY9" i="115"/>
  <c r="BL9" i="115"/>
  <c r="AM9" i="115"/>
  <c r="Y9" i="115"/>
  <c r="L9" i="115"/>
  <c r="GL6" i="115"/>
  <c r="FY6" i="115"/>
  <c r="FL6" i="115"/>
  <c r="EY6" i="115"/>
  <c r="EL6" i="115"/>
  <c r="DY6" i="115"/>
  <c r="DL6" i="115"/>
  <c r="CY6" i="115"/>
  <c r="CL6" i="115"/>
  <c r="BY6" i="115"/>
  <c r="BL6" i="115"/>
  <c r="AZ104" i="115"/>
  <c r="AM6" i="115"/>
  <c r="Y6" i="115"/>
  <c r="L6" i="115"/>
  <c r="GL3" i="115"/>
  <c r="FY3" i="115"/>
  <c r="FL3" i="115"/>
  <c r="EY3" i="115"/>
  <c r="EL3" i="115"/>
  <c r="DY3" i="115"/>
  <c r="DL3" i="115"/>
  <c r="CY3" i="115"/>
  <c r="CL3" i="115"/>
  <c r="BY3" i="115"/>
  <c r="BM104" i="115"/>
  <c r="Y3" i="115"/>
  <c r="L3" i="115"/>
  <c r="GI104" i="114"/>
  <c r="FV104" i="114"/>
  <c r="FI104" i="114"/>
  <c r="EV104" i="114"/>
  <c r="EI104" i="114"/>
  <c r="DV104" i="114"/>
  <c r="DI104" i="114"/>
  <c r="CV104" i="114"/>
  <c r="CI104" i="114"/>
  <c r="BV104" i="114"/>
  <c r="BI104" i="114"/>
  <c r="AV104" i="114"/>
  <c r="GL99" i="114"/>
  <c r="FY99" i="114"/>
  <c r="FL99" i="114"/>
  <c r="EY99" i="114"/>
  <c r="EL99" i="114"/>
  <c r="DY99" i="114"/>
  <c r="DL99" i="114"/>
  <c r="CY99" i="114"/>
  <c r="CL99" i="114"/>
  <c r="BY99" i="114"/>
  <c r="BL99" i="114"/>
  <c r="AY99" i="114"/>
  <c r="GL96" i="114"/>
  <c r="FY96" i="114"/>
  <c r="FL96" i="114"/>
  <c r="EY96" i="114"/>
  <c r="EL96" i="114"/>
  <c r="DY96" i="114"/>
  <c r="DL96" i="114"/>
  <c r="CY96" i="114"/>
  <c r="CL96" i="114"/>
  <c r="BY96" i="114"/>
  <c r="BL96" i="114"/>
  <c r="AY96" i="114"/>
  <c r="GL93" i="114"/>
  <c r="FY93" i="114"/>
  <c r="FL93" i="114"/>
  <c r="EY93" i="114"/>
  <c r="EL93" i="114"/>
  <c r="DY93" i="114"/>
  <c r="DL93" i="114"/>
  <c r="CY93" i="114"/>
  <c r="CL93" i="114"/>
  <c r="BY93" i="114"/>
  <c r="BL93" i="114"/>
  <c r="AY93" i="114"/>
  <c r="GL90" i="114"/>
  <c r="FY90" i="114"/>
  <c r="FL90" i="114"/>
  <c r="EY90" i="114"/>
  <c r="EL90" i="114"/>
  <c r="DY90" i="114"/>
  <c r="DL90" i="114"/>
  <c r="CY90" i="114"/>
  <c r="CL90" i="114"/>
  <c r="BY90" i="114"/>
  <c r="BL90" i="114"/>
  <c r="AY90" i="114"/>
  <c r="GL87" i="114"/>
  <c r="FY87" i="114"/>
  <c r="FL87" i="114"/>
  <c r="EY87" i="114"/>
  <c r="EL87" i="114"/>
  <c r="DY87" i="114"/>
  <c r="DL87" i="114"/>
  <c r="CY87" i="114"/>
  <c r="CL87" i="114"/>
  <c r="BY87" i="114"/>
  <c r="BL87" i="114"/>
  <c r="AY87" i="114"/>
  <c r="GL84" i="114"/>
  <c r="FY84" i="114"/>
  <c r="FL84" i="114"/>
  <c r="EY84" i="114"/>
  <c r="EL84" i="114"/>
  <c r="DY84" i="114"/>
  <c r="DL84" i="114"/>
  <c r="CY84" i="114"/>
  <c r="CL84" i="114"/>
  <c r="BY84" i="114"/>
  <c r="BL84" i="114"/>
  <c r="AY84" i="114"/>
  <c r="GL81" i="114"/>
  <c r="FY81" i="114"/>
  <c r="FL81" i="114"/>
  <c r="EY81" i="114"/>
  <c r="EL81" i="114"/>
  <c r="DY81" i="114"/>
  <c r="DL81" i="114"/>
  <c r="CY81" i="114"/>
  <c r="CL81" i="114"/>
  <c r="BY81" i="114"/>
  <c r="BL81" i="114"/>
  <c r="AY81" i="114"/>
  <c r="GL78" i="114"/>
  <c r="FY78" i="114"/>
  <c r="FL78" i="114"/>
  <c r="EY78" i="114"/>
  <c r="EL78" i="114"/>
  <c r="DY78" i="114"/>
  <c r="DL78" i="114"/>
  <c r="CY78" i="114"/>
  <c r="CL78" i="114"/>
  <c r="BY78" i="114"/>
  <c r="BL78" i="114"/>
  <c r="AY78" i="114"/>
  <c r="GL75" i="114"/>
  <c r="FY75" i="114"/>
  <c r="FL75" i="114"/>
  <c r="EY75" i="114"/>
  <c r="EL75" i="114"/>
  <c r="DY75" i="114"/>
  <c r="DL75" i="114"/>
  <c r="CY75" i="114"/>
  <c r="CL75" i="114"/>
  <c r="BY75" i="114"/>
  <c r="BL75" i="114"/>
  <c r="AY75" i="114"/>
  <c r="GL72" i="114"/>
  <c r="FY72" i="114"/>
  <c r="FL72" i="114"/>
  <c r="EY72" i="114"/>
  <c r="EL72" i="114"/>
  <c r="DY72" i="114"/>
  <c r="DL72" i="114"/>
  <c r="CY72" i="114"/>
  <c r="CL72" i="114"/>
  <c r="BY72" i="114"/>
  <c r="BL72" i="114"/>
  <c r="AY72" i="114"/>
  <c r="GL69" i="114"/>
  <c r="FY69" i="114"/>
  <c r="FL69" i="114"/>
  <c r="EY69" i="114"/>
  <c r="EL69" i="114"/>
  <c r="DY69" i="114"/>
  <c r="DL69" i="114"/>
  <c r="CY69" i="114"/>
  <c r="CL69" i="114"/>
  <c r="BY69" i="114"/>
  <c r="BL69" i="114"/>
  <c r="AY69" i="114"/>
  <c r="GL66" i="114"/>
  <c r="FY66" i="114"/>
  <c r="FL66" i="114"/>
  <c r="EY66" i="114"/>
  <c r="EL66" i="114"/>
  <c r="DY66" i="114"/>
  <c r="DL66" i="114"/>
  <c r="CY66" i="114"/>
  <c r="CL66" i="114"/>
  <c r="BY66" i="114"/>
  <c r="BL66" i="114"/>
  <c r="AY66" i="114"/>
  <c r="GL63" i="114"/>
  <c r="FY63" i="114"/>
  <c r="FL63" i="114"/>
  <c r="EY63" i="114"/>
  <c r="EL63" i="114"/>
  <c r="DY63" i="114"/>
  <c r="DL63" i="114"/>
  <c r="CY63" i="114"/>
  <c r="CL63" i="114"/>
  <c r="BY63" i="114"/>
  <c r="BL63" i="114"/>
  <c r="AY63" i="114"/>
  <c r="GL60" i="114"/>
  <c r="FY60" i="114"/>
  <c r="FL60" i="114"/>
  <c r="EY60" i="114"/>
  <c r="EL60" i="114"/>
  <c r="DY60" i="114"/>
  <c r="DL60" i="114"/>
  <c r="CY60" i="114"/>
  <c r="CL60" i="114"/>
  <c r="BY60" i="114"/>
  <c r="BL60" i="114"/>
  <c r="AY60" i="114"/>
  <c r="AM60" i="114"/>
  <c r="Y60" i="114"/>
  <c r="L60" i="114"/>
  <c r="GL57" i="114"/>
  <c r="FY57" i="114"/>
  <c r="FL57" i="114"/>
  <c r="EY57" i="114"/>
  <c r="EL57" i="114"/>
  <c r="DY57" i="114"/>
  <c r="DL57" i="114"/>
  <c r="CY57" i="114"/>
  <c r="CL57" i="114"/>
  <c r="BY57" i="114"/>
  <c r="BL57" i="114"/>
  <c r="AY57" i="114"/>
  <c r="AM57" i="114"/>
  <c r="Y57" i="114"/>
  <c r="L57" i="114"/>
  <c r="GL54" i="114"/>
  <c r="FY54" i="114"/>
  <c r="FL54" i="114"/>
  <c r="EY54" i="114"/>
  <c r="EL54" i="114"/>
  <c r="DY54" i="114"/>
  <c r="DL54" i="114"/>
  <c r="CY54" i="114"/>
  <c r="CL54" i="114"/>
  <c r="BY54" i="114"/>
  <c r="BL54" i="114"/>
  <c r="AY54" i="114"/>
  <c r="AM54" i="114"/>
  <c r="Y54" i="114"/>
  <c r="L54" i="114"/>
  <c r="GL51" i="114"/>
  <c r="FY51" i="114"/>
  <c r="FL51" i="114"/>
  <c r="EY51" i="114"/>
  <c r="EL51" i="114"/>
  <c r="DY51" i="114"/>
  <c r="DL51" i="114"/>
  <c r="CY51" i="114"/>
  <c r="CL51" i="114"/>
  <c r="BY51" i="114"/>
  <c r="BL51" i="114"/>
  <c r="AY51" i="114"/>
  <c r="AM51" i="114"/>
  <c r="Y51" i="114"/>
  <c r="L51" i="114"/>
  <c r="GL48" i="114"/>
  <c r="FY48" i="114"/>
  <c r="FL48" i="114"/>
  <c r="EY48" i="114"/>
  <c r="EL48" i="114"/>
  <c r="DY48" i="114"/>
  <c r="DL48" i="114"/>
  <c r="CY48" i="114"/>
  <c r="CL48" i="114"/>
  <c r="BY48" i="114"/>
  <c r="BL48" i="114"/>
  <c r="AY48" i="114"/>
  <c r="AM48" i="114"/>
  <c r="Y48" i="114"/>
  <c r="L48" i="114"/>
  <c r="GL45" i="114"/>
  <c r="FY45" i="114"/>
  <c r="FL45" i="114"/>
  <c r="EY45" i="114"/>
  <c r="EL45" i="114"/>
  <c r="DY45" i="114"/>
  <c r="DL45" i="114"/>
  <c r="CY45" i="114"/>
  <c r="CL45" i="114"/>
  <c r="BY45" i="114"/>
  <c r="BL45" i="114"/>
  <c r="AY45" i="114"/>
  <c r="AM45" i="114"/>
  <c r="Y45" i="114"/>
  <c r="L45" i="114"/>
  <c r="GL42" i="114"/>
  <c r="FY42" i="114"/>
  <c r="FL42" i="114"/>
  <c r="EY42" i="114"/>
  <c r="EL42" i="114"/>
  <c r="DY42" i="114"/>
  <c r="DL42" i="114"/>
  <c r="CY42" i="114"/>
  <c r="CL42" i="114"/>
  <c r="BY42" i="114"/>
  <c r="BL42" i="114"/>
  <c r="AY42" i="114"/>
  <c r="AM42" i="114"/>
  <c r="Y42" i="114"/>
  <c r="L42" i="114"/>
  <c r="GL39" i="114"/>
  <c r="FY39" i="114"/>
  <c r="FL39" i="114"/>
  <c r="EY39" i="114"/>
  <c r="EL39" i="114"/>
  <c r="DY39" i="114"/>
  <c r="DL39" i="114"/>
  <c r="CY39" i="114"/>
  <c r="CL39" i="114"/>
  <c r="BY39" i="114"/>
  <c r="BL39" i="114"/>
  <c r="AY39" i="114"/>
  <c r="AM39" i="114"/>
  <c r="Y39" i="114"/>
  <c r="L39" i="114"/>
  <c r="GL36" i="114"/>
  <c r="FY36" i="114"/>
  <c r="FL36" i="114"/>
  <c r="EY36" i="114"/>
  <c r="EL36" i="114"/>
  <c r="DY36" i="114"/>
  <c r="DL36" i="114"/>
  <c r="CY36" i="114"/>
  <c r="CL36" i="114"/>
  <c r="BY36" i="114"/>
  <c r="BL36" i="114"/>
  <c r="AY36" i="114"/>
  <c r="AM36" i="114"/>
  <c r="Y36" i="114"/>
  <c r="L36" i="114"/>
  <c r="GL33" i="114"/>
  <c r="FY33" i="114"/>
  <c r="FL33" i="114"/>
  <c r="EY33" i="114"/>
  <c r="EL33" i="114"/>
  <c r="DY33" i="114"/>
  <c r="DL33" i="114"/>
  <c r="CY33" i="114"/>
  <c r="CL33" i="114"/>
  <c r="BY33" i="114"/>
  <c r="BL33" i="114"/>
  <c r="AY33" i="114"/>
  <c r="AM33" i="114"/>
  <c r="Y33" i="114"/>
  <c r="L33" i="114"/>
  <c r="GL30" i="114"/>
  <c r="FY30" i="114"/>
  <c r="FL30" i="114"/>
  <c r="EY30" i="114"/>
  <c r="EL30" i="114"/>
  <c r="DY30" i="114"/>
  <c r="DL30" i="114"/>
  <c r="CY30" i="114"/>
  <c r="CL30" i="114"/>
  <c r="BY30" i="114"/>
  <c r="BL30" i="114"/>
  <c r="AY30" i="114"/>
  <c r="AM30" i="114"/>
  <c r="Y30" i="114"/>
  <c r="L30" i="114"/>
  <c r="GL27" i="114"/>
  <c r="FY27" i="114"/>
  <c r="FL27" i="114"/>
  <c r="EY27" i="114"/>
  <c r="EL27" i="114"/>
  <c r="DY27" i="114"/>
  <c r="DL27" i="114"/>
  <c r="CY27" i="114"/>
  <c r="CL27" i="114"/>
  <c r="BY27" i="114"/>
  <c r="BL27" i="114"/>
  <c r="AY27" i="114"/>
  <c r="AM27" i="114"/>
  <c r="Y27" i="114"/>
  <c r="L27" i="114"/>
  <c r="GL24" i="114"/>
  <c r="FY24" i="114"/>
  <c r="FL24" i="114"/>
  <c r="EY24" i="114"/>
  <c r="EL24" i="114"/>
  <c r="DY24" i="114"/>
  <c r="DL24" i="114"/>
  <c r="CY24" i="114"/>
  <c r="CL24" i="114"/>
  <c r="BY24" i="114"/>
  <c r="BL24" i="114"/>
  <c r="AY24" i="114"/>
  <c r="AM24" i="114"/>
  <c r="Y24" i="114"/>
  <c r="L24" i="114"/>
  <c r="GL21" i="114"/>
  <c r="FY21" i="114"/>
  <c r="FL21" i="114"/>
  <c r="EY21" i="114"/>
  <c r="EL21" i="114"/>
  <c r="DY21" i="114"/>
  <c r="DL21" i="114"/>
  <c r="CY21" i="114"/>
  <c r="CL21" i="114"/>
  <c r="BY21" i="114"/>
  <c r="BL21" i="114"/>
  <c r="AY21" i="114"/>
  <c r="AM21" i="114"/>
  <c r="Y21" i="114"/>
  <c r="L21" i="114"/>
  <c r="GL18" i="114"/>
  <c r="FY18" i="114"/>
  <c r="FL18" i="114"/>
  <c r="EY18" i="114"/>
  <c r="EL18" i="114"/>
  <c r="DY18" i="114"/>
  <c r="DL18" i="114"/>
  <c r="CY18" i="114"/>
  <c r="CL18" i="114"/>
  <c r="BY18" i="114"/>
  <c r="BL18" i="114"/>
  <c r="AY18" i="114"/>
  <c r="AM18" i="114"/>
  <c r="Y18" i="114"/>
  <c r="L18" i="114"/>
  <c r="GL15" i="114"/>
  <c r="FY15" i="114"/>
  <c r="FL15" i="114"/>
  <c r="EY15" i="114"/>
  <c r="EL15" i="114"/>
  <c r="DY15" i="114"/>
  <c r="DL15" i="114"/>
  <c r="CY15" i="114"/>
  <c r="CL15" i="114"/>
  <c r="BY15" i="114"/>
  <c r="BL15" i="114"/>
  <c r="AY15" i="114"/>
  <c r="AM15" i="114"/>
  <c r="Y15" i="114"/>
  <c r="L15" i="114"/>
  <c r="GL12" i="114"/>
  <c r="FY12" i="114"/>
  <c r="FL12" i="114"/>
  <c r="EY12" i="114"/>
  <c r="EL12" i="114"/>
  <c r="DY12" i="114"/>
  <c r="DL12" i="114"/>
  <c r="CY12" i="114"/>
  <c r="CL12" i="114"/>
  <c r="BY12" i="114"/>
  <c r="BL12" i="114"/>
  <c r="AY12" i="114"/>
  <c r="AM12" i="114"/>
  <c r="Y12" i="114"/>
  <c r="L12" i="114"/>
  <c r="GL9" i="114"/>
  <c r="FY9" i="114"/>
  <c r="FL9" i="114"/>
  <c r="EY9" i="114"/>
  <c r="EL9" i="114"/>
  <c r="DY9" i="114"/>
  <c r="DL9" i="114"/>
  <c r="CY9" i="114"/>
  <c r="CL9" i="114"/>
  <c r="BY9" i="114"/>
  <c r="BL9" i="114"/>
  <c r="AY9" i="114"/>
  <c r="AM9" i="114"/>
  <c r="Y9" i="114"/>
  <c r="L9" i="114"/>
  <c r="GL6" i="114"/>
  <c r="FY6" i="114"/>
  <c r="FL6" i="114"/>
  <c r="EY6" i="114"/>
  <c r="EL6" i="114"/>
  <c r="DY6" i="114"/>
  <c r="DL6" i="114"/>
  <c r="CY6" i="114"/>
  <c r="CL6" i="114"/>
  <c r="BY6" i="114"/>
  <c r="BL6" i="114"/>
  <c r="AY6" i="114"/>
  <c r="AM6" i="114"/>
  <c r="Y6" i="114"/>
  <c r="L6" i="114"/>
  <c r="GL3" i="114"/>
  <c r="FY3" i="114"/>
  <c r="FL3" i="114"/>
  <c r="EY3" i="114"/>
  <c r="EL3" i="114"/>
  <c r="DY3" i="114"/>
  <c r="DL3" i="114"/>
  <c r="CY3" i="114"/>
  <c r="CL3" i="114"/>
  <c r="BY3" i="114"/>
  <c r="BM104" i="114"/>
  <c r="AZ104" i="114"/>
  <c r="Y3" i="114"/>
  <c r="L3" i="114"/>
  <c r="GI104" i="113"/>
  <c r="FV104" i="113"/>
  <c r="FI104" i="113"/>
  <c r="EV104" i="113"/>
  <c r="EI104" i="113"/>
  <c r="DV104" i="113"/>
  <c r="DI104" i="113"/>
  <c r="CV104" i="113"/>
  <c r="CI104" i="113"/>
  <c r="BV104" i="113"/>
  <c r="BI104" i="113"/>
  <c r="AV104" i="113"/>
  <c r="GL99" i="113"/>
  <c r="FY99" i="113"/>
  <c r="FL99" i="113"/>
  <c r="EY99" i="113"/>
  <c r="EL99" i="113"/>
  <c r="DY99" i="113"/>
  <c r="DL99" i="113"/>
  <c r="CY99" i="113"/>
  <c r="CL99" i="113"/>
  <c r="BY99" i="113"/>
  <c r="BL99" i="113"/>
  <c r="AY99" i="113"/>
  <c r="GL96" i="113"/>
  <c r="FY96" i="113"/>
  <c r="FL96" i="113"/>
  <c r="EY96" i="113"/>
  <c r="EL96" i="113"/>
  <c r="DY96" i="113"/>
  <c r="DL96" i="113"/>
  <c r="CY96" i="113"/>
  <c r="CL96" i="113"/>
  <c r="BY96" i="113"/>
  <c r="BL96" i="113"/>
  <c r="AY96" i="113"/>
  <c r="GL93" i="113"/>
  <c r="FY93" i="113"/>
  <c r="FL93" i="113"/>
  <c r="EY93" i="113"/>
  <c r="EL93" i="113"/>
  <c r="DY93" i="113"/>
  <c r="DL93" i="113"/>
  <c r="CY93" i="113"/>
  <c r="CL93" i="113"/>
  <c r="BY93" i="113"/>
  <c r="BL93" i="113"/>
  <c r="AY93" i="113"/>
  <c r="GL90" i="113"/>
  <c r="FY90" i="113"/>
  <c r="FL90" i="113"/>
  <c r="EY90" i="113"/>
  <c r="EL90" i="113"/>
  <c r="DY90" i="113"/>
  <c r="DL90" i="113"/>
  <c r="CY90" i="113"/>
  <c r="CL90" i="113"/>
  <c r="BY90" i="113"/>
  <c r="BL90" i="113"/>
  <c r="AY90" i="113"/>
  <c r="GL87" i="113"/>
  <c r="FY87" i="113"/>
  <c r="FL87" i="113"/>
  <c r="EY87" i="113"/>
  <c r="EL87" i="113"/>
  <c r="DY87" i="113"/>
  <c r="DL87" i="113"/>
  <c r="CY87" i="113"/>
  <c r="CL87" i="113"/>
  <c r="BY87" i="113"/>
  <c r="BL87" i="113"/>
  <c r="AY87" i="113"/>
  <c r="GL84" i="113"/>
  <c r="FY84" i="113"/>
  <c r="FL84" i="113"/>
  <c r="EY84" i="113"/>
  <c r="EL84" i="113"/>
  <c r="DY84" i="113"/>
  <c r="DL84" i="113"/>
  <c r="CY84" i="113"/>
  <c r="CL84" i="113"/>
  <c r="BY84" i="113"/>
  <c r="BL84" i="113"/>
  <c r="AY84" i="113"/>
  <c r="GL81" i="113"/>
  <c r="FY81" i="113"/>
  <c r="FL81" i="113"/>
  <c r="EY81" i="113"/>
  <c r="EL81" i="113"/>
  <c r="DY81" i="113"/>
  <c r="DL81" i="113"/>
  <c r="CY81" i="113"/>
  <c r="CL81" i="113"/>
  <c r="BY81" i="113"/>
  <c r="BL81" i="113"/>
  <c r="AY81" i="113"/>
  <c r="GL78" i="113"/>
  <c r="FY78" i="113"/>
  <c r="FL78" i="113"/>
  <c r="EY78" i="113"/>
  <c r="EL78" i="113"/>
  <c r="DY78" i="113"/>
  <c r="DL78" i="113"/>
  <c r="CY78" i="113"/>
  <c r="CL78" i="113"/>
  <c r="BY78" i="113"/>
  <c r="BL78" i="113"/>
  <c r="AY78" i="113"/>
  <c r="GL75" i="113"/>
  <c r="FY75" i="113"/>
  <c r="FL75" i="113"/>
  <c r="EY75" i="113"/>
  <c r="EL75" i="113"/>
  <c r="DY75" i="113"/>
  <c r="DL75" i="113"/>
  <c r="CY75" i="113"/>
  <c r="CL75" i="113"/>
  <c r="BY75" i="113"/>
  <c r="BL75" i="113"/>
  <c r="AY75" i="113"/>
  <c r="GL72" i="113"/>
  <c r="FY72" i="113"/>
  <c r="FL72" i="113"/>
  <c r="EY72" i="113"/>
  <c r="EL72" i="113"/>
  <c r="DY72" i="113"/>
  <c r="DL72" i="113"/>
  <c r="CY72" i="113"/>
  <c r="CL72" i="113"/>
  <c r="BY72" i="113"/>
  <c r="BL72" i="113"/>
  <c r="AY72" i="113"/>
  <c r="GL69" i="113"/>
  <c r="FY69" i="113"/>
  <c r="FL69" i="113"/>
  <c r="EY69" i="113"/>
  <c r="EL69" i="113"/>
  <c r="DY69" i="113"/>
  <c r="DL69" i="113"/>
  <c r="CY69" i="113"/>
  <c r="CL69" i="113"/>
  <c r="BY69" i="113"/>
  <c r="BL69" i="113"/>
  <c r="AY69" i="113"/>
  <c r="GL66" i="113"/>
  <c r="FY66" i="113"/>
  <c r="FL66" i="113"/>
  <c r="EY66" i="113"/>
  <c r="EL66" i="113"/>
  <c r="DY66" i="113"/>
  <c r="DL66" i="113"/>
  <c r="CY66" i="113"/>
  <c r="CL66" i="113"/>
  <c r="BY66" i="113"/>
  <c r="BL66" i="113"/>
  <c r="AY66" i="113"/>
  <c r="GL63" i="113"/>
  <c r="FY63" i="113"/>
  <c r="FL63" i="113"/>
  <c r="EY63" i="113"/>
  <c r="EL63" i="113"/>
  <c r="DY63" i="113"/>
  <c r="DL63" i="113"/>
  <c r="CY63" i="113"/>
  <c r="CL63" i="113"/>
  <c r="BY63" i="113"/>
  <c r="BL63" i="113"/>
  <c r="AY63" i="113"/>
  <c r="GL60" i="113"/>
  <c r="FY60" i="113"/>
  <c r="FL60" i="113"/>
  <c r="EY60" i="113"/>
  <c r="EL60" i="113"/>
  <c r="DY60" i="113"/>
  <c r="DL60" i="113"/>
  <c r="CY60" i="113"/>
  <c r="CL60" i="113"/>
  <c r="BY60" i="113"/>
  <c r="BL60" i="113"/>
  <c r="AY60" i="113"/>
  <c r="AM60" i="113"/>
  <c r="Y60" i="113"/>
  <c r="L60" i="113"/>
  <c r="GL57" i="113"/>
  <c r="FY57" i="113"/>
  <c r="FL57" i="113"/>
  <c r="EY57" i="113"/>
  <c r="EL57" i="113"/>
  <c r="DY57" i="113"/>
  <c r="DL57" i="113"/>
  <c r="CY57" i="113"/>
  <c r="CL57" i="113"/>
  <c r="BY57" i="113"/>
  <c r="BL57" i="113"/>
  <c r="AY57" i="113"/>
  <c r="AM57" i="113"/>
  <c r="Y57" i="113"/>
  <c r="L57" i="113"/>
  <c r="GL54" i="113"/>
  <c r="FY54" i="113"/>
  <c r="FL54" i="113"/>
  <c r="EY54" i="113"/>
  <c r="EL54" i="113"/>
  <c r="DY54" i="113"/>
  <c r="DL54" i="113"/>
  <c r="CY54" i="113"/>
  <c r="CL54" i="113"/>
  <c r="BY54" i="113"/>
  <c r="BL54" i="113"/>
  <c r="AY54" i="113"/>
  <c r="AM54" i="113"/>
  <c r="Y54" i="113"/>
  <c r="L54" i="113"/>
  <c r="GL51" i="113"/>
  <c r="FY51" i="113"/>
  <c r="FL51" i="113"/>
  <c r="EY51" i="113"/>
  <c r="EL51" i="113"/>
  <c r="DY51" i="113"/>
  <c r="DL51" i="113"/>
  <c r="CY51" i="113"/>
  <c r="CL51" i="113"/>
  <c r="BY51" i="113"/>
  <c r="BL51" i="113"/>
  <c r="AY51" i="113"/>
  <c r="AM51" i="113"/>
  <c r="Y51" i="113"/>
  <c r="L51" i="113"/>
  <c r="GL48" i="113"/>
  <c r="FY48" i="113"/>
  <c r="FL48" i="113"/>
  <c r="EY48" i="113"/>
  <c r="EL48" i="113"/>
  <c r="DY48" i="113"/>
  <c r="DL48" i="113"/>
  <c r="CY48" i="113"/>
  <c r="CL48" i="113"/>
  <c r="BY48" i="113"/>
  <c r="BL48" i="113"/>
  <c r="AY48" i="113"/>
  <c r="AM48" i="113"/>
  <c r="Y48" i="113"/>
  <c r="L48" i="113"/>
  <c r="GL45" i="113"/>
  <c r="FY45" i="113"/>
  <c r="FL45" i="113"/>
  <c r="EY45" i="113"/>
  <c r="EL45" i="113"/>
  <c r="DY45" i="113"/>
  <c r="DL45" i="113"/>
  <c r="CY45" i="113"/>
  <c r="CL45" i="113"/>
  <c r="BY45" i="113"/>
  <c r="BL45" i="113"/>
  <c r="AY45" i="113"/>
  <c r="AM45" i="113"/>
  <c r="Y45" i="113"/>
  <c r="L45" i="113"/>
  <c r="GL42" i="113"/>
  <c r="FY42" i="113"/>
  <c r="FL42" i="113"/>
  <c r="EY42" i="113"/>
  <c r="EL42" i="113"/>
  <c r="DY42" i="113"/>
  <c r="DL42" i="113"/>
  <c r="CY42" i="113"/>
  <c r="CL42" i="113"/>
  <c r="BY42" i="113"/>
  <c r="BL42" i="113"/>
  <c r="AY42" i="113"/>
  <c r="AM42" i="113"/>
  <c r="Y42" i="113"/>
  <c r="L42" i="113"/>
  <c r="GL39" i="113"/>
  <c r="FY39" i="113"/>
  <c r="FL39" i="113"/>
  <c r="EY39" i="113"/>
  <c r="EL39" i="113"/>
  <c r="DY39" i="113"/>
  <c r="DL39" i="113"/>
  <c r="CY39" i="113"/>
  <c r="CL39" i="113"/>
  <c r="BY39" i="113"/>
  <c r="BL39" i="113"/>
  <c r="AY39" i="113"/>
  <c r="AM39" i="113"/>
  <c r="Y39" i="113"/>
  <c r="L39" i="113"/>
  <c r="GL36" i="113"/>
  <c r="FY36" i="113"/>
  <c r="FL36" i="113"/>
  <c r="EY36" i="113"/>
  <c r="EL36" i="113"/>
  <c r="DY36" i="113"/>
  <c r="DL36" i="113"/>
  <c r="CY36" i="113"/>
  <c r="CL36" i="113"/>
  <c r="BY36" i="113"/>
  <c r="BL36" i="113"/>
  <c r="AY36" i="113"/>
  <c r="AM36" i="113"/>
  <c r="Y36" i="113"/>
  <c r="L36" i="113"/>
  <c r="GL33" i="113"/>
  <c r="FY33" i="113"/>
  <c r="FL33" i="113"/>
  <c r="EY33" i="113"/>
  <c r="EL33" i="113"/>
  <c r="DY33" i="113"/>
  <c r="DL33" i="113"/>
  <c r="CY33" i="113"/>
  <c r="CL33" i="113"/>
  <c r="BY33" i="113"/>
  <c r="BL33" i="113"/>
  <c r="AY33" i="113"/>
  <c r="AM33" i="113"/>
  <c r="Y33" i="113"/>
  <c r="L33" i="113"/>
  <c r="GL30" i="113"/>
  <c r="FY30" i="113"/>
  <c r="FL30" i="113"/>
  <c r="EY30" i="113"/>
  <c r="EL30" i="113"/>
  <c r="DY30" i="113"/>
  <c r="DL30" i="113"/>
  <c r="CY30" i="113"/>
  <c r="CL30" i="113"/>
  <c r="BY30" i="113"/>
  <c r="BL30" i="113"/>
  <c r="AY30" i="113"/>
  <c r="AM30" i="113"/>
  <c r="Y30" i="113"/>
  <c r="L30" i="113"/>
  <c r="GL27" i="113"/>
  <c r="FY27" i="113"/>
  <c r="FL27" i="113"/>
  <c r="EY27" i="113"/>
  <c r="EL27" i="113"/>
  <c r="DY27" i="113"/>
  <c r="DL27" i="113"/>
  <c r="CY27" i="113"/>
  <c r="CL27" i="113"/>
  <c r="BY27" i="113"/>
  <c r="BL27" i="113"/>
  <c r="AY27" i="113"/>
  <c r="AM27" i="113"/>
  <c r="Y27" i="113"/>
  <c r="L27" i="113"/>
  <c r="GL24" i="113"/>
  <c r="FY24" i="113"/>
  <c r="FL24" i="113"/>
  <c r="EY24" i="113"/>
  <c r="EL24" i="113"/>
  <c r="DY24" i="113"/>
  <c r="DL24" i="113"/>
  <c r="CY24" i="113"/>
  <c r="CL24" i="113"/>
  <c r="BY24" i="113"/>
  <c r="BL24" i="113"/>
  <c r="AY24" i="113"/>
  <c r="AM24" i="113"/>
  <c r="Y24" i="113"/>
  <c r="L24" i="113"/>
  <c r="GL21" i="113"/>
  <c r="FY21" i="113"/>
  <c r="FL21" i="113"/>
  <c r="EY21" i="113"/>
  <c r="EL21" i="113"/>
  <c r="DY21" i="113"/>
  <c r="DL21" i="113"/>
  <c r="CY21" i="113"/>
  <c r="CZ104" i="113" s="1"/>
  <c r="CL21" i="113"/>
  <c r="BY21" i="113"/>
  <c r="BL21" i="113"/>
  <c r="AY21" i="113"/>
  <c r="AM21" i="113"/>
  <c r="Y21" i="113"/>
  <c r="L21" i="113"/>
  <c r="GL18" i="113"/>
  <c r="FY18" i="113"/>
  <c r="FL18" i="113"/>
  <c r="EY18" i="113"/>
  <c r="EL18" i="113"/>
  <c r="DY18" i="113"/>
  <c r="DL18" i="113"/>
  <c r="CY18" i="113"/>
  <c r="CL18" i="113"/>
  <c r="BY18" i="113"/>
  <c r="BL18" i="113"/>
  <c r="AY18" i="113"/>
  <c r="AM18" i="113"/>
  <c r="Y18" i="113"/>
  <c r="L18" i="113"/>
  <c r="GL15" i="113"/>
  <c r="FY15" i="113"/>
  <c r="FL15" i="113"/>
  <c r="EY15" i="113"/>
  <c r="EL15" i="113"/>
  <c r="DY15" i="113"/>
  <c r="DL15" i="113"/>
  <c r="CY15" i="113"/>
  <c r="CL15" i="113"/>
  <c r="BY15" i="113"/>
  <c r="BL15" i="113"/>
  <c r="AY15" i="113"/>
  <c r="AM15" i="113"/>
  <c r="Y15" i="113"/>
  <c r="L15" i="113"/>
  <c r="GL12" i="113"/>
  <c r="FY12" i="113"/>
  <c r="FL12" i="113"/>
  <c r="EY12" i="113"/>
  <c r="EL12" i="113"/>
  <c r="EM104" i="113" s="1"/>
  <c r="DY12" i="113"/>
  <c r="DL12" i="113"/>
  <c r="CY12" i="113"/>
  <c r="CL12" i="113"/>
  <c r="BY12" i="113"/>
  <c r="BL12" i="113"/>
  <c r="AY12" i="113"/>
  <c r="AM12" i="113"/>
  <c r="Y12" i="113"/>
  <c r="L12" i="113"/>
  <c r="GL9" i="113"/>
  <c r="FY9" i="113"/>
  <c r="FL9" i="113"/>
  <c r="EY9" i="113"/>
  <c r="EZ104" i="113" s="1"/>
  <c r="EL9" i="113"/>
  <c r="DY9" i="113"/>
  <c r="DL9" i="113"/>
  <c r="CY9" i="113"/>
  <c r="CL9" i="113"/>
  <c r="BY9" i="113"/>
  <c r="BL9" i="113"/>
  <c r="AY9" i="113"/>
  <c r="AM9" i="113"/>
  <c r="Y9" i="113"/>
  <c r="L9" i="113"/>
  <c r="GL6" i="113"/>
  <c r="FY6" i="113"/>
  <c r="FL6" i="113"/>
  <c r="FM104" i="113" s="1"/>
  <c r="EY6" i="113"/>
  <c r="EL6" i="113"/>
  <c r="DY6" i="113"/>
  <c r="DL6" i="113"/>
  <c r="CY6" i="113"/>
  <c r="CL6" i="113"/>
  <c r="BY6" i="113"/>
  <c r="BL6" i="113"/>
  <c r="AY6" i="113"/>
  <c r="AM6" i="113"/>
  <c r="Y6" i="113"/>
  <c r="L6" i="113"/>
  <c r="GL3" i="113"/>
  <c r="GM104" i="113" s="1"/>
  <c r="FY3" i="113"/>
  <c r="FZ104" i="113" s="1"/>
  <c r="FL3" i="113"/>
  <c r="EY3" i="113"/>
  <c r="EL3" i="113"/>
  <c r="DY3" i="113"/>
  <c r="DZ104" i="113" s="1"/>
  <c r="DL3" i="113"/>
  <c r="DM104" i="113" s="1"/>
  <c r="CY3" i="113"/>
  <c r="CL3" i="113"/>
  <c r="CM104" i="113" s="1"/>
  <c r="BY3" i="113"/>
  <c r="BZ104" i="113" s="1"/>
  <c r="BL3" i="113"/>
  <c r="BM104" i="113" s="1"/>
  <c r="AY3" i="113"/>
  <c r="AZ104" i="113" s="1"/>
  <c r="Y3" i="113"/>
  <c r="L3" i="113"/>
  <c r="GI104" i="112"/>
  <c r="FV104" i="112"/>
  <c r="FI104" i="112"/>
  <c r="EV104" i="112"/>
  <c r="EI104" i="112"/>
  <c r="DV104" i="112"/>
  <c r="DI104" i="112"/>
  <c r="CV104" i="112"/>
  <c r="CI104" i="112"/>
  <c r="BV104" i="112"/>
  <c r="BI104" i="112"/>
  <c r="AV104" i="112"/>
  <c r="GL99" i="112"/>
  <c r="FY99" i="112"/>
  <c r="FL99" i="112"/>
  <c r="EY99" i="112"/>
  <c r="EL99" i="112"/>
  <c r="DY99" i="112"/>
  <c r="DL99" i="112"/>
  <c r="CY99" i="112"/>
  <c r="CL99" i="112"/>
  <c r="BY99" i="112"/>
  <c r="BL99" i="112"/>
  <c r="AY99" i="112"/>
  <c r="GL96" i="112"/>
  <c r="FY96" i="112"/>
  <c r="FL96" i="112"/>
  <c r="EY96" i="112"/>
  <c r="EL96" i="112"/>
  <c r="DY96" i="112"/>
  <c r="DL96" i="112"/>
  <c r="CY96" i="112"/>
  <c r="CL96" i="112"/>
  <c r="BY96" i="112"/>
  <c r="BL96" i="112"/>
  <c r="AY96" i="112"/>
  <c r="GL93" i="112"/>
  <c r="FY93" i="112"/>
  <c r="FL93" i="112"/>
  <c r="EY93" i="112"/>
  <c r="EL93" i="112"/>
  <c r="DY93" i="112"/>
  <c r="DL93" i="112"/>
  <c r="CY93" i="112"/>
  <c r="CL93" i="112"/>
  <c r="BY93" i="112"/>
  <c r="BL93" i="112"/>
  <c r="AY93" i="112"/>
  <c r="GL90" i="112"/>
  <c r="FY90" i="112"/>
  <c r="FL90" i="112"/>
  <c r="EY90" i="112"/>
  <c r="EL90" i="112"/>
  <c r="DY90" i="112"/>
  <c r="DL90" i="112"/>
  <c r="CY90" i="112"/>
  <c r="CL90" i="112"/>
  <c r="BY90" i="112"/>
  <c r="BL90" i="112"/>
  <c r="AY90" i="112"/>
  <c r="GL87" i="112"/>
  <c r="FY87" i="112"/>
  <c r="FL87" i="112"/>
  <c r="EY87" i="112"/>
  <c r="EL87" i="112"/>
  <c r="DY87" i="112"/>
  <c r="DL87" i="112"/>
  <c r="CY87" i="112"/>
  <c r="CL87" i="112"/>
  <c r="BY87" i="112"/>
  <c r="BL87" i="112"/>
  <c r="AY87" i="112"/>
  <c r="GL84" i="112"/>
  <c r="FY84" i="112"/>
  <c r="FL84" i="112"/>
  <c r="EY84" i="112"/>
  <c r="EL84" i="112"/>
  <c r="DY84" i="112"/>
  <c r="DL84" i="112"/>
  <c r="CY84" i="112"/>
  <c r="CL84" i="112"/>
  <c r="BY84" i="112"/>
  <c r="BL84" i="112"/>
  <c r="AY84" i="112"/>
  <c r="GL81" i="112"/>
  <c r="FY81" i="112"/>
  <c r="FL81" i="112"/>
  <c r="EY81" i="112"/>
  <c r="EL81" i="112"/>
  <c r="DY81" i="112"/>
  <c r="DL81" i="112"/>
  <c r="CY81" i="112"/>
  <c r="CL81" i="112"/>
  <c r="BY81" i="112"/>
  <c r="BL81" i="112"/>
  <c r="AY81" i="112"/>
  <c r="GL78" i="112"/>
  <c r="FY78" i="112"/>
  <c r="FL78" i="112"/>
  <c r="EY78" i="112"/>
  <c r="EL78" i="112"/>
  <c r="DY78" i="112"/>
  <c r="DL78" i="112"/>
  <c r="CY78" i="112"/>
  <c r="CL78" i="112"/>
  <c r="BY78" i="112"/>
  <c r="BL78" i="112"/>
  <c r="AY78" i="112"/>
  <c r="GL75" i="112"/>
  <c r="FY75" i="112"/>
  <c r="FL75" i="112"/>
  <c r="EY75" i="112"/>
  <c r="EL75" i="112"/>
  <c r="DY75" i="112"/>
  <c r="DL75" i="112"/>
  <c r="CY75" i="112"/>
  <c r="CL75" i="112"/>
  <c r="BY75" i="112"/>
  <c r="BL75" i="112"/>
  <c r="AY75" i="112"/>
  <c r="GL72" i="112"/>
  <c r="FY72" i="112"/>
  <c r="FL72" i="112"/>
  <c r="EY72" i="112"/>
  <c r="EL72" i="112"/>
  <c r="DY72" i="112"/>
  <c r="DL72" i="112"/>
  <c r="CY72" i="112"/>
  <c r="CL72" i="112"/>
  <c r="BY72" i="112"/>
  <c r="BL72" i="112"/>
  <c r="AY72" i="112"/>
  <c r="GL69" i="112"/>
  <c r="FY69" i="112"/>
  <c r="FL69" i="112"/>
  <c r="EY69" i="112"/>
  <c r="EL69" i="112"/>
  <c r="DY69" i="112"/>
  <c r="DL69" i="112"/>
  <c r="CY69" i="112"/>
  <c r="CL69" i="112"/>
  <c r="BY69" i="112"/>
  <c r="BL69" i="112"/>
  <c r="AY69" i="112"/>
  <c r="GL66" i="112"/>
  <c r="FY66" i="112"/>
  <c r="FL66" i="112"/>
  <c r="EY66" i="112"/>
  <c r="EL66" i="112"/>
  <c r="DY66" i="112"/>
  <c r="DL66" i="112"/>
  <c r="CY66" i="112"/>
  <c r="CL66" i="112"/>
  <c r="BY66" i="112"/>
  <c r="BL66" i="112"/>
  <c r="AY66" i="112"/>
  <c r="GL63" i="112"/>
  <c r="FY63" i="112"/>
  <c r="FL63" i="112"/>
  <c r="EY63" i="112"/>
  <c r="EL63" i="112"/>
  <c r="DY63" i="112"/>
  <c r="DL63" i="112"/>
  <c r="CY63" i="112"/>
  <c r="CL63" i="112"/>
  <c r="BY63" i="112"/>
  <c r="BL63" i="112"/>
  <c r="AY63" i="112"/>
  <c r="GL60" i="112"/>
  <c r="FY60" i="112"/>
  <c r="FL60" i="112"/>
  <c r="EY60" i="112"/>
  <c r="EL60" i="112"/>
  <c r="DY60" i="112"/>
  <c r="DL60" i="112"/>
  <c r="CY60" i="112"/>
  <c r="CL60" i="112"/>
  <c r="BY60" i="112"/>
  <c r="BL60" i="112"/>
  <c r="AY60" i="112"/>
  <c r="AM60" i="112"/>
  <c r="Y60" i="112"/>
  <c r="L60" i="112"/>
  <c r="GL57" i="112"/>
  <c r="FY57" i="112"/>
  <c r="FL57" i="112"/>
  <c r="EY57" i="112"/>
  <c r="EL57" i="112"/>
  <c r="DY57" i="112"/>
  <c r="DL57" i="112"/>
  <c r="CY57" i="112"/>
  <c r="CL57" i="112"/>
  <c r="BY57" i="112"/>
  <c r="BL57" i="112"/>
  <c r="AY57" i="112"/>
  <c r="AM57" i="112"/>
  <c r="Y57" i="112"/>
  <c r="L57" i="112"/>
  <c r="GL54" i="112"/>
  <c r="FY54" i="112"/>
  <c r="FL54" i="112"/>
  <c r="EY54" i="112"/>
  <c r="EL54" i="112"/>
  <c r="DY54" i="112"/>
  <c r="DL54" i="112"/>
  <c r="CY54" i="112"/>
  <c r="CL54" i="112"/>
  <c r="BY54" i="112"/>
  <c r="BL54" i="112"/>
  <c r="AY54" i="112"/>
  <c r="AM54" i="112"/>
  <c r="Y54" i="112"/>
  <c r="L54" i="112"/>
  <c r="GL51" i="112"/>
  <c r="FY51" i="112"/>
  <c r="FL51" i="112"/>
  <c r="EY51" i="112"/>
  <c r="EL51" i="112"/>
  <c r="DY51" i="112"/>
  <c r="DL51" i="112"/>
  <c r="CY51" i="112"/>
  <c r="CL51" i="112"/>
  <c r="BY51" i="112"/>
  <c r="BL51" i="112"/>
  <c r="AY51" i="112"/>
  <c r="AM51" i="112"/>
  <c r="Y51" i="112"/>
  <c r="L51" i="112"/>
  <c r="GL48" i="112"/>
  <c r="FY48" i="112"/>
  <c r="FL48" i="112"/>
  <c r="EY48" i="112"/>
  <c r="EL48" i="112"/>
  <c r="DY48" i="112"/>
  <c r="DL48" i="112"/>
  <c r="CY48" i="112"/>
  <c r="CL48" i="112"/>
  <c r="BY48" i="112"/>
  <c r="BL48" i="112"/>
  <c r="AY48" i="112"/>
  <c r="AM48" i="112"/>
  <c r="Y48" i="112"/>
  <c r="L48" i="112"/>
  <c r="GL45" i="112"/>
  <c r="FY45" i="112"/>
  <c r="FL45" i="112"/>
  <c r="EY45" i="112"/>
  <c r="EL45" i="112"/>
  <c r="DY45" i="112"/>
  <c r="DL45" i="112"/>
  <c r="CY45" i="112"/>
  <c r="CL45" i="112"/>
  <c r="BY45" i="112"/>
  <c r="BL45" i="112"/>
  <c r="AY45" i="112"/>
  <c r="AM45" i="112"/>
  <c r="Y45" i="112"/>
  <c r="L45" i="112"/>
  <c r="GL42" i="112"/>
  <c r="FY42" i="112"/>
  <c r="FL42" i="112"/>
  <c r="EY42" i="112"/>
  <c r="EL42" i="112"/>
  <c r="DY42" i="112"/>
  <c r="DL42" i="112"/>
  <c r="CY42" i="112"/>
  <c r="CL42" i="112"/>
  <c r="BY42" i="112"/>
  <c r="BL42" i="112"/>
  <c r="AY42" i="112"/>
  <c r="AM42" i="112"/>
  <c r="Y42" i="112"/>
  <c r="L42" i="112"/>
  <c r="GL39" i="112"/>
  <c r="FY39" i="112"/>
  <c r="FL39" i="112"/>
  <c r="EY39" i="112"/>
  <c r="EL39" i="112"/>
  <c r="DY39" i="112"/>
  <c r="DL39" i="112"/>
  <c r="CY39" i="112"/>
  <c r="CL39" i="112"/>
  <c r="BY39" i="112"/>
  <c r="BL39" i="112"/>
  <c r="AY39" i="112"/>
  <c r="AM39" i="112"/>
  <c r="Y39" i="112"/>
  <c r="L39" i="112"/>
  <c r="GL36" i="112"/>
  <c r="FY36" i="112"/>
  <c r="FL36" i="112"/>
  <c r="EY36" i="112"/>
  <c r="EL36" i="112"/>
  <c r="DY36" i="112"/>
  <c r="DL36" i="112"/>
  <c r="CY36" i="112"/>
  <c r="CL36" i="112"/>
  <c r="BY36" i="112"/>
  <c r="BL36" i="112"/>
  <c r="AY36" i="112"/>
  <c r="AM36" i="112"/>
  <c r="Y36" i="112"/>
  <c r="L36" i="112"/>
  <c r="GL33" i="112"/>
  <c r="FY33" i="112"/>
  <c r="FL33" i="112"/>
  <c r="EY33" i="112"/>
  <c r="EL33" i="112"/>
  <c r="DY33" i="112"/>
  <c r="DL33" i="112"/>
  <c r="CY33" i="112"/>
  <c r="CL33" i="112"/>
  <c r="BY33" i="112"/>
  <c r="BL33" i="112"/>
  <c r="AY33" i="112"/>
  <c r="AM33" i="112"/>
  <c r="Y33" i="112"/>
  <c r="L33" i="112"/>
  <c r="GL30" i="112"/>
  <c r="FY30" i="112"/>
  <c r="FL30" i="112"/>
  <c r="EY30" i="112"/>
  <c r="EL30" i="112"/>
  <c r="DY30" i="112"/>
  <c r="DL30" i="112"/>
  <c r="CY30" i="112"/>
  <c r="CL30" i="112"/>
  <c r="BY30" i="112"/>
  <c r="BL30" i="112"/>
  <c r="AY30" i="112"/>
  <c r="AM30" i="112"/>
  <c r="Y30" i="112"/>
  <c r="L30" i="112"/>
  <c r="GL27" i="112"/>
  <c r="FY27" i="112"/>
  <c r="FL27" i="112"/>
  <c r="EY27" i="112"/>
  <c r="EL27" i="112"/>
  <c r="DY27" i="112"/>
  <c r="DL27" i="112"/>
  <c r="CY27" i="112"/>
  <c r="CL27" i="112"/>
  <c r="BY27" i="112"/>
  <c r="BL27" i="112"/>
  <c r="AY27" i="112"/>
  <c r="AM27" i="112"/>
  <c r="Y27" i="112"/>
  <c r="L27" i="112"/>
  <c r="GL24" i="112"/>
  <c r="FY24" i="112"/>
  <c r="FL24" i="112"/>
  <c r="EY24" i="112"/>
  <c r="EL24" i="112"/>
  <c r="DY24" i="112"/>
  <c r="DL24" i="112"/>
  <c r="CY24" i="112"/>
  <c r="CL24" i="112"/>
  <c r="BY24" i="112"/>
  <c r="BL24" i="112"/>
  <c r="AY24" i="112"/>
  <c r="AM24" i="112"/>
  <c r="Y24" i="112"/>
  <c r="L24" i="112"/>
  <c r="GL21" i="112"/>
  <c r="FY21" i="112"/>
  <c r="FL21" i="112"/>
  <c r="EY21" i="112"/>
  <c r="EL21" i="112"/>
  <c r="DY21" i="112"/>
  <c r="DL21" i="112"/>
  <c r="CY21" i="112"/>
  <c r="CL21" i="112"/>
  <c r="BY21" i="112"/>
  <c r="AY21" i="112"/>
  <c r="AM21" i="112"/>
  <c r="Y21" i="112"/>
  <c r="L21" i="112"/>
  <c r="GL18" i="112"/>
  <c r="FY18" i="112"/>
  <c r="FL18" i="112"/>
  <c r="EY18" i="112"/>
  <c r="EL18" i="112"/>
  <c r="DY18" i="112"/>
  <c r="DL18" i="112"/>
  <c r="CY18" i="112"/>
  <c r="CL18" i="112"/>
  <c r="BY18" i="112"/>
  <c r="BL18" i="112"/>
  <c r="AY18" i="112"/>
  <c r="AM18" i="112"/>
  <c r="Y18" i="112"/>
  <c r="L18" i="112"/>
  <c r="GL15" i="112"/>
  <c r="FY15" i="112"/>
  <c r="FL15" i="112"/>
  <c r="EY15" i="112"/>
  <c r="EL15" i="112"/>
  <c r="DY15" i="112"/>
  <c r="DL15" i="112"/>
  <c r="CY15" i="112"/>
  <c r="CL15" i="112"/>
  <c r="BY15" i="112"/>
  <c r="BL15" i="112"/>
  <c r="AY15" i="112"/>
  <c r="AM15" i="112"/>
  <c r="Y15" i="112"/>
  <c r="L15" i="112"/>
  <c r="GL12" i="112"/>
  <c r="FY12" i="112"/>
  <c r="FL12" i="112"/>
  <c r="EY12" i="112"/>
  <c r="EL12" i="112"/>
  <c r="DY12" i="112"/>
  <c r="DL12" i="112"/>
  <c r="CY12" i="112"/>
  <c r="CL12" i="112"/>
  <c r="BY12" i="112"/>
  <c r="BL12" i="112"/>
  <c r="AY12" i="112"/>
  <c r="AM12" i="112"/>
  <c r="Y12" i="112"/>
  <c r="L12" i="112"/>
  <c r="GL9" i="112"/>
  <c r="FY9" i="112"/>
  <c r="FL9" i="112"/>
  <c r="EY9" i="112"/>
  <c r="EL9" i="112"/>
  <c r="DY9" i="112"/>
  <c r="DL9" i="112"/>
  <c r="CY9" i="112"/>
  <c r="CL9" i="112"/>
  <c r="BY9" i="112"/>
  <c r="BL9" i="112"/>
  <c r="AY9" i="112"/>
  <c r="AM9" i="112"/>
  <c r="Y9" i="112"/>
  <c r="L9" i="112"/>
  <c r="GL6" i="112"/>
  <c r="FY6" i="112"/>
  <c r="FL6" i="112"/>
  <c r="EY6" i="112"/>
  <c r="EL6" i="112"/>
  <c r="DY6" i="112"/>
  <c r="DL6" i="112"/>
  <c r="CY6" i="112"/>
  <c r="CL6" i="112"/>
  <c r="BY6" i="112"/>
  <c r="BL6" i="112"/>
  <c r="AY6" i="112"/>
  <c r="AM6" i="112"/>
  <c r="Y6" i="112"/>
  <c r="L6" i="112"/>
  <c r="GL3" i="112"/>
  <c r="FY3" i="112"/>
  <c r="FL3" i="112"/>
  <c r="EY3" i="112"/>
  <c r="EL3" i="112"/>
  <c r="DY3" i="112"/>
  <c r="DL3" i="112"/>
  <c r="CY3" i="112"/>
  <c r="CL3" i="112"/>
  <c r="BY3" i="112"/>
  <c r="BL3" i="112"/>
  <c r="AY3" i="112"/>
  <c r="AZ104" i="112" s="1"/>
  <c r="Y3" i="112"/>
  <c r="L3" i="112"/>
  <c r="GI104" i="111"/>
  <c r="FV104" i="111"/>
  <c r="FI104" i="111"/>
  <c r="EV104" i="111"/>
  <c r="EI104" i="111"/>
  <c r="DV104" i="111"/>
  <c r="DI104" i="111"/>
  <c r="CV104" i="111"/>
  <c r="CI104" i="111"/>
  <c r="BV104" i="111"/>
  <c r="BI104" i="111"/>
  <c r="AV104" i="111"/>
  <c r="GL99" i="111"/>
  <c r="FY99" i="111"/>
  <c r="FL99" i="111"/>
  <c r="EY99" i="111"/>
  <c r="EL99" i="111"/>
  <c r="DY99" i="111"/>
  <c r="DL99" i="111"/>
  <c r="CY99" i="111"/>
  <c r="CL99" i="111"/>
  <c r="BY99" i="111"/>
  <c r="BL99" i="111"/>
  <c r="AY99" i="111"/>
  <c r="GL96" i="111"/>
  <c r="FY96" i="111"/>
  <c r="FL96" i="111"/>
  <c r="EY96" i="111"/>
  <c r="EL96" i="111"/>
  <c r="DY96" i="111"/>
  <c r="DL96" i="111"/>
  <c r="CY96" i="111"/>
  <c r="CL96" i="111"/>
  <c r="BY96" i="111"/>
  <c r="BL96" i="111"/>
  <c r="AY96" i="111"/>
  <c r="GL93" i="111"/>
  <c r="FY93" i="111"/>
  <c r="FL93" i="111"/>
  <c r="EY93" i="111"/>
  <c r="EL93" i="111"/>
  <c r="DY93" i="111"/>
  <c r="DL93" i="111"/>
  <c r="CY93" i="111"/>
  <c r="CL93" i="111"/>
  <c r="BY93" i="111"/>
  <c r="BL93" i="111"/>
  <c r="AY93" i="111"/>
  <c r="GL90" i="111"/>
  <c r="FY90" i="111"/>
  <c r="FL90" i="111"/>
  <c r="EY90" i="111"/>
  <c r="EL90" i="111"/>
  <c r="DY90" i="111"/>
  <c r="DL90" i="111"/>
  <c r="CY90" i="111"/>
  <c r="CL90" i="111"/>
  <c r="BY90" i="111"/>
  <c r="BL90" i="111"/>
  <c r="AY90" i="111"/>
  <c r="GL87" i="111"/>
  <c r="FY87" i="111"/>
  <c r="FL87" i="111"/>
  <c r="EY87" i="111"/>
  <c r="EL87" i="111"/>
  <c r="DY87" i="111"/>
  <c r="DL87" i="111"/>
  <c r="CY87" i="111"/>
  <c r="CL87" i="111"/>
  <c r="BY87" i="111"/>
  <c r="BL87" i="111"/>
  <c r="AY87" i="111"/>
  <c r="GL84" i="111"/>
  <c r="FY84" i="111"/>
  <c r="FL84" i="111"/>
  <c r="EY84" i="111"/>
  <c r="EL84" i="111"/>
  <c r="DY84" i="111"/>
  <c r="DL84" i="111"/>
  <c r="CY84" i="111"/>
  <c r="CL84" i="111"/>
  <c r="BY84" i="111"/>
  <c r="BL84" i="111"/>
  <c r="AY84" i="111"/>
  <c r="GL81" i="111"/>
  <c r="FY81" i="111"/>
  <c r="FL81" i="111"/>
  <c r="EY81" i="111"/>
  <c r="EL81" i="111"/>
  <c r="DY81" i="111"/>
  <c r="DL81" i="111"/>
  <c r="CY81" i="111"/>
  <c r="CL81" i="111"/>
  <c r="BY81" i="111"/>
  <c r="BL81" i="111"/>
  <c r="AY81" i="111"/>
  <c r="GL78" i="111"/>
  <c r="FY78" i="111"/>
  <c r="FL78" i="111"/>
  <c r="EY78" i="111"/>
  <c r="EL78" i="111"/>
  <c r="DY78" i="111"/>
  <c r="DL78" i="111"/>
  <c r="CY78" i="111"/>
  <c r="CL78" i="111"/>
  <c r="BY78" i="111"/>
  <c r="BL78" i="111"/>
  <c r="AY78" i="111"/>
  <c r="GL75" i="111"/>
  <c r="FY75" i="111"/>
  <c r="FL75" i="111"/>
  <c r="EY75" i="111"/>
  <c r="EL75" i="111"/>
  <c r="DY75" i="111"/>
  <c r="DL75" i="111"/>
  <c r="CY75" i="111"/>
  <c r="CL75" i="111"/>
  <c r="BY75" i="111"/>
  <c r="BL75" i="111"/>
  <c r="AY75" i="111"/>
  <c r="GL72" i="111"/>
  <c r="FY72" i="111"/>
  <c r="FL72" i="111"/>
  <c r="EY72" i="111"/>
  <c r="EL72" i="111"/>
  <c r="DY72" i="111"/>
  <c r="DL72" i="111"/>
  <c r="CY72" i="111"/>
  <c r="CL72" i="111"/>
  <c r="BY72" i="111"/>
  <c r="BL72" i="111"/>
  <c r="AY72" i="111"/>
  <c r="GL69" i="111"/>
  <c r="FY69" i="111"/>
  <c r="FL69" i="111"/>
  <c r="EY69" i="111"/>
  <c r="EL69" i="111"/>
  <c r="DY69" i="111"/>
  <c r="DL69" i="111"/>
  <c r="CY69" i="111"/>
  <c r="CL69" i="111"/>
  <c r="BY69" i="111"/>
  <c r="BL69" i="111"/>
  <c r="AY69" i="111"/>
  <c r="GL66" i="111"/>
  <c r="FY66" i="111"/>
  <c r="FL66" i="111"/>
  <c r="EY66" i="111"/>
  <c r="EL66" i="111"/>
  <c r="DY66" i="111"/>
  <c r="DL66" i="111"/>
  <c r="CY66" i="111"/>
  <c r="CL66" i="111"/>
  <c r="BY66" i="111"/>
  <c r="BL66" i="111"/>
  <c r="AY66" i="111"/>
  <c r="GL63" i="111"/>
  <c r="FY63" i="111"/>
  <c r="FL63" i="111"/>
  <c r="EY63" i="111"/>
  <c r="EL63" i="111"/>
  <c r="DY63" i="111"/>
  <c r="DL63" i="111"/>
  <c r="CY63" i="111"/>
  <c r="CL63" i="111"/>
  <c r="BY63" i="111"/>
  <c r="BL63" i="111"/>
  <c r="AY63" i="111"/>
  <c r="GL60" i="111"/>
  <c r="FY60" i="111"/>
  <c r="FL60" i="111"/>
  <c r="EY60" i="111"/>
  <c r="EL60" i="111"/>
  <c r="DY60" i="111"/>
  <c r="DL60" i="111"/>
  <c r="CY60" i="111"/>
  <c r="CL60" i="111"/>
  <c r="BY60" i="111"/>
  <c r="BL60" i="111"/>
  <c r="AY60" i="111"/>
  <c r="AM60" i="111"/>
  <c r="Y60" i="111"/>
  <c r="L60" i="111"/>
  <c r="GL57" i="111"/>
  <c r="FY57" i="111"/>
  <c r="FL57" i="111"/>
  <c r="EY57" i="111"/>
  <c r="EL57" i="111"/>
  <c r="DY57" i="111"/>
  <c r="DL57" i="111"/>
  <c r="CY57" i="111"/>
  <c r="CL57" i="111"/>
  <c r="BY57" i="111"/>
  <c r="BL57" i="111"/>
  <c r="AY57" i="111"/>
  <c r="AM57" i="111"/>
  <c r="Y57" i="111"/>
  <c r="L57" i="111"/>
  <c r="GL54" i="111"/>
  <c r="FY54" i="111"/>
  <c r="FL54" i="111"/>
  <c r="EY54" i="111"/>
  <c r="EL54" i="111"/>
  <c r="DY54" i="111"/>
  <c r="DL54" i="111"/>
  <c r="CY54" i="111"/>
  <c r="CL54" i="111"/>
  <c r="BY54" i="111"/>
  <c r="BL54" i="111"/>
  <c r="AY54" i="111"/>
  <c r="AM54" i="111"/>
  <c r="Y54" i="111"/>
  <c r="L54" i="111"/>
  <c r="GL51" i="111"/>
  <c r="FY51" i="111"/>
  <c r="FL51" i="111"/>
  <c r="EY51" i="111"/>
  <c r="EL51" i="111"/>
  <c r="DY51" i="111"/>
  <c r="DL51" i="111"/>
  <c r="CY51" i="111"/>
  <c r="CL51" i="111"/>
  <c r="BY51" i="111"/>
  <c r="BL51" i="111"/>
  <c r="AY51" i="111"/>
  <c r="AM51" i="111"/>
  <c r="Y51" i="111"/>
  <c r="L51" i="111"/>
  <c r="GL48" i="111"/>
  <c r="FY48" i="111"/>
  <c r="FL48" i="111"/>
  <c r="EY48" i="111"/>
  <c r="EL48" i="111"/>
  <c r="DY48" i="111"/>
  <c r="DL48" i="111"/>
  <c r="CY48" i="111"/>
  <c r="CL48" i="111"/>
  <c r="BY48" i="111"/>
  <c r="BL48" i="111"/>
  <c r="AY48" i="111"/>
  <c r="AM48" i="111"/>
  <c r="Y48" i="111"/>
  <c r="L48" i="111"/>
  <c r="GL45" i="111"/>
  <c r="FY45" i="111"/>
  <c r="FL45" i="111"/>
  <c r="EY45" i="111"/>
  <c r="EL45" i="111"/>
  <c r="DY45" i="111"/>
  <c r="DL45" i="111"/>
  <c r="CY45" i="111"/>
  <c r="CL45" i="111"/>
  <c r="BY45" i="111"/>
  <c r="BL45" i="111"/>
  <c r="AY45" i="111"/>
  <c r="AM45" i="111"/>
  <c r="Y45" i="111"/>
  <c r="L45" i="111"/>
  <c r="GL42" i="111"/>
  <c r="FY42" i="111"/>
  <c r="FL42" i="111"/>
  <c r="EY42" i="111"/>
  <c r="EL42" i="111"/>
  <c r="DY42" i="111"/>
  <c r="DL42" i="111"/>
  <c r="CY42" i="111"/>
  <c r="CL42" i="111"/>
  <c r="BY42" i="111"/>
  <c r="BL42" i="111"/>
  <c r="AY42" i="111"/>
  <c r="AM42" i="111"/>
  <c r="Y42" i="111"/>
  <c r="L42" i="111"/>
  <c r="GL39" i="111"/>
  <c r="FY39" i="111"/>
  <c r="FL39" i="111"/>
  <c r="EY39" i="111"/>
  <c r="EL39" i="111"/>
  <c r="DY39" i="111"/>
  <c r="DL39" i="111"/>
  <c r="CY39" i="111"/>
  <c r="CL39" i="111"/>
  <c r="BY39" i="111"/>
  <c r="BL39" i="111"/>
  <c r="AY39" i="111"/>
  <c r="AM39" i="111"/>
  <c r="Y39" i="111"/>
  <c r="L39" i="111"/>
  <c r="GL36" i="111"/>
  <c r="FY36" i="111"/>
  <c r="FL36" i="111"/>
  <c r="EY36" i="111"/>
  <c r="EL36" i="111"/>
  <c r="DY36" i="111"/>
  <c r="DL36" i="111"/>
  <c r="CY36" i="111"/>
  <c r="CL36" i="111"/>
  <c r="BY36" i="111"/>
  <c r="BL36" i="111"/>
  <c r="AY36" i="111"/>
  <c r="AM36" i="111"/>
  <c r="Y36" i="111"/>
  <c r="L36" i="111"/>
  <c r="GL33" i="111"/>
  <c r="FY33" i="111"/>
  <c r="FL33" i="111"/>
  <c r="EY33" i="111"/>
  <c r="EL33" i="111"/>
  <c r="DY33" i="111"/>
  <c r="DL33" i="111"/>
  <c r="CY33" i="111"/>
  <c r="CL33" i="111"/>
  <c r="BY33" i="111"/>
  <c r="BL33" i="111"/>
  <c r="AY33" i="111"/>
  <c r="AM33" i="111"/>
  <c r="Y33" i="111"/>
  <c r="L33" i="111"/>
  <c r="GL30" i="111"/>
  <c r="FY30" i="111"/>
  <c r="FL30" i="111"/>
  <c r="EY30" i="111"/>
  <c r="EL30" i="111"/>
  <c r="DY30" i="111"/>
  <c r="DL30" i="111"/>
  <c r="CY30" i="111"/>
  <c r="CL30" i="111"/>
  <c r="BY30" i="111"/>
  <c r="BL30" i="111"/>
  <c r="AY30" i="111"/>
  <c r="AM30" i="111"/>
  <c r="Y30" i="111"/>
  <c r="L30" i="111"/>
  <c r="GL27" i="111"/>
  <c r="FY27" i="111"/>
  <c r="FL27" i="111"/>
  <c r="EY27" i="111"/>
  <c r="EL27" i="111"/>
  <c r="DY27" i="111"/>
  <c r="DL27" i="111"/>
  <c r="CY27" i="111"/>
  <c r="CL27" i="111"/>
  <c r="BY27" i="111"/>
  <c r="BL27" i="111"/>
  <c r="AY27" i="111"/>
  <c r="AM27" i="111"/>
  <c r="Y27" i="111"/>
  <c r="L27" i="111"/>
  <c r="GL24" i="111"/>
  <c r="FY24" i="111"/>
  <c r="FL24" i="111"/>
  <c r="EY24" i="111"/>
  <c r="EL24" i="111"/>
  <c r="DY24" i="111"/>
  <c r="DL24" i="111"/>
  <c r="CY24" i="111"/>
  <c r="CL24" i="111"/>
  <c r="BY24" i="111"/>
  <c r="BL24" i="111"/>
  <c r="AY24" i="111"/>
  <c r="AM24" i="111"/>
  <c r="Y24" i="111"/>
  <c r="L24" i="111"/>
  <c r="GL21" i="111"/>
  <c r="FY21" i="111"/>
  <c r="FL21" i="111"/>
  <c r="EY21" i="111"/>
  <c r="EL21" i="111"/>
  <c r="DY21" i="111"/>
  <c r="DL21" i="111"/>
  <c r="CY21" i="111"/>
  <c r="CL21" i="111"/>
  <c r="BY21" i="111"/>
  <c r="BL21" i="111"/>
  <c r="AY21" i="111"/>
  <c r="AM21" i="111"/>
  <c r="Y21" i="111"/>
  <c r="L21" i="111"/>
  <c r="GL18" i="111"/>
  <c r="FY18" i="111"/>
  <c r="FL18" i="111"/>
  <c r="EY18" i="111"/>
  <c r="EL18" i="111"/>
  <c r="DY18" i="111"/>
  <c r="DL18" i="111"/>
  <c r="CY18" i="111"/>
  <c r="CL18" i="111"/>
  <c r="BY18" i="111"/>
  <c r="BL18" i="111"/>
  <c r="AY18" i="111"/>
  <c r="AM18" i="111"/>
  <c r="Y18" i="111"/>
  <c r="L18" i="111"/>
  <c r="GL15" i="111"/>
  <c r="FY15" i="111"/>
  <c r="FL15" i="111"/>
  <c r="EY15" i="111"/>
  <c r="EL15" i="111"/>
  <c r="DY15" i="111"/>
  <c r="DL15" i="111"/>
  <c r="CY15" i="111"/>
  <c r="CL15" i="111"/>
  <c r="BY15" i="111"/>
  <c r="BL15" i="111"/>
  <c r="AY15" i="111"/>
  <c r="AM15" i="111"/>
  <c r="Y15" i="111"/>
  <c r="L15" i="111"/>
  <c r="GL12" i="111"/>
  <c r="FY12" i="111"/>
  <c r="FL12" i="111"/>
  <c r="EY12" i="111"/>
  <c r="EL12" i="111"/>
  <c r="DY12" i="111"/>
  <c r="DL12" i="111"/>
  <c r="CY12" i="111"/>
  <c r="CL12" i="111"/>
  <c r="BY12" i="111"/>
  <c r="BL12" i="111"/>
  <c r="AY12" i="111"/>
  <c r="AM12" i="111"/>
  <c r="Y12" i="111"/>
  <c r="L12" i="111"/>
  <c r="GL9" i="111"/>
  <c r="FY9" i="111"/>
  <c r="FL9" i="111"/>
  <c r="EY9" i="111"/>
  <c r="EL9" i="111"/>
  <c r="DY9" i="111"/>
  <c r="DL9" i="111"/>
  <c r="CY9" i="111"/>
  <c r="CL9" i="111"/>
  <c r="BY9" i="111"/>
  <c r="BL9" i="111"/>
  <c r="AY9" i="111"/>
  <c r="AM9" i="111"/>
  <c r="Y9" i="111"/>
  <c r="L9" i="111"/>
  <c r="GL6" i="111"/>
  <c r="FY6" i="111"/>
  <c r="FL6" i="111"/>
  <c r="EY6" i="111"/>
  <c r="EL6" i="111"/>
  <c r="DY6" i="111"/>
  <c r="DL6" i="111"/>
  <c r="CY6" i="111"/>
  <c r="CL6" i="111"/>
  <c r="BY6" i="111"/>
  <c r="BL6" i="111"/>
  <c r="AY6" i="111"/>
  <c r="AM6" i="111"/>
  <c r="Y6" i="111"/>
  <c r="L6" i="111"/>
  <c r="GL3" i="111"/>
  <c r="FY3" i="111"/>
  <c r="FL3" i="111"/>
  <c r="EY3" i="111"/>
  <c r="EL3" i="111"/>
  <c r="DY3" i="111"/>
  <c r="DL3" i="111"/>
  <c r="CY3" i="111"/>
  <c r="CL3" i="111"/>
  <c r="BY3" i="111"/>
  <c r="BM104" i="111"/>
  <c r="AY3" i="111"/>
  <c r="AZ104" i="111" s="1"/>
  <c r="Y3" i="111"/>
  <c r="L3" i="111"/>
  <c r="GI104" i="110"/>
  <c r="FV104" i="110"/>
  <c r="FI104" i="110"/>
  <c r="EV104" i="110"/>
  <c r="EI104" i="110"/>
  <c r="DV104" i="110"/>
  <c r="DI104" i="110"/>
  <c r="CV104" i="110"/>
  <c r="CI104" i="110"/>
  <c r="BV104" i="110"/>
  <c r="BI104" i="110"/>
  <c r="AV104" i="110"/>
  <c r="GL99" i="110"/>
  <c r="FY99" i="110"/>
  <c r="FL99" i="110"/>
  <c r="EY99" i="110"/>
  <c r="EL99" i="110"/>
  <c r="DY99" i="110"/>
  <c r="DL99" i="110"/>
  <c r="CY99" i="110"/>
  <c r="CL99" i="110"/>
  <c r="BY99" i="110"/>
  <c r="BL99" i="110"/>
  <c r="AY99" i="110"/>
  <c r="GL96" i="110"/>
  <c r="FY96" i="110"/>
  <c r="FL96" i="110"/>
  <c r="EY96" i="110"/>
  <c r="EL96" i="110"/>
  <c r="DY96" i="110"/>
  <c r="DL96" i="110"/>
  <c r="CY96" i="110"/>
  <c r="CL96" i="110"/>
  <c r="BY96" i="110"/>
  <c r="BL96" i="110"/>
  <c r="AY96" i="110"/>
  <c r="GL93" i="110"/>
  <c r="FY93" i="110"/>
  <c r="FL93" i="110"/>
  <c r="EY93" i="110"/>
  <c r="EL93" i="110"/>
  <c r="DY93" i="110"/>
  <c r="DL93" i="110"/>
  <c r="CY93" i="110"/>
  <c r="CL93" i="110"/>
  <c r="BY93" i="110"/>
  <c r="BL93" i="110"/>
  <c r="AY93" i="110"/>
  <c r="GL90" i="110"/>
  <c r="FY90" i="110"/>
  <c r="FL90" i="110"/>
  <c r="EY90" i="110"/>
  <c r="EL90" i="110"/>
  <c r="DY90" i="110"/>
  <c r="DL90" i="110"/>
  <c r="CY90" i="110"/>
  <c r="CL90" i="110"/>
  <c r="BY90" i="110"/>
  <c r="BL90" i="110"/>
  <c r="AY90" i="110"/>
  <c r="GL87" i="110"/>
  <c r="FY87" i="110"/>
  <c r="FL87" i="110"/>
  <c r="EY87" i="110"/>
  <c r="EL87" i="110"/>
  <c r="DY87" i="110"/>
  <c r="DL87" i="110"/>
  <c r="CY87" i="110"/>
  <c r="CL87" i="110"/>
  <c r="BY87" i="110"/>
  <c r="BL87" i="110"/>
  <c r="AY87" i="110"/>
  <c r="GL84" i="110"/>
  <c r="FY84" i="110"/>
  <c r="FL84" i="110"/>
  <c r="EY84" i="110"/>
  <c r="EL84" i="110"/>
  <c r="DY84" i="110"/>
  <c r="DL84" i="110"/>
  <c r="CY84" i="110"/>
  <c r="CL84" i="110"/>
  <c r="BY84" i="110"/>
  <c r="BL84" i="110"/>
  <c r="AY84" i="110"/>
  <c r="GL81" i="110"/>
  <c r="FY81" i="110"/>
  <c r="FL81" i="110"/>
  <c r="EY81" i="110"/>
  <c r="EL81" i="110"/>
  <c r="DY81" i="110"/>
  <c r="DL81" i="110"/>
  <c r="CY81" i="110"/>
  <c r="CL81" i="110"/>
  <c r="BY81" i="110"/>
  <c r="BL81" i="110"/>
  <c r="AY81" i="110"/>
  <c r="GL78" i="110"/>
  <c r="FY78" i="110"/>
  <c r="FL78" i="110"/>
  <c r="EY78" i="110"/>
  <c r="EL78" i="110"/>
  <c r="DY78" i="110"/>
  <c r="DL78" i="110"/>
  <c r="CY78" i="110"/>
  <c r="CL78" i="110"/>
  <c r="BY78" i="110"/>
  <c r="BL78" i="110"/>
  <c r="AY78" i="110"/>
  <c r="GL75" i="110"/>
  <c r="FY75" i="110"/>
  <c r="FL75" i="110"/>
  <c r="EY75" i="110"/>
  <c r="EL75" i="110"/>
  <c r="DY75" i="110"/>
  <c r="DL75" i="110"/>
  <c r="CY75" i="110"/>
  <c r="CL75" i="110"/>
  <c r="BY75" i="110"/>
  <c r="BL75" i="110"/>
  <c r="AY75" i="110"/>
  <c r="GL72" i="110"/>
  <c r="FY72" i="110"/>
  <c r="FL72" i="110"/>
  <c r="EY72" i="110"/>
  <c r="EL72" i="110"/>
  <c r="DY72" i="110"/>
  <c r="DL72" i="110"/>
  <c r="CY72" i="110"/>
  <c r="CL72" i="110"/>
  <c r="BY72" i="110"/>
  <c r="BL72" i="110"/>
  <c r="AY72" i="110"/>
  <c r="GL69" i="110"/>
  <c r="FY69" i="110"/>
  <c r="FL69" i="110"/>
  <c r="EY69" i="110"/>
  <c r="EL69" i="110"/>
  <c r="DY69" i="110"/>
  <c r="DL69" i="110"/>
  <c r="CY69" i="110"/>
  <c r="CL69" i="110"/>
  <c r="BY69" i="110"/>
  <c r="BL69" i="110"/>
  <c r="AY69" i="110"/>
  <c r="GL66" i="110"/>
  <c r="FY66" i="110"/>
  <c r="FL66" i="110"/>
  <c r="EY66" i="110"/>
  <c r="EL66" i="110"/>
  <c r="DY66" i="110"/>
  <c r="DL66" i="110"/>
  <c r="CY66" i="110"/>
  <c r="CL66" i="110"/>
  <c r="BY66" i="110"/>
  <c r="BL66" i="110"/>
  <c r="AY66" i="110"/>
  <c r="GL63" i="110"/>
  <c r="FY63" i="110"/>
  <c r="FL63" i="110"/>
  <c r="EY63" i="110"/>
  <c r="EL63" i="110"/>
  <c r="DY63" i="110"/>
  <c r="DL63" i="110"/>
  <c r="CY63" i="110"/>
  <c r="CL63" i="110"/>
  <c r="BY63" i="110"/>
  <c r="BL63" i="110"/>
  <c r="AY63" i="110"/>
  <c r="GL60" i="110"/>
  <c r="FY60" i="110"/>
  <c r="FL60" i="110"/>
  <c r="EY60" i="110"/>
  <c r="EL60" i="110"/>
  <c r="DY60" i="110"/>
  <c r="DL60" i="110"/>
  <c r="CY60" i="110"/>
  <c r="CL60" i="110"/>
  <c r="BY60" i="110"/>
  <c r="BL60" i="110"/>
  <c r="AY60" i="110"/>
  <c r="AM60" i="110"/>
  <c r="Y60" i="110"/>
  <c r="L60" i="110"/>
  <c r="GL57" i="110"/>
  <c r="FY57" i="110"/>
  <c r="FL57" i="110"/>
  <c r="EY57" i="110"/>
  <c r="EL57" i="110"/>
  <c r="DY57" i="110"/>
  <c r="DL57" i="110"/>
  <c r="CY57" i="110"/>
  <c r="CL57" i="110"/>
  <c r="BY57" i="110"/>
  <c r="BL57" i="110"/>
  <c r="AY57" i="110"/>
  <c r="AM57" i="110"/>
  <c r="Y57" i="110"/>
  <c r="L57" i="110"/>
  <c r="GL54" i="110"/>
  <c r="FY54" i="110"/>
  <c r="FL54" i="110"/>
  <c r="EY54" i="110"/>
  <c r="EL54" i="110"/>
  <c r="DY54" i="110"/>
  <c r="DL54" i="110"/>
  <c r="CY54" i="110"/>
  <c r="CL54" i="110"/>
  <c r="BY54" i="110"/>
  <c r="BL54" i="110"/>
  <c r="AY54" i="110"/>
  <c r="AM54" i="110"/>
  <c r="Y54" i="110"/>
  <c r="L54" i="110"/>
  <c r="GL51" i="110"/>
  <c r="FY51" i="110"/>
  <c r="FL51" i="110"/>
  <c r="EY51" i="110"/>
  <c r="EL51" i="110"/>
  <c r="DY51" i="110"/>
  <c r="DL51" i="110"/>
  <c r="CY51" i="110"/>
  <c r="CL51" i="110"/>
  <c r="BY51" i="110"/>
  <c r="BL51" i="110"/>
  <c r="AY51" i="110"/>
  <c r="AM51" i="110"/>
  <c r="Y51" i="110"/>
  <c r="L51" i="110"/>
  <c r="GL48" i="110"/>
  <c r="FY48" i="110"/>
  <c r="FL48" i="110"/>
  <c r="EY48" i="110"/>
  <c r="EL48" i="110"/>
  <c r="DY48" i="110"/>
  <c r="DL48" i="110"/>
  <c r="CY48" i="110"/>
  <c r="CL48" i="110"/>
  <c r="BY48" i="110"/>
  <c r="BL48" i="110"/>
  <c r="AY48" i="110"/>
  <c r="AM48" i="110"/>
  <c r="Y48" i="110"/>
  <c r="L48" i="110"/>
  <c r="GL45" i="110"/>
  <c r="FY45" i="110"/>
  <c r="FL45" i="110"/>
  <c r="EY45" i="110"/>
  <c r="EL45" i="110"/>
  <c r="DY45" i="110"/>
  <c r="DL45" i="110"/>
  <c r="CY45" i="110"/>
  <c r="CL45" i="110"/>
  <c r="BY45" i="110"/>
  <c r="BL45" i="110"/>
  <c r="AY45" i="110"/>
  <c r="AM45" i="110"/>
  <c r="Y45" i="110"/>
  <c r="L45" i="110"/>
  <c r="GL42" i="110"/>
  <c r="FY42" i="110"/>
  <c r="FL42" i="110"/>
  <c r="EY42" i="110"/>
  <c r="EL42" i="110"/>
  <c r="DY42" i="110"/>
  <c r="DL42" i="110"/>
  <c r="CY42" i="110"/>
  <c r="CL42" i="110"/>
  <c r="BY42" i="110"/>
  <c r="BL42" i="110"/>
  <c r="AY42" i="110"/>
  <c r="AM42" i="110"/>
  <c r="Y42" i="110"/>
  <c r="L42" i="110"/>
  <c r="GL39" i="110"/>
  <c r="FY39" i="110"/>
  <c r="FL39" i="110"/>
  <c r="EY39" i="110"/>
  <c r="EL39" i="110"/>
  <c r="DY39" i="110"/>
  <c r="DL39" i="110"/>
  <c r="CY39" i="110"/>
  <c r="CL39" i="110"/>
  <c r="BY39" i="110"/>
  <c r="BL39" i="110"/>
  <c r="AY39" i="110"/>
  <c r="AM39" i="110"/>
  <c r="Y39" i="110"/>
  <c r="L39" i="110"/>
  <c r="GL36" i="110"/>
  <c r="FY36" i="110"/>
  <c r="FL36" i="110"/>
  <c r="EY36" i="110"/>
  <c r="EL36" i="110"/>
  <c r="DY36" i="110"/>
  <c r="DL36" i="110"/>
  <c r="CY36" i="110"/>
  <c r="CL36" i="110"/>
  <c r="BY36" i="110"/>
  <c r="BL36" i="110"/>
  <c r="AY36" i="110"/>
  <c r="AM36" i="110"/>
  <c r="Y36" i="110"/>
  <c r="L36" i="110"/>
  <c r="GL33" i="110"/>
  <c r="FY33" i="110"/>
  <c r="FL33" i="110"/>
  <c r="EY33" i="110"/>
  <c r="EL33" i="110"/>
  <c r="DY33" i="110"/>
  <c r="DL33" i="110"/>
  <c r="CY33" i="110"/>
  <c r="CL33" i="110"/>
  <c r="BY33" i="110"/>
  <c r="BL33" i="110"/>
  <c r="AY33" i="110"/>
  <c r="AM33" i="110"/>
  <c r="Y33" i="110"/>
  <c r="L33" i="110"/>
  <c r="GL30" i="110"/>
  <c r="FY30" i="110"/>
  <c r="FL30" i="110"/>
  <c r="EY30" i="110"/>
  <c r="EL30" i="110"/>
  <c r="DY30" i="110"/>
  <c r="DL30" i="110"/>
  <c r="CY30" i="110"/>
  <c r="CL30" i="110"/>
  <c r="BY30" i="110"/>
  <c r="BL30" i="110"/>
  <c r="AY30" i="110"/>
  <c r="AM30" i="110"/>
  <c r="Y30" i="110"/>
  <c r="L30" i="110"/>
  <c r="GL27" i="110"/>
  <c r="FY27" i="110"/>
  <c r="FL27" i="110"/>
  <c r="EY27" i="110"/>
  <c r="EL27" i="110"/>
  <c r="DY27" i="110"/>
  <c r="DL27" i="110"/>
  <c r="CY27" i="110"/>
  <c r="CL27" i="110"/>
  <c r="BY27" i="110"/>
  <c r="BL27" i="110"/>
  <c r="AY27" i="110"/>
  <c r="AM27" i="110"/>
  <c r="Y27" i="110"/>
  <c r="L27" i="110"/>
  <c r="GL24" i="110"/>
  <c r="FY24" i="110"/>
  <c r="FL24" i="110"/>
  <c r="EY24" i="110"/>
  <c r="EL24" i="110"/>
  <c r="DY24" i="110"/>
  <c r="DL24" i="110"/>
  <c r="CY24" i="110"/>
  <c r="CL24" i="110"/>
  <c r="BY24" i="110"/>
  <c r="BL24" i="110"/>
  <c r="AY24" i="110"/>
  <c r="AM24" i="110"/>
  <c r="Y24" i="110"/>
  <c r="L24" i="110"/>
  <c r="GL21" i="110"/>
  <c r="FY21" i="110"/>
  <c r="FL21" i="110"/>
  <c r="EY21" i="110"/>
  <c r="EL21" i="110"/>
  <c r="DY21" i="110"/>
  <c r="DL21" i="110"/>
  <c r="CY21" i="110"/>
  <c r="CZ104" i="110" s="1"/>
  <c r="CL21" i="110"/>
  <c r="BY21" i="110"/>
  <c r="BL21" i="110"/>
  <c r="AY21" i="110"/>
  <c r="AM21" i="110"/>
  <c r="Y21" i="110"/>
  <c r="L21" i="110"/>
  <c r="GL18" i="110"/>
  <c r="FY18" i="110"/>
  <c r="FL18" i="110"/>
  <c r="EY18" i="110"/>
  <c r="EL18" i="110"/>
  <c r="DY18" i="110"/>
  <c r="DL18" i="110"/>
  <c r="DM104" i="110" s="1"/>
  <c r="CY18" i="110"/>
  <c r="CL18" i="110"/>
  <c r="BY18" i="110"/>
  <c r="BL18" i="110"/>
  <c r="AY18" i="110"/>
  <c r="AM18" i="110"/>
  <c r="Y18" i="110"/>
  <c r="L18" i="110"/>
  <c r="GL15" i="110"/>
  <c r="FY15" i="110"/>
  <c r="FL15" i="110"/>
  <c r="EY15" i="110"/>
  <c r="EL15" i="110"/>
  <c r="DY15" i="110"/>
  <c r="DZ104" i="110" s="1"/>
  <c r="DL15" i="110"/>
  <c r="CY15" i="110"/>
  <c r="CL15" i="110"/>
  <c r="BY15" i="110"/>
  <c r="BL15" i="110"/>
  <c r="AY15" i="110"/>
  <c r="AM15" i="110"/>
  <c r="Y15" i="110"/>
  <c r="L15" i="110"/>
  <c r="GL12" i="110"/>
  <c r="FY12" i="110"/>
  <c r="FL12" i="110"/>
  <c r="EY12" i="110"/>
  <c r="EL12" i="110"/>
  <c r="EM104" i="110" s="1"/>
  <c r="DY12" i="110"/>
  <c r="DL12" i="110"/>
  <c r="CY12" i="110"/>
  <c r="CL12" i="110"/>
  <c r="BY12" i="110"/>
  <c r="BL12" i="110"/>
  <c r="AY12" i="110"/>
  <c r="AM12" i="110"/>
  <c r="Y12" i="110"/>
  <c r="L12" i="110"/>
  <c r="GL9" i="110"/>
  <c r="FY9" i="110"/>
  <c r="FL9" i="110"/>
  <c r="EY9" i="110"/>
  <c r="EZ104" i="110" s="1"/>
  <c r="EL9" i="110"/>
  <c r="DY9" i="110"/>
  <c r="DL9" i="110"/>
  <c r="CY9" i="110"/>
  <c r="CL9" i="110"/>
  <c r="BY9" i="110"/>
  <c r="BL9" i="110"/>
  <c r="AY9" i="110"/>
  <c r="AM9" i="110"/>
  <c r="Y9" i="110"/>
  <c r="L9" i="110"/>
  <c r="GL6" i="110"/>
  <c r="FY6" i="110"/>
  <c r="FL6" i="110"/>
  <c r="EY6" i="110"/>
  <c r="EL6" i="110"/>
  <c r="DY6" i="110"/>
  <c r="DL6" i="110"/>
  <c r="CY6" i="110"/>
  <c r="CL6" i="110"/>
  <c r="BY6" i="110"/>
  <c r="BL6" i="110"/>
  <c r="AY6" i="110"/>
  <c r="AM6" i="110"/>
  <c r="Y6" i="110"/>
  <c r="L6" i="110"/>
  <c r="GL3" i="110"/>
  <c r="GM104" i="110" s="1"/>
  <c r="FY3" i="110"/>
  <c r="FZ104" i="110" s="1"/>
  <c r="FL3" i="110"/>
  <c r="FM104" i="110" s="1"/>
  <c r="EY3" i="110"/>
  <c r="EL3" i="110"/>
  <c r="DY3" i="110"/>
  <c r="DL3" i="110"/>
  <c r="CY3" i="110"/>
  <c r="CL3" i="110"/>
  <c r="CM104" i="110" s="1"/>
  <c r="BY3" i="110"/>
  <c r="BZ104" i="110" s="1"/>
  <c r="BL3" i="110"/>
  <c r="BM104" i="110" s="1"/>
  <c r="AY3" i="110"/>
  <c r="AZ104" i="110" s="1"/>
  <c r="Y3" i="110"/>
  <c r="L3" i="110"/>
  <c r="GI104" i="109"/>
  <c r="FV104" i="109"/>
  <c r="FI104" i="109"/>
  <c r="EV104" i="109"/>
  <c r="EI104" i="109"/>
  <c r="DV104" i="109"/>
  <c r="DI104" i="109"/>
  <c r="CV104" i="109"/>
  <c r="CI104" i="109"/>
  <c r="BV104" i="109"/>
  <c r="BI104" i="109"/>
  <c r="AV104" i="109"/>
  <c r="GL99" i="109"/>
  <c r="FY99" i="109"/>
  <c r="FL99" i="109"/>
  <c r="EY99" i="109"/>
  <c r="EL99" i="109"/>
  <c r="DY99" i="109"/>
  <c r="DL99" i="109"/>
  <c r="CY99" i="109"/>
  <c r="CL99" i="109"/>
  <c r="BY99" i="109"/>
  <c r="BL99" i="109"/>
  <c r="AY99" i="109"/>
  <c r="GL96" i="109"/>
  <c r="FY96" i="109"/>
  <c r="FL96" i="109"/>
  <c r="EY96" i="109"/>
  <c r="EL96" i="109"/>
  <c r="DY96" i="109"/>
  <c r="DL96" i="109"/>
  <c r="CY96" i="109"/>
  <c r="CL96" i="109"/>
  <c r="BY96" i="109"/>
  <c r="BL96" i="109"/>
  <c r="AY96" i="109"/>
  <c r="GL93" i="109"/>
  <c r="FY93" i="109"/>
  <c r="FL93" i="109"/>
  <c r="EY93" i="109"/>
  <c r="EL93" i="109"/>
  <c r="DY93" i="109"/>
  <c r="DL93" i="109"/>
  <c r="CY93" i="109"/>
  <c r="CL93" i="109"/>
  <c r="BY93" i="109"/>
  <c r="BL93" i="109"/>
  <c r="AY93" i="109"/>
  <c r="GL90" i="109"/>
  <c r="FY90" i="109"/>
  <c r="FL90" i="109"/>
  <c r="EY90" i="109"/>
  <c r="EL90" i="109"/>
  <c r="DY90" i="109"/>
  <c r="DL90" i="109"/>
  <c r="CY90" i="109"/>
  <c r="CL90" i="109"/>
  <c r="BY90" i="109"/>
  <c r="BL90" i="109"/>
  <c r="AY90" i="109"/>
  <c r="GL87" i="109"/>
  <c r="FY87" i="109"/>
  <c r="FL87" i="109"/>
  <c r="EY87" i="109"/>
  <c r="EL87" i="109"/>
  <c r="DY87" i="109"/>
  <c r="DL87" i="109"/>
  <c r="CY87" i="109"/>
  <c r="CL87" i="109"/>
  <c r="BY87" i="109"/>
  <c r="BL87" i="109"/>
  <c r="AY87" i="109"/>
  <c r="GL84" i="109"/>
  <c r="FY84" i="109"/>
  <c r="FL84" i="109"/>
  <c r="EY84" i="109"/>
  <c r="EL84" i="109"/>
  <c r="DY84" i="109"/>
  <c r="DL84" i="109"/>
  <c r="CY84" i="109"/>
  <c r="CL84" i="109"/>
  <c r="BY84" i="109"/>
  <c r="BL84" i="109"/>
  <c r="AY84" i="109"/>
  <c r="GL81" i="109"/>
  <c r="FY81" i="109"/>
  <c r="FL81" i="109"/>
  <c r="EY81" i="109"/>
  <c r="EL81" i="109"/>
  <c r="DY81" i="109"/>
  <c r="DL81" i="109"/>
  <c r="CY81" i="109"/>
  <c r="CL81" i="109"/>
  <c r="BY81" i="109"/>
  <c r="BL81" i="109"/>
  <c r="AY81" i="109"/>
  <c r="GL78" i="109"/>
  <c r="FY78" i="109"/>
  <c r="FL78" i="109"/>
  <c r="EY78" i="109"/>
  <c r="EL78" i="109"/>
  <c r="DY78" i="109"/>
  <c r="DL78" i="109"/>
  <c r="CY78" i="109"/>
  <c r="CL78" i="109"/>
  <c r="BY78" i="109"/>
  <c r="BL78" i="109"/>
  <c r="AY78" i="109"/>
  <c r="GL75" i="109"/>
  <c r="FY75" i="109"/>
  <c r="FL75" i="109"/>
  <c r="EY75" i="109"/>
  <c r="EL75" i="109"/>
  <c r="DY75" i="109"/>
  <c r="DL75" i="109"/>
  <c r="CY75" i="109"/>
  <c r="CL75" i="109"/>
  <c r="BY75" i="109"/>
  <c r="BL75" i="109"/>
  <c r="AY75" i="109"/>
  <c r="GL72" i="109"/>
  <c r="FY72" i="109"/>
  <c r="FL72" i="109"/>
  <c r="EY72" i="109"/>
  <c r="EL72" i="109"/>
  <c r="DY72" i="109"/>
  <c r="DL72" i="109"/>
  <c r="CY72" i="109"/>
  <c r="CL72" i="109"/>
  <c r="BY72" i="109"/>
  <c r="BL72" i="109"/>
  <c r="AY72" i="109"/>
  <c r="GL69" i="109"/>
  <c r="FY69" i="109"/>
  <c r="FL69" i="109"/>
  <c r="EY69" i="109"/>
  <c r="EL69" i="109"/>
  <c r="DY69" i="109"/>
  <c r="DL69" i="109"/>
  <c r="CY69" i="109"/>
  <c r="CL69" i="109"/>
  <c r="BY69" i="109"/>
  <c r="BL69" i="109"/>
  <c r="AY69" i="109"/>
  <c r="GL66" i="109"/>
  <c r="FY66" i="109"/>
  <c r="FL66" i="109"/>
  <c r="EY66" i="109"/>
  <c r="EL66" i="109"/>
  <c r="DY66" i="109"/>
  <c r="DL66" i="109"/>
  <c r="CY66" i="109"/>
  <c r="CL66" i="109"/>
  <c r="BY66" i="109"/>
  <c r="BL66" i="109"/>
  <c r="AY66" i="109"/>
  <c r="GL63" i="109"/>
  <c r="FY63" i="109"/>
  <c r="FL63" i="109"/>
  <c r="EY63" i="109"/>
  <c r="EL63" i="109"/>
  <c r="DY63" i="109"/>
  <c r="DL63" i="109"/>
  <c r="CY63" i="109"/>
  <c r="CL63" i="109"/>
  <c r="BY63" i="109"/>
  <c r="BL63" i="109"/>
  <c r="AY63" i="109"/>
  <c r="GL60" i="109"/>
  <c r="FY60" i="109"/>
  <c r="FL60" i="109"/>
  <c r="EY60" i="109"/>
  <c r="EL60" i="109"/>
  <c r="DY60" i="109"/>
  <c r="DL60" i="109"/>
  <c r="CY60" i="109"/>
  <c r="CL60" i="109"/>
  <c r="BY60" i="109"/>
  <c r="BL60" i="109"/>
  <c r="AY60" i="109"/>
  <c r="AM60" i="109"/>
  <c r="Y60" i="109"/>
  <c r="L60" i="109"/>
  <c r="GL57" i="109"/>
  <c r="FY57" i="109"/>
  <c r="FL57" i="109"/>
  <c r="EY57" i="109"/>
  <c r="EL57" i="109"/>
  <c r="DY57" i="109"/>
  <c r="DL57" i="109"/>
  <c r="CY57" i="109"/>
  <c r="CL57" i="109"/>
  <c r="BY57" i="109"/>
  <c r="BL57" i="109"/>
  <c r="AY57" i="109"/>
  <c r="AM57" i="109"/>
  <c r="Y57" i="109"/>
  <c r="L57" i="109"/>
  <c r="GL54" i="109"/>
  <c r="FY54" i="109"/>
  <c r="FL54" i="109"/>
  <c r="EY54" i="109"/>
  <c r="EL54" i="109"/>
  <c r="DY54" i="109"/>
  <c r="DL54" i="109"/>
  <c r="CY54" i="109"/>
  <c r="CL54" i="109"/>
  <c r="BY54" i="109"/>
  <c r="BL54" i="109"/>
  <c r="AY54" i="109"/>
  <c r="AM54" i="109"/>
  <c r="Y54" i="109"/>
  <c r="L54" i="109"/>
  <c r="GL51" i="109"/>
  <c r="FY51" i="109"/>
  <c r="FL51" i="109"/>
  <c r="EY51" i="109"/>
  <c r="EL51" i="109"/>
  <c r="DY51" i="109"/>
  <c r="DL51" i="109"/>
  <c r="CY51" i="109"/>
  <c r="CL51" i="109"/>
  <c r="BY51" i="109"/>
  <c r="BL51" i="109"/>
  <c r="AY51" i="109"/>
  <c r="AM51" i="109"/>
  <c r="Y51" i="109"/>
  <c r="L51" i="109"/>
  <c r="GL48" i="109"/>
  <c r="FY48" i="109"/>
  <c r="FL48" i="109"/>
  <c r="EY48" i="109"/>
  <c r="EL48" i="109"/>
  <c r="DY48" i="109"/>
  <c r="DL48" i="109"/>
  <c r="CY48" i="109"/>
  <c r="CL48" i="109"/>
  <c r="BY48" i="109"/>
  <c r="BL48" i="109"/>
  <c r="AY48" i="109"/>
  <c r="AM48" i="109"/>
  <c r="Y48" i="109"/>
  <c r="L48" i="109"/>
  <c r="GL45" i="109"/>
  <c r="FY45" i="109"/>
  <c r="FL45" i="109"/>
  <c r="EY45" i="109"/>
  <c r="EL45" i="109"/>
  <c r="DY45" i="109"/>
  <c r="DL45" i="109"/>
  <c r="CY45" i="109"/>
  <c r="CL45" i="109"/>
  <c r="BY45" i="109"/>
  <c r="BL45" i="109"/>
  <c r="AY45" i="109"/>
  <c r="AM45" i="109"/>
  <c r="Y45" i="109"/>
  <c r="L45" i="109"/>
  <c r="GL42" i="109"/>
  <c r="FY42" i="109"/>
  <c r="FL42" i="109"/>
  <c r="EY42" i="109"/>
  <c r="EL42" i="109"/>
  <c r="DY42" i="109"/>
  <c r="DL42" i="109"/>
  <c r="CY42" i="109"/>
  <c r="CL42" i="109"/>
  <c r="BY42" i="109"/>
  <c r="BL42" i="109"/>
  <c r="AY42" i="109"/>
  <c r="AM42" i="109"/>
  <c r="Y42" i="109"/>
  <c r="L42" i="109"/>
  <c r="GL39" i="109"/>
  <c r="FY39" i="109"/>
  <c r="FL39" i="109"/>
  <c r="EY39" i="109"/>
  <c r="EL39" i="109"/>
  <c r="DY39" i="109"/>
  <c r="DL39" i="109"/>
  <c r="CY39" i="109"/>
  <c r="CL39" i="109"/>
  <c r="BY39" i="109"/>
  <c r="BL39" i="109"/>
  <c r="AY39" i="109"/>
  <c r="AM39" i="109"/>
  <c r="Y39" i="109"/>
  <c r="L39" i="109"/>
  <c r="GL36" i="109"/>
  <c r="FY36" i="109"/>
  <c r="FL36" i="109"/>
  <c r="EY36" i="109"/>
  <c r="EL36" i="109"/>
  <c r="DY36" i="109"/>
  <c r="DL36" i="109"/>
  <c r="CY36" i="109"/>
  <c r="CL36" i="109"/>
  <c r="BY36" i="109"/>
  <c r="BL36" i="109"/>
  <c r="AY36" i="109"/>
  <c r="AM36" i="109"/>
  <c r="Y36" i="109"/>
  <c r="L36" i="109"/>
  <c r="GL33" i="109"/>
  <c r="FY33" i="109"/>
  <c r="FL33" i="109"/>
  <c r="EY33" i="109"/>
  <c r="EL33" i="109"/>
  <c r="DY33" i="109"/>
  <c r="DL33" i="109"/>
  <c r="CY33" i="109"/>
  <c r="CL33" i="109"/>
  <c r="BY33" i="109"/>
  <c r="BL33" i="109"/>
  <c r="AY33" i="109"/>
  <c r="AM33" i="109"/>
  <c r="Y33" i="109"/>
  <c r="L33" i="109"/>
  <c r="GL30" i="109"/>
  <c r="FY30" i="109"/>
  <c r="FL30" i="109"/>
  <c r="EY30" i="109"/>
  <c r="EL30" i="109"/>
  <c r="DY30" i="109"/>
  <c r="DL30" i="109"/>
  <c r="CY30" i="109"/>
  <c r="CL30" i="109"/>
  <c r="BY30" i="109"/>
  <c r="BL30" i="109"/>
  <c r="AY30" i="109"/>
  <c r="AM30" i="109"/>
  <c r="Y30" i="109"/>
  <c r="L30" i="109"/>
  <c r="GL27" i="109"/>
  <c r="FY27" i="109"/>
  <c r="FL27" i="109"/>
  <c r="EY27" i="109"/>
  <c r="EL27" i="109"/>
  <c r="DY27" i="109"/>
  <c r="DL27" i="109"/>
  <c r="CY27" i="109"/>
  <c r="CL27" i="109"/>
  <c r="BY27" i="109"/>
  <c r="BL27" i="109"/>
  <c r="AY27" i="109"/>
  <c r="AM27" i="109"/>
  <c r="Y27" i="109"/>
  <c r="L27" i="109"/>
  <c r="GL24" i="109"/>
  <c r="FY24" i="109"/>
  <c r="FL24" i="109"/>
  <c r="EY24" i="109"/>
  <c r="EL24" i="109"/>
  <c r="DY24" i="109"/>
  <c r="DL24" i="109"/>
  <c r="CY24" i="109"/>
  <c r="CL24" i="109"/>
  <c r="BY24" i="109"/>
  <c r="BL24" i="109"/>
  <c r="AY24" i="109"/>
  <c r="AM24" i="109"/>
  <c r="Y24" i="109"/>
  <c r="L24" i="109"/>
  <c r="GL21" i="109"/>
  <c r="FY21" i="109"/>
  <c r="FL21" i="109"/>
  <c r="EY21" i="109"/>
  <c r="EL21" i="109"/>
  <c r="DY21" i="109"/>
  <c r="DL21" i="109"/>
  <c r="CY21" i="109"/>
  <c r="CZ104" i="109" s="1"/>
  <c r="CL21" i="109"/>
  <c r="BY21" i="109"/>
  <c r="BL21" i="109"/>
  <c r="AY21" i="109"/>
  <c r="AM21" i="109"/>
  <c r="Y21" i="109"/>
  <c r="L21" i="109"/>
  <c r="GL18" i="109"/>
  <c r="FY18" i="109"/>
  <c r="FL18" i="109"/>
  <c r="EY18" i="109"/>
  <c r="EL18" i="109"/>
  <c r="DY18" i="109"/>
  <c r="DL18" i="109"/>
  <c r="DM104" i="109" s="1"/>
  <c r="CY18" i="109"/>
  <c r="CL18" i="109"/>
  <c r="BY18" i="109"/>
  <c r="BL18" i="109"/>
  <c r="AY18" i="109"/>
  <c r="AM18" i="109"/>
  <c r="Y18" i="109"/>
  <c r="L18" i="109"/>
  <c r="GL15" i="109"/>
  <c r="FY15" i="109"/>
  <c r="FL15" i="109"/>
  <c r="EY15" i="109"/>
  <c r="EL15" i="109"/>
  <c r="DY15" i="109"/>
  <c r="DZ104" i="109" s="1"/>
  <c r="DL15" i="109"/>
  <c r="CY15" i="109"/>
  <c r="CL15" i="109"/>
  <c r="BY15" i="109"/>
  <c r="BL15" i="109"/>
  <c r="AY15" i="109"/>
  <c r="AM15" i="109"/>
  <c r="Y15" i="109"/>
  <c r="L15" i="109"/>
  <c r="GL12" i="109"/>
  <c r="FY12" i="109"/>
  <c r="FL12" i="109"/>
  <c r="EY12" i="109"/>
  <c r="EL12" i="109"/>
  <c r="EM104" i="109" s="1"/>
  <c r="DY12" i="109"/>
  <c r="DL12" i="109"/>
  <c r="CY12" i="109"/>
  <c r="CL12" i="109"/>
  <c r="BY12" i="109"/>
  <c r="BL12" i="109"/>
  <c r="AY12" i="109"/>
  <c r="AM12" i="109"/>
  <c r="Y12" i="109"/>
  <c r="L12" i="109"/>
  <c r="GL9" i="109"/>
  <c r="FY9" i="109"/>
  <c r="FL9" i="109"/>
  <c r="EY9" i="109"/>
  <c r="EZ104" i="109" s="1"/>
  <c r="EL9" i="109"/>
  <c r="DY9" i="109"/>
  <c r="DL9" i="109"/>
  <c r="CY9" i="109"/>
  <c r="CL9" i="109"/>
  <c r="BY9" i="109"/>
  <c r="BL9" i="109"/>
  <c r="AY9" i="109"/>
  <c r="AM9" i="109"/>
  <c r="Y9" i="109"/>
  <c r="L9" i="109"/>
  <c r="GL6" i="109"/>
  <c r="FY6" i="109"/>
  <c r="FL6" i="109"/>
  <c r="FM104" i="109" s="1"/>
  <c r="EY6" i="109"/>
  <c r="EL6" i="109"/>
  <c r="DY6" i="109"/>
  <c r="DL6" i="109"/>
  <c r="CY6" i="109"/>
  <c r="CL6" i="109"/>
  <c r="BY6" i="109"/>
  <c r="BL6" i="109"/>
  <c r="AZ104" i="109"/>
  <c r="AM6" i="109"/>
  <c r="Y6" i="109"/>
  <c r="L6" i="109"/>
  <c r="GL3" i="109"/>
  <c r="GM104" i="109" s="1"/>
  <c r="FY3" i="109"/>
  <c r="FZ104" i="109" s="1"/>
  <c r="FL3" i="109"/>
  <c r="EY3" i="109"/>
  <c r="EL3" i="109"/>
  <c r="DY3" i="109"/>
  <c r="DL3" i="109"/>
  <c r="CY3" i="109"/>
  <c r="CL3" i="109"/>
  <c r="CM104" i="109" s="1"/>
  <c r="BY3" i="109"/>
  <c r="BZ104" i="109" s="1"/>
  <c r="BL3" i="109"/>
  <c r="BM104" i="109" s="1"/>
  <c r="Y3" i="109"/>
  <c r="L3" i="109"/>
  <c r="GI104" i="108"/>
  <c r="FV104" i="108"/>
  <c r="FI104" i="108"/>
  <c r="EV104" i="108"/>
  <c r="EI104" i="108"/>
  <c r="DV104" i="108"/>
  <c r="DI104" i="108"/>
  <c r="CV104" i="108"/>
  <c r="CI104" i="108"/>
  <c r="BV104" i="108"/>
  <c r="BI104" i="108"/>
  <c r="AV104" i="108"/>
  <c r="GL99" i="108"/>
  <c r="FY99" i="108"/>
  <c r="FL99" i="108"/>
  <c r="EY99" i="108"/>
  <c r="EL99" i="108"/>
  <c r="DY99" i="108"/>
  <c r="DL99" i="108"/>
  <c r="CY99" i="108"/>
  <c r="CL99" i="108"/>
  <c r="BY99" i="108"/>
  <c r="BL99" i="108"/>
  <c r="AY99" i="108"/>
  <c r="GL96" i="108"/>
  <c r="FY96" i="108"/>
  <c r="FL96" i="108"/>
  <c r="EY96" i="108"/>
  <c r="EL96" i="108"/>
  <c r="DY96" i="108"/>
  <c r="DL96" i="108"/>
  <c r="CY96" i="108"/>
  <c r="CL96" i="108"/>
  <c r="BY96" i="108"/>
  <c r="BL96" i="108"/>
  <c r="AY96" i="108"/>
  <c r="GL93" i="108"/>
  <c r="FY93" i="108"/>
  <c r="FL93" i="108"/>
  <c r="EY93" i="108"/>
  <c r="EL93" i="108"/>
  <c r="DY93" i="108"/>
  <c r="DL93" i="108"/>
  <c r="CY93" i="108"/>
  <c r="CL93" i="108"/>
  <c r="BY93" i="108"/>
  <c r="BL93" i="108"/>
  <c r="AY93" i="108"/>
  <c r="GL90" i="108"/>
  <c r="FY90" i="108"/>
  <c r="FL90" i="108"/>
  <c r="EY90" i="108"/>
  <c r="EL90" i="108"/>
  <c r="DY90" i="108"/>
  <c r="DL90" i="108"/>
  <c r="CY90" i="108"/>
  <c r="CL90" i="108"/>
  <c r="BY90" i="108"/>
  <c r="BL90" i="108"/>
  <c r="AY90" i="108"/>
  <c r="GL87" i="108"/>
  <c r="FY87" i="108"/>
  <c r="FL87" i="108"/>
  <c r="EY87" i="108"/>
  <c r="EL87" i="108"/>
  <c r="DY87" i="108"/>
  <c r="DL87" i="108"/>
  <c r="CY87" i="108"/>
  <c r="CL87" i="108"/>
  <c r="BY87" i="108"/>
  <c r="BL87" i="108"/>
  <c r="AY87" i="108"/>
  <c r="GL84" i="108"/>
  <c r="FY84" i="108"/>
  <c r="FL84" i="108"/>
  <c r="EY84" i="108"/>
  <c r="EL84" i="108"/>
  <c r="DY84" i="108"/>
  <c r="DL84" i="108"/>
  <c r="CY84" i="108"/>
  <c r="CL84" i="108"/>
  <c r="BY84" i="108"/>
  <c r="BL84" i="108"/>
  <c r="AY84" i="108"/>
  <c r="GL81" i="108"/>
  <c r="FY81" i="108"/>
  <c r="FL81" i="108"/>
  <c r="EY81" i="108"/>
  <c r="EL81" i="108"/>
  <c r="DY81" i="108"/>
  <c r="DL81" i="108"/>
  <c r="CY81" i="108"/>
  <c r="CL81" i="108"/>
  <c r="BY81" i="108"/>
  <c r="BL81" i="108"/>
  <c r="AY81" i="108"/>
  <c r="GL78" i="108"/>
  <c r="FY78" i="108"/>
  <c r="FL78" i="108"/>
  <c r="EY78" i="108"/>
  <c r="EL78" i="108"/>
  <c r="DY78" i="108"/>
  <c r="DL78" i="108"/>
  <c r="CY78" i="108"/>
  <c r="CL78" i="108"/>
  <c r="BY78" i="108"/>
  <c r="BL78" i="108"/>
  <c r="AY78" i="108"/>
  <c r="GL75" i="108"/>
  <c r="FY75" i="108"/>
  <c r="FL75" i="108"/>
  <c r="EY75" i="108"/>
  <c r="EL75" i="108"/>
  <c r="DY75" i="108"/>
  <c r="DL75" i="108"/>
  <c r="CY75" i="108"/>
  <c r="CL75" i="108"/>
  <c r="BY75" i="108"/>
  <c r="BL75" i="108"/>
  <c r="AY75" i="108"/>
  <c r="GL72" i="108"/>
  <c r="FY72" i="108"/>
  <c r="FL72" i="108"/>
  <c r="EY72" i="108"/>
  <c r="EL72" i="108"/>
  <c r="DY72" i="108"/>
  <c r="DL72" i="108"/>
  <c r="CY72" i="108"/>
  <c r="CL72" i="108"/>
  <c r="BY72" i="108"/>
  <c r="BL72" i="108"/>
  <c r="AY72" i="108"/>
  <c r="GL69" i="108"/>
  <c r="FY69" i="108"/>
  <c r="FL69" i="108"/>
  <c r="EY69" i="108"/>
  <c r="EL69" i="108"/>
  <c r="DY69" i="108"/>
  <c r="DL69" i="108"/>
  <c r="CY69" i="108"/>
  <c r="CL69" i="108"/>
  <c r="BY69" i="108"/>
  <c r="BL69" i="108"/>
  <c r="AY69" i="108"/>
  <c r="GL66" i="108"/>
  <c r="FY66" i="108"/>
  <c r="FL66" i="108"/>
  <c r="EY66" i="108"/>
  <c r="EL66" i="108"/>
  <c r="DY66" i="108"/>
  <c r="DL66" i="108"/>
  <c r="CY66" i="108"/>
  <c r="CL66" i="108"/>
  <c r="BY66" i="108"/>
  <c r="BL66" i="108"/>
  <c r="AY66" i="108"/>
  <c r="GL63" i="108"/>
  <c r="FY63" i="108"/>
  <c r="FL63" i="108"/>
  <c r="EY63" i="108"/>
  <c r="EL63" i="108"/>
  <c r="DY63" i="108"/>
  <c r="DL63" i="108"/>
  <c r="CY63" i="108"/>
  <c r="CL63" i="108"/>
  <c r="BY63" i="108"/>
  <c r="BL63" i="108"/>
  <c r="AY63" i="108"/>
  <c r="GL60" i="108"/>
  <c r="FY60" i="108"/>
  <c r="FL60" i="108"/>
  <c r="EY60" i="108"/>
  <c r="EL60" i="108"/>
  <c r="DY60" i="108"/>
  <c r="DL60" i="108"/>
  <c r="CY60" i="108"/>
  <c r="CL60" i="108"/>
  <c r="BY60" i="108"/>
  <c r="BL60" i="108"/>
  <c r="AY60" i="108"/>
  <c r="AM60" i="108"/>
  <c r="Y60" i="108"/>
  <c r="L60" i="108"/>
  <c r="GL57" i="108"/>
  <c r="FY57" i="108"/>
  <c r="FL57" i="108"/>
  <c r="EY57" i="108"/>
  <c r="EL57" i="108"/>
  <c r="DY57" i="108"/>
  <c r="DL57" i="108"/>
  <c r="CY57" i="108"/>
  <c r="CL57" i="108"/>
  <c r="BY57" i="108"/>
  <c r="BL57" i="108"/>
  <c r="AY57" i="108"/>
  <c r="AM57" i="108"/>
  <c r="Y57" i="108"/>
  <c r="L57" i="108"/>
  <c r="GL54" i="108"/>
  <c r="FY54" i="108"/>
  <c r="FL54" i="108"/>
  <c r="EY54" i="108"/>
  <c r="EL54" i="108"/>
  <c r="DY54" i="108"/>
  <c r="DL54" i="108"/>
  <c r="CY54" i="108"/>
  <c r="CL54" i="108"/>
  <c r="BY54" i="108"/>
  <c r="BL54" i="108"/>
  <c r="AY54" i="108"/>
  <c r="AM54" i="108"/>
  <c r="Y54" i="108"/>
  <c r="L54" i="108"/>
  <c r="GL51" i="108"/>
  <c r="FY51" i="108"/>
  <c r="FL51" i="108"/>
  <c r="EY51" i="108"/>
  <c r="EL51" i="108"/>
  <c r="DY51" i="108"/>
  <c r="DL51" i="108"/>
  <c r="CY51" i="108"/>
  <c r="CL51" i="108"/>
  <c r="BY51" i="108"/>
  <c r="BL51" i="108"/>
  <c r="AY51" i="108"/>
  <c r="AM51" i="108"/>
  <c r="Y51" i="108"/>
  <c r="L51" i="108"/>
  <c r="GL48" i="108"/>
  <c r="FY48" i="108"/>
  <c r="FL48" i="108"/>
  <c r="EY48" i="108"/>
  <c r="EL48" i="108"/>
  <c r="DY48" i="108"/>
  <c r="DL48" i="108"/>
  <c r="CY48" i="108"/>
  <c r="CL48" i="108"/>
  <c r="BY48" i="108"/>
  <c r="BL48" i="108"/>
  <c r="AY48" i="108"/>
  <c r="AM48" i="108"/>
  <c r="Y48" i="108"/>
  <c r="L48" i="108"/>
  <c r="GL45" i="108"/>
  <c r="FY45" i="108"/>
  <c r="FL45" i="108"/>
  <c r="EY45" i="108"/>
  <c r="EL45" i="108"/>
  <c r="DY45" i="108"/>
  <c r="DL45" i="108"/>
  <c r="CY45" i="108"/>
  <c r="CL45" i="108"/>
  <c r="BY45" i="108"/>
  <c r="BL45" i="108"/>
  <c r="AY45" i="108"/>
  <c r="AM45" i="108"/>
  <c r="Y45" i="108"/>
  <c r="L45" i="108"/>
  <c r="GL42" i="108"/>
  <c r="FY42" i="108"/>
  <c r="FL42" i="108"/>
  <c r="EY42" i="108"/>
  <c r="EL42" i="108"/>
  <c r="DY42" i="108"/>
  <c r="DL42" i="108"/>
  <c r="CY42" i="108"/>
  <c r="CL42" i="108"/>
  <c r="BY42" i="108"/>
  <c r="BL42" i="108"/>
  <c r="AY42" i="108"/>
  <c r="AM42" i="108"/>
  <c r="Y42" i="108"/>
  <c r="L42" i="108"/>
  <c r="GL39" i="108"/>
  <c r="FY39" i="108"/>
  <c r="FL39" i="108"/>
  <c r="EY39" i="108"/>
  <c r="EL39" i="108"/>
  <c r="DY39" i="108"/>
  <c r="DL39" i="108"/>
  <c r="CY39" i="108"/>
  <c r="CL39" i="108"/>
  <c r="BY39" i="108"/>
  <c r="BL39" i="108"/>
  <c r="AY39" i="108"/>
  <c r="AM39" i="108"/>
  <c r="Y39" i="108"/>
  <c r="L39" i="108"/>
  <c r="GL36" i="108"/>
  <c r="FY36" i="108"/>
  <c r="FL36" i="108"/>
  <c r="EY36" i="108"/>
  <c r="EL36" i="108"/>
  <c r="DY36" i="108"/>
  <c r="DL36" i="108"/>
  <c r="CY36" i="108"/>
  <c r="CL36" i="108"/>
  <c r="BY36" i="108"/>
  <c r="BL36" i="108"/>
  <c r="AY36" i="108"/>
  <c r="AM36" i="108"/>
  <c r="Y36" i="108"/>
  <c r="L36" i="108"/>
  <c r="GL33" i="108"/>
  <c r="FY33" i="108"/>
  <c r="FL33" i="108"/>
  <c r="EY33" i="108"/>
  <c r="EL33" i="108"/>
  <c r="DY33" i="108"/>
  <c r="DL33" i="108"/>
  <c r="CY33" i="108"/>
  <c r="CL33" i="108"/>
  <c r="BY33" i="108"/>
  <c r="BL33" i="108"/>
  <c r="AY33" i="108"/>
  <c r="AM33" i="108"/>
  <c r="Y33" i="108"/>
  <c r="L33" i="108"/>
  <c r="GL30" i="108"/>
  <c r="FY30" i="108"/>
  <c r="FL30" i="108"/>
  <c r="EY30" i="108"/>
  <c r="EL30" i="108"/>
  <c r="DY30" i="108"/>
  <c r="DL30" i="108"/>
  <c r="CY30" i="108"/>
  <c r="CL30" i="108"/>
  <c r="BY30" i="108"/>
  <c r="BL30" i="108"/>
  <c r="AY30" i="108"/>
  <c r="AM30" i="108"/>
  <c r="Y30" i="108"/>
  <c r="L30" i="108"/>
  <c r="GL27" i="108"/>
  <c r="FY27" i="108"/>
  <c r="FL27" i="108"/>
  <c r="EY27" i="108"/>
  <c r="EL27" i="108"/>
  <c r="DY27" i="108"/>
  <c r="DL27" i="108"/>
  <c r="CY27" i="108"/>
  <c r="CL27" i="108"/>
  <c r="BY27" i="108"/>
  <c r="BL27" i="108"/>
  <c r="AY27" i="108"/>
  <c r="AM27" i="108"/>
  <c r="Y27" i="108"/>
  <c r="L27" i="108"/>
  <c r="GL24" i="108"/>
  <c r="FY24" i="108"/>
  <c r="FL24" i="108"/>
  <c r="EY24" i="108"/>
  <c r="EL24" i="108"/>
  <c r="DY24" i="108"/>
  <c r="DL24" i="108"/>
  <c r="CY24" i="108"/>
  <c r="CL24" i="108"/>
  <c r="BY24" i="108"/>
  <c r="BL24" i="108"/>
  <c r="AY24" i="108"/>
  <c r="AM24" i="108"/>
  <c r="Y24" i="108"/>
  <c r="L24" i="108"/>
  <c r="GL21" i="108"/>
  <c r="FY21" i="108"/>
  <c r="FL21" i="108"/>
  <c r="EY21" i="108"/>
  <c r="EL21" i="108"/>
  <c r="DY21" i="108"/>
  <c r="DL21" i="108"/>
  <c r="CY21" i="108"/>
  <c r="CZ104" i="108" s="1"/>
  <c r="CL21" i="108"/>
  <c r="BY21" i="108"/>
  <c r="BL21" i="108"/>
  <c r="AY21" i="108"/>
  <c r="AM21" i="108"/>
  <c r="Y21" i="108"/>
  <c r="L21" i="108"/>
  <c r="GL18" i="108"/>
  <c r="FY18" i="108"/>
  <c r="FL18" i="108"/>
  <c r="EY18" i="108"/>
  <c r="EL18" i="108"/>
  <c r="DY18" i="108"/>
  <c r="DL18" i="108"/>
  <c r="DM104" i="108" s="1"/>
  <c r="CY18" i="108"/>
  <c r="CL18" i="108"/>
  <c r="BY18" i="108"/>
  <c r="BL18" i="108"/>
  <c r="AY18" i="108"/>
  <c r="AM18" i="108"/>
  <c r="Y18" i="108"/>
  <c r="L18" i="108"/>
  <c r="GL15" i="108"/>
  <c r="FY15" i="108"/>
  <c r="FL15" i="108"/>
  <c r="EY15" i="108"/>
  <c r="EL15" i="108"/>
  <c r="DY15" i="108"/>
  <c r="DZ104" i="108" s="1"/>
  <c r="DL15" i="108"/>
  <c r="CY15" i="108"/>
  <c r="CL15" i="108"/>
  <c r="BY15" i="108"/>
  <c r="BL15" i="108"/>
  <c r="AY15" i="108"/>
  <c r="AM15" i="108"/>
  <c r="Y15" i="108"/>
  <c r="L15" i="108"/>
  <c r="GL12" i="108"/>
  <c r="FY12" i="108"/>
  <c r="FL12" i="108"/>
  <c r="EY12" i="108"/>
  <c r="EL12" i="108"/>
  <c r="EM104" i="108" s="1"/>
  <c r="DY12" i="108"/>
  <c r="DL12" i="108"/>
  <c r="CY12" i="108"/>
  <c r="CL12" i="108"/>
  <c r="BY12" i="108"/>
  <c r="BL12" i="108"/>
  <c r="AY12" i="108"/>
  <c r="AM12" i="108"/>
  <c r="Y12" i="108"/>
  <c r="L12" i="108"/>
  <c r="GL9" i="108"/>
  <c r="FY9" i="108"/>
  <c r="FL9" i="108"/>
  <c r="EY9" i="108"/>
  <c r="EZ104" i="108" s="1"/>
  <c r="EL9" i="108"/>
  <c r="DY9" i="108"/>
  <c r="DL9" i="108"/>
  <c r="CY9" i="108"/>
  <c r="CL9" i="108"/>
  <c r="BY9" i="108"/>
  <c r="BL9" i="108"/>
  <c r="AY9" i="108"/>
  <c r="AM9" i="108"/>
  <c r="Y9" i="108"/>
  <c r="L9" i="108"/>
  <c r="GL6" i="108"/>
  <c r="FY6" i="108"/>
  <c r="FL6" i="108"/>
  <c r="FM104" i="108" s="1"/>
  <c r="EY6" i="108"/>
  <c r="EL6" i="108"/>
  <c r="DY6" i="108"/>
  <c r="DL6" i="108"/>
  <c r="CY6" i="108"/>
  <c r="CL6" i="108"/>
  <c r="BY6" i="108"/>
  <c r="BL6" i="108"/>
  <c r="AY6" i="108"/>
  <c r="AM6" i="108"/>
  <c r="Y6" i="108"/>
  <c r="L6" i="108"/>
  <c r="GL3" i="108"/>
  <c r="GM104" i="108" s="1"/>
  <c r="FY3" i="108"/>
  <c r="FZ104" i="108" s="1"/>
  <c r="FL3" i="108"/>
  <c r="EY3" i="108"/>
  <c r="EL3" i="108"/>
  <c r="DY3" i="108"/>
  <c r="DL3" i="108"/>
  <c r="CY3" i="108"/>
  <c r="CL3" i="108"/>
  <c r="CM104" i="108" s="1"/>
  <c r="BY3" i="108"/>
  <c r="BZ104" i="108" s="1"/>
  <c r="BL3" i="108"/>
  <c r="BM104" i="108" s="1"/>
  <c r="AY3" i="108"/>
  <c r="AZ104" i="108" s="1"/>
  <c r="Y3" i="108"/>
  <c r="L3" i="108"/>
  <c r="GI104" i="107"/>
  <c r="FV104" i="107"/>
  <c r="FI104" i="107"/>
  <c r="EV104" i="107"/>
  <c r="EI104" i="107"/>
  <c r="DV104" i="107"/>
  <c r="DI104" i="107"/>
  <c r="CV104" i="107"/>
  <c r="CI104" i="107"/>
  <c r="BV104" i="107"/>
  <c r="BI104" i="107"/>
  <c r="AV104" i="107"/>
  <c r="GL99" i="107"/>
  <c r="FY99" i="107"/>
  <c r="FL99" i="107"/>
  <c r="EY99" i="107"/>
  <c r="EL99" i="107"/>
  <c r="DY99" i="107"/>
  <c r="DL99" i="107"/>
  <c r="CY99" i="107"/>
  <c r="CL99" i="107"/>
  <c r="BY99" i="107"/>
  <c r="BL99" i="107"/>
  <c r="AY99" i="107"/>
  <c r="GL96" i="107"/>
  <c r="FY96" i="107"/>
  <c r="FL96" i="107"/>
  <c r="EY96" i="107"/>
  <c r="EL96" i="107"/>
  <c r="DY96" i="107"/>
  <c r="DL96" i="107"/>
  <c r="CY96" i="107"/>
  <c r="CL96" i="107"/>
  <c r="BY96" i="107"/>
  <c r="BL96" i="107"/>
  <c r="AY96" i="107"/>
  <c r="GL93" i="107"/>
  <c r="FY93" i="107"/>
  <c r="FL93" i="107"/>
  <c r="EY93" i="107"/>
  <c r="EL93" i="107"/>
  <c r="DY93" i="107"/>
  <c r="DL93" i="107"/>
  <c r="CY93" i="107"/>
  <c r="CL93" i="107"/>
  <c r="BY93" i="107"/>
  <c r="BL93" i="107"/>
  <c r="AY93" i="107"/>
  <c r="GL90" i="107"/>
  <c r="FY90" i="107"/>
  <c r="FL90" i="107"/>
  <c r="EY90" i="107"/>
  <c r="EL90" i="107"/>
  <c r="DY90" i="107"/>
  <c r="DL90" i="107"/>
  <c r="CY90" i="107"/>
  <c r="CL90" i="107"/>
  <c r="BY90" i="107"/>
  <c r="BL90" i="107"/>
  <c r="AY90" i="107"/>
  <c r="GL87" i="107"/>
  <c r="FY87" i="107"/>
  <c r="FL87" i="107"/>
  <c r="EY87" i="107"/>
  <c r="EL87" i="107"/>
  <c r="DY87" i="107"/>
  <c r="DL87" i="107"/>
  <c r="CY87" i="107"/>
  <c r="CL87" i="107"/>
  <c r="BY87" i="107"/>
  <c r="BL87" i="107"/>
  <c r="AY87" i="107"/>
  <c r="GL84" i="107"/>
  <c r="FY84" i="107"/>
  <c r="FL84" i="107"/>
  <c r="EY84" i="107"/>
  <c r="EL84" i="107"/>
  <c r="DY84" i="107"/>
  <c r="DL84" i="107"/>
  <c r="CY84" i="107"/>
  <c r="CL84" i="107"/>
  <c r="BY84" i="107"/>
  <c r="BL84" i="107"/>
  <c r="AY84" i="107"/>
  <c r="GL81" i="107"/>
  <c r="FY81" i="107"/>
  <c r="FL81" i="107"/>
  <c r="EY81" i="107"/>
  <c r="EL81" i="107"/>
  <c r="DY81" i="107"/>
  <c r="DL81" i="107"/>
  <c r="CY81" i="107"/>
  <c r="CL81" i="107"/>
  <c r="BY81" i="107"/>
  <c r="BL81" i="107"/>
  <c r="AY81" i="107"/>
  <c r="GL78" i="107"/>
  <c r="FY78" i="107"/>
  <c r="FL78" i="107"/>
  <c r="EY78" i="107"/>
  <c r="EL78" i="107"/>
  <c r="DY78" i="107"/>
  <c r="DL78" i="107"/>
  <c r="CY78" i="107"/>
  <c r="CL78" i="107"/>
  <c r="BY78" i="107"/>
  <c r="BL78" i="107"/>
  <c r="AY78" i="107"/>
  <c r="GL75" i="107"/>
  <c r="FY75" i="107"/>
  <c r="FL75" i="107"/>
  <c r="EY75" i="107"/>
  <c r="EL75" i="107"/>
  <c r="DY75" i="107"/>
  <c r="DL75" i="107"/>
  <c r="CY75" i="107"/>
  <c r="CL75" i="107"/>
  <c r="BY75" i="107"/>
  <c r="BL75" i="107"/>
  <c r="AY75" i="107"/>
  <c r="GL72" i="107"/>
  <c r="FY72" i="107"/>
  <c r="FL72" i="107"/>
  <c r="EY72" i="107"/>
  <c r="EL72" i="107"/>
  <c r="DY72" i="107"/>
  <c r="DL72" i="107"/>
  <c r="CY72" i="107"/>
  <c r="CL72" i="107"/>
  <c r="BY72" i="107"/>
  <c r="BL72" i="107"/>
  <c r="AY72" i="107"/>
  <c r="GL69" i="107"/>
  <c r="FY69" i="107"/>
  <c r="FL69" i="107"/>
  <c r="EY69" i="107"/>
  <c r="EL69" i="107"/>
  <c r="DY69" i="107"/>
  <c r="DL69" i="107"/>
  <c r="CY69" i="107"/>
  <c r="CL69" i="107"/>
  <c r="BY69" i="107"/>
  <c r="BL69" i="107"/>
  <c r="AY69" i="107"/>
  <c r="GL66" i="107"/>
  <c r="FY66" i="107"/>
  <c r="FL66" i="107"/>
  <c r="EY66" i="107"/>
  <c r="EL66" i="107"/>
  <c r="DY66" i="107"/>
  <c r="DL66" i="107"/>
  <c r="CY66" i="107"/>
  <c r="CL66" i="107"/>
  <c r="BY66" i="107"/>
  <c r="BL66" i="107"/>
  <c r="AY66" i="107"/>
  <c r="GL63" i="107"/>
  <c r="FY63" i="107"/>
  <c r="FL63" i="107"/>
  <c r="EY63" i="107"/>
  <c r="EL63" i="107"/>
  <c r="DY63" i="107"/>
  <c r="DL63" i="107"/>
  <c r="CY63" i="107"/>
  <c r="CL63" i="107"/>
  <c r="BY63" i="107"/>
  <c r="BL63" i="107"/>
  <c r="AY63" i="107"/>
  <c r="GL60" i="107"/>
  <c r="FY60" i="107"/>
  <c r="FL60" i="107"/>
  <c r="EY60" i="107"/>
  <c r="EL60" i="107"/>
  <c r="DY60" i="107"/>
  <c r="DL60" i="107"/>
  <c r="CY60" i="107"/>
  <c r="CL60" i="107"/>
  <c r="BY60" i="107"/>
  <c r="BL60" i="107"/>
  <c r="AY60" i="107"/>
  <c r="AM60" i="107"/>
  <c r="Y60" i="107"/>
  <c r="L60" i="107"/>
  <c r="GL57" i="107"/>
  <c r="FY57" i="107"/>
  <c r="FL57" i="107"/>
  <c r="EY57" i="107"/>
  <c r="EL57" i="107"/>
  <c r="DY57" i="107"/>
  <c r="DL57" i="107"/>
  <c r="CY57" i="107"/>
  <c r="CL57" i="107"/>
  <c r="BY57" i="107"/>
  <c r="BL57" i="107"/>
  <c r="AY57" i="107"/>
  <c r="AM57" i="107"/>
  <c r="Y57" i="107"/>
  <c r="L57" i="107"/>
  <c r="GL54" i="107"/>
  <c r="FY54" i="107"/>
  <c r="FL54" i="107"/>
  <c r="EY54" i="107"/>
  <c r="EL54" i="107"/>
  <c r="DY54" i="107"/>
  <c r="DL54" i="107"/>
  <c r="CY54" i="107"/>
  <c r="CL54" i="107"/>
  <c r="BY54" i="107"/>
  <c r="BL54" i="107"/>
  <c r="AY54" i="107"/>
  <c r="AM54" i="107"/>
  <c r="Y54" i="107"/>
  <c r="L54" i="107"/>
  <c r="GL51" i="107"/>
  <c r="FY51" i="107"/>
  <c r="FL51" i="107"/>
  <c r="EY51" i="107"/>
  <c r="EL51" i="107"/>
  <c r="DY51" i="107"/>
  <c r="DL51" i="107"/>
  <c r="CY51" i="107"/>
  <c r="CL51" i="107"/>
  <c r="BY51" i="107"/>
  <c r="BL51" i="107"/>
  <c r="AY51" i="107"/>
  <c r="AM51" i="107"/>
  <c r="Y51" i="107"/>
  <c r="L51" i="107"/>
  <c r="GL48" i="107"/>
  <c r="FY48" i="107"/>
  <c r="FL48" i="107"/>
  <c r="EY48" i="107"/>
  <c r="EL48" i="107"/>
  <c r="DY48" i="107"/>
  <c r="DL48" i="107"/>
  <c r="CY48" i="107"/>
  <c r="CL48" i="107"/>
  <c r="BY48" i="107"/>
  <c r="BL48" i="107"/>
  <c r="AY48" i="107"/>
  <c r="AM48" i="107"/>
  <c r="Y48" i="107"/>
  <c r="L48" i="107"/>
  <c r="GL45" i="107"/>
  <c r="FY45" i="107"/>
  <c r="FL45" i="107"/>
  <c r="EY45" i="107"/>
  <c r="EL45" i="107"/>
  <c r="DY45" i="107"/>
  <c r="DL45" i="107"/>
  <c r="CY45" i="107"/>
  <c r="CL45" i="107"/>
  <c r="BY45" i="107"/>
  <c r="BL45" i="107"/>
  <c r="AY45" i="107"/>
  <c r="AM45" i="107"/>
  <c r="Y45" i="107"/>
  <c r="L45" i="107"/>
  <c r="GL42" i="107"/>
  <c r="FY42" i="107"/>
  <c r="FL42" i="107"/>
  <c r="EY42" i="107"/>
  <c r="EL42" i="107"/>
  <c r="DY42" i="107"/>
  <c r="DL42" i="107"/>
  <c r="CY42" i="107"/>
  <c r="CL42" i="107"/>
  <c r="BY42" i="107"/>
  <c r="BL42" i="107"/>
  <c r="AY42" i="107"/>
  <c r="AM42" i="107"/>
  <c r="Y42" i="107"/>
  <c r="L42" i="107"/>
  <c r="GL39" i="107"/>
  <c r="FY39" i="107"/>
  <c r="FL39" i="107"/>
  <c r="EY39" i="107"/>
  <c r="EL39" i="107"/>
  <c r="DY39" i="107"/>
  <c r="DL39" i="107"/>
  <c r="CY39" i="107"/>
  <c r="CL39" i="107"/>
  <c r="BY39" i="107"/>
  <c r="BL39" i="107"/>
  <c r="AY39" i="107"/>
  <c r="AM39" i="107"/>
  <c r="Y39" i="107"/>
  <c r="L39" i="107"/>
  <c r="GL36" i="107"/>
  <c r="FY36" i="107"/>
  <c r="FL36" i="107"/>
  <c r="EY36" i="107"/>
  <c r="EL36" i="107"/>
  <c r="DY36" i="107"/>
  <c r="DL36" i="107"/>
  <c r="CY36" i="107"/>
  <c r="CL36" i="107"/>
  <c r="BY36" i="107"/>
  <c r="BL36" i="107"/>
  <c r="AY36" i="107"/>
  <c r="AM36" i="107"/>
  <c r="Y36" i="107"/>
  <c r="L36" i="107"/>
  <c r="GL33" i="107"/>
  <c r="FY33" i="107"/>
  <c r="FL33" i="107"/>
  <c r="EY33" i="107"/>
  <c r="EL33" i="107"/>
  <c r="DY33" i="107"/>
  <c r="DL33" i="107"/>
  <c r="CY33" i="107"/>
  <c r="CL33" i="107"/>
  <c r="BY33" i="107"/>
  <c r="BL33" i="107"/>
  <c r="AY33" i="107"/>
  <c r="AM33" i="107"/>
  <c r="Y33" i="107"/>
  <c r="L33" i="107"/>
  <c r="GL30" i="107"/>
  <c r="FY30" i="107"/>
  <c r="FL30" i="107"/>
  <c r="EY30" i="107"/>
  <c r="EL30" i="107"/>
  <c r="DY30" i="107"/>
  <c r="DL30" i="107"/>
  <c r="CY30" i="107"/>
  <c r="CL30" i="107"/>
  <c r="BY30" i="107"/>
  <c r="BL30" i="107"/>
  <c r="AY30" i="107"/>
  <c r="AM30" i="107"/>
  <c r="Y30" i="107"/>
  <c r="L30" i="107"/>
  <c r="GL27" i="107"/>
  <c r="FY27" i="107"/>
  <c r="FL27" i="107"/>
  <c r="EY27" i="107"/>
  <c r="EL27" i="107"/>
  <c r="DY27" i="107"/>
  <c r="DL27" i="107"/>
  <c r="CY27" i="107"/>
  <c r="CL27" i="107"/>
  <c r="BY27" i="107"/>
  <c r="BL27" i="107"/>
  <c r="AY27" i="107"/>
  <c r="AM27" i="107"/>
  <c r="Y27" i="107"/>
  <c r="L27" i="107"/>
  <c r="GL24" i="107"/>
  <c r="FY24" i="107"/>
  <c r="FL24" i="107"/>
  <c r="EY24" i="107"/>
  <c r="EL24" i="107"/>
  <c r="DY24" i="107"/>
  <c r="DL24" i="107"/>
  <c r="CY24" i="107"/>
  <c r="CL24" i="107"/>
  <c r="BY24" i="107"/>
  <c r="BL24" i="107"/>
  <c r="AY24" i="107"/>
  <c r="AM24" i="107"/>
  <c r="Y24" i="107"/>
  <c r="L24" i="107"/>
  <c r="GL21" i="107"/>
  <c r="FY21" i="107"/>
  <c r="FL21" i="107"/>
  <c r="EY21" i="107"/>
  <c r="EL21" i="107"/>
  <c r="DY21" i="107"/>
  <c r="DL21" i="107"/>
  <c r="CY21" i="107"/>
  <c r="CL21" i="107"/>
  <c r="BY21" i="107"/>
  <c r="BL21" i="107"/>
  <c r="AY21" i="107"/>
  <c r="AM21" i="107"/>
  <c r="Y21" i="107"/>
  <c r="L21" i="107"/>
  <c r="GL18" i="107"/>
  <c r="FY18" i="107"/>
  <c r="FL18" i="107"/>
  <c r="EY18" i="107"/>
  <c r="EL18" i="107"/>
  <c r="DY18" i="107"/>
  <c r="DL18" i="107"/>
  <c r="CY18" i="107"/>
  <c r="CL18" i="107"/>
  <c r="BY18" i="107"/>
  <c r="BL18" i="107"/>
  <c r="AY18" i="107"/>
  <c r="AM18" i="107"/>
  <c r="Y18" i="107"/>
  <c r="L18" i="107"/>
  <c r="GL15" i="107"/>
  <c r="FY15" i="107"/>
  <c r="FL15" i="107"/>
  <c r="EY15" i="107"/>
  <c r="EL15" i="107"/>
  <c r="DY15" i="107"/>
  <c r="DL15" i="107"/>
  <c r="CY15" i="107"/>
  <c r="CL15" i="107"/>
  <c r="BY15" i="107"/>
  <c r="BL15" i="107"/>
  <c r="AZ104" i="107"/>
  <c r="AM15" i="107"/>
  <c r="Y15" i="107"/>
  <c r="L15" i="107"/>
  <c r="GL12" i="107"/>
  <c r="FY12" i="107"/>
  <c r="FL12" i="107"/>
  <c r="EY12" i="107"/>
  <c r="EL12" i="107"/>
  <c r="DY12" i="107"/>
  <c r="DL12" i="107"/>
  <c r="CY12" i="107"/>
  <c r="CL12" i="107"/>
  <c r="BY12" i="107"/>
  <c r="BL12" i="107"/>
  <c r="AM12" i="107"/>
  <c r="Y12" i="107"/>
  <c r="L12" i="107"/>
  <c r="GL9" i="107"/>
  <c r="FY9" i="107"/>
  <c r="FL9" i="107"/>
  <c r="EY9" i="107"/>
  <c r="EL9" i="107"/>
  <c r="DY9" i="107"/>
  <c r="DL9" i="107"/>
  <c r="CY9" i="107"/>
  <c r="CL9" i="107"/>
  <c r="BY9" i="107"/>
  <c r="BL9" i="107"/>
  <c r="AM9" i="107"/>
  <c r="Y9" i="107"/>
  <c r="L9" i="107"/>
  <c r="GL6" i="107"/>
  <c r="FY6" i="107"/>
  <c r="FL6" i="107"/>
  <c r="EY6" i="107"/>
  <c r="EL6" i="107"/>
  <c r="DY6" i="107"/>
  <c r="DL6" i="107"/>
  <c r="CY6" i="107"/>
  <c r="CL6" i="107"/>
  <c r="BY6" i="107"/>
  <c r="BL6" i="107"/>
  <c r="AM6" i="107"/>
  <c r="Y6" i="107"/>
  <c r="L6" i="107"/>
  <c r="GL3" i="107"/>
  <c r="FY3" i="107"/>
  <c r="FL3" i="107"/>
  <c r="EY3" i="107"/>
  <c r="EL3" i="107"/>
  <c r="DY3" i="107"/>
  <c r="DL3" i="107"/>
  <c r="CY3" i="107"/>
  <c r="CL3" i="107"/>
  <c r="BY3" i="107"/>
  <c r="BL3" i="107"/>
  <c r="Y3" i="107"/>
  <c r="L3" i="107"/>
  <c r="GI104" i="106"/>
  <c r="FV104" i="106"/>
  <c r="FI104" i="106"/>
  <c r="EV104" i="106"/>
  <c r="EI104" i="106"/>
  <c r="DV104" i="106"/>
  <c r="DI104" i="106"/>
  <c r="CV104" i="106"/>
  <c r="CI104" i="106"/>
  <c r="BV104" i="106"/>
  <c r="BI104" i="106"/>
  <c r="AV104" i="106"/>
  <c r="GL99" i="106"/>
  <c r="FY99" i="106"/>
  <c r="FL99" i="106"/>
  <c r="EY99" i="106"/>
  <c r="EL99" i="106"/>
  <c r="DY99" i="106"/>
  <c r="DL99" i="106"/>
  <c r="CY99" i="106"/>
  <c r="CL99" i="106"/>
  <c r="BY99" i="106"/>
  <c r="BL99" i="106"/>
  <c r="AY99" i="106"/>
  <c r="GL96" i="106"/>
  <c r="FY96" i="106"/>
  <c r="FL96" i="106"/>
  <c r="EY96" i="106"/>
  <c r="EL96" i="106"/>
  <c r="DY96" i="106"/>
  <c r="DL96" i="106"/>
  <c r="CY96" i="106"/>
  <c r="CL96" i="106"/>
  <c r="BY96" i="106"/>
  <c r="BL96" i="106"/>
  <c r="AY96" i="106"/>
  <c r="GL93" i="106"/>
  <c r="FY93" i="106"/>
  <c r="FL93" i="106"/>
  <c r="EY93" i="106"/>
  <c r="EL93" i="106"/>
  <c r="DY93" i="106"/>
  <c r="DL93" i="106"/>
  <c r="CY93" i="106"/>
  <c r="CL93" i="106"/>
  <c r="BY93" i="106"/>
  <c r="BL93" i="106"/>
  <c r="AY93" i="106"/>
  <c r="GL90" i="106"/>
  <c r="FY90" i="106"/>
  <c r="FL90" i="106"/>
  <c r="EY90" i="106"/>
  <c r="EL90" i="106"/>
  <c r="DY90" i="106"/>
  <c r="DL90" i="106"/>
  <c r="CY90" i="106"/>
  <c r="CL90" i="106"/>
  <c r="BY90" i="106"/>
  <c r="BL90" i="106"/>
  <c r="AY90" i="106"/>
  <c r="GL87" i="106"/>
  <c r="FY87" i="106"/>
  <c r="FL87" i="106"/>
  <c r="EY87" i="106"/>
  <c r="EL87" i="106"/>
  <c r="DY87" i="106"/>
  <c r="DL87" i="106"/>
  <c r="CY87" i="106"/>
  <c r="CL87" i="106"/>
  <c r="BY87" i="106"/>
  <c r="BL87" i="106"/>
  <c r="AY87" i="106"/>
  <c r="GL84" i="106"/>
  <c r="FY84" i="106"/>
  <c r="FL84" i="106"/>
  <c r="EY84" i="106"/>
  <c r="EL84" i="106"/>
  <c r="DY84" i="106"/>
  <c r="DL84" i="106"/>
  <c r="CY84" i="106"/>
  <c r="CL84" i="106"/>
  <c r="BY84" i="106"/>
  <c r="BL84" i="106"/>
  <c r="AY84" i="106"/>
  <c r="GL81" i="106"/>
  <c r="FY81" i="106"/>
  <c r="FL81" i="106"/>
  <c r="EY81" i="106"/>
  <c r="EL81" i="106"/>
  <c r="DY81" i="106"/>
  <c r="DL81" i="106"/>
  <c r="CY81" i="106"/>
  <c r="CL81" i="106"/>
  <c r="BY81" i="106"/>
  <c r="BL81" i="106"/>
  <c r="AY81" i="106"/>
  <c r="GL78" i="106"/>
  <c r="FY78" i="106"/>
  <c r="FL78" i="106"/>
  <c r="EY78" i="106"/>
  <c r="EL78" i="106"/>
  <c r="DY78" i="106"/>
  <c r="DL78" i="106"/>
  <c r="CY78" i="106"/>
  <c r="CL78" i="106"/>
  <c r="BY78" i="106"/>
  <c r="BL78" i="106"/>
  <c r="AY78" i="106"/>
  <c r="GL75" i="106"/>
  <c r="FY75" i="106"/>
  <c r="FL75" i="106"/>
  <c r="EY75" i="106"/>
  <c r="EL75" i="106"/>
  <c r="DY75" i="106"/>
  <c r="DL75" i="106"/>
  <c r="CY75" i="106"/>
  <c r="CL75" i="106"/>
  <c r="BY75" i="106"/>
  <c r="BL75" i="106"/>
  <c r="AY75" i="106"/>
  <c r="GL72" i="106"/>
  <c r="FY72" i="106"/>
  <c r="FL72" i="106"/>
  <c r="EY72" i="106"/>
  <c r="EL72" i="106"/>
  <c r="DY72" i="106"/>
  <c r="DL72" i="106"/>
  <c r="CY72" i="106"/>
  <c r="CL72" i="106"/>
  <c r="BY72" i="106"/>
  <c r="BL72" i="106"/>
  <c r="AY72" i="106"/>
  <c r="GL69" i="106"/>
  <c r="FY69" i="106"/>
  <c r="FL69" i="106"/>
  <c r="EY69" i="106"/>
  <c r="EL69" i="106"/>
  <c r="DY69" i="106"/>
  <c r="DL69" i="106"/>
  <c r="CY69" i="106"/>
  <c r="CL69" i="106"/>
  <c r="BY69" i="106"/>
  <c r="BL69" i="106"/>
  <c r="AY69" i="106"/>
  <c r="GL66" i="106"/>
  <c r="FY66" i="106"/>
  <c r="FL66" i="106"/>
  <c r="EY66" i="106"/>
  <c r="EL66" i="106"/>
  <c r="DY66" i="106"/>
  <c r="DL66" i="106"/>
  <c r="CY66" i="106"/>
  <c r="CL66" i="106"/>
  <c r="BY66" i="106"/>
  <c r="BL66" i="106"/>
  <c r="AY66" i="106"/>
  <c r="GL63" i="106"/>
  <c r="FY63" i="106"/>
  <c r="FL63" i="106"/>
  <c r="EY63" i="106"/>
  <c r="EL63" i="106"/>
  <c r="DY63" i="106"/>
  <c r="DL63" i="106"/>
  <c r="CY63" i="106"/>
  <c r="CL63" i="106"/>
  <c r="BY63" i="106"/>
  <c r="BL63" i="106"/>
  <c r="AY63" i="106"/>
  <c r="GL60" i="106"/>
  <c r="FY60" i="106"/>
  <c r="FL60" i="106"/>
  <c r="EY60" i="106"/>
  <c r="EL60" i="106"/>
  <c r="DY60" i="106"/>
  <c r="DL60" i="106"/>
  <c r="CY60" i="106"/>
  <c r="CL60" i="106"/>
  <c r="BY60" i="106"/>
  <c r="BL60" i="106"/>
  <c r="AY60" i="106"/>
  <c r="AM60" i="106"/>
  <c r="Y60" i="106"/>
  <c r="L60" i="106"/>
  <c r="GL57" i="106"/>
  <c r="FY57" i="106"/>
  <c r="FL57" i="106"/>
  <c r="EY57" i="106"/>
  <c r="EL57" i="106"/>
  <c r="DY57" i="106"/>
  <c r="DL57" i="106"/>
  <c r="CY57" i="106"/>
  <c r="CL57" i="106"/>
  <c r="BY57" i="106"/>
  <c r="BL57" i="106"/>
  <c r="AY57" i="106"/>
  <c r="AM57" i="106"/>
  <c r="Y57" i="106"/>
  <c r="L57" i="106"/>
  <c r="GL54" i="106"/>
  <c r="FY54" i="106"/>
  <c r="FL54" i="106"/>
  <c r="EY54" i="106"/>
  <c r="EL54" i="106"/>
  <c r="DY54" i="106"/>
  <c r="DL54" i="106"/>
  <c r="CY54" i="106"/>
  <c r="CL54" i="106"/>
  <c r="BY54" i="106"/>
  <c r="BL54" i="106"/>
  <c r="AY54" i="106"/>
  <c r="AM54" i="106"/>
  <c r="Y54" i="106"/>
  <c r="L54" i="106"/>
  <c r="GL51" i="106"/>
  <c r="FY51" i="106"/>
  <c r="FL51" i="106"/>
  <c r="EY51" i="106"/>
  <c r="EL51" i="106"/>
  <c r="DY51" i="106"/>
  <c r="DL51" i="106"/>
  <c r="CY51" i="106"/>
  <c r="CL51" i="106"/>
  <c r="BY51" i="106"/>
  <c r="BL51" i="106"/>
  <c r="AY51" i="106"/>
  <c r="AM51" i="106"/>
  <c r="Y51" i="106"/>
  <c r="L51" i="106"/>
  <c r="GL48" i="106"/>
  <c r="FY48" i="106"/>
  <c r="FL48" i="106"/>
  <c r="EY48" i="106"/>
  <c r="EL48" i="106"/>
  <c r="DY48" i="106"/>
  <c r="DL48" i="106"/>
  <c r="CY48" i="106"/>
  <c r="CL48" i="106"/>
  <c r="BY48" i="106"/>
  <c r="BL48" i="106"/>
  <c r="AY48" i="106"/>
  <c r="AM48" i="106"/>
  <c r="Y48" i="106"/>
  <c r="L48" i="106"/>
  <c r="GL45" i="106"/>
  <c r="FY45" i="106"/>
  <c r="FL45" i="106"/>
  <c r="EY45" i="106"/>
  <c r="EL45" i="106"/>
  <c r="DY45" i="106"/>
  <c r="DL45" i="106"/>
  <c r="CY45" i="106"/>
  <c r="CL45" i="106"/>
  <c r="BY45" i="106"/>
  <c r="BL45" i="106"/>
  <c r="AY45" i="106"/>
  <c r="AM45" i="106"/>
  <c r="Y45" i="106"/>
  <c r="L45" i="106"/>
  <c r="GL42" i="106"/>
  <c r="FY42" i="106"/>
  <c r="FL42" i="106"/>
  <c r="EY42" i="106"/>
  <c r="EL42" i="106"/>
  <c r="DY42" i="106"/>
  <c r="DL42" i="106"/>
  <c r="CY42" i="106"/>
  <c r="CL42" i="106"/>
  <c r="BY42" i="106"/>
  <c r="BL42" i="106"/>
  <c r="AY42" i="106"/>
  <c r="AM42" i="106"/>
  <c r="Y42" i="106"/>
  <c r="L42" i="106"/>
  <c r="GL39" i="106"/>
  <c r="FY39" i="106"/>
  <c r="FL39" i="106"/>
  <c r="EY39" i="106"/>
  <c r="EL39" i="106"/>
  <c r="DY39" i="106"/>
  <c r="DL39" i="106"/>
  <c r="CY39" i="106"/>
  <c r="CL39" i="106"/>
  <c r="BY39" i="106"/>
  <c r="BL39" i="106"/>
  <c r="AY39" i="106"/>
  <c r="AM39" i="106"/>
  <c r="Y39" i="106"/>
  <c r="L39" i="106"/>
  <c r="GL36" i="106"/>
  <c r="FY36" i="106"/>
  <c r="FL36" i="106"/>
  <c r="EY36" i="106"/>
  <c r="EL36" i="106"/>
  <c r="DY36" i="106"/>
  <c r="DL36" i="106"/>
  <c r="CY36" i="106"/>
  <c r="CL36" i="106"/>
  <c r="BY36" i="106"/>
  <c r="BL36" i="106"/>
  <c r="AY36" i="106"/>
  <c r="AM36" i="106"/>
  <c r="Y36" i="106"/>
  <c r="L36" i="106"/>
  <c r="GL33" i="106"/>
  <c r="FY33" i="106"/>
  <c r="FL33" i="106"/>
  <c r="EY33" i="106"/>
  <c r="EL33" i="106"/>
  <c r="DY33" i="106"/>
  <c r="DL33" i="106"/>
  <c r="CY33" i="106"/>
  <c r="CL33" i="106"/>
  <c r="BY33" i="106"/>
  <c r="BL33" i="106"/>
  <c r="AY33" i="106"/>
  <c r="AM33" i="106"/>
  <c r="Y33" i="106"/>
  <c r="L33" i="106"/>
  <c r="GL30" i="106"/>
  <c r="FY30" i="106"/>
  <c r="FL30" i="106"/>
  <c r="EY30" i="106"/>
  <c r="EL30" i="106"/>
  <c r="DY30" i="106"/>
  <c r="DL30" i="106"/>
  <c r="CY30" i="106"/>
  <c r="CL30" i="106"/>
  <c r="BY30" i="106"/>
  <c r="BL30" i="106"/>
  <c r="AY30" i="106"/>
  <c r="AM30" i="106"/>
  <c r="Y30" i="106"/>
  <c r="L30" i="106"/>
  <c r="GL27" i="106"/>
  <c r="FY27" i="106"/>
  <c r="FL27" i="106"/>
  <c r="EY27" i="106"/>
  <c r="EL27" i="106"/>
  <c r="DY27" i="106"/>
  <c r="DL27" i="106"/>
  <c r="CY27" i="106"/>
  <c r="CL27" i="106"/>
  <c r="BY27" i="106"/>
  <c r="BL27" i="106"/>
  <c r="AY27" i="106"/>
  <c r="AM27" i="106"/>
  <c r="Y27" i="106"/>
  <c r="L27" i="106"/>
  <c r="GL24" i="106"/>
  <c r="FY24" i="106"/>
  <c r="FL24" i="106"/>
  <c r="EY24" i="106"/>
  <c r="EL24" i="106"/>
  <c r="DY24" i="106"/>
  <c r="DL24" i="106"/>
  <c r="CY24" i="106"/>
  <c r="CL24" i="106"/>
  <c r="BY24" i="106"/>
  <c r="BL24" i="106"/>
  <c r="AY24" i="106"/>
  <c r="AM24" i="106"/>
  <c r="Y24" i="106"/>
  <c r="L24" i="106"/>
  <c r="GL21" i="106"/>
  <c r="FY21" i="106"/>
  <c r="FL21" i="106"/>
  <c r="EY21" i="106"/>
  <c r="EL21" i="106"/>
  <c r="DY21" i="106"/>
  <c r="DL21" i="106"/>
  <c r="CY21" i="106"/>
  <c r="CL21" i="106"/>
  <c r="BY21" i="106"/>
  <c r="BL21" i="106"/>
  <c r="AY21" i="106"/>
  <c r="AM21" i="106"/>
  <c r="Y21" i="106"/>
  <c r="L21" i="106"/>
  <c r="GL18" i="106"/>
  <c r="FY18" i="106"/>
  <c r="FL18" i="106"/>
  <c r="EY18" i="106"/>
  <c r="EL18" i="106"/>
  <c r="DY18" i="106"/>
  <c r="DL18" i="106"/>
  <c r="CY18" i="106"/>
  <c r="CL18" i="106"/>
  <c r="BY18" i="106"/>
  <c r="BL18" i="106"/>
  <c r="AY18" i="106"/>
  <c r="AM18" i="106"/>
  <c r="Y18" i="106"/>
  <c r="L18" i="106"/>
  <c r="GL15" i="106"/>
  <c r="FY15" i="106"/>
  <c r="FL15" i="106"/>
  <c r="EY15" i="106"/>
  <c r="EL15" i="106"/>
  <c r="DY15" i="106"/>
  <c r="DL15" i="106"/>
  <c r="CY15" i="106"/>
  <c r="CL15" i="106"/>
  <c r="BY15" i="106"/>
  <c r="BL15" i="106"/>
  <c r="AY15" i="106"/>
  <c r="AM15" i="106"/>
  <c r="Y15" i="106"/>
  <c r="L15" i="106"/>
  <c r="GL12" i="106"/>
  <c r="FY12" i="106"/>
  <c r="FL12" i="106"/>
  <c r="EY12" i="106"/>
  <c r="EL12" i="106"/>
  <c r="DY12" i="106"/>
  <c r="DL12" i="106"/>
  <c r="CY12" i="106"/>
  <c r="CL12" i="106"/>
  <c r="BY12" i="106"/>
  <c r="BM104" i="106"/>
  <c r="AY12" i="106"/>
  <c r="AM12" i="106"/>
  <c r="Y12" i="106"/>
  <c r="L12" i="106"/>
  <c r="GL9" i="106"/>
  <c r="FY9" i="106"/>
  <c r="FL9" i="106"/>
  <c r="EY9" i="106"/>
  <c r="EL9" i="106"/>
  <c r="DY9" i="106"/>
  <c r="DL9" i="106"/>
  <c r="CY9" i="106"/>
  <c r="CL9" i="106"/>
  <c r="BY9" i="106"/>
  <c r="AY9" i="106"/>
  <c r="AM9" i="106"/>
  <c r="Y9" i="106"/>
  <c r="L9" i="106"/>
  <c r="GL6" i="106"/>
  <c r="FY6" i="106"/>
  <c r="FL6" i="106"/>
  <c r="EY6" i="106"/>
  <c r="EL6" i="106"/>
  <c r="DY6" i="106"/>
  <c r="DL6" i="106"/>
  <c r="CY6" i="106"/>
  <c r="CL6" i="106"/>
  <c r="BY6" i="106"/>
  <c r="AY6" i="106"/>
  <c r="AM6" i="106"/>
  <c r="Y6" i="106"/>
  <c r="L6" i="106"/>
  <c r="GL3" i="106"/>
  <c r="FY3" i="106"/>
  <c r="FL3" i="106"/>
  <c r="EY3" i="106"/>
  <c r="EL3" i="106"/>
  <c r="DY3" i="106"/>
  <c r="DL3" i="106"/>
  <c r="CY3" i="106"/>
  <c r="CL3" i="106"/>
  <c r="BY3" i="106"/>
  <c r="AZ104" i="106"/>
  <c r="Y3" i="106"/>
  <c r="L3" i="106"/>
  <c r="GI104" i="105"/>
  <c r="FV104" i="105"/>
  <c r="FI104" i="105"/>
  <c r="EV104" i="105"/>
  <c r="EI104" i="105"/>
  <c r="DV104" i="105"/>
  <c r="DI104" i="105"/>
  <c r="CV104" i="105"/>
  <c r="CI104" i="105"/>
  <c r="BV104" i="105"/>
  <c r="BI104" i="105"/>
  <c r="AV104" i="105"/>
  <c r="GL99" i="105"/>
  <c r="FY99" i="105"/>
  <c r="FL99" i="105"/>
  <c r="EY99" i="105"/>
  <c r="EL99" i="105"/>
  <c r="DY99" i="105"/>
  <c r="DL99" i="105"/>
  <c r="CY99" i="105"/>
  <c r="CL99" i="105"/>
  <c r="BY99" i="105"/>
  <c r="BL99" i="105"/>
  <c r="AY99" i="105"/>
  <c r="GL96" i="105"/>
  <c r="FY96" i="105"/>
  <c r="FL96" i="105"/>
  <c r="EY96" i="105"/>
  <c r="EL96" i="105"/>
  <c r="DY96" i="105"/>
  <c r="DL96" i="105"/>
  <c r="CY96" i="105"/>
  <c r="CL96" i="105"/>
  <c r="BY96" i="105"/>
  <c r="BL96" i="105"/>
  <c r="AY96" i="105"/>
  <c r="GL93" i="105"/>
  <c r="FY93" i="105"/>
  <c r="FL93" i="105"/>
  <c r="EY93" i="105"/>
  <c r="EL93" i="105"/>
  <c r="DY93" i="105"/>
  <c r="DL93" i="105"/>
  <c r="CY93" i="105"/>
  <c r="CL93" i="105"/>
  <c r="BY93" i="105"/>
  <c r="BL93" i="105"/>
  <c r="AY93" i="105"/>
  <c r="GL90" i="105"/>
  <c r="FY90" i="105"/>
  <c r="FL90" i="105"/>
  <c r="EY90" i="105"/>
  <c r="EL90" i="105"/>
  <c r="DY90" i="105"/>
  <c r="DL90" i="105"/>
  <c r="CY90" i="105"/>
  <c r="CL90" i="105"/>
  <c r="BY90" i="105"/>
  <c r="BL90" i="105"/>
  <c r="AY90" i="105"/>
  <c r="GL87" i="105"/>
  <c r="FY87" i="105"/>
  <c r="FL87" i="105"/>
  <c r="EY87" i="105"/>
  <c r="EL87" i="105"/>
  <c r="DY87" i="105"/>
  <c r="DL87" i="105"/>
  <c r="CY87" i="105"/>
  <c r="CL87" i="105"/>
  <c r="BY87" i="105"/>
  <c r="BL87" i="105"/>
  <c r="AY87" i="105"/>
  <c r="GL84" i="105"/>
  <c r="FY84" i="105"/>
  <c r="FL84" i="105"/>
  <c r="EY84" i="105"/>
  <c r="EL84" i="105"/>
  <c r="DY84" i="105"/>
  <c r="DL84" i="105"/>
  <c r="CY84" i="105"/>
  <c r="CL84" i="105"/>
  <c r="BY84" i="105"/>
  <c r="BL84" i="105"/>
  <c r="AY84" i="105"/>
  <c r="GL81" i="105"/>
  <c r="FY81" i="105"/>
  <c r="FL81" i="105"/>
  <c r="EY81" i="105"/>
  <c r="EL81" i="105"/>
  <c r="DY81" i="105"/>
  <c r="DL81" i="105"/>
  <c r="CY81" i="105"/>
  <c r="CL81" i="105"/>
  <c r="BY81" i="105"/>
  <c r="BL81" i="105"/>
  <c r="AY81" i="105"/>
  <c r="GL78" i="105"/>
  <c r="FY78" i="105"/>
  <c r="FL78" i="105"/>
  <c r="EY78" i="105"/>
  <c r="EL78" i="105"/>
  <c r="DY78" i="105"/>
  <c r="DL78" i="105"/>
  <c r="CY78" i="105"/>
  <c r="CL78" i="105"/>
  <c r="BY78" i="105"/>
  <c r="BL78" i="105"/>
  <c r="AY78" i="105"/>
  <c r="GL75" i="105"/>
  <c r="FY75" i="105"/>
  <c r="FL75" i="105"/>
  <c r="EY75" i="105"/>
  <c r="EL75" i="105"/>
  <c r="DY75" i="105"/>
  <c r="DL75" i="105"/>
  <c r="CY75" i="105"/>
  <c r="CL75" i="105"/>
  <c r="BY75" i="105"/>
  <c r="BL75" i="105"/>
  <c r="AY75" i="105"/>
  <c r="GL72" i="105"/>
  <c r="FY72" i="105"/>
  <c r="FL72" i="105"/>
  <c r="EY72" i="105"/>
  <c r="EL72" i="105"/>
  <c r="DY72" i="105"/>
  <c r="DL72" i="105"/>
  <c r="CY72" i="105"/>
  <c r="CL72" i="105"/>
  <c r="BY72" i="105"/>
  <c r="BL72" i="105"/>
  <c r="AY72" i="105"/>
  <c r="GL69" i="105"/>
  <c r="FY69" i="105"/>
  <c r="FL69" i="105"/>
  <c r="EY69" i="105"/>
  <c r="EL69" i="105"/>
  <c r="DY69" i="105"/>
  <c r="DL69" i="105"/>
  <c r="CY69" i="105"/>
  <c r="CL69" i="105"/>
  <c r="BY69" i="105"/>
  <c r="BL69" i="105"/>
  <c r="AY69" i="105"/>
  <c r="GL66" i="105"/>
  <c r="FY66" i="105"/>
  <c r="FL66" i="105"/>
  <c r="EY66" i="105"/>
  <c r="EL66" i="105"/>
  <c r="DY66" i="105"/>
  <c r="DL66" i="105"/>
  <c r="CY66" i="105"/>
  <c r="CL66" i="105"/>
  <c r="BY66" i="105"/>
  <c r="BL66" i="105"/>
  <c r="AY66" i="105"/>
  <c r="GL63" i="105"/>
  <c r="FY63" i="105"/>
  <c r="FL63" i="105"/>
  <c r="EY63" i="105"/>
  <c r="EL63" i="105"/>
  <c r="DY63" i="105"/>
  <c r="DL63" i="105"/>
  <c r="CY63" i="105"/>
  <c r="CL63" i="105"/>
  <c r="BY63" i="105"/>
  <c r="BL63" i="105"/>
  <c r="AY63" i="105"/>
  <c r="GL60" i="105"/>
  <c r="FY60" i="105"/>
  <c r="FL60" i="105"/>
  <c r="EY60" i="105"/>
  <c r="EL60" i="105"/>
  <c r="DY60" i="105"/>
  <c r="DL60" i="105"/>
  <c r="CY60" i="105"/>
  <c r="CL60" i="105"/>
  <c r="BY60" i="105"/>
  <c r="BL60" i="105"/>
  <c r="AY60" i="105"/>
  <c r="AM60" i="105"/>
  <c r="Y60" i="105"/>
  <c r="L60" i="105"/>
  <c r="GL57" i="105"/>
  <c r="FY57" i="105"/>
  <c r="FL57" i="105"/>
  <c r="EY57" i="105"/>
  <c r="EL57" i="105"/>
  <c r="DY57" i="105"/>
  <c r="DL57" i="105"/>
  <c r="CY57" i="105"/>
  <c r="CL57" i="105"/>
  <c r="BY57" i="105"/>
  <c r="BL57" i="105"/>
  <c r="AY57" i="105"/>
  <c r="AM57" i="105"/>
  <c r="Y57" i="105"/>
  <c r="L57" i="105"/>
  <c r="GL54" i="105"/>
  <c r="FY54" i="105"/>
  <c r="FL54" i="105"/>
  <c r="EY54" i="105"/>
  <c r="EL54" i="105"/>
  <c r="DY54" i="105"/>
  <c r="DL54" i="105"/>
  <c r="CY54" i="105"/>
  <c r="CL54" i="105"/>
  <c r="BY54" i="105"/>
  <c r="BL54" i="105"/>
  <c r="AY54" i="105"/>
  <c r="AM54" i="105"/>
  <c r="Y54" i="105"/>
  <c r="L54" i="105"/>
  <c r="GL51" i="105"/>
  <c r="FY51" i="105"/>
  <c r="FL51" i="105"/>
  <c r="EY51" i="105"/>
  <c r="EL51" i="105"/>
  <c r="DY51" i="105"/>
  <c r="DL51" i="105"/>
  <c r="CY51" i="105"/>
  <c r="CL51" i="105"/>
  <c r="BY51" i="105"/>
  <c r="BL51" i="105"/>
  <c r="AY51" i="105"/>
  <c r="AM51" i="105"/>
  <c r="Y51" i="105"/>
  <c r="L51" i="105"/>
  <c r="GL48" i="105"/>
  <c r="FY48" i="105"/>
  <c r="FL48" i="105"/>
  <c r="EY48" i="105"/>
  <c r="EL48" i="105"/>
  <c r="DY48" i="105"/>
  <c r="DL48" i="105"/>
  <c r="CY48" i="105"/>
  <c r="CL48" i="105"/>
  <c r="BY48" i="105"/>
  <c r="BL48" i="105"/>
  <c r="AY48" i="105"/>
  <c r="AM48" i="105"/>
  <c r="Y48" i="105"/>
  <c r="L48" i="105"/>
  <c r="GL45" i="105"/>
  <c r="FY45" i="105"/>
  <c r="FL45" i="105"/>
  <c r="EY45" i="105"/>
  <c r="EL45" i="105"/>
  <c r="DY45" i="105"/>
  <c r="DL45" i="105"/>
  <c r="CY45" i="105"/>
  <c r="CL45" i="105"/>
  <c r="BY45" i="105"/>
  <c r="BL45" i="105"/>
  <c r="AY45" i="105"/>
  <c r="AM45" i="105"/>
  <c r="Y45" i="105"/>
  <c r="L45" i="105"/>
  <c r="GL42" i="105"/>
  <c r="FY42" i="105"/>
  <c r="FL42" i="105"/>
  <c r="EY42" i="105"/>
  <c r="EL42" i="105"/>
  <c r="DY42" i="105"/>
  <c r="DL42" i="105"/>
  <c r="CY42" i="105"/>
  <c r="CL42" i="105"/>
  <c r="BY42" i="105"/>
  <c r="BL42" i="105"/>
  <c r="AY42" i="105"/>
  <c r="AM42" i="105"/>
  <c r="Y42" i="105"/>
  <c r="L42" i="105"/>
  <c r="GL39" i="105"/>
  <c r="FY39" i="105"/>
  <c r="FL39" i="105"/>
  <c r="EY39" i="105"/>
  <c r="EL39" i="105"/>
  <c r="DY39" i="105"/>
  <c r="DL39" i="105"/>
  <c r="CY39" i="105"/>
  <c r="CL39" i="105"/>
  <c r="BY39" i="105"/>
  <c r="BL39" i="105"/>
  <c r="AY39" i="105"/>
  <c r="AM39" i="105"/>
  <c r="Y39" i="105"/>
  <c r="L39" i="105"/>
  <c r="GL36" i="105"/>
  <c r="FY36" i="105"/>
  <c r="FL36" i="105"/>
  <c r="EY36" i="105"/>
  <c r="EL36" i="105"/>
  <c r="DY36" i="105"/>
  <c r="DL36" i="105"/>
  <c r="CY36" i="105"/>
  <c r="CL36" i="105"/>
  <c r="BY36" i="105"/>
  <c r="BL36" i="105"/>
  <c r="AY36" i="105"/>
  <c r="AM36" i="105"/>
  <c r="Y36" i="105"/>
  <c r="L36" i="105"/>
  <c r="GL33" i="105"/>
  <c r="FY33" i="105"/>
  <c r="FL33" i="105"/>
  <c r="EY33" i="105"/>
  <c r="EL33" i="105"/>
  <c r="DY33" i="105"/>
  <c r="DL33" i="105"/>
  <c r="CY33" i="105"/>
  <c r="CL33" i="105"/>
  <c r="BY33" i="105"/>
  <c r="BL33" i="105"/>
  <c r="AY33" i="105"/>
  <c r="AM33" i="105"/>
  <c r="Y33" i="105"/>
  <c r="L33" i="105"/>
  <c r="GL30" i="105"/>
  <c r="FY30" i="105"/>
  <c r="FL30" i="105"/>
  <c r="EY30" i="105"/>
  <c r="EL30" i="105"/>
  <c r="DY30" i="105"/>
  <c r="DL30" i="105"/>
  <c r="CY30" i="105"/>
  <c r="CL30" i="105"/>
  <c r="BY30" i="105"/>
  <c r="BL30" i="105"/>
  <c r="AY30" i="105"/>
  <c r="AM30" i="105"/>
  <c r="Y30" i="105"/>
  <c r="L30" i="105"/>
  <c r="GL27" i="105"/>
  <c r="FY27" i="105"/>
  <c r="FL27" i="105"/>
  <c r="EY27" i="105"/>
  <c r="EL27" i="105"/>
  <c r="DY27" i="105"/>
  <c r="DL27" i="105"/>
  <c r="CY27" i="105"/>
  <c r="CL27" i="105"/>
  <c r="BY27" i="105"/>
  <c r="BL27" i="105"/>
  <c r="AY27" i="105"/>
  <c r="AM27" i="105"/>
  <c r="Y27" i="105"/>
  <c r="L27" i="105"/>
  <c r="GL24" i="105"/>
  <c r="FY24" i="105"/>
  <c r="FL24" i="105"/>
  <c r="EY24" i="105"/>
  <c r="EL24" i="105"/>
  <c r="DY24" i="105"/>
  <c r="DL24" i="105"/>
  <c r="CY24" i="105"/>
  <c r="CL24" i="105"/>
  <c r="BY24" i="105"/>
  <c r="BL24" i="105"/>
  <c r="AY24" i="105"/>
  <c r="AM24" i="105"/>
  <c r="Y24" i="105"/>
  <c r="L24" i="105"/>
  <c r="GL21" i="105"/>
  <c r="FY21" i="105"/>
  <c r="FL21" i="105"/>
  <c r="EY21" i="105"/>
  <c r="EL21" i="105"/>
  <c r="DY21" i="105"/>
  <c r="DL21" i="105"/>
  <c r="CY21" i="105"/>
  <c r="CZ104" i="105" s="1"/>
  <c r="CL21" i="105"/>
  <c r="BY21" i="105"/>
  <c r="BL21" i="105"/>
  <c r="AY21" i="105"/>
  <c r="AM21" i="105"/>
  <c r="Y21" i="105"/>
  <c r="L21" i="105"/>
  <c r="GL18" i="105"/>
  <c r="FY18" i="105"/>
  <c r="FL18" i="105"/>
  <c r="EY18" i="105"/>
  <c r="EL18" i="105"/>
  <c r="DY18" i="105"/>
  <c r="DL18" i="105"/>
  <c r="DM104" i="105" s="1"/>
  <c r="CY18" i="105"/>
  <c r="CL18" i="105"/>
  <c r="BY18" i="105"/>
  <c r="BL18" i="105"/>
  <c r="AY18" i="105"/>
  <c r="AM18" i="105"/>
  <c r="Y18" i="105"/>
  <c r="L18" i="105"/>
  <c r="GL15" i="105"/>
  <c r="FY15" i="105"/>
  <c r="FL15" i="105"/>
  <c r="EY15" i="105"/>
  <c r="EL15" i="105"/>
  <c r="DY15" i="105"/>
  <c r="DZ104" i="105" s="1"/>
  <c r="DL15" i="105"/>
  <c r="CY15" i="105"/>
  <c r="CL15" i="105"/>
  <c r="BY15" i="105"/>
  <c r="BL15" i="105"/>
  <c r="AY15" i="105"/>
  <c r="AM15" i="105"/>
  <c r="Y15" i="105"/>
  <c r="L15" i="105"/>
  <c r="GL12" i="105"/>
  <c r="FY12" i="105"/>
  <c r="FL12" i="105"/>
  <c r="EY12" i="105"/>
  <c r="EL12" i="105"/>
  <c r="EM104" i="105" s="1"/>
  <c r="DY12" i="105"/>
  <c r="DL12" i="105"/>
  <c r="CY12" i="105"/>
  <c r="CL12" i="105"/>
  <c r="BY12" i="105"/>
  <c r="BL12" i="105"/>
  <c r="AY12" i="105"/>
  <c r="AM12" i="105"/>
  <c r="Y12" i="105"/>
  <c r="L12" i="105"/>
  <c r="GL9" i="105"/>
  <c r="FY9" i="105"/>
  <c r="FL9" i="105"/>
  <c r="EY9" i="105"/>
  <c r="EZ104" i="105" s="1"/>
  <c r="EL9" i="105"/>
  <c r="DY9" i="105"/>
  <c r="DL9" i="105"/>
  <c r="CY9" i="105"/>
  <c r="CL9" i="105"/>
  <c r="BY9" i="105"/>
  <c r="BL9" i="105"/>
  <c r="AY9" i="105"/>
  <c r="AM9" i="105"/>
  <c r="Y9" i="105"/>
  <c r="L9" i="105"/>
  <c r="GL6" i="105"/>
  <c r="FY6" i="105"/>
  <c r="FL6" i="105"/>
  <c r="EY6" i="105"/>
  <c r="EL6" i="105"/>
  <c r="DY6" i="105"/>
  <c r="DL6" i="105"/>
  <c r="CY6" i="105"/>
  <c r="CL6" i="105"/>
  <c r="BY6" i="105"/>
  <c r="BL6" i="105"/>
  <c r="AY6" i="105"/>
  <c r="AM6" i="105"/>
  <c r="Y6" i="105"/>
  <c r="L6" i="105"/>
  <c r="GL3" i="105"/>
  <c r="GM104" i="105" s="1"/>
  <c r="FY3" i="105"/>
  <c r="FZ104" i="105" s="1"/>
  <c r="FL3" i="105"/>
  <c r="FM104" i="105" s="1"/>
  <c r="EY3" i="105"/>
  <c r="EL3" i="105"/>
  <c r="DY3" i="105"/>
  <c r="DL3" i="105"/>
  <c r="CY3" i="105"/>
  <c r="CL3" i="105"/>
  <c r="CM104" i="105" s="1"/>
  <c r="BY3" i="105"/>
  <c r="BZ104" i="105" s="1"/>
  <c r="BL3" i="105"/>
  <c r="BM104" i="105" s="1"/>
  <c r="AY3" i="105"/>
  <c r="AZ104" i="105" s="1"/>
  <c r="Y3" i="105"/>
  <c r="L3" i="105"/>
  <c r="GI104" i="104"/>
  <c r="FV104" i="104"/>
  <c r="FI104" i="104"/>
  <c r="EV104" i="104"/>
  <c r="EI104" i="104"/>
  <c r="DV104" i="104"/>
  <c r="DI104" i="104"/>
  <c r="CV104" i="104"/>
  <c r="CI104" i="104"/>
  <c r="BV104" i="104"/>
  <c r="BI104" i="104"/>
  <c r="AV104" i="104"/>
  <c r="GL99" i="104"/>
  <c r="FY99" i="104"/>
  <c r="FL99" i="104"/>
  <c r="EY99" i="104"/>
  <c r="EL99" i="104"/>
  <c r="DY99" i="104"/>
  <c r="DL99" i="104"/>
  <c r="CY99" i="104"/>
  <c r="CL99" i="104"/>
  <c r="BY99" i="104"/>
  <c r="BL99" i="104"/>
  <c r="AY99" i="104"/>
  <c r="GL96" i="104"/>
  <c r="FY96" i="104"/>
  <c r="FL96" i="104"/>
  <c r="EY96" i="104"/>
  <c r="EL96" i="104"/>
  <c r="DY96" i="104"/>
  <c r="DL96" i="104"/>
  <c r="CY96" i="104"/>
  <c r="CL96" i="104"/>
  <c r="BY96" i="104"/>
  <c r="BL96" i="104"/>
  <c r="AY96" i="104"/>
  <c r="GL93" i="104"/>
  <c r="FY93" i="104"/>
  <c r="FL93" i="104"/>
  <c r="EY93" i="104"/>
  <c r="EL93" i="104"/>
  <c r="DY93" i="104"/>
  <c r="DL93" i="104"/>
  <c r="CY93" i="104"/>
  <c r="CL93" i="104"/>
  <c r="BY93" i="104"/>
  <c r="BL93" i="104"/>
  <c r="AY93" i="104"/>
  <c r="GL90" i="104"/>
  <c r="FY90" i="104"/>
  <c r="FL90" i="104"/>
  <c r="EY90" i="104"/>
  <c r="EL90" i="104"/>
  <c r="DY90" i="104"/>
  <c r="DL90" i="104"/>
  <c r="CY90" i="104"/>
  <c r="CL90" i="104"/>
  <c r="BY90" i="104"/>
  <c r="BL90" i="104"/>
  <c r="AY90" i="104"/>
  <c r="GL87" i="104"/>
  <c r="FY87" i="104"/>
  <c r="FL87" i="104"/>
  <c r="EY87" i="104"/>
  <c r="EL87" i="104"/>
  <c r="DY87" i="104"/>
  <c r="DL87" i="104"/>
  <c r="CY87" i="104"/>
  <c r="CL87" i="104"/>
  <c r="BY87" i="104"/>
  <c r="BL87" i="104"/>
  <c r="AY87" i="104"/>
  <c r="GL84" i="104"/>
  <c r="FY84" i="104"/>
  <c r="FL84" i="104"/>
  <c r="EY84" i="104"/>
  <c r="EL84" i="104"/>
  <c r="DY84" i="104"/>
  <c r="DL84" i="104"/>
  <c r="CY84" i="104"/>
  <c r="CL84" i="104"/>
  <c r="BY84" i="104"/>
  <c r="BL84" i="104"/>
  <c r="AY84" i="104"/>
  <c r="GL81" i="104"/>
  <c r="FY81" i="104"/>
  <c r="FL81" i="104"/>
  <c r="EY81" i="104"/>
  <c r="EL81" i="104"/>
  <c r="DY81" i="104"/>
  <c r="DL81" i="104"/>
  <c r="CY81" i="104"/>
  <c r="CL81" i="104"/>
  <c r="BY81" i="104"/>
  <c r="BL81" i="104"/>
  <c r="AY81" i="104"/>
  <c r="GL78" i="104"/>
  <c r="FY78" i="104"/>
  <c r="FL78" i="104"/>
  <c r="EY78" i="104"/>
  <c r="EL78" i="104"/>
  <c r="DY78" i="104"/>
  <c r="DL78" i="104"/>
  <c r="CY78" i="104"/>
  <c r="CL78" i="104"/>
  <c r="BY78" i="104"/>
  <c r="BL78" i="104"/>
  <c r="AY78" i="104"/>
  <c r="GL75" i="104"/>
  <c r="FY75" i="104"/>
  <c r="FL75" i="104"/>
  <c r="EY75" i="104"/>
  <c r="EL75" i="104"/>
  <c r="DY75" i="104"/>
  <c r="DL75" i="104"/>
  <c r="CY75" i="104"/>
  <c r="CL75" i="104"/>
  <c r="BY75" i="104"/>
  <c r="BL75" i="104"/>
  <c r="AY75" i="104"/>
  <c r="GL72" i="104"/>
  <c r="FY72" i="104"/>
  <c r="FL72" i="104"/>
  <c r="EY72" i="104"/>
  <c r="EL72" i="104"/>
  <c r="DY72" i="104"/>
  <c r="DL72" i="104"/>
  <c r="CY72" i="104"/>
  <c r="CL72" i="104"/>
  <c r="BY72" i="104"/>
  <c r="BL72" i="104"/>
  <c r="AY72" i="104"/>
  <c r="GL69" i="104"/>
  <c r="FY69" i="104"/>
  <c r="FL69" i="104"/>
  <c r="EY69" i="104"/>
  <c r="EL69" i="104"/>
  <c r="DY69" i="104"/>
  <c r="DL69" i="104"/>
  <c r="CY69" i="104"/>
  <c r="CL69" i="104"/>
  <c r="BY69" i="104"/>
  <c r="BL69" i="104"/>
  <c r="AY69" i="104"/>
  <c r="GL66" i="104"/>
  <c r="FY66" i="104"/>
  <c r="FL66" i="104"/>
  <c r="EY66" i="104"/>
  <c r="EL66" i="104"/>
  <c r="DY66" i="104"/>
  <c r="DL66" i="104"/>
  <c r="CY66" i="104"/>
  <c r="CL66" i="104"/>
  <c r="BY66" i="104"/>
  <c r="BL66" i="104"/>
  <c r="AY66" i="104"/>
  <c r="GL63" i="104"/>
  <c r="FY63" i="104"/>
  <c r="FL63" i="104"/>
  <c r="EY63" i="104"/>
  <c r="EL63" i="104"/>
  <c r="DY63" i="104"/>
  <c r="DL63" i="104"/>
  <c r="CY63" i="104"/>
  <c r="CL63" i="104"/>
  <c r="BY63" i="104"/>
  <c r="BL63" i="104"/>
  <c r="AY63" i="104"/>
  <c r="GL60" i="104"/>
  <c r="FY60" i="104"/>
  <c r="FL60" i="104"/>
  <c r="EY60" i="104"/>
  <c r="EL60" i="104"/>
  <c r="DY60" i="104"/>
  <c r="DL60" i="104"/>
  <c r="CY60" i="104"/>
  <c r="CL60" i="104"/>
  <c r="BY60" i="104"/>
  <c r="BL60" i="104"/>
  <c r="AY60" i="104"/>
  <c r="AM60" i="104"/>
  <c r="Y60" i="104"/>
  <c r="L60" i="104"/>
  <c r="GL57" i="104"/>
  <c r="FY57" i="104"/>
  <c r="FL57" i="104"/>
  <c r="EY57" i="104"/>
  <c r="EL57" i="104"/>
  <c r="DY57" i="104"/>
  <c r="DL57" i="104"/>
  <c r="CY57" i="104"/>
  <c r="CL57" i="104"/>
  <c r="BY57" i="104"/>
  <c r="BL57" i="104"/>
  <c r="AY57" i="104"/>
  <c r="AM57" i="104"/>
  <c r="Y57" i="104"/>
  <c r="L57" i="104"/>
  <c r="GL54" i="104"/>
  <c r="FY54" i="104"/>
  <c r="FL54" i="104"/>
  <c r="EY54" i="104"/>
  <c r="EL54" i="104"/>
  <c r="DY54" i="104"/>
  <c r="DL54" i="104"/>
  <c r="CY54" i="104"/>
  <c r="CL54" i="104"/>
  <c r="BY54" i="104"/>
  <c r="BL54" i="104"/>
  <c r="AY54" i="104"/>
  <c r="AM54" i="104"/>
  <c r="Y54" i="104"/>
  <c r="L54" i="104"/>
  <c r="GL51" i="104"/>
  <c r="FY51" i="104"/>
  <c r="FL51" i="104"/>
  <c r="EY51" i="104"/>
  <c r="EL51" i="104"/>
  <c r="DY51" i="104"/>
  <c r="DL51" i="104"/>
  <c r="CY51" i="104"/>
  <c r="CL51" i="104"/>
  <c r="BY51" i="104"/>
  <c r="BL51" i="104"/>
  <c r="AY51" i="104"/>
  <c r="AM51" i="104"/>
  <c r="Y51" i="104"/>
  <c r="L51" i="104"/>
  <c r="GL48" i="104"/>
  <c r="FY48" i="104"/>
  <c r="FL48" i="104"/>
  <c r="EY48" i="104"/>
  <c r="EL48" i="104"/>
  <c r="DY48" i="104"/>
  <c r="DL48" i="104"/>
  <c r="CY48" i="104"/>
  <c r="CL48" i="104"/>
  <c r="BY48" i="104"/>
  <c r="BL48" i="104"/>
  <c r="AY48" i="104"/>
  <c r="AM48" i="104"/>
  <c r="Y48" i="104"/>
  <c r="L48" i="104"/>
  <c r="GL45" i="104"/>
  <c r="FY45" i="104"/>
  <c r="FL45" i="104"/>
  <c r="EY45" i="104"/>
  <c r="EL45" i="104"/>
  <c r="DY45" i="104"/>
  <c r="DL45" i="104"/>
  <c r="CY45" i="104"/>
  <c r="CL45" i="104"/>
  <c r="BY45" i="104"/>
  <c r="BL45" i="104"/>
  <c r="AY45" i="104"/>
  <c r="AM45" i="104"/>
  <c r="Y45" i="104"/>
  <c r="L45" i="104"/>
  <c r="GL42" i="104"/>
  <c r="FY42" i="104"/>
  <c r="FL42" i="104"/>
  <c r="EY42" i="104"/>
  <c r="EL42" i="104"/>
  <c r="DY42" i="104"/>
  <c r="DL42" i="104"/>
  <c r="CY42" i="104"/>
  <c r="CL42" i="104"/>
  <c r="BY42" i="104"/>
  <c r="BL42" i="104"/>
  <c r="AY42" i="104"/>
  <c r="AM42" i="104"/>
  <c r="Y42" i="104"/>
  <c r="L42" i="104"/>
  <c r="GL39" i="104"/>
  <c r="FY39" i="104"/>
  <c r="FL39" i="104"/>
  <c r="EY39" i="104"/>
  <c r="EL39" i="104"/>
  <c r="DY39" i="104"/>
  <c r="DL39" i="104"/>
  <c r="CY39" i="104"/>
  <c r="CL39" i="104"/>
  <c r="BY39" i="104"/>
  <c r="BL39" i="104"/>
  <c r="AY39" i="104"/>
  <c r="AM39" i="104"/>
  <c r="Y39" i="104"/>
  <c r="L39" i="104"/>
  <c r="GL36" i="104"/>
  <c r="FY36" i="104"/>
  <c r="FL36" i="104"/>
  <c r="EY36" i="104"/>
  <c r="EL36" i="104"/>
  <c r="DY36" i="104"/>
  <c r="DL36" i="104"/>
  <c r="CY36" i="104"/>
  <c r="CL36" i="104"/>
  <c r="BY36" i="104"/>
  <c r="BL36" i="104"/>
  <c r="AY36" i="104"/>
  <c r="AM36" i="104"/>
  <c r="Y36" i="104"/>
  <c r="L36" i="104"/>
  <c r="GL33" i="104"/>
  <c r="FY33" i="104"/>
  <c r="FL33" i="104"/>
  <c r="EY33" i="104"/>
  <c r="EL33" i="104"/>
  <c r="DY33" i="104"/>
  <c r="DL33" i="104"/>
  <c r="CY33" i="104"/>
  <c r="CL33" i="104"/>
  <c r="BY33" i="104"/>
  <c r="BL33" i="104"/>
  <c r="AY33" i="104"/>
  <c r="AM33" i="104"/>
  <c r="Y33" i="104"/>
  <c r="L33" i="104"/>
  <c r="GL30" i="104"/>
  <c r="FY30" i="104"/>
  <c r="FL30" i="104"/>
  <c r="EY30" i="104"/>
  <c r="EL30" i="104"/>
  <c r="DY30" i="104"/>
  <c r="DL30" i="104"/>
  <c r="CY30" i="104"/>
  <c r="CL30" i="104"/>
  <c r="BY30" i="104"/>
  <c r="BL30" i="104"/>
  <c r="AY30" i="104"/>
  <c r="AM30" i="104"/>
  <c r="Y30" i="104"/>
  <c r="L30" i="104"/>
  <c r="GL27" i="104"/>
  <c r="FY27" i="104"/>
  <c r="FL27" i="104"/>
  <c r="EY27" i="104"/>
  <c r="EL27" i="104"/>
  <c r="DY27" i="104"/>
  <c r="DL27" i="104"/>
  <c r="CY27" i="104"/>
  <c r="CL27" i="104"/>
  <c r="BY27" i="104"/>
  <c r="BL27" i="104"/>
  <c r="AY27" i="104"/>
  <c r="AM27" i="104"/>
  <c r="Y27" i="104"/>
  <c r="L27" i="104"/>
  <c r="GL24" i="104"/>
  <c r="FY24" i="104"/>
  <c r="FL24" i="104"/>
  <c r="EY24" i="104"/>
  <c r="EL24" i="104"/>
  <c r="DY24" i="104"/>
  <c r="DL24" i="104"/>
  <c r="CY24" i="104"/>
  <c r="CL24" i="104"/>
  <c r="BY24" i="104"/>
  <c r="BL24" i="104"/>
  <c r="AY24" i="104"/>
  <c r="AM24" i="104"/>
  <c r="Y24" i="104"/>
  <c r="L24" i="104"/>
  <c r="GL21" i="104"/>
  <c r="FY21" i="104"/>
  <c r="FL21" i="104"/>
  <c r="EY21" i="104"/>
  <c r="EL21" i="104"/>
  <c r="DY21" i="104"/>
  <c r="DL21" i="104"/>
  <c r="CY21" i="104"/>
  <c r="CL21" i="104"/>
  <c r="BY21" i="104"/>
  <c r="BL21" i="104"/>
  <c r="AY21" i="104"/>
  <c r="AM21" i="104"/>
  <c r="Y21" i="104"/>
  <c r="L21" i="104"/>
  <c r="GL18" i="104"/>
  <c r="FY18" i="104"/>
  <c r="FL18" i="104"/>
  <c r="EY18" i="104"/>
  <c r="EL18" i="104"/>
  <c r="DY18" i="104"/>
  <c r="DL18" i="104"/>
  <c r="CY18" i="104"/>
  <c r="CL18" i="104"/>
  <c r="BY18" i="104"/>
  <c r="BL18" i="104"/>
  <c r="AY18" i="104"/>
  <c r="AM18" i="104"/>
  <c r="Y18" i="104"/>
  <c r="L18" i="104"/>
  <c r="GL15" i="104"/>
  <c r="FY15" i="104"/>
  <c r="FL15" i="104"/>
  <c r="EY15" i="104"/>
  <c r="EL15" i="104"/>
  <c r="DY15" i="104"/>
  <c r="DL15" i="104"/>
  <c r="CY15" i="104"/>
  <c r="CL15" i="104"/>
  <c r="BY15" i="104"/>
  <c r="BL15" i="104"/>
  <c r="AY15" i="104"/>
  <c r="AM15" i="104"/>
  <c r="Y15" i="104"/>
  <c r="L15" i="104"/>
  <c r="GL12" i="104"/>
  <c r="FY12" i="104"/>
  <c r="FL12" i="104"/>
  <c r="EY12" i="104"/>
  <c r="EL12" i="104"/>
  <c r="DY12" i="104"/>
  <c r="DL12" i="104"/>
  <c r="CY12" i="104"/>
  <c r="CL12" i="104"/>
  <c r="BY12" i="104"/>
  <c r="BM104" i="104"/>
  <c r="AY12" i="104"/>
  <c r="AM12" i="104"/>
  <c r="Y12" i="104"/>
  <c r="L12" i="104"/>
  <c r="GL9" i="104"/>
  <c r="FY9" i="104"/>
  <c r="FL9" i="104"/>
  <c r="EY9" i="104"/>
  <c r="EL9" i="104"/>
  <c r="DY9" i="104"/>
  <c r="DL9" i="104"/>
  <c r="CY9" i="104"/>
  <c r="CL9" i="104"/>
  <c r="BY9" i="104"/>
  <c r="AY9" i="104"/>
  <c r="AM9" i="104"/>
  <c r="Y9" i="104"/>
  <c r="L9" i="104"/>
  <c r="GL6" i="104"/>
  <c r="FY6" i="104"/>
  <c r="FL6" i="104"/>
  <c r="EY6" i="104"/>
  <c r="EL6" i="104"/>
  <c r="DY6" i="104"/>
  <c r="DL6" i="104"/>
  <c r="CY6" i="104"/>
  <c r="CL6" i="104"/>
  <c r="BY6" i="104"/>
  <c r="AY6" i="104"/>
  <c r="AM6" i="104"/>
  <c r="Y6" i="104"/>
  <c r="L6" i="104"/>
  <c r="GL3" i="104"/>
  <c r="FY3" i="104"/>
  <c r="FL3" i="104"/>
  <c r="EY3" i="104"/>
  <c r="EL3" i="104"/>
  <c r="DY3" i="104"/>
  <c r="DL3" i="104"/>
  <c r="CY3" i="104"/>
  <c r="CL3" i="104"/>
  <c r="BY3" i="104"/>
  <c r="AY3" i="104"/>
  <c r="AZ104" i="104" s="1"/>
  <c r="Y3" i="104"/>
  <c r="L3" i="104"/>
  <c r="GI104" i="103"/>
  <c r="FV104" i="103"/>
  <c r="FI104" i="103"/>
  <c r="EV104" i="103"/>
  <c r="EI104" i="103"/>
  <c r="DV104" i="103"/>
  <c r="DI104" i="103"/>
  <c r="CV104" i="103"/>
  <c r="CI104" i="103"/>
  <c r="BV104" i="103"/>
  <c r="BI104" i="103"/>
  <c r="AV104" i="103"/>
  <c r="GL99" i="103"/>
  <c r="FY99" i="103"/>
  <c r="FL99" i="103"/>
  <c r="EY99" i="103"/>
  <c r="EL99" i="103"/>
  <c r="DY99" i="103"/>
  <c r="DL99" i="103"/>
  <c r="CY99" i="103"/>
  <c r="CL99" i="103"/>
  <c r="BY99" i="103"/>
  <c r="BL99" i="103"/>
  <c r="AY99" i="103"/>
  <c r="GL96" i="103"/>
  <c r="FY96" i="103"/>
  <c r="FL96" i="103"/>
  <c r="EY96" i="103"/>
  <c r="EL96" i="103"/>
  <c r="DY96" i="103"/>
  <c r="DL96" i="103"/>
  <c r="CY96" i="103"/>
  <c r="CL96" i="103"/>
  <c r="BY96" i="103"/>
  <c r="BL96" i="103"/>
  <c r="AY96" i="103"/>
  <c r="GL93" i="103"/>
  <c r="FY93" i="103"/>
  <c r="FL93" i="103"/>
  <c r="EY93" i="103"/>
  <c r="EL93" i="103"/>
  <c r="DY93" i="103"/>
  <c r="DL93" i="103"/>
  <c r="CY93" i="103"/>
  <c r="CL93" i="103"/>
  <c r="BY93" i="103"/>
  <c r="BL93" i="103"/>
  <c r="AY93" i="103"/>
  <c r="GL90" i="103"/>
  <c r="FY90" i="103"/>
  <c r="FL90" i="103"/>
  <c r="EY90" i="103"/>
  <c r="EL90" i="103"/>
  <c r="DY90" i="103"/>
  <c r="DL90" i="103"/>
  <c r="CY90" i="103"/>
  <c r="CL90" i="103"/>
  <c r="BY90" i="103"/>
  <c r="BL90" i="103"/>
  <c r="AY90" i="103"/>
  <c r="GL87" i="103"/>
  <c r="FY87" i="103"/>
  <c r="FL87" i="103"/>
  <c r="EY87" i="103"/>
  <c r="EL87" i="103"/>
  <c r="DY87" i="103"/>
  <c r="DL87" i="103"/>
  <c r="CY87" i="103"/>
  <c r="CL87" i="103"/>
  <c r="BY87" i="103"/>
  <c r="BL87" i="103"/>
  <c r="AY87" i="103"/>
  <c r="GL84" i="103"/>
  <c r="FY84" i="103"/>
  <c r="FL84" i="103"/>
  <c r="EY84" i="103"/>
  <c r="EL84" i="103"/>
  <c r="DY84" i="103"/>
  <c r="DL84" i="103"/>
  <c r="CY84" i="103"/>
  <c r="CL84" i="103"/>
  <c r="BY84" i="103"/>
  <c r="BL84" i="103"/>
  <c r="AY84" i="103"/>
  <c r="GL81" i="103"/>
  <c r="FY81" i="103"/>
  <c r="FL81" i="103"/>
  <c r="EY81" i="103"/>
  <c r="EL81" i="103"/>
  <c r="DY81" i="103"/>
  <c r="DL81" i="103"/>
  <c r="CY81" i="103"/>
  <c r="CL81" i="103"/>
  <c r="BY81" i="103"/>
  <c r="BL81" i="103"/>
  <c r="AY81" i="103"/>
  <c r="GL78" i="103"/>
  <c r="FY78" i="103"/>
  <c r="FL78" i="103"/>
  <c r="EY78" i="103"/>
  <c r="EL78" i="103"/>
  <c r="DY78" i="103"/>
  <c r="DL78" i="103"/>
  <c r="CY78" i="103"/>
  <c r="CL78" i="103"/>
  <c r="BY78" i="103"/>
  <c r="BL78" i="103"/>
  <c r="AY78" i="103"/>
  <c r="GL75" i="103"/>
  <c r="FY75" i="103"/>
  <c r="FL75" i="103"/>
  <c r="EY75" i="103"/>
  <c r="EL75" i="103"/>
  <c r="DY75" i="103"/>
  <c r="DL75" i="103"/>
  <c r="CY75" i="103"/>
  <c r="CL75" i="103"/>
  <c r="BY75" i="103"/>
  <c r="BL75" i="103"/>
  <c r="AY75" i="103"/>
  <c r="GL72" i="103"/>
  <c r="FY72" i="103"/>
  <c r="FL72" i="103"/>
  <c r="EY72" i="103"/>
  <c r="EL72" i="103"/>
  <c r="DY72" i="103"/>
  <c r="DL72" i="103"/>
  <c r="CY72" i="103"/>
  <c r="CL72" i="103"/>
  <c r="BY72" i="103"/>
  <c r="BL72" i="103"/>
  <c r="AY72" i="103"/>
  <c r="GL69" i="103"/>
  <c r="FY69" i="103"/>
  <c r="FL69" i="103"/>
  <c r="EY69" i="103"/>
  <c r="EL69" i="103"/>
  <c r="DY69" i="103"/>
  <c r="DL69" i="103"/>
  <c r="CY69" i="103"/>
  <c r="CL69" i="103"/>
  <c r="BY69" i="103"/>
  <c r="BL69" i="103"/>
  <c r="AY69" i="103"/>
  <c r="GL66" i="103"/>
  <c r="FY66" i="103"/>
  <c r="FL66" i="103"/>
  <c r="EY66" i="103"/>
  <c r="EL66" i="103"/>
  <c r="DY66" i="103"/>
  <c r="DL66" i="103"/>
  <c r="CY66" i="103"/>
  <c r="CL66" i="103"/>
  <c r="BY66" i="103"/>
  <c r="BL66" i="103"/>
  <c r="AY66" i="103"/>
  <c r="GL63" i="103"/>
  <c r="FY63" i="103"/>
  <c r="FL63" i="103"/>
  <c r="EY63" i="103"/>
  <c r="EL63" i="103"/>
  <c r="DY63" i="103"/>
  <c r="DL63" i="103"/>
  <c r="CY63" i="103"/>
  <c r="CL63" i="103"/>
  <c r="BY63" i="103"/>
  <c r="BL63" i="103"/>
  <c r="AY63" i="103"/>
  <c r="GL60" i="103"/>
  <c r="FY60" i="103"/>
  <c r="FL60" i="103"/>
  <c r="EY60" i="103"/>
  <c r="EL60" i="103"/>
  <c r="DY60" i="103"/>
  <c r="DL60" i="103"/>
  <c r="CY60" i="103"/>
  <c r="CL60" i="103"/>
  <c r="BY60" i="103"/>
  <c r="BL60" i="103"/>
  <c r="AY60" i="103"/>
  <c r="AM60" i="103"/>
  <c r="Y60" i="103"/>
  <c r="L60" i="103"/>
  <c r="GL57" i="103"/>
  <c r="FY57" i="103"/>
  <c r="FL57" i="103"/>
  <c r="EY57" i="103"/>
  <c r="EL57" i="103"/>
  <c r="DY57" i="103"/>
  <c r="DL57" i="103"/>
  <c r="CY57" i="103"/>
  <c r="CL57" i="103"/>
  <c r="BY57" i="103"/>
  <c r="BL57" i="103"/>
  <c r="AY57" i="103"/>
  <c r="AM57" i="103"/>
  <c r="Y57" i="103"/>
  <c r="L57" i="103"/>
  <c r="GL54" i="103"/>
  <c r="FY54" i="103"/>
  <c r="FL54" i="103"/>
  <c r="EY54" i="103"/>
  <c r="EL54" i="103"/>
  <c r="DY54" i="103"/>
  <c r="DL54" i="103"/>
  <c r="CY54" i="103"/>
  <c r="CL54" i="103"/>
  <c r="BY54" i="103"/>
  <c r="BL54" i="103"/>
  <c r="AY54" i="103"/>
  <c r="AM54" i="103"/>
  <c r="Y54" i="103"/>
  <c r="L54" i="103"/>
  <c r="GL51" i="103"/>
  <c r="FY51" i="103"/>
  <c r="FL51" i="103"/>
  <c r="EY51" i="103"/>
  <c r="EL51" i="103"/>
  <c r="DY51" i="103"/>
  <c r="DL51" i="103"/>
  <c r="CY51" i="103"/>
  <c r="CL51" i="103"/>
  <c r="BY51" i="103"/>
  <c r="BL51" i="103"/>
  <c r="AY51" i="103"/>
  <c r="AM51" i="103"/>
  <c r="Y51" i="103"/>
  <c r="L51" i="103"/>
  <c r="GL48" i="103"/>
  <c r="FY48" i="103"/>
  <c r="FL48" i="103"/>
  <c r="EY48" i="103"/>
  <c r="EL48" i="103"/>
  <c r="DY48" i="103"/>
  <c r="DL48" i="103"/>
  <c r="CY48" i="103"/>
  <c r="CL48" i="103"/>
  <c r="BY48" i="103"/>
  <c r="BL48" i="103"/>
  <c r="AY48" i="103"/>
  <c r="AM48" i="103"/>
  <c r="Y48" i="103"/>
  <c r="L48" i="103"/>
  <c r="GL45" i="103"/>
  <c r="FY45" i="103"/>
  <c r="FL45" i="103"/>
  <c r="EY45" i="103"/>
  <c r="EL45" i="103"/>
  <c r="DY45" i="103"/>
  <c r="DL45" i="103"/>
  <c r="CY45" i="103"/>
  <c r="CL45" i="103"/>
  <c r="BY45" i="103"/>
  <c r="BL45" i="103"/>
  <c r="AY45" i="103"/>
  <c r="AM45" i="103"/>
  <c r="Y45" i="103"/>
  <c r="L45" i="103"/>
  <c r="GL42" i="103"/>
  <c r="FY42" i="103"/>
  <c r="FL42" i="103"/>
  <c r="EY42" i="103"/>
  <c r="EL42" i="103"/>
  <c r="DY42" i="103"/>
  <c r="DL42" i="103"/>
  <c r="CY42" i="103"/>
  <c r="CL42" i="103"/>
  <c r="BY42" i="103"/>
  <c r="BL42" i="103"/>
  <c r="AY42" i="103"/>
  <c r="AM42" i="103"/>
  <c r="Y42" i="103"/>
  <c r="L42" i="103"/>
  <c r="GL39" i="103"/>
  <c r="FY39" i="103"/>
  <c r="FL39" i="103"/>
  <c r="EY39" i="103"/>
  <c r="EL39" i="103"/>
  <c r="DY39" i="103"/>
  <c r="DL39" i="103"/>
  <c r="CY39" i="103"/>
  <c r="CL39" i="103"/>
  <c r="BY39" i="103"/>
  <c r="BL39" i="103"/>
  <c r="AY39" i="103"/>
  <c r="AM39" i="103"/>
  <c r="Y39" i="103"/>
  <c r="L39" i="103"/>
  <c r="GL36" i="103"/>
  <c r="FY36" i="103"/>
  <c r="FL36" i="103"/>
  <c r="EY36" i="103"/>
  <c r="EL36" i="103"/>
  <c r="DY36" i="103"/>
  <c r="DL36" i="103"/>
  <c r="CY36" i="103"/>
  <c r="CL36" i="103"/>
  <c r="BY36" i="103"/>
  <c r="BL36" i="103"/>
  <c r="AY36" i="103"/>
  <c r="AM36" i="103"/>
  <c r="Y36" i="103"/>
  <c r="L36" i="103"/>
  <c r="GL33" i="103"/>
  <c r="FY33" i="103"/>
  <c r="FL33" i="103"/>
  <c r="EY33" i="103"/>
  <c r="EL33" i="103"/>
  <c r="DY33" i="103"/>
  <c r="DL33" i="103"/>
  <c r="CY33" i="103"/>
  <c r="CL33" i="103"/>
  <c r="BY33" i="103"/>
  <c r="BL33" i="103"/>
  <c r="AY33" i="103"/>
  <c r="AM33" i="103"/>
  <c r="Y33" i="103"/>
  <c r="L33" i="103"/>
  <c r="GL30" i="103"/>
  <c r="FY30" i="103"/>
  <c r="FL30" i="103"/>
  <c r="EY30" i="103"/>
  <c r="EL30" i="103"/>
  <c r="DY30" i="103"/>
  <c r="DL30" i="103"/>
  <c r="CY30" i="103"/>
  <c r="CL30" i="103"/>
  <c r="BY30" i="103"/>
  <c r="BL30" i="103"/>
  <c r="AY30" i="103"/>
  <c r="AM30" i="103"/>
  <c r="Y30" i="103"/>
  <c r="L30" i="103"/>
  <c r="GL27" i="103"/>
  <c r="FY27" i="103"/>
  <c r="FL27" i="103"/>
  <c r="EY27" i="103"/>
  <c r="EL27" i="103"/>
  <c r="DY27" i="103"/>
  <c r="DL27" i="103"/>
  <c r="CY27" i="103"/>
  <c r="CL27" i="103"/>
  <c r="BY27" i="103"/>
  <c r="BL27" i="103"/>
  <c r="AY27" i="103"/>
  <c r="AM27" i="103"/>
  <c r="Y27" i="103"/>
  <c r="L27" i="103"/>
  <c r="GL24" i="103"/>
  <c r="FY24" i="103"/>
  <c r="FL24" i="103"/>
  <c r="EY24" i="103"/>
  <c r="EL24" i="103"/>
  <c r="DY24" i="103"/>
  <c r="DL24" i="103"/>
  <c r="CY24" i="103"/>
  <c r="CL24" i="103"/>
  <c r="BY24" i="103"/>
  <c r="BL24" i="103"/>
  <c r="AY24" i="103"/>
  <c r="AM24" i="103"/>
  <c r="Y24" i="103"/>
  <c r="L24" i="103"/>
  <c r="GL21" i="103"/>
  <c r="FY21" i="103"/>
  <c r="FL21" i="103"/>
  <c r="EY21" i="103"/>
  <c r="EL21" i="103"/>
  <c r="DY21" i="103"/>
  <c r="DL21" i="103"/>
  <c r="CY21" i="103"/>
  <c r="CL21" i="103"/>
  <c r="BY21" i="103"/>
  <c r="BL21" i="103"/>
  <c r="AY21" i="103"/>
  <c r="AM21" i="103"/>
  <c r="Y21" i="103"/>
  <c r="L21" i="103"/>
  <c r="GL18" i="103"/>
  <c r="FY18" i="103"/>
  <c r="FL18" i="103"/>
  <c r="EY18" i="103"/>
  <c r="EL18" i="103"/>
  <c r="DY18" i="103"/>
  <c r="DL18" i="103"/>
  <c r="CY18" i="103"/>
  <c r="CL18" i="103"/>
  <c r="BY18" i="103"/>
  <c r="BL18" i="103"/>
  <c r="AY18" i="103"/>
  <c r="AM18" i="103"/>
  <c r="Y18" i="103"/>
  <c r="L18" i="103"/>
  <c r="GL15" i="103"/>
  <c r="FY15" i="103"/>
  <c r="FL15" i="103"/>
  <c r="EY15" i="103"/>
  <c r="EL15" i="103"/>
  <c r="DY15" i="103"/>
  <c r="DL15" i="103"/>
  <c r="CY15" i="103"/>
  <c r="CL15" i="103"/>
  <c r="BY15" i="103"/>
  <c r="BL15" i="103"/>
  <c r="AY15" i="103"/>
  <c r="AM15" i="103"/>
  <c r="Y15" i="103"/>
  <c r="L15" i="103"/>
  <c r="GL12" i="103"/>
  <c r="FY12" i="103"/>
  <c r="FL12" i="103"/>
  <c r="EY12" i="103"/>
  <c r="EL12" i="103"/>
  <c r="DY12" i="103"/>
  <c r="DL12" i="103"/>
  <c r="CY12" i="103"/>
  <c r="CL12" i="103"/>
  <c r="BY12" i="103"/>
  <c r="BL12" i="103"/>
  <c r="AY12" i="103"/>
  <c r="AM12" i="103"/>
  <c r="Y12" i="103"/>
  <c r="L12" i="103"/>
  <c r="GL9" i="103"/>
  <c r="FY9" i="103"/>
  <c r="FL9" i="103"/>
  <c r="EY9" i="103"/>
  <c r="EL9" i="103"/>
  <c r="DY9" i="103"/>
  <c r="DL9" i="103"/>
  <c r="CY9" i="103"/>
  <c r="CL9" i="103"/>
  <c r="BY9" i="103"/>
  <c r="BL9" i="103"/>
  <c r="AY9" i="103"/>
  <c r="AM9" i="103"/>
  <c r="Y9" i="103"/>
  <c r="L9" i="103"/>
  <c r="GL6" i="103"/>
  <c r="FY6" i="103"/>
  <c r="FL6" i="103"/>
  <c r="EY6" i="103"/>
  <c r="EL6" i="103"/>
  <c r="DY6" i="103"/>
  <c r="DL6" i="103"/>
  <c r="CY6" i="103"/>
  <c r="CL6" i="103"/>
  <c r="BY6" i="103"/>
  <c r="BL6" i="103"/>
  <c r="AM6" i="103"/>
  <c r="Y6" i="103"/>
  <c r="L6" i="103"/>
  <c r="GL3" i="103"/>
  <c r="FY3" i="103"/>
  <c r="FL3" i="103"/>
  <c r="EY3" i="103"/>
  <c r="EL3" i="103"/>
  <c r="DY3" i="103"/>
  <c r="DL3" i="103"/>
  <c r="CY3" i="103"/>
  <c r="CL3" i="103"/>
  <c r="BY3" i="103"/>
  <c r="BL3" i="103"/>
  <c r="Y3" i="103"/>
  <c r="L3" i="103"/>
  <c r="GI104" i="102"/>
  <c r="FV104" i="102"/>
  <c r="FI104" i="102"/>
  <c r="EV104" i="102"/>
  <c r="EI104" i="102"/>
  <c r="DV104" i="102"/>
  <c r="DI104" i="102"/>
  <c r="CV104" i="102"/>
  <c r="CI104" i="102"/>
  <c r="BV104" i="102"/>
  <c r="BI104" i="102"/>
  <c r="AV104" i="102"/>
  <c r="GL99" i="102"/>
  <c r="FY99" i="102"/>
  <c r="FL99" i="102"/>
  <c r="EY99" i="102"/>
  <c r="EL99" i="102"/>
  <c r="DY99" i="102"/>
  <c r="DL99" i="102"/>
  <c r="CY99" i="102"/>
  <c r="CL99" i="102"/>
  <c r="BY99" i="102"/>
  <c r="BL99" i="102"/>
  <c r="AY99" i="102"/>
  <c r="GL96" i="102"/>
  <c r="FY96" i="102"/>
  <c r="FL96" i="102"/>
  <c r="EY96" i="102"/>
  <c r="EL96" i="102"/>
  <c r="DY96" i="102"/>
  <c r="DL96" i="102"/>
  <c r="CY96" i="102"/>
  <c r="CL96" i="102"/>
  <c r="BY96" i="102"/>
  <c r="BL96" i="102"/>
  <c r="AY96" i="102"/>
  <c r="GL93" i="102"/>
  <c r="FY93" i="102"/>
  <c r="FL93" i="102"/>
  <c r="EY93" i="102"/>
  <c r="EL93" i="102"/>
  <c r="DY93" i="102"/>
  <c r="DL93" i="102"/>
  <c r="CY93" i="102"/>
  <c r="CL93" i="102"/>
  <c r="BY93" i="102"/>
  <c r="BL93" i="102"/>
  <c r="AY93" i="102"/>
  <c r="GL90" i="102"/>
  <c r="FY90" i="102"/>
  <c r="FL90" i="102"/>
  <c r="EY90" i="102"/>
  <c r="EL90" i="102"/>
  <c r="DY90" i="102"/>
  <c r="DL90" i="102"/>
  <c r="CY90" i="102"/>
  <c r="CL90" i="102"/>
  <c r="BY90" i="102"/>
  <c r="BL90" i="102"/>
  <c r="AY90" i="102"/>
  <c r="GL87" i="102"/>
  <c r="FY87" i="102"/>
  <c r="FL87" i="102"/>
  <c r="EY87" i="102"/>
  <c r="EL87" i="102"/>
  <c r="DY87" i="102"/>
  <c r="DL87" i="102"/>
  <c r="CY87" i="102"/>
  <c r="CL87" i="102"/>
  <c r="BY87" i="102"/>
  <c r="BL87" i="102"/>
  <c r="AY87" i="102"/>
  <c r="GL84" i="102"/>
  <c r="FY84" i="102"/>
  <c r="FL84" i="102"/>
  <c r="EY84" i="102"/>
  <c r="EL84" i="102"/>
  <c r="DY84" i="102"/>
  <c r="DL84" i="102"/>
  <c r="CY84" i="102"/>
  <c r="CL84" i="102"/>
  <c r="BY84" i="102"/>
  <c r="BL84" i="102"/>
  <c r="AY84" i="102"/>
  <c r="GL81" i="102"/>
  <c r="FY81" i="102"/>
  <c r="FL81" i="102"/>
  <c r="EY81" i="102"/>
  <c r="EL81" i="102"/>
  <c r="DY81" i="102"/>
  <c r="DL81" i="102"/>
  <c r="CY81" i="102"/>
  <c r="CL81" i="102"/>
  <c r="BY81" i="102"/>
  <c r="BL81" i="102"/>
  <c r="AY81" i="102"/>
  <c r="GL78" i="102"/>
  <c r="FY78" i="102"/>
  <c r="FL78" i="102"/>
  <c r="EY78" i="102"/>
  <c r="EL78" i="102"/>
  <c r="DY78" i="102"/>
  <c r="DL78" i="102"/>
  <c r="CY78" i="102"/>
  <c r="CL78" i="102"/>
  <c r="BY78" i="102"/>
  <c r="BL78" i="102"/>
  <c r="AY78" i="102"/>
  <c r="GL75" i="102"/>
  <c r="FY75" i="102"/>
  <c r="FL75" i="102"/>
  <c r="EY75" i="102"/>
  <c r="EL75" i="102"/>
  <c r="DY75" i="102"/>
  <c r="DL75" i="102"/>
  <c r="CY75" i="102"/>
  <c r="CL75" i="102"/>
  <c r="BY75" i="102"/>
  <c r="BL75" i="102"/>
  <c r="AY75" i="102"/>
  <c r="GL72" i="102"/>
  <c r="FY72" i="102"/>
  <c r="FL72" i="102"/>
  <c r="EY72" i="102"/>
  <c r="EL72" i="102"/>
  <c r="DY72" i="102"/>
  <c r="DL72" i="102"/>
  <c r="CY72" i="102"/>
  <c r="CL72" i="102"/>
  <c r="BY72" i="102"/>
  <c r="BL72" i="102"/>
  <c r="AY72" i="102"/>
  <c r="GL69" i="102"/>
  <c r="FY69" i="102"/>
  <c r="FL69" i="102"/>
  <c r="EY69" i="102"/>
  <c r="EL69" i="102"/>
  <c r="DY69" i="102"/>
  <c r="DL69" i="102"/>
  <c r="CY69" i="102"/>
  <c r="CL69" i="102"/>
  <c r="BY69" i="102"/>
  <c r="BL69" i="102"/>
  <c r="AY69" i="102"/>
  <c r="GL66" i="102"/>
  <c r="FY66" i="102"/>
  <c r="FL66" i="102"/>
  <c r="EY66" i="102"/>
  <c r="EL66" i="102"/>
  <c r="DY66" i="102"/>
  <c r="DL66" i="102"/>
  <c r="CY66" i="102"/>
  <c r="CL66" i="102"/>
  <c r="BY66" i="102"/>
  <c r="BL66" i="102"/>
  <c r="AY66" i="102"/>
  <c r="GL63" i="102"/>
  <c r="FY63" i="102"/>
  <c r="FL63" i="102"/>
  <c r="EY63" i="102"/>
  <c r="EL63" i="102"/>
  <c r="DY63" i="102"/>
  <c r="DL63" i="102"/>
  <c r="CY63" i="102"/>
  <c r="CL63" i="102"/>
  <c r="BY63" i="102"/>
  <c r="BL63" i="102"/>
  <c r="AY63" i="102"/>
  <c r="GL60" i="102"/>
  <c r="FY60" i="102"/>
  <c r="FL60" i="102"/>
  <c r="EY60" i="102"/>
  <c r="EL60" i="102"/>
  <c r="DY60" i="102"/>
  <c r="DL60" i="102"/>
  <c r="CY60" i="102"/>
  <c r="CL60" i="102"/>
  <c r="BY60" i="102"/>
  <c r="BL60" i="102"/>
  <c r="AY60" i="102"/>
  <c r="AM60" i="102"/>
  <c r="Y60" i="102"/>
  <c r="L60" i="102"/>
  <c r="GL57" i="102"/>
  <c r="FY57" i="102"/>
  <c r="FL57" i="102"/>
  <c r="EY57" i="102"/>
  <c r="EL57" i="102"/>
  <c r="DY57" i="102"/>
  <c r="DL57" i="102"/>
  <c r="CY57" i="102"/>
  <c r="CL57" i="102"/>
  <c r="BY57" i="102"/>
  <c r="BL57" i="102"/>
  <c r="AY57" i="102"/>
  <c r="AM57" i="102"/>
  <c r="Y57" i="102"/>
  <c r="L57" i="102"/>
  <c r="GL54" i="102"/>
  <c r="FY54" i="102"/>
  <c r="FL54" i="102"/>
  <c r="EY54" i="102"/>
  <c r="EL54" i="102"/>
  <c r="DY54" i="102"/>
  <c r="DL54" i="102"/>
  <c r="CY54" i="102"/>
  <c r="CL54" i="102"/>
  <c r="BY54" i="102"/>
  <c r="BL54" i="102"/>
  <c r="AY54" i="102"/>
  <c r="AM54" i="102"/>
  <c r="Y54" i="102"/>
  <c r="L54" i="102"/>
  <c r="GL51" i="102"/>
  <c r="FY51" i="102"/>
  <c r="FL51" i="102"/>
  <c r="EY51" i="102"/>
  <c r="EL51" i="102"/>
  <c r="DY51" i="102"/>
  <c r="DL51" i="102"/>
  <c r="CY51" i="102"/>
  <c r="CL51" i="102"/>
  <c r="BY51" i="102"/>
  <c r="BL51" i="102"/>
  <c r="AY51" i="102"/>
  <c r="AM51" i="102"/>
  <c r="Y51" i="102"/>
  <c r="L51" i="102"/>
  <c r="GL48" i="102"/>
  <c r="FY48" i="102"/>
  <c r="FL48" i="102"/>
  <c r="EY48" i="102"/>
  <c r="EL48" i="102"/>
  <c r="DY48" i="102"/>
  <c r="DL48" i="102"/>
  <c r="CY48" i="102"/>
  <c r="CL48" i="102"/>
  <c r="BY48" i="102"/>
  <c r="BL48" i="102"/>
  <c r="AY48" i="102"/>
  <c r="AM48" i="102"/>
  <c r="Y48" i="102"/>
  <c r="L48" i="102"/>
  <c r="GL45" i="102"/>
  <c r="FY45" i="102"/>
  <c r="FL45" i="102"/>
  <c r="EY45" i="102"/>
  <c r="EL45" i="102"/>
  <c r="DY45" i="102"/>
  <c r="DL45" i="102"/>
  <c r="CY45" i="102"/>
  <c r="CL45" i="102"/>
  <c r="BY45" i="102"/>
  <c r="BL45" i="102"/>
  <c r="AY45" i="102"/>
  <c r="AM45" i="102"/>
  <c r="Y45" i="102"/>
  <c r="L45" i="102"/>
  <c r="GL42" i="102"/>
  <c r="FY42" i="102"/>
  <c r="FL42" i="102"/>
  <c r="EY42" i="102"/>
  <c r="EL42" i="102"/>
  <c r="DY42" i="102"/>
  <c r="DL42" i="102"/>
  <c r="CY42" i="102"/>
  <c r="CL42" i="102"/>
  <c r="BY42" i="102"/>
  <c r="BL42" i="102"/>
  <c r="AY42" i="102"/>
  <c r="AM42" i="102"/>
  <c r="Y42" i="102"/>
  <c r="L42" i="102"/>
  <c r="GL39" i="102"/>
  <c r="FY39" i="102"/>
  <c r="FL39" i="102"/>
  <c r="EY39" i="102"/>
  <c r="EL39" i="102"/>
  <c r="DY39" i="102"/>
  <c r="DL39" i="102"/>
  <c r="CY39" i="102"/>
  <c r="CL39" i="102"/>
  <c r="BY39" i="102"/>
  <c r="BL39" i="102"/>
  <c r="AY39" i="102"/>
  <c r="AM39" i="102"/>
  <c r="Y39" i="102"/>
  <c r="L39" i="102"/>
  <c r="GL36" i="102"/>
  <c r="FY36" i="102"/>
  <c r="FL36" i="102"/>
  <c r="EY36" i="102"/>
  <c r="EL36" i="102"/>
  <c r="DY36" i="102"/>
  <c r="DL36" i="102"/>
  <c r="CY36" i="102"/>
  <c r="CL36" i="102"/>
  <c r="BY36" i="102"/>
  <c r="BL36" i="102"/>
  <c r="AY36" i="102"/>
  <c r="AM36" i="102"/>
  <c r="Y36" i="102"/>
  <c r="L36" i="102"/>
  <c r="GL33" i="102"/>
  <c r="FY33" i="102"/>
  <c r="FL33" i="102"/>
  <c r="EY33" i="102"/>
  <c r="EL33" i="102"/>
  <c r="DY33" i="102"/>
  <c r="DL33" i="102"/>
  <c r="CY33" i="102"/>
  <c r="CL33" i="102"/>
  <c r="BY33" i="102"/>
  <c r="BL33" i="102"/>
  <c r="AY33" i="102"/>
  <c r="AM33" i="102"/>
  <c r="Y33" i="102"/>
  <c r="L33" i="102"/>
  <c r="GL30" i="102"/>
  <c r="FY30" i="102"/>
  <c r="FL30" i="102"/>
  <c r="EY30" i="102"/>
  <c r="EL30" i="102"/>
  <c r="DY30" i="102"/>
  <c r="DL30" i="102"/>
  <c r="CY30" i="102"/>
  <c r="CL30" i="102"/>
  <c r="BY30" i="102"/>
  <c r="BL30" i="102"/>
  <c r="AY30" i="102"/>
  <c r="AM30" i="102"/>
  <c r="Y30" i="102"/>
  <c r="L30" i="102"/>
  <c r="GL27" i="102"/>
  <c r="FY27" i="102"/>
  <c r="FL27" i="102"/>
  <c r="EY27" i="102"/>
  <c r="EL27" i="102"/>
  <c r="DY27" i="102"/>
  <c r="DL27" i="102"/>
  <c r="CY27" i="102"/>
  <c r="CL27" i="102"/>
  <c r="BY27" i="102"/>
  <c r="BL27" i="102"/>
  <c r="AY27" i="102"/>
  <c r="AM27" i="102"/>
  <c r="Y27" i="102"/>
  <c r="L27" i="102"/>
  <c r="GL24" i="102"/>
  <c r="FY24" i="102"/>
  <c r="FL24" i="102"/>
  <c r="EY24" i="102"/>
  <c r="EL24" i="102"/>
  <c r="DY24" i="102"/>
  <c r="DL24" i="102"/>
  <c r="CY24" i="102"/>
  <c r="CL24" i="102"/>
  <c r="BY24" i="102"/>
  <c r="BL24" i="102"/>
  <c r="AY24" i="102"/>
  <c r="AM24" i="102"/>
  <c r="Y24" i="102"/>
  <c r="L24" i="102"/>
  <c r="GL21" i="102"/>
  <c r="FY21" i="102"/>
  <c r="FL21" i="102"/>
  <c r="EY21" i="102"/>
  <c r="EL21" i="102"/>
  <c r="DY21" i="102"/>
  <c r="DL21" i="102"/>
  <c r="CY21" i="102"/>
  <c r="CL21" i="102"/>
  <c r="BY21" i="102"/>
  <c r="BL21" i="102"/>
  <c r="AY21" i="102"/>
  <c r="AM21" i="102"/>
  <c r="Y21" i="102"/>
  <c r="L21" i="102"/>
  <c r="GL18" i="102"/>
  <c r="FY18" i="102"/>
  <c r="FL18" i="102"/>
  <c r="EY18" i="102"/>
  <c r="EL18" i="102"/>
  <c r="DY18" i="102"/>
  <c r="DL18" i="102"/>
  <c r="CY18" i="102"/>
  <c r="CL18" i="102"/>
  <c r="BY18" i="102"/>
  <c r="BL18" i="102"/>
  <c r="AY18" i="102"/>
  <c r="AM18" i="102"/>
  <c r="Y18" i="102"/>
  <c r="L18" i="102"/>
  <c r="GL15" i="102"/>
  <c r="FY15" i="102"/>
  <c r="FL15" i="102"/>
  <c r="EY15" i="102"/>
  <c r="EL15" i="102"/>
  <c r="DY15" i="102"/>
  <c r="DL15" i="102"/>
  <c r="CY15" i="102"/>
  <c r="CL15" i="102"/>
  <c r="BY15" i="102"/>
  <c r="BL15" i="102"/>
  <c r="AY15" i="102"/>
  <c r="AM15" i="102"/>
  <c r="Y15" i="102"/>
  <c r="L15" i="102"/>
  <c r="GL12" i="102"/>
  <c r="FY12" i="102"/>
  <c r="FL12" i="102"/>
  <c r="EY12" i="102"/>
  <c r="EL12" i="102"/>
  <c r="DY12" i="102"/>
  <c r="DL12" i="102"/>
  <c r="CY12" i="102"/>
  <c r="CL12" i="102"/>
  <c r="BY12" i="102"/>
  <c r="BL12" i="102"/>
  <c r="AY12" i="102"/>
  <c r="AM12" i="102"/>
  <c r="Y12" i="102"/>
  <c r="L12" i="102"/>
  <c r="GL9" i="102"/>
  <c r="FY9" i="102"/>
  <c r="FL9" i="102"/>
  <c r="EY9" i="102"/>
  <c r="EL9" i="102"/>
  <c r="DY9" i="102"/>
  <c r="DL9" i="102"/>
  <c r="CY9" i="102"/>
  <c r="CL9" i="102"/>
  <c r="BY9" i="102"/>
  <c r="BL9" i="102"/>
  <c r="AY9" i="102"/>
  <c r="AM9" i="102"/>
  <c r="Y9" i="102"/>
  <c r="L9" i="102"/>
  <c r="GL6" i="102"/>
  <c r="FY6" i="102"/>
  <c r="FL6" i="102"/>
  <c r="EY6" i="102"/>
  <c r="EL6" i="102"/>
  <c r="DY6" i="102"/>
  <c r="DL6" i="102"/>
  <c r="CY6" i="102"/>
  <c r="CL6" i="102"/>
  <c r="BY6" i="102"/>
  <c r="AY6" i="102"/>
  <c r="AM6" i="102"/>
  <c r="Y6" i="102"/>
  <c r="L6" i="102"/>
  <c r="GL3" i="102"/>
  <c r="FY3" i="102"/>
  <c r="FL3" i="102"/>
  <c r="EY3" i="102"/>
  <c r="EL3" i="102"/>
  <c r="DY3" i="102"/>
  <c r="DL3" i="102"/>
  <c r="CY3" i="102"/>
  <c r="CL3" i="102"/>
  <c r="BY3" i="102"/>
  <c r="AY3" i="102"/>
  <c r="AZ104" i="102" s="1"/>
  <c r="Y3" i="102"/>
  <c r="L3" i="102"/>
  <c r="GI104" i="101"/>
  <c r="FV104" i="101"/>
  <c r="FI104" i="101"/>
  <c r="EV104" i="101"/>
  <c r="EI104" i="101"/>
  <c r="DV104" i="101"/>
  <c r="DI104" i="101"/>
  <c r="CV104" i="101"/>
  <c r="CI104" i="101"/>
  <c r="BV104" i="101"/>
  <c r="BI104" i="101"/>
  <c r="AV104" i="101"/>
  <c r="GL99" i="101"/>
  <c r="FY99" i="101"/>
  <c r="FL99" i="101"/>
  <c r="EY99" i="101"/>
  <c r="EL99" i="101"/>
  <c r="DY99" i="101"/>
  <c r="DL99" i="101"/>
  <c r="CY99" i="101"/>
  <c r="CL99" i="101"/>
  <c r="BY99" i="101"/>
  <c r="BL99" i="101"/>
  <c r="AY99" i="101"/>
  <c r="GL96" i="101"/>
  <c r="FY96" i="101"/>
  <c r="FL96" i="101"/>
  <c r="EY96" i="101"/>
  <c r="EL96" i="101"/>
  <c r="DY96" i="101"/>
  <c r="DL96" i="101"/>
  <c r="CY96" i="101"/>
  <c r="CL96" i="101"/>
  <c r="BY96" i="101"/>
  <c r="BL96" i="101"/>
  <c r="AY96" i="101"/>
  <c r="GL93" i="101"/>
  <c r="FY93" i="101"/>
  <c r="FL93" i="101"/>
  <c r="EY93" i="101"/>
  <c r="EL93" i="101"/>
  <c r="DY93" i="101"/>
  <c r="DL93" i="101"/>
  <c r="CY93" i="101"/>
  <c r="CL93" i="101"/>
  <c r="BY93" i="101"/>
  <c r="BL93" i="101"/>
  <c r="AY93" i="101"/>
  <c r="GL90" i="101"/>
  <c r="FY90" i="101"/>
  <c r="FL90" i="101"/>
  <c r="EY90" i="101"/>
  <c r="EL90" i="101"/>
  <c r="DY90" i="101"/>
  <c r="DL90" i="101"/>
  <c r="CY90" i="101"/>
  <c r="CL90" i="101"/>
  <c r="BY90" i="101"/>
  <c r="BL90" i="101"/>
  <c r="AY90" i="101"/>
  <c r="GL87" i="101"/>
  <c r="FY87" i="101"/>
  <c r="FL87" i="101"/>
  <c r="EY87" i="101"/>
  <c r="EL87" i="101"/>
  <c r="DY87" i="101"/>
  <c r="DL87" i="101"/>
  <c r="CY87" i="101"/>
  <c r="CL87" i="101"/>
  <c r="BY87" i="101"/>
  <c r="BL87" i="101"/>
  <c r="AY87" i="101"/>
  <c r="GL84" i="101"/>
  <c r="FY84" i="101"/>
  <c r="FL84" i="101"/>
  <c r="EY84" i="101"/>
  <c r="EL84" i="101"/>
  <c r="DY84" i="101"/>
  <c r="DL84" i="101"/>
  <c r="CY84" i="101"/>
  <c r="CL84" i="101"/>
  <c r="BY84" i="101"/>
  <c r="BL84" i="101"/>
  <c r="AY84" i="101"/>
  <c r="GL81" i="101"/>
  <c r="FY81" i="101"/>
  <c r="FL81" i="101"/>
  <c r="EY81" i="101"/>
  <c r="EL81" i="101"/>
  <c r="DY81" i="101"/>
  <c r="DL81" i="101"/>
  <c r="CY81" i="101"/>
  <c r="CL81" i="101"/>
  <c r="BY81" i="101"/>
  <c r="BL81" i="101"/>
  <c r="AY81" i="101"/>
  <c r="GL78" i="101"/>
  <c r="FY78" i="101"/>
  <c r="FL78" i="101"/>
  <c r="EY78" i="101"/>
  <c r="EL78" i="101"/>
  <c r="DY78" i="101"/>
  <c r="DL78" i="101"/>
  <c r="CY78" i="101"/>
  <c r="CL78" i="101"/>
  <c r="BY78" i="101"/>
  <c r="BL78" i="101"/>
  <c r="AY78" i="101"/>
  <c r="GL75" i="101"/>
  <c r="FY75" i="101"/>
  <c r="FL75" i="101"/>
  <c r="EY75" i="101"/>
  <c r="EL75" i="101"/>
  <c r="DY75" i="101"/>
  <c r="DL75" i="101"/>
  <c r="CY75" i="101"/>
  <c r="CL75" i="101"/>
  <c r="BY75" i="101"/>
  <c r="BL75" i="101"/>
  <c r="AY75" i="101"/>
  <c r="GL72" i="101"/>
  <c r="FY72" i="101"/>
  <c r="FL72" i="101"/>
  <c r="EY72" i="101"/>
  <c r="EL72" i="101"/>
  <c r="DY72" i="101"/>
  <c r="DL72" i="101"/>
  <c r="CY72" i="101"/>
  <c r="CL72" i="101"/>
  <c r="BY72" i="101"/>
  <c r="BL72" i="101"/>
  <c r="AY72" i="101"/>
  <c r="GL69" i="101"/>
  <c r="FY69" i="101"/>
  <c r="FL69" i="101"/>
  <c r="EY69" i="101"/>
  <c r="EL69" i="101"/>
  <c r="DY69" i="101"/>
  <c r="DL69" i="101"/>
  <c r="CY69" i="101"/>
  <c r="CL69" i="101"/>
  <c r="BY69" i="101"/>
  <c r="BL69" i="101"/>
  <c r="AY69" i="101"/>
  <c r="GL66" i="101"/>
  <c r="FY66" i="101"/>
  <c r="FL66" i="101"/>
  <c r="EY66" i="101"/>
  <c r="EL66" i="101"/>
  <c r="DY66" i="101"/>
  <c r="DL66" i="101"/>
  <c r="CY66" i="101"/>
  <c r="CL66" i="101"/>
  <c r="BY66" i="101"/>
  <c r="BL66" i="101"/>
  <c r="AY66" i="101"/>
  <c r="GL63" i="101"/>
  <c r="FY63" i="101"/>
  <c r="FL63" i="101"/>
  <c r="EY63" i="101"/>
  <c r="EL63" i="101"/>
  <c r="DY63" i="101"/>
  <c r="DL63" i="101"/>
  <c r="CY63" i="101"/>
  <c r="CL63" i="101"/>
  <c r="BY63" i="101"/>
  <c r="BL63" i="101"/>
  <c r="AY63" i="101"/>
  <c r="GL60" i="101"/>
  <c r="FY60" i="101"/>
  <c r="FL60" i="101"/>
  <c r="EY60" i="101"/>
  <c r="EL60" i="101"/>
  <c r="DY60" i="101"/>
  <c r="DL60" i="101"/>
  <c r="CY60" i="101"/>
  <c r="CL60" i="101"/>
  <c r="BY60" i="101"/>
  <c r="BL60" i="101"/>
  <c r="AY60" i="101"/>
  <c r="AM60" i="101"/>
  <c r="Y60" i="101"/>
  <c r="L60" i="101"/>
  <c r="GL57" i="101"/>
  <c r="FY57" i="101"/>
  <c r="FL57" i="101"/>
  <c r="EY57" i="101"/>
  <c r="EL57" i="101"/>
  <c r="DY57" i="101"/>
  <c r="DL57" i="101"/>
  <c r="CY57" i="101"/>
  <c r="CL57" i="101"/>
  <c r="BY57" i="101"/>
  <c r="BL57" i="101"/>
  <c r="AY57" i="101"/>
  <c r="AM57" i="101"/>
  <c r="Y57" i="101"/>
  <c r="L57" i="101"/>
  <c r="GL54" i="101"/>
  <c r="FY54" i="101"/>
  <c r="FL54" i="101"/>
  <c r="EY54" i="101"/>
  <c r="EL54" i="101"/>
  <c r="DY54" i="101"/>
  <c r="DL54" i="101"/>
  <c r="CY54" i="101"/>
  <c r="CL54" i="101"/>
  <c r="BY54" i="101"/>
  <c r="BL54" i="101"/>
  <c r="AY54" i="101"/>
  <c r="AM54" i="101"/>
  <c r="Y54" i="101"/>
  <c r="L54" i="101"/>
  <c r="GL51" i="101"/>
  <c r="FY51" i="101"/>
  <c r="FL51" i="101"/>
  <c r="EY51" i="101"/>
  <c r="EL51" i="101"/>
  <c r="DY51" i="101"/>
  <c r="DL51" i="101"/>
  <c r="CY51" i="101"/>
  <c r="CL51" i="101"/>
  <c r="BY51" i="101"/>
  <c r="BL51" i="101"/>
  <c r="AY51" i="101"/>
  <c r="AM51" i="101"/>
  <c r="Y51" i="101"/>
  <c r="L51" i="101"/>
  <c r="GL48" i="101"/>
  <c r="FY48" i="101"/>
  <c r="FL48" i="101"/>
  <c r="EY48" i="101"/>
  <c r="EL48" i="101"/>
  <c r="DY48" i="101"/>
  <c r="DL48" i="101"/>
  <c r="CY48" i="101"/>
  <c r="CL48" i="101"/>
  <c r="BY48" i="101"/>
  <c r="BL48" i="101"/>
  <c r="AY48" i="101"/>
  <c r="AM48" i="101"/>
  <c r="Y48" i="101"/>
  <c r="L48" i="101"/>
  <c r="GL45" i="101"/>
  <c r="FY45" i="101"/>
  <c r="FL45" i="101"/>
  <c r="EY45" i="101"/>
  <c r="EL45" i="101"/>
  <c r="DY45" i="101"/>
  <c r="DL45" i="101"/>
  <c r="CY45" i="101"/>
  <c r="CL45" i="101"/>
  <c r="BY45" i="101"/>
  <c r="BL45" i="101"/>
  <c r="AY45" i="101"/>
  <c r="AM45" i="101"/>
  <c r="Y45" i="101"/>
  <c r="L45" i="101"/>
  <c r="GL42" i="101"/>
  <c r="FY42" i="101"/>
  <c r="FL42" i="101"/>
  <c r="EY42" i="101"/>
  <c r="EL42" i="101"/>
  <c r="DY42" i="101"/>
  <c r="DL42" i="101"/>
  <c r="CY42" i="101"/>
  <c r="CL42" i="101"/>
  <c r="BY42" i="101"/>
  <c r="BL42" i="101"/>
  <c r="AY42" i="101"/>
  <c r="AM42" i="101"/>
  <c r="Y42" i="101"/>
  <c r="L42" i="101"/>
  <c r="GL39" i="101"/>
  <c r="FY39" i="101"/>
  <c r="FL39" i="101"/>
  <c r="EY39" i="101"/>
  <c r="EL39" i="101"/>
  <c r="DY39" i="101"/>
  <c r="DL39" i="101"/>
  <c r="CY39" i="101"/>
  <c r="CL39" i="101"/>
  <c r="BY39" i="101"/>
  <c r="BL39" i="101"/>
  <c r="AY39" i="101"/>
  <c r="AM39" i="101"/>
  <c r="Y39" i="101"/>
  <c r="L39" i="101"/>
  <c r="GL36" i="101"/>
  <c r="FY36" i="101"/>
  <c r="FL36" i="101"/>
  <c r="EY36" i="101"/>
  <c r="EL36" i="101"/>
  <c r="DY36" i="101"/>
  <c r="DL36" i="101"/>
  <c r="CY36" i="101"/>
  <c r="CL36" i="101"/>
  <c r="BY36" i="101"/>
  <c r="BL36" i="101"/>
  <c r="AY36" i="101"/>
  <c r="AM36" i="101"/>
  <c r="Y36" i="101"/>
  <c r="L36" i="101"/>
  <c r="GL33" i="101"/>
  <c r="FY33" i="101"/>
  <c r="FL33" i="101"/>
  <c r="EY33" i="101"/>
  <c r="EL33" i="101"/>
  <c r="DY33" i="101"/>
  <c r="DL33" i="101"/>
  <c r="CY33" i="101"/>
  <c r="CL33" i="101"/>
  <c r="BY33" i="101"/>
  <c r="BL33" i="101"/>
  <c r="AY33" i="101"/>
  <c r="AM33" i="101"/>
  <c r="Y33" i="101"/>
  <c r="L33" i="101"/>
  <c r="GL30" i="101"/>
  <c r="FY30" i="101"/>
  <c r="FL30" i="101"/>
  <c r="EY30" i="101"/>
  <c r="EL30" i="101"/>
  <c r="DY30" i="101"/>
  <c r="DL30" i="101"/>
  <c r="CY30" i="101"/>
  <c r="CL30" i="101"/>
  <c r="BY30" i="101"/>
  <c r="BL30" i="101"/>
  <c r="AY30" i="101"/>
  <c r="AM30" i="101"/>
  <c r="Y30" i="101"/>
  <c r="L30" i="101"/>
  <c r="GL27" i="101"/>
  <c r="FY27" i="101"/>
  <c r="FL27" i="101"/>
  <c r="EY27" i="101"/>
  <c r="EL27" i="101"/>
  <c r="DY27" i="101"/>
  <c r="DL27" i="101"/>
  <c r="CY27" i="101"/>
  <c r="CL27" i="101"/>
  <c r="BY27" i="101"/>
  <c r="BL27" i="101"/>
  <c r="AY27" i="101"/>
  <c r="AM27" i="101"/>
  <c r="Y27" i="101"/>
  <c r="L27" i="101"/>
  <c r="GL24" i="101"/>
  <c r="FY24" i="101"/>
  <c r="FL24" i="101"/>
  <c r="EY24" i="101"/>
  <c r="EL24" i="101"/>
  <c r="DY24" i="101"/>
  <c r="DL24" i="101"/>
  <c r="CY24" i="101"/>
  <c r="CL24" i="101"/>
  <c r="BY24" i="101"/>
  <c r="BL24" i="101"/>
  <c r="AY24" i="101"/>
  <c r="AM24" i="101"/>
  <c r="Y24" i="101"/>
  <c r="L24" i="101"/>
  <c r="GL21" i="101"/>
  <c r="FY21" i="101"/>
  <c r="FL21" i="101"/>
  <c r="EY21" i="101"/>
  <c r="EL21" i="101"/>
  <c r="DY21" i="101"/>
  <c r="DL21" i="101"/>
  <c r="CY21" i="101"/>
  <c r="CL21" i="101"/>
  <c r="BY21" i="101"/>
  <c r="BL21" i="101"/>
  <c r="AY21" i="101"/>
  <c r="AM21" i="101"/>
  <c r="Y21" i="101"/>
  <c r="L21" i="101"/>
  <c r="GL18" i="101"/>
  <c r="FY18" i="101"/>
  <c r="FL18" i="101"/>
  <c r="EY18" i="101"/>
  <c r="EL18" i="101"/>
  <c r="DY18" i="101"/>
  <c r="DL18" i="101"/>
  <c r="CY18" i="101"/>
  <c r="CL18" i="101"/>
  <c r="BY18" i="101"/>
  <c r="BL18" i="101"/>
  <c r="AY18" i="101"/>
  <c r="AM18" i="101"/>
  <c r="Y18" i="101"/>
  <c r="L18" i="101"/>
  <c r="GL15" i="101"/>
  <c r="FY15" i="101"/>
  <c r="FL15" i="101"/>
  <c r="EY15" i="101"/>
  <c r="EL15" i="101"/>
  <c r="DY15" i="101"/>
  <c r="DL15" i="101"/>
  <c r="CY15" i="101"/>
  <c r="CL15" i="101"/>
  <c r="BY15" i="101"/>
  <c r="BL15" i="101"/>
  <c r="AY15" i="101"/>
  <c r="AM15" i="101"/>
  <c r="Y15" i="101"/>
  <c r="L15" i="101"/>
  <c r="GL12" i="101"/>
  <c r="FY12" i="101"/>
  <c r="FL12" i="101"/>
  <c r="EY12" i="101"/>
  <c r="EL12" i="101"/>
  <c r="DY12" i="101"/>
  <c r="DL12" i="101"/>
  <c r="CY12" i="101"/>
  <c r="CL12" i="101"/>
  <c r="BY12" i="101"/>
  <c r="BL12" i="101"/>
  <c r="AY12" i="101"/>
  <c r="AM12" i="101"/>
  <c r="Y12" i="101"/>
  <c r="L12" i="101"/>
  <c r="GL9" i="101"/>
  <c r="FY9" i="101"/>
  <c r="FL9" i="101"/>
  <c r="EY9" i="101"/>
  <c r="EL9" i="101"/>
  <c r="DY9" i="101"/>
  <c r="DL9" i="101"/>
  <c r="CY9" i="101"/>
  <c r="CL9" i="101"/>
  <c r="BY9" i="101"/>
  <c r="BL9" i="101"/>
  <c r="AY9" i="101"/>
  <c r="AM9" i="101"/>
  <c r="Y9" i="101"/>
  <c r="L9" i="101"/>
  <c r="GL6" i="101"/>
  <c r="FY6" i="101"/>
  <c r="FL6" i="101"/>
  <c r="EY6" i="101"/>
  <c r="EL6" i="101"/>
  <c r="DY6" i="101"/>
  <c r="DL6" i="101"/>
  <c r="CY6" i="101"/>
  <c r="CL6" i="101"/>
  <c r="BY6" i="101"/>
  <c r="BL6" i="101"/>
  <c r="AZ104" i="101"/>
  <c r="AM6" i="101"/>
  <c r="Y6" i="101"/>
  <c r="L6" i="101"/>
  <c r="GL3" i="101"/>
  <c r="FY3" i="101"/>
  <c r="FL3" i="101"/>
  <c r="EY3" i="101"/>
  <c r="EL3" i="101"/>
  <c r="DY3" i="101"/>
  <c r="DL3" i="101"/>
  <c r="CY3" i="101"/>
  <c r="CL3" i="101"/>
  <c r="BY3" i="101"/>
  <c r="BL3" i="101"/>
  <c r="Y3" i="101"/>
  <c r="L3" i="101"/>
  <c r="GI104" i="100"/>
  <c r="FV104" i="100"/>
  <c r="FI104" i="100"/>
  <c r="EV104" i="100"/>
  <c r="EI104" i="100"/>
  <c r="DV104" i="100"/>
  <c r="DI104" i="100"/>
  <c r="CV104" i="100"/>
  <c r="CI104" i="100"/>
  <c r="BV104" i="100"/>
  <c r="BI104" i="100"/>
  <c r="AV104" i="100"/>
  <c r="GL99" i="100"/>
  <c r="FY99" i="100"/>
  <c r="FL99" i="100"/>
  <c r="EY99" i="100"/>
  <c r="EL99" i="100"/>
  <c r="DY99" i="100"/>
  <c r="DL99" i="100"/>
  <c r="CY99" i="100"/>
  <c r="CL99" i="100"/>
  <c r="BY99" i="100"/>
  <c r="BL99" i="100"/>
  <c r="AY99" i="100"/>
  <c r="GL96" i="100"/>
  <c r="FY96" i="100"/>
  <c r="FL96" i="100"/>
  <c r="EY96" i="100"/>
  <c r="EL96" i="100"/>
  <c r="DY96" i="100"/>
  <c r="DL96" i="100"/>
  <c r="CY96" i="100"/>
  <c r="CL96" i="100"/>
  <c r="BY96" i="100"/>
  <c r="BL96" i="100"/>
  <c r="AY96" i="100"/>
  <c r="GL93" i="100"/>
  <c r="FY93" i="100"/>
  <c r="FL93" i="100"/>
  <c r="EY93" i="100"/>
  <c r="EL93" i="100"/>
  <c r="DY93" i="100"/>
  <c r="DL93" i="100"/>
  <c r="CY93" i="100"/>
  <c r="CL93" i="100"/>
  <c r="BY93" i="100"/>
  <c r="BL93" i="100"/>
  <c r="AY93" i="100"/>
  <c r="GL90" i="100"/>
  <c r="FY90" i="100"/>
  <c r="FL90" i="100"/>
  <c r="EY90" i="100"/>
  <c r="EL90" i="100"/>
  <c r="DY90" i="100"/>
  <c r="DL90" i="100"/>
  <c r="CY90" i="100"/>
  <c r="CL90" i="100"/>
  <c r="BY90" i="100"/>
  <c r="BL90" i="100"/>
  <c r="AY90" i="100"/>
  <c r="GL87" i="100"/>
  <c r="FY87" i="100"/>
  <c r="FL87" i="100"/>
  <c r="EY87" i="100"/>
  <c r="EL87" i="100"/>
  <c r="DY87" i="100"/>
  <c r="DL87" i="100"/>
  <c r="CY87" i="100"/>
  <c r="CL87" i="100"/>
  <c r="BY87" i="100"/>
  <c r="BL87" i="100"/>
  <c r="AY87" i="100"/>
  <c r="GL84" i="100"/>
  <c r="FY84" i="100"/>
  <c r="FL84" i="100"/>
  <c r="EY84" i="100"/>
  <c r="EL84" i="100"/>
  <c r="DY84" i="100"/>
  <c r="DL84" i="100"/>
  <c r="CY84" i="100"/>
  <c r="CL84" i="100"/>
  <c r="BY84" i="100"/>
  <c r="BL84" i="100"/>
  <c r="AY84" i="100"/>
  <c r="GL81" i="100"/>
  <c r="FY81" i="100"/>
  <c r="FL81" i="100"/>
  <c r="EY81" i="100"/>
  <c r="EL81" i="100"/>
  <c r="DY81" i="100"/>
  <c r="DL81" i="100"/>
  <c r="CY81" i="100"/>
  <c r="CL81" i="100"/>
  <c r="BY81" i="100"/>
  <c r="BL81" i="100"/>
  <c r="AY81" i="100"/>
  <c r="GL78" i="100"/>
  <c r="FY78" i="100"/>
  <c r="FL78" i="100"/>
  <c r="EY78" i="100"/>
  <c r="EL78" i="100"/>
  <c r="DY78" i="100"/>
  <c r="DL78" i="100"/>
  <c r="CY78" i="100"/>
  <c r="CL78" i="100"/>
  <c r="BY78" i="100"/>
  <c r="BL78" i="100"/>
  <c r="AY78" i="100"/>
  <c r="GL75" i="100"/>
  <c r="FY75" i="100"/>
  <c r="FL75" i="100"/>
  <c r="EY75" i="100"/>
  <c r="EL75" i="100"/>
  <c r="DY75" i="100"/>
  <c r="DL75" i="100"/>
  <c r="CY75" i="100"/>
  <c r="CL75" i="100"/>
  <c r="BY75" i="100"/>
  <c r="BL75" i="100"/>
  <c r="AY75" i="100"/>
  <c r="GL72" i="100"/>
  <c r="FY72" i="100"/>
  <c r="FL72" i="100"/>
  <c r="EY72" i="100"/>
  <c r="EL72" i="100"/>
  <c r="DY72" i="100"/>
  <c r="DL72" i="100"/>
  <c r="CY72" i="100"/>
  <c r="CL72" i="100"/>
  <c r="BY72" i="100"/>
  <c r="BL72" i="100"/>
  <c r="AY72" i="100"/>
  <c r="GL69" i="100"/>
  <c r="FY69" i="100"/>
  <c r="FL69" i="100"/>
  <c r="EY69" i="100"/>
  <c r="EL69" i="100"/>
  <c r="DY69" i="100"/>
  <c r="DL69" i="100"/>
  <c r="CY69" i="100"/>
  <c r="CL69" i="100"/>
  <c r="BY69" i="100"/>
  <c r="BL69" i="100"/>
  <c r="AY69" i="100"/>
  <c r="GL66" i="100"/>
  <c r="FY66" i="100"/>
  <c r="FL66" i="100"/>
  <c r="EY66" i="100"/>
  <c r="EL66" i="100"/>
  <c r="DY66" i="100"/>
  <c r="DL66" i="100"/>
  <c r="CY66" i="100"/>
  <c r="CL66" i="100"/>
  <c r="BY66" i="100"/>
  <c r="BL66" i="100"/>
  <c r="AY66" i="100"/>
  <c r="GL63" i="100"/>
  <c r="FY63" i="100"/>
  <c r="FL63" i="100"/>
  <c r="EY63" i="100"/>
  <c r="EL63" i="100"/>
  <c r="DY63" i="100"/>
  <c r="DL63" i="100"/>
  <c r="CY63" i="100"/>
  <c r="CL63" i="100"/>
  <c r="BY63" i="100"/>
  <c r="BL63" i="100"/>
  <c r="AY63" i="100"/>
  <c r="GL60" i="100"/>
  <c r="FY60" i="100"/>
  <c r="FL60" i="100"/>
  <c r="EY60" i="100"/>
  <c r="EL60" i="100"/>
  <c r="DY60" i="100"/>
  <c r="DL60" i="100"/>
  <c r="CY60" i="100"/>
  <c r="CL60" i="100"/>
  <c r="BY60" i="100"/>
  <c r="BL60" i="100"/>
  <c r="AY60" i="100"/>
  <c r="AM60" i="100"/>
  <c r="Y60" i="100"/>
  <c r="L60" i="100"/>
  <c r="GL57" i="100"/>
  <c r="FY57" i="100"/>
  <c r="FL57" i="100"/>
  <c r="EY57" i="100"/>
  <c r="EL57" i="100"/>
  <c r="DY57" i="100"/>
  <c r="DL57" i="100"/>
  <c r="CY57" i="100"/>
  <c r="CL57" i="100"/>
  <c r="BY57" i="100"/>
  <c r="BL57" i="100"/>
  <c r="AY57" i="100"/>
  <c r="AM57" i="100"/>
  <c r="Y57" i="100"/>
  <c r="L57" i="100"/>
  <c r="GL54" i="100"/>
  <c r="FY54" i="100"/>
  <c r="FL54" i="100"/>
  <c r="EY54" i="100"/>
  <c r="EL54" i="100"/>
  <c r="DY54" i="100"/>
  <c r="DL54" i="100"/>
  <c r="CY54" i="100"/>
  <c r="CL54" i="100"/>
  <c r="BY54" i="100"/>
  <c r="BL54" i="100"/>
  <c r="AY54" i="100"/>
  <c r="AM54" i="100"/>
  <c r="Y54" i="100"/>
  <c r="L54" i="100"/>
  <c r="GL51" i="100"/>
  <c r="FY51" i="100"/>
  <c r="FL51" i="100"/>
  <c r="EY51" i="100"/>
  <c r="EL51" i="100"/>
  <c r="DY51" i="100"/>
  <c r="DL51" i="100"/>
  <c r="CY51" i="100"/>
  <c r="CL51" i="100"/>
  <c r="BY51" i="100"/>
  <c r="BL51" i="100"/>
  <c r="AY51" i="100"/>
  <c r="AM51" i="100"/>
  <c r="Y51" i="100"/>
  <c r="L51" i="100"/>
  <c r="GL48" i="100"/>
  <c r="FY48" i="100"/>
  <c r="FL48" i="100"/>
  <c r="EY48" i="100"/>
  <c r="EL48" i="100"/>
  <c r="DY48" i="100"/>
  <c r="DL48" i="100"/>
  <c r="CY48" i="100"/>
  <c r="CL48" i="100"/>
  <c r="BY48" i="100"/>
  <c r="BL48" i="100"/>
  <c r="AY48" i="100"/>
  <c r="AM48" i="100"/>
  <c r="Y48" i="100"/>
  <c r="L48" i="100"/>
  <c r="GL45" i="100"/>
  <c r="FY45" i="100"/>
  <c r="FL45" i="100"/>
  <c r="EY45" i="100"/>
  <c r="EL45" i="100"/>
  <c r="DY45" i="100"/>
  <c r="DL45" i="100"/>
  <c r="CY45" i="100"/>
  <c r="CL45" i="100"/>
  <c r="BY45" i="100"/>
  <c r="BL45" i="100"/>
  <c r="AY45" i="100"/>
  <c r="AM45" i="100"/>
  <c r="Y45" i="100"/>
  <c r="L45" i="100"/>
  <c r="GL42" i="100"/>
  <c r="FY42" i="100"/>
  <c r="FL42" i="100"/>
  <c r="EY42" i="100"/>
  <c r="EL42" i="100"/>
  <c r="DY42" i="100"/>
  <c r="DL42" i="100"/>
  <c r="CY42" i="100"/>
  <c r="CL42" i="100"/>
  <c r="BY42" i="100"/>
  <c r="BL42" i="100"/>
  <c r="AY42" i="100"/>
  <c r="AM42" i="100"/>
  <c r="Y42" i="100"/>
  <c r="L42" i="100"/>
  <c r="GL39" i="100"/>
  <c r="FY39" i="100"/>
  <c r="FL39" i="100"/>
  <c r="EY39" i="100"/>
  <c r="EL39" i="100"/>
  <c r="DY39" i="100"/>
  <c r="DL39" i="100"/>
  <c r="CY39" i="100"/>
  <c r="CL39" i="100"/>
  <c r="BY39" i="100"/>
  <c r="BL39" i="100"/>
  <c r="AY39" i="100"/>
  <c r="AM39" i="100"/>
  <c r="Y39" i="100"/>
  <c r="L39" i="100"/>
  <c r="GL36" i="100"/>
  <c r="FY36" i="100"/>
  <c r="FL36" i="100"/>
  <c r="EY36" i="100"/>
  <c r="EL36" i="100"/>
  <c r="DY36" i="100"/>
  <c r="DL36" i="100"/>
  <c r="CY36" i="100"/>
  <c r="CL36" i="100"/>
  <c r="BY36" i="100"/>
  <c r="BL36" i="100"/>
  <c r="AY36" i="100"/>
  <c r="AM36" i="100"/>
  <c r="Y36" i="100"/>
  <c r="L36" i="100"/>
  <c r="GL33" i="100"/>
  <c r="FY33" i="100"/>
  <c r="FL33" i="100"/>
  <c r="EY33" i="100"/>
  <c r="EL33" i="100"/>
  <c r="DY33" i="100"/>
  <c r="DL33" i="100"/>
  <c r="CY33" i="100"/>
  <c r="CL33" i="100"/>
  <c r="BY33" i="100"/>
  <c r="BL33" i="100"/>
  <c r="AY33" i="100"/>
  <c r="AM33" i="100"/>
  <c r="Y33" i="100"/>
  <c r="L33" i="100"/>
  <c r="GL30" i="100"/>
  <c r="FY30" i="100"/>
  <c r="FL30" i="100"/>
  <c r="EY30" i="100"/>
  <c r="EL30" i="100"/>
  <c r="DY30" i="100"/>
  <c r="DL30" i="100"/>
  <c r="CY30" i="100"/>
  <c r="CL30" i="100"/>
  <c r="BY30" i="100"/>
  <c r="BL30" i="100"/>
  <c r="AY30" i="100"/>
  <c r="AM30" i="100"/>
  <c r="Y30" i="100"/>
  <c r="L30" i="100"/>
  <c r="GL27" i="100"/>
  <c r="FY27" i="100"/>
  <c r="FL27" i="100"/>
  <c r="EY27" i="100"/>
  <c r="EL27" i="100"/>
  <c r="DY27" i="100"/>
  <c r="DL27" i="100"/>
  <c r="CY27" i="100"/>
  <c r="CL27" i="100"/>
  <c r="BY27" i="100"/>
  <c r="BL27" i="100"/>
  <c r="AY27" i="100"/>
  <c r="AM27" i="100"/>
  <c r="Y27" i="100"/>
  <c r="L27" i="100"/>
  <c r="GL24" i="100"/>
  <c r="FY24" i="100"/>
  <c r="FL24" i="100"/>
  <c r="EY24" i="100"/>
  <c r="EL24" i="100"/>
  <c r="DY24" i="100"/>
  <c r="DL24" i="100"/>
  <c r="CY24" i="100"/>
  <c r="CL24" i="100"/>
  <c r="BY24" i="100"/>
  <c r="BL24" i="100"/>
  <c r="AY24" i="100"/>
  <c r="AM24" i="100"/>
  <c r="Y24" i="100"/>
  <c r="L24" i="100"/>
  <c r="GL21" i="100"/>
  <c r="FY21" i="100"/>
  <c r="FL21" i="100"/>
  <c r="EY21" i="100"/>
  <c r="EL21" i="100"/>
  <c r="DY21" i="100"/>
  <c r="DL21" i="100"/>
  <c r="CY21" i="100"/>
  <c r="CL21" i="100"/>
  <c r="BY21" i="100"/>
  <c r="BL21" i="100"/>
  <c r="AY21" i="100"/>
  <c r="AM21" i="100"/>
  <c r="Y21" i="100"/>
  <c r="L21" i="100"/>
  <c r="GL18" i="100"/>
  <c r="FY18" i="100"/>
  <c r="FL18" i="100"/>
  <c r="EY18" i="100"/>
  <c r="EL18" i="100"/>
  <c r="DY18" i="100"/>
  <c r="DL18" i="100"/>
  <c r="CY18" i="100"/>
  <c r="CL18" i="100"/>
  <c r="BY18" i="100"/>
  <c r="BL18" i="100"/>
  <c r="AY18" i="100"/>
  <c r="AM18" i="100"/>
  <c r="Y18" i="100"/>
  <c r="L18" i="100"/>
  <c r="GL15" i="100"/>
  <c r="FY15" i="100"/>
  <c r="FL15" i="100"/>
  <c r="EY15" i="100"/>
  <c r="EL15" i="100"/>
  <c r="DY15" i="100"/>
  <c r="DL15" i="100"/>
  <c r="CY15" i="100"/>
  <c r="CL15" i="100"/>
  <c r="BY15" i="100"/>
  <c r="BL15" i="100"/>
  <c r="AY15" i="100"/>
  <c r="AM15" i="100"/>
  <c r="Y15" i="100"/>
  <c r="L15" i="100"/>
  <c r="GL12" i="100"/>
  <c r="FY12" i="100"/>
  <c r="FL12" i="100"/>
  <c r="EY12" i="100"/>
  <c r="EL12" i="100"/>
  <c r="DY12" i="100"/>
  <c r="DL12" i="100"/>
  <c r="CY12" i="100"/>
  <c r="CL12" i="100"/>
  <c r="BY12" i="100"/>
  <c r="BL12" i="100"/>
  <c r="AY12" i="100"/>
  <c r="AM12" i="100"/>
  <c r="Y12" i="100"/>
  <c r="L12" i="100"/>
  <c r="GL9" i="100"/>
  <c r="FY9" i="100"/>
  <c r="FL9" i="100"/>
  <c r="EY9" i="100"/>
  <c r="EL9" i="100"/>
  <c r="DY9" i="100"/>
  <c r="DL9" i="100"/>
  <c r="CY9" i="100"/>
  <c r="CL9" i="100"/>
  <c r="BY9" i="100"/>
  <c r="BL9" i="100"/>
  <c r="AY9" i="100"/>
  <c r="AM9" i="100"/>
  <c r="Y9" i="100"/>
  <c r="L9" i="100"/>
  <c r="GL6" i="100"/>
  <c r="FY6" i="100"/>
  <c r="FL6" i="100"/>
  <c r="EY6" i="100"/>
  <c r="EL6" i="100"/>
  <c r="DY6" i="100"/>
  <c r="DL6" i="100"/>
  <c r="CY6" i="100"/>
  <c r="CL6" i="100"/>
  <c r="BY6" i="100"/>
  <c r="BM104" i="100"/>
  <c r="AY6" i="100"/>
  <c r="AM6" i="100"/>
  <c r="Y6" i="100"/>
  <c r="L6" i="100"/>
  <c r="GL3" i="100"/>
  <c r="FY3" i="100"/>
  <c r="FL3" i="100"/>
  <c r="EY3" i="100"/>
  <c r="EL3" i="100"/>
  <c r="DY3" i="100"/>
  <c r="DL3" i="100"/>
  <c r="CY3" i="100"/>
  <c r="CL3" i="100"/>
  <c r="BY3" i="100"/>
  <c r="AY3" i="100"/>
  <c r="AZ104" i="100" s="1"/>
  <c r="Y3" i="100"/>
  <c r="L3" i="100"/>
  <c r="GI104" i="99"/>
  <c r="FV104" i="99"/>
  <c r="FI104" i="99"/>
  <c r="EV104" i="99"/>
  <c r="EI104" i="99"/>
  <c r="DV104" i="99"/>
  <c r="DI104" i="99"/>
  <c r="CV104" i="99"/>
  <c r="CI104" i="99"/>
  <c r="BV104" i="99"/>
  <c r="BI104" i="99"/>
  <c r="AV104" i="99"/>
  <c r="GL99" i="99"/>
  <c r="FY99" i="99"/>
  <c r="FL99" i="99"/>
  <c r="EY99" i="99"/>
  <c r="EL99" i="99"/>
  <c r="DY99" i="99"/>
  <c r="DL99" i="99"/>
  <c r="CY99" i="99"/>
  <c r="CL99" i="99"/>
  <c r="BY99" i="99"/>
  <c r="BL99" i="99"/>
  <c r="AY99" i="99"/>
  <c r="GL96" i="99"/>
  <c r="FY96" i="99"/>
  <c r="FL96" i="99"/>
  <c r="EY96" i="99"/>
  <c r="EL96" i="99"/>
  <c r="DY96" i="99"/>
  <c r="DL96" i="99"/>
  <c r="CY96" i="99"/>
  <c r="CL96" i="99"/>
  <c r="BY96" i="99"/>
  <c r="BL96" i="99"/>
  <c r="AY96" i="99"/>
  <c r="GL93" i="99"/>
  <c r="FY93" i="99"/>
  <c r="FL93" i="99"/>
  <c r="EY93" i="99"/>
  <c r="EL93" i="99"/>
  <c r="DY93" i="99"/>
  <c r="DL93" i="99"/>
  <c r="CY93" i="99"/>
  <c r="CL93" i="99"/>
  <c r="BY93" i="99"/>
  <c r="BL93" i="99"/>
  <c r="AY93" i="99"/>
  <c r="GL90" i="99"/>
  <c r="FY90" i="99"/>
  <c r="FL90" i="99"/>
  <c r="EY90" i="99"/>
  <c r="EL90" i="99"/>
  <c r="DY90" i="99"/>
  <c r="DL90" i="99"/>
  <c r="CY90" i="99"/>
  <c r="CL90" i="99"/>
  <c r="BY90" i="99"/>
  <c r="BL90" i="99"/>
  <c r="AY90" i="99"/>
  <c r="GL87" i="99"/>
  <c r="FY87" i="99"/>
  <c r="FL87" i="99"/>
  <c r="EY87" i="99"/>
  <c r="EL87" i="99"/>
  <c r="DY87" i="99"/>
  <c r="DL87" i="99"/>
  <c r="CY87" i="99"/>
  <c r="CL87" i="99"/>
  <c r="BY87" i="99"/>
  <c r="BL87" i="99"/>
  <c r="AY87" i="99"/>
  <c r="GL84" i="99"/>
  <c r="FY84" i="99"/>
  <c r="FL84" i="99"/>
  <c r="EY84" i="99"/>
  <c r="EL84" i="99"/>
  <c r="DY84" i="99"/>
  <c r="DL84" i="99"/>
  <c r="CY84" i="99"/>
  <c r="CL84" i="99"/>
  <c r="BY84" i="99"/>
  <c r="BL84" i="99"/>
  <c r="AY84" i="99"/>
  <c r="GL81" i="99"/>
  <c r="FY81" i="99"/>
  <c r="FL81" i="99"/>
  <c r="EY81" i="99"/>
  <c r="EL81" i="99"/>
  <c r="DY81" i="99"/>
  <c r="DL81" i="99"/>
  <c r="CY81" i="99"/>
  <c r="CL81" i="99"/>
  <c r="BY81" i="99"/>
  <c r="BL81" i="99"/>
  <c r="AY81" i="99"/>
  <c r="GL78" i="99"/>
  <c r="FY78" i="99"/>
  <c r="FL78" i="99"/>
  <c r="EY78" i="99"/>
  <c r="EL78" i="99"/>
  <c r="DY78" i="99"/>
  <c r="DL78" i="99"/>
  <c r="CY78" i="99"/>
  <c r="CL78" i="99"/>
  <c r="BY78" i="99"/>
  <c r="BL78" i="99"/>
  <c r="AY78" i="99"/>
  <c r="GL75" i="99"/>
  <c r="FY75" i="99"/>
  <c r="FL75" i="99"/>
  <c r="EY75" i="99"/>
  <c r="EL75" i="99"/>
  <c r="DY75" i="99"/>
  <c r="DL75" i="99"/>
  <c r="CY75" i="99"/>
  <c r="CL75" i="99"/>
  <c r="BY75" i="99"/>
  <c r="BL75" i="99"/>
  <c r="AY75" i="99"/>
  <c r="GL72" i="99"/>
  <c r="FY72" i="99"/>
  <c r="FL72" i="99"/>
  <c r="EY72" i="99"/>
  <c r="EL72" i="99"/>
  <c r="DY72" i="99"/>
  <c r="DL72" i="99"/>
  <c r="CY72" i="99"/>
  <c r="CL72" i="99"/>
  <c r="BY72" i="99"/>
  <c r="BL72" i="99"/>
  <c r="AY72" i="99"/>
  <c r="GL69" i="99"/>
  <c r="FY69" i="99"/>
  <c r="FL69" i="99"/>
  <c r="EY69" i="99"/>
  <c r="EL69" i="99"/>
  <c r="DY69" i="99"/>
  <c r="DL69" i="99"/>
  <c r="CY69" i="99"/>
  <c r="CL69" i="99"/>
  <c r="BY69" i="99"/>
  <c r="BL69" i="99"/>
  <c r="AY69" i="99"/>
  <c r="GL66" i="99"/>
  <c r="FY66" i="99"/>
  <c r="FL66" i="99"/>
  <c r="EY66" i="99"/>
  <c r="EL66" i="99"/>
  <c r="DY66" i="99"/>
  <c r="DL66" i="99"/>
  <c r="CY66" i="99"/>
  <c r="CL66" i="99"/>
  <c r="BY66" i="99"/>
  <c r="BL66" i="99"/>
  <c r="AY66" i="99"/>
  <c r="GL63" i="99"/>
  <c r="FY63" i="99"/>
  <c r="FL63" i="99"/>
  <c r="EY63" i="99"/>
  <c r="EL63" i="99"/>
  <c r="DY63" i="99"/>
  <c r="DL63" i="99"/>
  <c r="CY63" i="99"/>
  <c r="CL63" i="99"/>
  <c r="BY63" i="99"/>
  <c r="BL63" i="99"/>
  <c r="AY63" i="99"/>
  <c r="GL60" i="99"/>
  <c r="FY60" i="99"/>
  <c r="FL60" i="99"/>
  <c r="EY60" i="99"/>
  <c r="EL60" i="99"/>
  <c r="DY60" i="99"/>
  <c r="DL60" i="99"/>
  <c r="CY60" i="99"/>
  <c r="CL60" i="99"/>
  <c r="BY60" i="99"/>
  <c r="BL60" i="99"/>
  <c r="AY60" i="99"/>
  <c r="AM60" i="99"/>
  <c r="Y60" i="99"/>
  <c r="L60" i="99"/>
  <c r="GL57" i="99"/>
  <c r="FY57" i="99"/>
  <c r="FL57" i="99"/>
  <c r="EY57" i="99"/>
  <c r="EL57" i="99"/>
  <c r="DY57" i="99"/>
  <c r="DL57" i="99"/>
  <c r="CY57" i="99"/>
  <c r="CL57" i="99"/>
  <c r="BY57" i="99"/>
  <c r="BL57" i="99"/>
  <c r="AY57" i="99"/>
  <c r="AM57" i="99"/>
  <c r="Y57" i="99"/>
  <c r="L57" i="99"/>
  <c r="GL54" i="99"/>
  <c r="FY54" i="99"/>
  <c r="FL54" i="99"/>
  <c r="EY54" i="99"/>
  <c r="EL54" i="99"/>
  <c r="DY54" i="99"/>
  <c r="DL54" i="99"/>
  <c r="CY54" i="99"/>
  <c r="CL54" i="99"/>
  <c r="BY54" i="99"/>
  <c r="BL54" i="99"/>
  <c r="AY54" i="99"/>
  <c r="AM54" i="99"/>
  <c r="Y54" i="99"/>
  <c r="L54" i="99"/>
  <c r="GL51" i="99"/>
  <c r="FY51" i="99"/>
  <c r="FL51" i="99"/>
  <c r="EY51" i="99"/>
  <c r="EL51" i="99"/>
  <c r="DY51" i="99"/>
  <c r="DL51" i="99"/>
  <c r="CY51" i="99"/>
  <c r="CL51" i="99"/>
  <c r="BY51" i="99"/>
  <c r="BL51" i="99"/>
  <c r="AY51" i="99"/>
  <c r="AM51" i="99"/>
  <c r="Y51" i="99"/>
  <c r="L51" i="99"/>
  <c r="GL48" i="99"/>
  <c r="FY48" i="99"/>
  <c r="FL48" i="99"/>
  <c r="EY48" i="99"/>
  <c r="EL48" i="99"/>
  <c r="DY48" i="99"/>
  <c r="DL48" i="99"/>
  <c r="CY48" i="99"/>
  <c r="CL48" i="99"/>
  <c r="BY48" i="99"/>
  <c r="BL48" i="99"/>
  <c r="AY48" i="99"/>
  <c r="AM48" i="99"/>
  <c r="Y48" i="99"/>
  <c r="L48" i="99"/>
  <c r="GL45" i="99"/>
  <c r="FY45" i="99"/>
  <c r="FL45" i="99"/>
  <c r="EY45" i="99"/>
  <c r="EL45" i="99"/>
  <c r="DY45" i="99"/>
  <c r="DL45" i="99"/>
  <c r="CY45" i="99"/>
  <c r="CL45" i="99"/>
  <c r="BY45" i="99"/>
  <c r="BL45" i="99"/>
  <c r="AY45" i="99"/>
  <c r="AM45" i="99"/>
  <c r="Y45" i="99"/>
  <c r="L45" i="99"/>
  <c r="GL42" i="99"/>
  <c r="FY42" i="99"/>
  <c r="FL42" i="99"/>
  <c r="EY42" i="99"/>
  <c r="EL42" i="99"/>
  <c r="DY42" i="99"/>
  <c r="DL42" i="99"/>
  <c r="CY42" i="99"/>
  <c r="CL42" i="99"/>
  <c r="BY42" i="99"/>
  <c r="BL42" i="99"/>
  <c r="AY42" i="99"/>
  <c r="AM42" i="99"/>
  <c r="Y42" i="99"/>
  <c r="L42" i="99"/>
  <c r="GL39" i="99"/>
  <c r="FY39" i="99"/>
  <c r="FL39" i="99"/>
  <c r="EY39" i="99"/>
  <c r="EL39" i="99"/>
  <c r="DY39" i="99"/>
  <c r="DL39" i="99"/>
  <c r="CY39" i="99"/>
  <c r="CL39" i="99"/>
  <c r="BY39" i="99"/>
  <c r="BL39" i="99"/>
  <c r="AY39" i="99"/>
  <c r="AM39" i="99"/>
  <c r="Y39" i="99"/>
  <c r="L39" i="99"/>
  <c r="GL36" i="99"/>
  <c r="FY36" i="99"/>
  <c r="FL36" i="99"/>
  <c r="EY36" i="99"/>
  <c r="EL36" i="99"/>
  <c r="DY36" i="99"/>
  <c r="DL36" i="99"/>
  <c r="CY36" i="99"/>
  <c r="CL36" i="99"/>
  <c r="BY36" i="99"/>
  <c r="BL36" i="99"/>
  <c r="AY36" i="99"/>
  <c r="AM36" i="99"/>
  <c r="Y36" i="99"/>
  <c r="L36" i="99"/>
  <c r="GL33" i="99"/>
  <c r="FY33" i="99"/>
  <c r="FL33" i="99"/>
  <c r="EY33" i="99"/>
  <c r="EL33" i="99"/>
  <c r="DY33" i="99"/>
  <c r="DL33" i="99"/>
  <c r="CY33" i="99"/>
  <c r="CL33" i="99"/>
  <c r="BY33" i="99"/>
  <c r="BL33" i="99"/>
  <c r="AY33" i="99"/>
  <c r="AM33" i="99"/>
  <c r="Y33" i="99"/>
  <c r="L33" i="99"/>
  <c r="GL30" i="99"/>
  <c r="FY30" i="99"/>
  <c r="FL30" i="99"/>
  <c r="EY30" i="99"/>
  <c r="EL30" i="99"/>
  <c r="DY30" i="99"/>
  <c r="DL30" i="99"/>
  <c r="CY30" i="99"/>
  <c r="CL30" i="99"/>
  <c r="BY30" i="99"/>
  <c r="BL30" i="99"/>
  <c r="AY30" i="99"/>
  <c r="AM30" i="99"/>
  <c r="Y30" i="99"/>
  <c r="L30" i="99"/>
  <c r="GL27" i="99"/>
  <c r="FY27" i="99"/>
  <c r="FL27" i="99"/>
  <c r="EY27" i="99"/>
  <c r="EL27" i="99"/>
  <c r="DY27" i="99"/>
  <c r="DL27" i="99"/>
  <c r="CY27" i="99"/>
  <c r="CL27" i="99"/>
  <c r="BY27" i="99"/>
  <c r="BL27" i="99"/>
  <c r="AY27" i="99"/>
  <c r="AM27" i="99"/>
  <c r="Y27" i="99"/>
  <c r="L27" i="99"/>
  <c r="GL24" i="99"/>
  <c r="FY24" i="99"/>
  <c r="FL24" i="99"/>
  <c r="EY24" i="99"/>
  <c r="EL24" i="99"/>
  <c r="DY24" i="99"/>
  <c r="DL24" i="99"/>
  <c r="CY24" i="99"/>
  <c r="CL24" i="99"/>
  <c r="BY24" i="99"/>
  <c r="BL24" i="99"/>
  <c r="AY24" i="99"/>
  <c r="AM24" i="99"/>
  <c r="Y24" i="99"/>
  <c r="L24" i="99"/>
  <c r="GL21" i="99"/>
  <c r="FY21" i="99"/>
  <c r="FL21" i="99"/>
  <c r="EY21" i="99"/>
  <c r="EL21" i="99"/>
  <c r="DY21" i="99"/>
  <c r="DL21" i="99"/>
  <c r="CY21" i="99"/>
  <c r="CL21" i="99"/>
  <c r="BY21" i="99"/>
  <c r="BL21" i="99"/>
  <c r="AY21" i="99"/>
  <c r="AM21" i="99"/>
  <c r="Y21" i="99"/>
  <c r="L21" i="99"/>
  <c r="GL18" i="99"/>
  <c r="FY18" i="99"/>
  <c r="FL18" i="99"/>
  <c r="EY18" i="99"/>
  <c r="EL18" i="99"/>
  <c r="DY18" i="99"/>
  <c r="DL18" i="99"/>
  <c r="CY18" i="99"/>
  <c r="CL18" i="99"/>
  <c r="BY18" i="99"/>
  <c r="BL18" i="99"/>
  <c r="AY18" i="99"/>
  <c r="AM18" i="99"/>
  <c r="Y18" i="99"/>
  <c r="L18" i="99"/>
  <c r="GL15" i="99"/>
  <c r="FY15" i="99"/>
  <c r="FL15" i="99"/>
  <c r="EY15" i="99"/>
  <c r="EL15" i="99"/>
  <c r="DY15" i="99"/>
  <c r="DL15" i="99"/>
  <c r="CY15" i="99"/>
  <c r="CL15" i="99"/>
  <c r="BY15" i="99"/>
  <c r="BL15" i="99"/>
  <c r="AY15" i="99"/>
  <c r="AM15" i="99"/>
  <c r="Y15" i="99"/>
  <c r="L15" i="99"/>
  <c r="GL12" i="99"/>
  <c r="FY12" i="99"/>
  <c r="FL12" i="99"/>
  <c r="EY12" i="99"/>
  <c r="EL12" i="99"/>
  <c r="DY12" i="99"/>
  <c r="DL12" i="99"/>
  <c r="CY12" i="99"/>
  <c r="CL12" i="99"/>
  <c r="BY12" i="99"/>
  <c r="BL12" i="99"/>
  <c r="AY12" i="99"/>
  <c r="AM12" i="99"/>
  <c r="Y12" i="99"/>
  <c r="L12" i="99"/>
  <c r="GL9" i="99"/>
  <c r="FY9" i="99"/>
  <c r="FL9" i="99"/>
  <c r="EY9" i="99"/>
  <c r="EL9" i="99"/>
  <c r="DY9" i="99"/>
  <c r="DL9" i="99"/>
  <c r="CY9" i="99"/>
  <c r="CL9" i="99"/>
  <c r="BY9" i="99"/>
  <c r="BL9" i="99"/>
  <c r="AY9" i="99"/>
  <c r="AM9" i="99"/>
  <c r="Y9" i="99"/>
  <c r="L9" i="99"/>
  <c r="GL6" i="99"/>
  <c r="FY6" i="99"/>
  <c r="FL6" i="99"/>
  <c r="EY6" i="99"/>
  <c r="EL6" i="99"/>
  <c r="DY6" i="99"/>
  <c r="DL6" i="99"/>
  <c r="CY6" i="99"/>
  <c r="CL6" i="99"/>
  <c r="BY6" i="99"/>
  <c r="BL6" i="99"/>
  <c r="AY6" i="99"/>
  <c r="AM6" i="99"/>
  <c r="Y6" i="99"/>
  <c r="L6" i="99"/>
  <c r="GL3" i="99"/>
  <c r="FY3" i="99"/>
  <c r="FL3" i="99"/>
  <c r="EY3" i="99"/>
  <c r="EL3" i="99"/>
  <c r="DY3" i="99"/>
  <c r="DL3" i="99"/>
  <c r="CY3" i="99"/>
  <c r="CL3" i="99"/>
  <c r="BY3" i="99"/>
  <c r="BM104" i="99"/>
  <c r="AY3" i="99"/>
  <c r="AZ104" i="99" s="1"/>
  <c r="Y3" i="99"/>
  <c r="L3" i="99"/>
  <c r="GI104" i="98"/>
  <c r="FV104" i="98"/>
  <c r="FI104" i="98"/>
  <c r="EV104" i="98"/>
  <c r="EI104" i="98"/>
  <c r="DV104" i="98"/>
  <c r="DI104" i="98"/>
  <c r="CV104" i="98"/>
  <c r="CI104" i="98"/>
  <c r="BV104" i="98"/>
  <c r="BI104" i="98"/>
  <c r="AV104" i="98"/>
  <c r="GL99" i="98"/>
  <c r="FY99" i="98"/>
  <c r="FL99" i="98"/>
  <c r="EY99" i="98"/>
  <c r="EL99" i="98"/>
  <c r="DY99" i="98"/>
  <c r="DL99" i="98"/>
  <c r="CY99" i="98"/>
  <c r="CL99" i="98"/>
  <c r="BY99" i="98"/>
  <c r="BL99" i="98"/>
  <c r="AY99" i="98"/>
  <c r="GL96" i="98"/>
  <c r="FY96" i="98"/>
  <c r="FL96" i="98"/>
  <c r="EY96" i="98"/>
  <c r="EL96" i="98"/>
  <c r="DY96" i="98"/>
  <c r="DL96" i="98"/>
  <c r="CY96" i="98"/>
  <c r="CL96" i="98"/>
  <c r="BY96" i="98"/>
  <c r="BL96" i="98"/>
  <c r="AY96" i="98"/>
  <c r="GL93" i="98"/>
  <c r="FY93" i="98"/>
  <c r="FL93" i="98"/>
  <c r="EY93" i="98"/>
  <c r="EL93" i="98"/>
  <c r="DY93" i="98"/>
  <c r="DL93" i="98"/>
  <c r="CY93" i="98"/>
  <c r="CL93" i="98"/>
  <c r="BY93" i="98"/>
  <c r="BL93" i="98"/>
  <c r="AY93" i="98"/>
  <c r="GL90" i="98"/>
  <c r="FY90" i="98"/>
  <c r="FL90" i="98"/>
  <c r="EY90" i="98"/>
  <c r="EL90" i="98"/>
  <c r="DY90" i="98"/>
  <c r="DL90" i="98"/>
  <c r="CY90" i="98"/>
  <c r="CL90" i="98"/>
  <c r="BY90" i="98"/>
  <c r="BL90" i="98"/>
  <c r="AY90" i="98"/>
  <c r="GL87" i="98"/>
  <c r="FY87" i="98"/>
  <c r="FL87" i="98"/>
  <c r="EY87" i="98"/>
  <c r="EL87" i="98"/>
  <c r="DY87" i="98"/>
  <c r="DL87" i="98"/>
  <c r="CY87" i="98"/>
  <c r="CL87" i="98"/>
  <c r="BY87" i="98"/>
  <c r="BL87" i="98"/>
  <c r="AY87" i="98"/>
  <c r="GL84" i="98"/>
  <c r="FY84" i="98"/>
  <c r="FL84" i="98"/>
  <c r="EY84" i="98"/>
  <c r="EL84" i="98"/>
  <c r="DY84" i="98"/>
  <c r="DL84" i="98"/>
  <c r="CY84" i="98"/>
  <c r="CL84" i="98"/>
  <c r="BY84" i="98"/>
  <c r="BL84" i="98"/>
  <c r="AY84" i="98"/>
  <c r="GL81" i="98"/>
  <c r="FY81" i="98"/>
  <c r="FL81" i="98"/>
  <c r="EY81" i="98"/>
  <c r="EL81" i="98"/>
  <c r="DY81" i="98"/>
  <c r="DL81" i="98"/>
  <c r="CY81" i="98"/>
  <c r="CL81" i="98"/>
  <c r="BY81" i="98"/>
  <c r="BL81" i="98"/>
  <c r="AY81" i="98"/>
  <c r="GL78" i="98"/>
  <c r="FY78" i="98"/>
  <c r="FL78" i="98"/>
  <c r="EY78" i="98"/>
  <c r="EL78" i="98"/>
  <c r="DY78" i="98"/>
  <c r="DL78" i="98"/>
  <c r="CY78" i="98"/>
  <c r="CL78" i="98"/>
  <c r="BY78" i="98"/>
  <c r="BL78" i="98"/>
  <c r="AY78" i="98"/>
  <c r="GL75" i="98"/>
  <c r="FY75" i="98"/>
  <c r="FL75" i="98"/>
  <c r="EY75" i="98"/>
  <c r="EL75" i="98"/>
  <c r="DY75" i="98"/>
  <c r="DL75" i="98"/>
  <c r="CY75" i="98"/>
  <c r="CL75" i="98"/>
  <c r="BY75" i="98"/>
  <c r="BL75" i="98"/>
  <c r="AY75" i="98"/>
  <c r="GL72" i="98"/>
  <c r="FY72" i="98"/>
  <c r="FL72" i="98"/>
  <c r="EY72" i="98"/>
  <c r="EL72" i="98"/>
  <c r="DY72" i="98"/>
  <c r="DL72" i="98"/>
  <c r="CY72" i="98"/>
  <c r="CL72" i="98"/>
  <c r="BY72" i="98"/>
  <c r="BL72" i="98"/>
  <c r="AY72" i="98"/>
  <c r="GL69" i="98"/>
  <c r="FY69" i="98"/>
  <c r="FL69" i="98"/>
  <c r="EY69" i="98"/>
  <c r="EL69" i="98"/>
  <c r="DY69" i="98"/>
  <c r="DL69" i="98"/>
  <c r="CY69" i="98"/>
  <c r="CL69" i="98"/>
  <c r="BY69" i="98"/>
  <c r="BL69" i="98"/>
  <c r="AY69" i="98"/>
  <c r="GL66" i="98"/>
  <c r="FY66" i="98"/>
  <c r="FL66" i="98"/>
  <c r="EY66" i="98"/>
  <c r="EL66" i="98"/>
  <c r="DY66" i="98"/>
  <c r="DL66" i="98"/>
  <c r="CY66" i="98"/>
  <c r="CL66" i="98"/>
  <c r="BY66" i="98"/>
  <c r="BL66" i="98"/>
  <c r="AY66" i="98"/>
  <c r="GL63" i="98"/>
  <c r="FY63" i="98"/>
  <c r="FL63" i="98"/>
  <c r="EY63" i="98"/>
  <c r="EL63" i="98"/>
  <c r="DY63" i="98"/>
  <c r="DL63" i="98"/>
  <c r="CY63" i="98"/>
  <c r="CL63" i="98"/>
  <c r="BY63" i="98"/>
  <c r="BL63" i="98"/>
  <c r="AY63" i="98"/>
  <c r="GL60" i="98"/>
  <c r="FY60" i="98"/>
  <c r="FL60" i="98"/>
  <c r="EY60" i="98"/>
  <c r="EL60" i="98"/>
  <c r="DY60" i="98"/>
  <c r="DL60" i="98"/>
  <c r="CY60" i="98"/>
  <c r="CL60" i="98"/>
  <c r="BY60" i="98"/>
  <c r="BL60" i="98"/>
  <c r="AY60" i="98"/>
  <c r="AM60" i="98"/>
  <c r="Y60" i="98"/>
  <c r="L60" i="98"/>
  <c r="GL57" i="98"/>
  <c r="FY57" i="98"/>
  <c r="FL57" i="98"/>
  <c r="EY57" i="98"/>
  <c r="EL57" i="98"/>
  <c r="DY57" i="98"/>
  <c r="DL57" i="98"/>
  <c r="CY57" i="98"/>
  <c r="CL57" i="98"/>
  <c r="BY57" i="98"/>
  <c r="BL57" i="98"/>
  <c r="AY57" i="98"/>
  <c r="AM57" i="98"/>
  <c r="Y57" i="98"/>
  <c r="L57" i="98"/>
  <c r="GL54" i="98"/>
  <c r="FY54" i="98"/>
  <c r="FL54" i="98"/>
  <c r="EY54" i="98"/>
  <c r="EL54" i="98"/>
  <c r="DY54" i="98"/>
  <c r="DL54" i="98"/>
  <c r="CY54" i="98"/>
  <c r="CL54" i="98"/>
  <c r="BY54" i="98"/>
  <c r="BL54" i="98"/>
  <c r="AY54" i="98"/>
  <c r="AM54" i="98"/>
  <c r="Y54" i="98"/>
  <c r="L54" i="98"/>
  <c r="GL51" i="98"/>
  <c r="FY51" i="98"/>
  <c r="FL51" i="98"/>
  <c r="EY51" i="98"/>
  <c r="EL51" i="98"/>
  <c r="DY51" i="98"/>
  <c r="DL51" i="98"/>
  <c r="CY51" i="98"/>
  <c r="CL51" i="98"/>
  <c r="BY51" i="98"/>
  <c r="BL51" i="98"/>
  <c r="AY51" i="98"/>
  <c r="AM51" i="98"/>
  <c r="Y51" i="98"/>
  <c r="L51" i="98"/>
  <c r="GL48" i="98"/>
  <c r="FY48" i="98"/>
  <c r="FL48" i="98"/>
  <c r="EY48" i="98"/>
  <c r="EL48" i="98"/>
  <c r="DY48" i="98"/>
  <c r="DL48" i="98"/>
  <c r="CY48" i="98"/>
  <c r="CL48" i="98"/>
  <c r="BY48" i="98"/>
  <c r="BL48" i="98"/>
  <c r="AY48" i="98"/>
  <c r="AM48" i="98"/>
  <c r="Y48" i="98"/>
  <c r="L48" i="98"/>
  <c r="GL45" i="98"/>
  <c r="FY45" i="98"/>
  <c r="FL45" i="98"/>
  <c r="EY45" i="98"/>
  <c r="EL45" i="98"/>
  <c r="DY45" i="98"/>
  <c r="DL45" i="98"/>
  <c r="CY45" i="98"/>
  <c r="CL45" i="98"/>
  <c r="BY45" i="98"/>
  <c r="BL45" i="98"/>
  <c r="AY45" i="98"/>
  <c r="AM45" i="98"/>
  <c r="Y45" i="98"/>
  <c r="L45" i="98"/>
  <c r="GL42" i="98"/>
  <c r="FY42" i="98"/>
  <c r="FL42" i="98"/>
  <c r="EY42" i="98"/>
  <c r="EL42" i="98"/>
  <c r="DY42" i="98"/>
  <c r="DL42" i="98"/>
  <c r="CY42" i="98"/>
  <c r="CL42" i="98"/>
  <c r="BY42" i="98"/>
  <c r="BL42" i="98"/>
  <c r="AY42" i="98"/>
  <c r="AM42" i="98"/>
  <c r="Y42" i="98"/>
  <c r="L42" i="98"/>
  <c r="GL39" i="98"/>
  <c r="FY39" i="98"/>
  <c r="FL39" i="98"/>
  <c r="EY39" i="98"/>
  <c r="EL39" i="98"/>
  <c r="DY39" i="98"/>
  <c r="DL39" i="98"/>
  <c r="CY39" i="98"/>
  <c r="CL39" i="98"/>
  <c r="BY39" i="98"/>
  <c r="BL39" i="98"/>
  <c r="AY39" i="98"/>
  <c r="AM39" i="98"/>
  <c r="Y39" i="98"/>
  <c r="L39" i="98"/>
  <c r="GL36" i="98"/>
  <c r="FY36" i="98"/>
  <c r="FL36" i="98"/>
  <c r="EY36" i="98"/>
  <c r="EL36" i="98"/>
  <c r="DY36" i="98"/>
  <c r="DL36" i="98"/>
  <c r="CY36" i="98"/>
  <c r="CL36" i="98"/>
  <c r="BY36" i="98"/>
  <c r="BL36" i="98"/>
  <c r="AY36" i="98"/>
  <c r="AM36" i="98"/>
  <c r="Y36" i="98"/>
  <c r="L36" i="98"/>
  <c r="GL33" i="98"/>
  <c r="FY33" i="98"/>
  <c r="FL33" i="98"/>
  <c r="EY33" i="98"/>
  <c r="EL33" i="98"/>
  <c r="DY33" i="98"/>
  <c r="DL33" i="98"/>
  <c r="CY33" i="98"/>
  <c r="CL33" i="98"/>
  <c r="BY33" i="98"/>
  <c r="BL33" i="98"/>
  <c r="AY33" i="98"/>
  <c r="AM33" i="98"/>
  <c r="Y33" i="98"/>
  <c r="L33" i="98"/>
  <c r="GL30" i="98"/>
  <c r="FY30" i="98"/>
  <c r="FL30" i="98"/>
  <c r="EY30" i="98"/>
  <c r="EL30" i="98"/>
  <c r="DY30" i="98"/>
  <c r="DL30" i="98"/>
  <c r="CY30" i="98"/>
  <c r="CL30" i="98"/>
  <c r="BY30" i="98"/>
  <c r="BL30" i="98"/>
  <c r="AY30" i="98"/>
  <c r="AM30" i="98"/>
  <c r="Y30" i="98"/>
  <c r="L30" i="98"/>
  <c r="GL27" i="98"/>
  <c r="FY27" i="98"/>
  <c r="FL27" i="98"/>
  <c r="EY27" i="98"/>
  <c r="EL27" i="98"/>
  <c r="DY27" i="98"/>
  <c r="DL27" i="98"/>
  <c r="CY27" i="98"/>
  <c r="CL27" i="98"/>
  <c r="BY27" i="98"/>
  <c r="BL27" i="98"/>
  <c r="AY27" i="98"/>
  <c r="AM27" i="98"/>
  <c r="Y27" i="98"/>
  <c r="L27" i="98"/>
  <c r="GL24" i="98"/>
  <c r="FY24" i="98"/>
  <c r="FL24" i="98"/>
  <c r="EY24" i="98"/>
  <c r="EL24" i="98"/>
  <c r="DY24" i="98"/>
  <c r="DL24" i="98"/>
  <c r="CY24" i="98"/>
  <c r="CL24" i="98"/>
  <c r="BY24" i="98"/>
  <c r="BL24" i="98"/>
  <c r="AY24" i="98"/>
  <c r="AM24" i="98"/>
  <c r="Y24" i="98"/>
  <c r="L24" i="98"/>
  <c r="GL21" i="98"/>
  <c r="FY21" i="98"/>
  <c r="FL21" i="98"/>
  <c r="EY21" i="98"/>
  <c r="EL21" i="98"/>
  <c r="DY21" i="98"/>
  <c r="DL21" i="98"/>
  <c r="CY21" i="98"/>
  <c r="CL21" i="98"/>
  <c r="BY21" i="98"/>
  <c r="BL21" i="98"/>
  <c r="AY21" i="98"/>
  <c r="AM21" i="98"/>
  <c r="Y21" i="98"/>
  <c r="L21" i="98"/>
  <c r="GL18" i="98"/>
  <c r="FY18" i="98"/>
  <c r="FL18" i="98"/>
  <c r="EY18" i="98"/>
  <c r="EL18" i="98"/>
  <c r="DY18" i="98"/>
  <c r="DL18" i="98"/>
  <c r="CY18" i="98"/>
  <c r="CL18" i="98"/>
  <c r="BY18" i="98"/>
  <c r="BL18" i="98"/>
  <c r="AY18" i="98"/>
  <c r="AM18" i="98"/>
  <c r="Y18" i="98"/>
  <c r="L18" i="98"/>
  <c r="GL15" i="98"/>
  <c r="FY15" i="98"/>
  <c r="FL15" i="98"/>
  <c r="EY15" i="98"/>
  <c r="EL15" i="98"/>
  <c r="DY15" i="98"/>
  <c r="DL15" i="98"/>
  <c r="CY15" i="98"/>
  <c r="CL15" i="98"/>
  <c r="BY15" i="98"/>
  <c r="BL15" i="98"/>
  <c r="AY15" i="98"/>
  <c r="AM15" i="98"/>
  <c r="Y15" i="98"/>
  <c r="L15" i="98"/>
  <c r="GL12" i="98"/>
  <c r="FY12" i="98"/>
  <c r="FL12" i="98"/>
  <c r="EY12" i="98"/>
  <c r="EL12" i="98"/>
  <c r="DY12" i="98"/>
  <c r="DL12" i="98"/>
  <c r="CY12" i="98"/>
  <c r="CL12" i="98"/>
  <c r="BY12" i="98"/>
  <c r="BL12" i="98"/>
  <c r="AY12" i="98"/>
  <c r="AM12" i="98"/>
  <c r="Y12" i="98"/>
  <c r="L12" i="98"/>
  <c r="GL9" i="98"/>
  <c r="FY9" i="98"/>
  <c r="FL9" i="98"/>
  <c r="EY9" i="98"/>
  <c r="EL9" i="98"/>
  <c r="DY9" i="98"/>
  <c r="DL9" i="98"/>
  <c r="CY9" i="98"/>
  <c r="CL9" i="98"/>
  <c r="BY9" i="98"/>
  <c r="BL9" i="98"/>
  <c r="AY9" i="98"/>
  <c r="AM9" i="98"/>
  <c r="Y9" i="98"/>
  <c r="L9" i="98"/>
  <c r="GL6" i="98"/>
  <c r="FY6" i="98"/>
  <c r="FL6" i="98"/>
  <c r="EY6" i="98"/>
  <c r="EL6" i="98"/>
  <c r="DY6" i="98"/>
  <c r="DL6" i="98"/>
  <c r="CY6" i="98"/>
  <c r="CL6" i="98"/>
  <c r="BY6" i="98"/>
  <c r="BL6" i="98"/>
  <c r="AY6" i="98"/>
  <c r="AM6" i="98"/>
  <c r="Y6" i="98"/>
  <c r="L6" i="98"/>
  <c r="GL3" i="98"/>
  <c r="FY3" i="98"/>
  <c r="FL3" i="98"/>
  <c r="EY3" i="98"/>
  <c r="EL3" i="98"/>
  <c r="DY3" i="98"/>
  <c r="DL3" i="98"/>
  <c r="CY3" i="98"/>
  <c r="CL3" i="98"/>
  <c r="BY3" i="98"/>
  <c r="BM104" i="98"/>
  <c r="F6" i="86" s="1"/>
  <c r="AZ104" i="98"/>
  <c r="C6" i="86" s="1"/>
  <c r="Y3" i="98"/>
  <c r="L3" i="98"/>
  <c r="GI104" i="97"/>
  <c r="FV104" i="97"/>
  <c r="FI104" i="97"/>
  <c r="EV104" i="97"/>
  <c r="EI104" i="97"/>
  <c r="DV104" i="97"/>
  <c r="DI104" i="97"/>
  <c r="CV104" i="97"/>
  <c r="CI104" i="97"/>
  <c r="BV104" i="97"/>
  <c r="BI104" i="97"/>
  <c r="AV104" i="97"/>
  <c r="GL99" i="97"/>
  <c r="FY99" i="97"/>
  <c r="FL99" i="97"/>
  <c r="EY99" i="97"/>
  <c r="EL99" i="97"/>
  <c r="DY99" i="97"/>
  <c r="DL99" i="97"/>
  <c r="CY99" i="97"/>
  <c r="CL99" i="97"/>
  <c r="BY99" i="97"/>
  <c r="BL99" i="97"/>
  <c r="AY99" i="97"/>
  <c r="GL96" i="97"/>
  <c r="FY96" i="97"/>
  <c r="FL96" i="97"/>
  <c r="EY96" i="97"/>
  <c r="EL96" i="97"/>
  <c r="DY96" i="97"/>
  <c r="DL96" i="97"/>
  <c r="CY96" i="97"/>
  <c r="CL96" i="97"/>
  <c r="BY96" i="97"/>
  <c r="BL96" i="97"/>
  <c r="AY96" i="97"/>
  <c r="GL93" i="97"/>
  <c r="FY93" i="97"/>
  <c r="FL93" i="97"/>
  <c r="EY93" i="97"/>
  <c r="EL93" i="97"/>
  <c r="DY93" i="97"/>
  <c r="DL93" i="97"/>
  <c r="CY93" i="97"/>
  <c r="CL93" i="97"/>
  <c r="BY93" i="97"/>
  <c r="BL93" i="97"/>
  <c r="AY93" i="97"/>
  <c r="GL90" i="97"/>
  <c r="FY90" i="97"/>
  <c r="FL90" i="97"/>
  <c r="EY90" i="97"/>
  <c r="EL90" i="97"/>
  <c r="DY90" i="97"/>
  <c r="DL90" i="97"/>
  <c r="CY90" i="97"/>
  <c r="CL90" i="97"/>
  <c r="BY90" i="97"/>
  <c r="BL90" i="97"/>
  <c r="AY90" i="97"/>
  <c r="GL87" i="97"/>
  <c r="FY87" i="97"/>
  <c r="FL87" i="97"/>
  <c r="EY87" i="97"/>
  <c r="EL87" i="97"/>
  <c r="DY87" i="97"/>
  <c r="DL87" i="97"/>
  <c r="CY87" i="97"/>
  <c r="CL87" i="97"/>
  <c r="BY87" i="97"/>
  <c r="BL87" i="97"/>
  <c r="AY87" i="97"/>
  <c r="GL84" i="97"/>
  <c r="FY84" i="97"/>
  <c r="FL84" i="97"/>
  <c r="EY84" i="97"/>
  <c r="EL84" i="97"/>
  <c r="DY84" i="97"/>
  <c r="DL84" i="97"/>
  <c r="CY84" i="97"/>
  <c r="CL84" i="97"/>
  <c r="BY84" i="97"/>
  <c r="BL84" i="97"/>
  <c r="AY84" i="97"/>
  <c r="GL81" i="97"/>
  <c r="FY81" i="97"/>
  <c r="FL81" i="97"/>
  <c r="EY81" i="97"/>
  <c r="EL81" i="97"/>
  <c r="DY81" i="97"/>
  <c r="DL81" i="97"/>
  <c r="CY81" i="97"/>
  <c r="CL81" i="97"/>
  <c r="BY81" i="97"/>
  <c r="BL81" i="97"/>
  <c r="AY81" i="97"/>
  <c r="GL78" i="97"/>
  <c r="FY78" i="97"/>
  <c r="FL78" i="97"/>
  <c r="EY78" i="97"/>
  <c r="EL78" i="97"/>
  <c r="DY78" i="97"/>
  <c r="DL78" i="97"/>
  <c r="CY78" i="97"/>
  <c r="CL78" i="97"/>
  <c r="BY78" i="97"/>
  <c r="BL78" i="97"/>
  <c r="AY78" i="97"/>
  <c r="GL75" i="97"/>
  <c r="FY75" i="97"/>
  <c r="FL75" i="97"/>
  <c r="EY75" i="97"/>
  <c r="EL75" i="97"/>
  <c r="DY75" i="97"/>
  <c r="DL75" i="97"/>
  <c r="CY75" i="97"/>
  <c r="CL75" i="97"/>
  <c r="BY75" i="97"/>
  <c r="BL75" i="97"/>
  <c r="AY75" i="97"/>
  <c r="GL72" i="97"/>
  <c r="FY72" i="97"/>
  <c r="FL72" i="97"/>
  <c r="EY72" i="97"/>
  <c r="EL72" i="97"/>
  <c r="DY72" i="97"/>
  <c r="DL72" i="97"/>
  <c r="CY72" i="97"/>
  <c r="CL72" i="97"/>
  <c r="BY72" i="97"/>
  <c r="BL72" i="97"/>
  <c r="AY72" i="97"/>
  <c r="GL69" i="97"/>
  <c r="FY69" i="97"/>
  <c r="FL69" i="97"/>
  <c r="EY69" i="97"/>
  <c r="EL69" i="97"/>
  <c r="DY69" i="97"/>
  <c r="DL69" i="97"/>
  <c r="CY69" i="97"/>
  <c r="CL69" i="97"/>
  <c r="BY69" i="97"/>
  <c r="BL69" i="97"/>
  <c r="AY69" i="97"/>
  <c r="GL66" i="97"/>
  <c r="FY66" i="97"/>
  <c r="FL66" i="97"/>
  <c r="EY66" i="97"/>
  <c r="EL66" i="97"/>
  <c r="DY66" i="97"/>
  <c r="DL66" i="97"/>
  <c r="CY66" i="97"/>
  <c r="CL66" i="97"/>
  <c r="BY66" i="97"/>
  <c r="BL66" i="97"/>
  <c r="AY66" i="97"/>
  <c r="GL63" i="97"/>
  <c r="FY63" i="97"/>
  <c r="FL63" i="97"/>
  <c r="EY63" i="97"/>
  <c r="EL63" i="97"/>
  <c r="DY63" i="97"/>
  <c r="DL63" i="97"/>
  <c r="CY63" i="97"/>
  <c r="CL63" i="97"/>
  <c r="BY63" i="97"/>
  <c r="BL63" i="97"/>
  <c r="AY63" i="97"/>
  <c r="GL60" i="97"/>
  <c r="FY60" i="97"/>
  <c r="FL60" i="97"/>
  <c r="EY60" i="97"/>
  <c r="EL60" i="97"/>
  <c r="DY60" i="97"/>
  <c r="DL60" i="97"/>
  <c r="CY60" i="97"/>
  <c r="CL60" i="97"/>
  <c r="BY60" i="97"/>
  <c r="BL60" i="97"/>
  <c r="AY60" i="97"/>
  <c r="AM60" i="97"/>
  <c r="Y60" i="97"/>
  <c r="L60" i="97"/>
  <c r="GL57" i="97"/>
  <c r="FY57" i="97"/>
  <c r="FL57" i="97"/>
  <c r="EY57" i="97"/>
  <c r="EL57" i="97"/>
  <c r="DY57" i="97"/>
  <c r="DL57" i="97"/>
  <c r="CY57" i="97"/>
  <c r="CL57" i="97"/>
  <c r="BY57" i="97"/>
  <c r="BL57" i="97"/>
  <c r="AY57" i="97"/>
  <c r="AM57" i="97"/>
  <c r="Y57" i="97"/>
  <c r="L57" i="97"/>
  <c r="GL54" i="97"/>
  <c r="FY54" i="97"/>
  <c r="FL54" i="97"/>
  <c r="EY54" i="97"/>
  <c r="EL54" i="97"/>
  <c r="DY54" i="97"/>
  <c r="DL54" i="97"/>
  <c r="CY54" i="97"/>
  <c r="CL54" i="97"/>
  <c r="BY54" i="97"/>
  <c r="BL54" i="97"/>
  <c r="AY54" i="97"/>
  <c r="AM54" i="97"/>
  <c r="Y54" i="97"/>
  <c r="L54" i="97"/>
  <c r="GL51" i="97"/>
  <c r="FY51" i="97"/>
  <c r="FL51" i="97"/>
  <c r="EY51" i="97"/>
  <c r="EL51" i="97"/>
  <c r="DY51" i="97"/>
  <c r="DL51" i="97"/>
  <c r="CY51" i="97"/>
  <c r="CL51" i="97"/>
  <c r="BY51" i="97"/>
  <c r="BL51" i="97"/>
  <c r="AY51" i="97"/>
  <c r="AM51" i="97"/>
  <c r="Y51" i="97"/>
  <c r="L51" i="97"/>
  <c r="GL48" i="97"/>
  <c r="FY48" i="97"/>
  <c r="FL48" i="97"/>
  <c r="EY48" i="97"/>
  <c r="EL48" i="97"/>
  <c r="DY48" i="97"/>
  <c r="DL48" i="97"/>
  <c r="CY48" i="97"/>
  <c r="CL48" i="97"/>
  <c r="BY48" i="97"/>
  <c r="BL48" i="97"/>
  <c r="AY48" i="97"/>
  <c r="AM48" i="97"/>
  <c r="Y48" i="97"/>
  <c r="L48" i="97"/>
  <c r="GL45" i="97"/>
  <c r="FY45" i="97"/>
  <c r="FL45" i="97"/>
  <c r="EY45" i="97"/>
  <c r="EL45" i="97"/>
  <c r="DY45" i="97"/>
  <c r="DL45" i="97"/>
  <c r="CY45" i="97"/>
  <c r="CL45" i="97"/>
  <c r="BY45" i="97"/>
  <c r="BL45" i="97"/>
  <c r="AY45" i="97"/>
  <c r="AM45" i="97"/>
  <c r="Y45" i="97"/>
  <c r="L45" i="97"/>
  <c r="GL42" i="97"/>
  <c r="FY42" i="97"/>
  <c r="FL42" i="97"/>
  <c r="EY42" i="97"/>
  <c r="EL42" i="97"/>
  <c r="DY42" i="97"/>
  <c r="DL42" i="97"/>
  <c r="CY42" i="97"/>
  <c r="CL42" i="97"/>
  <c r="BY42" i="97"/>
  <c r="BL42" i="97"/>
  <c r="AY42" i="97"/>
  <c r="AM42" i="97"/>
  <c r="Y42" i="97"/>
  <c r="L42" i="97"/>
  <c r="GL39" i="97"/>
  <c r="FY39" i="97"/>
  <c r="FL39" i="97"/>
  <c r="EY39" i="97"/>
  <c r="EL39" i="97"/>
  <c r="DY39" i="97"/>
  <c r="DL39" i="97"/>
  <c r="CY39" i="97"/>
  <c r="CL39" i="97"/>
  <c r="BY39" i="97"/>
  <c r="BL39" i="97"/>
  <c r="AY39" i="97"/>
  <c r="AM39" i="97"/>
  <c r="Y39" i="97"/>
  <c r="L39" i="97"/>
  <c r="GL36" i="97"/>
  <c r="FY36" i="97"/>
  <c r="FL36" i="97"/>
  <c r="EY36" i="97"/>
  <c r="EL36" i="97"/>
  <c r="DY36" i="97"/>
  <c r="DL36" i="97"/>
  <c r="CY36" i="97"/>
  <c r="CL36" i="97"/>
  <c r="BY36" i="97"/>
  <c r="BL36" i="97"/>
  <c r="AY36" i="97"/>
  <c r="AM36" i="97"/>
  <c r="Y36" i="97"/>
  <c r="L36" i="97"/>
  <c r="GL33" i="97"/>
  <c r="FY33" i="97"/>
  <c r="FL33" i="97"/>
  <c r="EY33" i="97"/>
  <c r="EL33" i="97"/>
  <c r="DY33" i="97"/>
  <c r="DL33" i="97"/>
  <c r="CY33" i="97"/>
  <c r="CL33" i="97"/>
  <c r="BY33" i="97"/>
  <c r="BL33" i="97"/>
  <c r="AY33" i="97"/>
  <c r="AM33" i="97"/>
  <c r="Y33" i="97"/>
  <c r="L33" i="97"/>
  <c r="GL30" i="97"/>
  <c r="FY30" i="97"/>
  <c r="FL30" i="97"/>
  <c r="EY30" i="97"/>
  <c r="EL30" i="97"/>
  <c r="DY30" i="97"/>
  <c r="DL30" i="97"/>
  <c r="CY30" i="97"/>
  <c r="CL30" i="97"/>
  <c r="BY30" i="97"/>
  <c r="BL30" i="97"/>
  <c r="AY30" i="97"/>
  <c r="AM30" i="97"/>
  <c r="Y30" i="97"/>
  <c r="L30" i="97"/>
  <c r="GL27" i="97"/>
  <c r="FY27" i="97"/>
  <c r="FL27" i="97"/>
  <c r="EY27" i="97"/>
  <c r="EL27" i="97"/>
  <c r="DY27" i="97"/>
  <c r="DL27" i="97"/>
  <c r="CY27" i="97"/>
  <c r="CL27" i="97"/>
  <c r="BY27" i="97"/>
  <c r="BL27" i="97"/>
  <c r="AY27" i="97"/>
  <c r="AM27" i="97"/>
  <c r="Y27" i="97"/>
  <c r="L27" i="97"/>
  <c r="GL24" i="97"/>
  <c r="FY24" i="97"/>
  <c r="FL24" i="97"/>
  <c r="EY24" i="97"/>
  <c r="EL24" i="97"/>
  <c r="DY24" i="97"/>
  <c r="DL24" i="97"/>
  <c r="CY24" i="97"/>
  <c r="CL24" i="97"/>
  <c r="BY24" i="97"/>
  <c r="BL24" i="97"/>
  <c r="AY24" i="97"/>
  <c r="AM24" i="97"/>
  <c r="Y24" i="97"/>
  <c r="L24" i="97"/>
  <c r="GL21" i="97"/>
  <c r="FY21" i="97"/>
  <c r="FL21" i="97"/>
  <c r="EY21" i="97"/>
  <c r="EL21" i="97"/>
  <c r="DY21" i="97"/>
  <c r="DL21" i="97"/>
  <c r="CY21" i="97"/>
  <c r="CL21" i="97"/>
  <c r="BY21" i="97"/>
  <c r="BL21" i="97"/>
  <c r="AY21" i="97"/>
  <c r="AM21" i="97"/>
  <c r="Y21" i="97"/>
  <c r="L21" i="97"/>
  <c r="GL18" i="97"/>
  <c r="FY18" i="97"/>
  <c r="FL18" i="97"/>
  <c r="EY18" i="97"/>
  <c r="EL18" i="97"/>
  <c r="DY18" i="97"/>
  <c r="DL18" i="97"/>
  <c r="CY18" i="97"/>
  <c r="CL18" i="97"/>
  <c r="BY18" i="97"/>
  <c r="BL18" i="97"/>
  <c r="AY18" i="97"/>
  <c r="AM18" i="97"/>
  <c r="Y18" i="97"/>
  <c r="L18" i="97"/>
  <c r="GL15" i="97"/>
  <c r="FY15" i="97"/>
  <c r="FL15" i="97"/>
  <c r="EY15" i="97"/>
  <c r="EL15" i="97"/>
  <c r="DY15" i="97"/>
  <c r="DL15" i="97"/>
  <c r="CY15" i="97"/>
  <c r="CL15" i="97"/>
  <c r="BY15" i="97"/>
  <c r="BL15" i="97"/>
  <c r="AY15" i="97"/>
  <c r="AM15" i="97"/>
  <c r="Y15" i="97"/>
  <c r="L15" i="97"/>
  <c r="GL12" i="97"/>
  <c r="FY12" i="97"/>
  <c r="FL12" i="97"/>
  <c r="EY12" i="97"/>
  <c r="EL12" i="97"/>
  <c r="DY12" i="97"/>
  <c r="DL12" i="97"/>
  <c r="CY12" i="97"/>
  <c r="CL12" i="97"/>
  <c r="BY12" i="97"/>
  <c r="BL12" i="97"/>
  <c r="AY12" i="97"/>
  <c r="AM12" i="97"/>
  <c r="Y12" i="97"/>
  <c r="L12" i="97"/>
  <c r="GL9" i="97"/>
  <c r="FY9" i="97"/>
  <c r="FL9" i="97"/>
  <c r="EY9" i="97"/>
  <c r="EL9" i="97"/>
  <c r="DY9" i="97"/>
  <c r="DL9" i="97"/>
  <c r="CY9" i="97"/>
  <c r="CL9" i="97"/>
  <c r="BY9" i="97"/>
  <c r="BL9" i="97"/>
  <c r="AY9" i="97"/>
  <c r="AM9" i="97"/>
  <c r="Y9" i="97"/>
  <c r="L9" i="97"/>
  <c r="GL6" i="97"/>
  <c r="FY6" i="97"/>
  <c r="FL6" i="97"/>
  <c r="EY6" i="97"/>
  <c r="EL6" i="97"/>
  <c r="DY6" i="97"/>
  <c r="DL6" i="97"/>
  <c r="CY6" i="97"/>
  <c r="CL6" i="97"/>
  <c r="BY6" i="97"/>
  <c r="BL6" i="97"/>
  <c r="AY6" i="97"/>
  <c r="AM6" i="97"/>
  <c r="Y6" i="97"/>
  <c r="L6" i="97"/>
  <c r="GL3" i="97"/>
  <c r="FY3" i="97"/>
  <c r="FL3" i="97"/>
  <c r="EY3" i="97"/>
  <c r="EL3" i="97"/>
  <c r="DY3" i="97"/>
  <c r="DL3" i="97"/>
  <c r="CY3" i="97"/>
  <c r="CL3" i="97"/>
  <c r="BY3" i="97"/>
  <c r="BL3" i="97"/>
  <c r="AY3" i="97"/>
  <c r="Y3" i="97"/>
  <c r="L3" i="97"/>
  <c r="GI104" i="96"/>
  <c r="FV104" i="96"/>
  <c r="FI104" i="96"/>
  <c r="EV104" i="96"/>
  <c r="EI104" i="96"/>
  <c r="DV104" i="96"/>
  <c r="CV104" i="96"/>
  <c r="CI104" i="96"/>
  <c r="BV104" i="96"/>
  <c r="BI104" i="96"/>
  <c r="AV104" i="96"/>
  <c r="GL99" i="96"/>
  <c r="FY99" i="96"/>
  <c r="FL99" i="96"/>
  <c r="EY99" i="96"/>
  <c r="EL99" i="96"/>
  <c r="DY99" i="96"/>
  <c r="CY99" i="96"/>
  <c r="CL99" i="96"/>
  <c r="BY99" i="96"/>
  <c r="BL99" i="96"/>
  <c r="AY99" i="96"/>
  <c r="GL96" i="96"/>
  <c r="FY96" i="96"/>
  <c r="FL96" i="96"/>
  <c r="EY96" i="96"/>
  <c r="EL96" i="96"/>
  <c r="DY96" i="96"/>
  <c r="CY96" i="96"/>
  <c r="CL96" i="96"/>
  <c r="BY96" i="96"/>
  <c r="BL96" i="96"/>
  <c r="AY96" i="96"/>
  <c r="GL93" i="96"/>
  <c r="FY93" i="96"/>
  <c r="FL93" i="96"/>
  <c r="EY93" i="96"/>
  <c r="EL93" i="96"/>
  <c r="DY93" i="96"/>
  <c r="CY93" i="96"/>
  <c r="CL93" i="96"/>
  <c r="BY93" i="96"/>
  <c r="BL93" i="96"/>
  <c r="AY93" i="96"/>
  <c r="GL90" i="96"/>
  <c r="FY90" i="96"/>
  <c r="FL90" i="96"/>
  <c r="EY90" i="96"/>
  <c r="EL90" i="96"/>
  <c r="DY90" i="96"/>
  <c r="CY90" i="96"/>
  <c r="CL90" i="96"/>
  <c r="BY90" i="96"/>
  <c r="BL90" i="96"/>
  <c r="AY90" i="96"/>
  <c r="GL87" i="96"/>
  <c r="FY87" i="96"/>
  <c r="FL87" i="96"/>
  <c r="EY87" i="96"/>
  <c r="EL87" i="96"/>
  <c r="DY87" i="96"/>
  <c r="CY87" i="96"/>
  <c r="CL87" i="96"/>
  <c r="BY87" i="96"/>
  <c r="BL87" i="96"/>
  <c r="AY87" i="96"/>
  <c r="GL84" i="96"/>
  <c r="FY84" i="96"/>
  <c r="FL84" i="96"/>
  <c r="EY84" i="96"/>
  <c r="EL84" i="96"/>
  <c r="DY84" i="96"/>
  <c r="CY84" i="96"/>
  <c r="CL84" i="96"/>
  <c r="BY84" i="96"/>
  <c r="BL84" i="96"/>
  <c r="AY84" i="96"/>
  <c r="GL81" i="96"/>
  <c r="FY81" i="96"/>
  <c r="FL81" i="96"/>
  <c r="EY81" i="96"/>
  <c r="EL81" i="96"/>
  <c r="DY81" i="96"/>
  <c r="CY81" i="96"/>
  <c r="CL81" i="96"/>
  <c r="BY81" i="96"/>
  <c r="BL81" i="96"/>
  <c r="AY81" i="96"/>
  <c r="GL78" i="96"/>
  <c r="FY78" i="96"/>
  <c r="FL78" i="96"/>
  <c r="EY78" i="96"/>
  <c r="EL78" i="96"/>
  <c r="DY78" i="96"/>
  <c r="CY78" i="96"/>
  <c r="CL78" i="96"/>
  <c r="BY78" i="96"/>
  <c r="BL78" i="96"/>
  <c r="AY78" i="96"/>
  <c r="GL75" i="96"/>
  <c r="FY75" i="96"/>
  <c r="FL75" i="96"/>
  <c r="EY75" i="96"/>
  <c r="EL75" i="96"/>
  <c r="DY75" i="96"/>
  <c r="CY75" i="96"/>
  <c r="CL75" i="96"/>
  <c r="BY75" i="96"/>
  <c r="BL75" i="96"/>
  <c r="AY75" i="96"/>
  <c r="GL72" i="96"/>
  <c r="FY72" i="96"/>
  <c r="FL72" i="96"/>
  <c r="EY72" i="96"/>
  <c r="EL72" i="96"/>
  <c r="DY72" i="96"/>
  <c r="CY72" i="96"/>
  <c r="CL72" i="96"/>
  <c r="BY72" i="96"/>
  <c r="BL72" i="96"/>
  <c r="AY72" i="96"/>
  <c r="GL69" i="96"/>
  <c r="FY69" i="96"/>
  <c r="FL69" i="96"/>
  <c r="EY69" i="96"/>
  <c r="EL69" i="96"/>
  <c r="DY69" i="96"/>
  <c r="CY69" i="96"/>
  <c r="CL69" i="96"/>
  <c r="BY69" i="96"/>
  <c r="BL69" i="96"/>
  <c r="AY69" i="96"/>
  <c r="GL66" i="96"/>
  <c r="FY66" i="96"/>
  <c r="FL66" i="96"/>
  <c r="EY66" i="96"/>
  <c r="EL66" i="96"/>
  <c r="DY66" i="96"/>
  <c r="CY66" i="96"/>
  <c r="CL66" i="96"/>
  <c r="BY66" i="96"/>
  <c r="BL66" i="96"/>
  <c r="AY66" i="96"/>
  <c r="GL63" i="96"/>
  <c r="FY63" i="96"/>
  <c r="FL63" i="96"/>
  <c r="EY63" i="96"/>
  <c r="EL63" i="96"/>
  <c r="DY63" i="96"/>
  <c r="CY63" i="96"/>
  <c r="CL63" i="96"/>
  <c r="BY63" i="96"/>
  <c r="BL63" i="96"/>
  <c r="AY63" i="96"/>
  <c r="GL60" i="96"/>
  <c r="FY60" i="96"/>
  <c r="FL60" i="96"/>
  <c r="EY60" i="96"/>
  <c r="EL60" i="96"/>
  <c r="DY60" i="96"/>
  <c r="CY60" i="96"/>
  <c r="CL60" i="96"/>
  <c r="BY60" i="96"/>
  <c r="BL60" i="96"/>
  <c r="AY60" i="96"/>
  <c r="AM60" i="96"/>
  <c r="Y60" i="96"/>
  <c r="L60" i="96"/>
  <c r="GL57" i="96"/>
  <c r="FY57" i="96"/>
  <c r="FL57" i="96"/>
  <c r="EY57" i="96"/>
  <c r="EL57" i="96"/>
  <c r="DY57" i="96"/>
  <c r="CY57" i="96"/>
  <c r="CL57" i="96"/>
  <c r="BY57" i="96"/>
  <c r="BL57" i="96"/>
  <c r="AY57" i="96"/>
  <c r="AM57" i="96"/>
  <c r="Y57" i="96"/>
  <c r="L57" i="96"/>
  <c r="GL54" i="96"/>
  <c r="FY54" i="96"/>
  <c r="FL54" i="96"/>
  <c r="EY54" i="96"/>
  <c r="EL54" i="96"/>
  <c r="DY54" i="96"/>
  <c r="CY54" i="96"/>
  <c r="CL54" i="96"/>
  <c r="BY54" i="96"/>
  <c r="BL54" i="96"/>
  <c r="AY54" i="96"/>
  <c r="AM54" i="96"/>
  <c r="Y54" i="96"/>
  <c r="L54" i="96"/>
  <c r="GL51" i="96"/>
  <c r="FY51" i="96"/>
  <c r="FL51" i="96"/>
  <c r="EY51" i="96"/>
  <c r="EL51" i="96"/>
  <c r="DY51" i="96"/>
  <c r="CY51" i="96"/>
  <c r="CL51" i="96"/>
  <c r="BY51" i="96"/>
  <c r="BL51" i="96"/>
  <c r="AY51" i="96"/>
  <c r="AM51" i="96"/>
  <c r="Y51" i="96"/>
  <c r="L51" i="96"/>
  <c r="GL48" i="96"/>
  <c r="FY48" i="96"/>
  <c r="FL48" i="96"/>
  <c r="EY48" i="96"/>
  <c r="EL48" i="96"/>
  <c r="DY48" i="96"/>
  <c r="CY48" i="96"/>
  <c r="CL48" i="96"/>
  <c r="BY48" i="96"/>
  <c r="BL48" i="96"/>
  <c r="AY48" i="96"/>
  <c r="AM48" i="96"/>
  <c r="Y48" i="96"/>
  <c r="L48" i="96"/>
  <c r="GL45" i="96"/>
  <c r="FY45" i="96"/>
  <c r="FL45" i="96"/>
  <c r="EY45" i="96"/>
  <c r="EL45" i="96"/>
  <c r="DY45" i="96"/>
  <c r="CY45" i="96"/>
  <c r="CL45" i="96"/>
  <c r="BY45" i="96"/>
  <c r="BL45" i="96"/>
  <c r="AY45" i="96"/>
  <c r="AM45" i="96"/>
  <c r="Y45" i="96"/>
  <c r="L45" i="96"/>
  <c r="GL42" i="96"/>
  <c r="FY42" i="96"/>
  <c r="FL42" i="96"/>
  <c r="EY42" i="96"/>
  <c r="EL42" i="96"/>
  <c r="DY42" i="96"/>
  <c r="CY42" i="96"/>
  <c r="CL42" i="96"/>
  <c r="BY42" i="96"/>
  <c r="BL42" i="96"/>
  <c r="AY42" i="96"/>
  <c r="AM42" i="96"/>
  <c r="Y42" i="96"/>
  <c r="L42" i="96"/>
  <c r="GL39" i="96"/>
  <c r="FY39" i="96"/>
  <c r="FL39" i="96"/>
  <c r="EY39" i="96"/>
  <c r="EL39" i="96"/>
  <c r="DY39" i="96"/>
  <c r="CY39" i="96"/>
  <c r="CL39" i="96"/>
  <c r="BY39" i="96"/>
  <c r="BL39" i="96"/>
  <c r="AY39" i="96"/>
  <c r="AM39" i="96"/>
  <c r="Y39" i="96"/>
  <c r="L39" i="96"/>
  <c r="GL36" i="96"/>
  <c r="FY36" i="96"/>
  <c r="FL36" i="96"/>
  <c r="EY36" i="96"/>
  <c r="EL36" i="96"/>
  <c r="DY36" i="96"/>
  <c r="CY36" i="96"/>
  <c r="CL36" i="96"/>
  <c r="BY36" i="96"/>
  <c r="BL36" i="96"/>
  <c r="AY36" i="96"/>
  <c r="AM36" i="96"/>
  <c r="Y36" i="96"/>
  <c r="L36" i="96"/>
  <c r="GL33" i="96"/>
  <c r="FY33" i="96"/>
  <c r="FL33" i="96"/>
  <c r="EY33" i="96"/>
  <c r="EL33" i="96"/>
  <c r="DY33" i="96"/>
  <c r="CY33" i="96"/>
  <c r="CL33" i="96"/>
  <c r="BY33" i="96"/>
  <c r="BL33" i="96"/>
  <c r="AY33" i="96"/>
  <c r="AM33" i="96"/>
  <c r="Y33" i="96"/>
  <c r="L33" i="96"/>
  <c r="GL30" i="96"/>
  <c r="FY30" i="96"/>
  <c r="FL30" i="96"/>
  <c r="EY30" i="96"/>
  <c r="EL30" i="96"/>
  <c r="DY30" i="96"/>
  <c r="CY30" i="96"/>
  <c r="CL30" i="96"/>
  <c r="BY30" i="96"/>
  <c r="BL30" i="96"/>
  <c r="AY30" i="96"/>
  <c r="AM30" i="96"/>
  <c r="Y30" i="96"/>
  <c r="L30" i="96"/>
  <c r="GL27" i="96"/>
  <c r="FY27" i="96"/>
  <c r="FL27" i="96"/>
  <c r="EY27" i="96"/>
  <c r="EL27" i="96"/>
  <c r="DY27" i="96"/>
  <c r="CY27" i="96"/>
  <c r="CL27" i="96"/>
  <c r="BY27" i="96"/>
  <c r="BL27" i="96"/>
  <c r="AY27" i="96"/>
  <c r="AM27" i="96"/>
  <c r="Y27" i="96"/>
  <c r="L27" i="96"/>
  <c r="GL24" i="96"/>
  <c r="FY24" i="96"/>
  <c r="FL24" i="96"/>
  <c r="EY24" i="96"/>
  <c r="EL24" i="96"/>
  <c r="DY24" i="96"/>
  <c r="CY24" i="96"/>
  <c r="CL24" i="96"/>
  <c r="BY24" i="96"/>
  <c r="BL24" i="96"/>
  <c r="AY24" i="96"/>
  <c r="AM24" i="96"/>
  <c r="Y24" i="96"/>
  <c r="L24" i="96"/>
  <c r="GL21" i="96"/>
  <c r="FY21" i="96"/>
  <c r="FL21" i="96"/>
  <c r="EY21" i="96"/>
  <c r="EL21" i="96"/>
  <c r="DY21" i="96"/>
  <c r="CY21" i="96"/>
  <c r="CL21" i="96"/>
  <c r="BY21" i="96"/>
  <c r="BL21" i="96"/>
  <c r="AY21" i="96"/>
  <c r="AM21" i="96"/>
  <c r="Y21" i="96"/>
  <c r="L21" i="96"/>
  <c r="GL18" i="96"/>
  <c r="FY18" i="96"/>
  <c r="FL18" i="96"/>
  <c r="EY18" i="96"/>
  <c r="EL18" i="96"/>
  <c r="DY18" i="96"/>
  <c r="CY18" i="96"/>
  <c r="CL18" i="96"/>
  <c r="BY18" i="96"/>
  <c r="BL18" i="96"/>
  <c r="AY18" i="96"/>
  <c r="AM18" i="96"/>
  <c r="Y18" i="96"/>
  <c r="L18" i="96"/>
  <c r="GL15" i="96"/>
  <c r="FY15" i="96"/>
  <c r="FL15" i="96"/>
  <c r="EY15" i="96"/>
  <c r="EL15" i="96"/>
  <c r="DY15" i="96"/>
  <c r="CY15" i="96"/>
  <c r="CL15" i="96"/>
  <c r="BY15" i="96"/>
  <c r="BL15" i="96"/>
  <c r="AY15" i="96"/>
  <c r="AM15" i="96"/>
  <c r="Y15" i="96"/>
  <c r="L15" i="96"/>
  <c r="GL12" i="96"/>
  <c r="FY12" i="96"/>
  <c r="FL12" i="96"/>
  <c r="EY12" i="96"/>
  <c r="EL12" i="96"/>
  <c r="DY12" i="96"/>
  <c r="CY12" i="96"/>
  <c r="CL12" i="96"/>
  <c r="BY12" i="96"/>
  <c r="BL12" i="96"/>
  <c r="AY12" i="96"/>
  <c r="AM12" i="96"/>
  <c r="Y12" i="96"/>
  <c r="L12" i="96"/>
  <c r="GL9" i="96"/>
  <c r="FY9" i="96"/>
  <c r="FL9" i="96"/>
  <c r="EY9" i="96"/>
  <c r="EL9" i="96"/>
  <c r="DY9" i="96"/>
  <c r="CY9" i="96"/>
  <c r="CL9" i="96"/>
  <c r="BY9" i="96"/>
  <c r="BL9" i="96"/>
  <c r="AY9" i="96"/>
  <c r="AM9" i="96"/>
  <c r="Y9" i="96"/>
  <c r="L9" i="96"/>
  <c r="GL6" i="96"/>
  <c r="FY6" i="96"/>
  <c r="FL6" i="96"/>
  <c r="EY6" i="96"/>
  <c r="EL6" i="96"/>
  <c r="DY6" i="96"/>
  <c r="CY6" i="96"/>
  <c r="CL6" i="96"/>
  <c r="BY6" i="96"/>
  <c r="BL6" i="96"/>
  <c r="AY6" i="96"/>
  <c r="AM6" i="96"/>
  <c r="Y6" i="96"/>
  <c r="L6" i="96"/>
  <c r="GL3" i="96"/>
  <c r="FY3" i="96"/>
  <c r="FL3" i="96"/>
  <c r="EY3" i="96"/>
  <c r="EL3" i="96"/>
  <c r="DY3" i="96"/>
  <c r="CY3" i="96"/>
  <c r="CL3" i="96"/>
  <c r="BY3" i="96"/>
  <c r="BL3" i="96"/>
  <c r="Y3" i="96"/>
  <c r="L3" i="96"/>
  <c r="GI104" i="82"/>
  <c r="GL99" i="82"/>
  <c r="GL96" i="82"/>
  <c r="GL93" i="82"/>
  <c r="GL90" i="82"/>
  <c r="GL87" i="82"/>
  <c r="GL84" i="82"/>
  <c r="GL81" i="82"/>
  <c r="GL78" i="82"/>
  <c r="GL75" i="82"/>
  <c r="GL72" i="82"/>
  <c r="GL69" i="82"/>
  <c r="GL66" i="82"/>
  <c r="GL63" i="82"/>
  <c r="GL60" i="82"/>
  <c r="GL57" i="82"/>
  <c r="GL54" i="82"/>
  <c r="GL51" i="82"/>
  <c r="GL48" i="82"/>
  <c r="GL45" i="82"/>
  <c r="GL42" i="82"/>
  <c r="GL39" i="82"/>
  <c r="GL36" i="82"/>
  <c r="GL33" i="82"/>
  <c r="GL30" i="82"/>
  <c r="GL27" i="82"/>
  <c r="GL24" i="82"/>
  <c r="GL21" i="82"/>
  <c r="GL18" i="82"/>
  <c r="GL15" i="82"/>
  <c r="GL12" i="82"/>
  <c r="GL9" i="82"/>
  <c r="GL6" i="82"/>
  <c r="GL3" i="82"/>
  <c r="FV104" i="82"/>
  <c r="FY99" i="82"/>
  <c r="FY96" i="82"/>
  <c r="FY93" i="82"/>
  <c r="FY90" i="82"/>
  <c r="FY87" i="82"/>
  <c r="FY84" i="82"/>
  <c r="FY81" i="82"/>
  <c r="FY78" i="82"/>
  <c r="FY75" i="82"/>
  <c r="FY72" i="82"/>
  <c r="FY69" i="82"/>
  <c r="FY66" i="82"/>
  <c r="FY63" i="82"/>
  <c r="FY60" i="82"/>
  <c r="FY57" i="82"/>
  <c r="FY54" i="82"/>
  <c r="FY51" i="82"/>
  <c r="FY48" i="82"/>
  <c r="FY45" i="82"/>
  <c r="FY42" i="82"/>
  <c r="FY39" i="82"/>
  <c r="FY36" i="82"/>
  <c r="FY33" i="82"/>
  <c r="FY30" i="82"/>
  <c r="FY27" i="82"/>
  <c r="FY24" i="82"/>
  <c r="FY21" i="82"/>
  <c r="FY18" i="82"/>
  <c r="FY15" i="82"/>
  <c r="FY12" i="82"/>
  <c r="FY9" i="82"/>
  <c r="FY6" i="82"/>
  <c r="FY3" i="82"/>
  <c r="FI104" i="82"/>
  <c r="FL99" i="82"/>
  <c r="FL96" i="82"/>
  <c r="FL93" i="82"/>
  <c r="FL90" i="82"/>
  <c r="FL87" i="82"/>
  <c r="FL84" i="82"/>
  <c r="FL81" i="82"/>
  <c r="FL78" i="82"/>
  <c r="FL75" i="82"/>
  <c r="FL72" i="82"/>
  <c r="FL69" i="82"/>
  <c r="FL66" i="82"/>
  <c r="FL63" i="82"/>
  <c r="FL60" i="82"/>
  <c r="FL57" i="82"/>
  <c r="FL54" i="82"/>
  <c r="FL51" i="82"/>
  <c r="FL48" i="82"/>
  <c r="FL45" i="82"/>
  <c r="FL42" i="82"/>
  <c r="FL39" i="82"/>
  <c r="FL36" i="82"/>
  <c r="FL33" i="82"/>
  <c r="FL30" i="82"/>
  <c r="FL27" i="82"/>
  <c r="FL24" i="82"/>
  <c r="FL21" i="82"/>
  <c r="FL18" i="82"/>
  <c r="FL15" i="82"/>
  <c r="FL12" i="82"/>
  <c r="FL9" i="82"/>
  <c r="FL6" i="82"/>
  <c r="FL3" i="82"/>
  <c r="EV104" i="82"/>
  <c r="EY99" i="82"/>
  <c r="EY96" i="82"/>
  <c r="EY93" i="82"/>
  <c r="EY90" i="82"/>
  <c r="EY87" i="82"/>
  <c r="EY84" i="82"/>
  <c r="EY81" i="82"/>
  <c r="EY78" i="82"/>
  <c r="EY75" i="82"/>
  <c r="EY72" i="82"/>
  <c r="EY69" i="82"/>
  <c r="EY66" i="82"/>
  <c r="EY63" i="82"/>
  <c r="EY60" i="82"/>
  <c r="EY57" i="82"/>
  <c r="EY54" i="82"/>
  <c r="EY51" i="82"/>
  <c r="EY48" i="82"/>
  <c r="EY45" i="82"/>
  <c r="EY42" i="82"/>
  <c r="EY39" i="82"/>
  <c r="EY36" i="82"/>
  <c r="EY33" i="82"/>
  <c r="EY30" i="82"/>
  <c r="EY27" i="82"/>
  <c r="EY24" i="82"/>
  <c r="EY21" i="82"/>
  <c r="EY18" i="82"/>
  <c r="EY15" i="82"/>
  <c r="EY12" i="82"/>
  <c r="EY9" i="82"/>
  <c r="EY6" i="82"/>
  <c r="EY3" i="82"/>
  <c r="EI104" i="82"/>
  <c r="EL99" i="82"/>
  <c r="EL96" i="82"/>
  <c r="EL93" i="82"/>
  <c r="EL90" i="82"/>
  <c r="EL87" i="82"/>
  <c r="EL84" i="82"/>
  <c r="EL81" i="82"/>
  <c r="EL78" i="82"/>
  <c r="EL75" i="82"/>
  <c r="EL72" i="82"/>
  <c r="EL69" i="82"/>
  <c r="EL66" i="82"/>
  <c r="EL63" i="82"/>
  <c r="EL60" i="82"/>
  <c r="EL57" i="82"/>
  <c r="EL54" i="82"/>
  <c r="EL51" i="82"/>
  <c r="EL48" i="82"/>
  <c r="EL45" i="82"/>
  <c r="EL42" i="82"/>
  <c r="EL39" i="82"/>
  <c r="EL36" i="82"/>
  <c r="EL33" i="82"/>
  <c r="EL30" i="82"/>
  <c r="EL27" i="82"/>
  <c r="EL24" i="82"/>
  <c r="EL21" i="82"/>
  <c r="EL18" i="82"/>
  <c r="EL15" i="82"/>
  <c r="EL12" i="82"/>
  <c r="EL9" i="82"/>
  <c r="EL6" i="82"/>
  <c r="EL3" i="82"/>
  <c r="DV104" i="82"/>
  <c r="DY99" i="82"/>
  <c r="DY96" i="82"/>
  <c r="DY93" i="82"/>
  <c r="DY90" i="82"/>
  <c r="DY87" i="82"/>
  <c r="DY84" i="82"/>
  <c r="DY81" i="82"/>
  <c r="DY78" i="82"/>
  <c r="DY75" i="82"/>
  <c r="DY72" i="82"/>
  <c r="DY69" i="82"/>
  <c r="DY66" i="82"/>
  <c r="DY63" i="82"/>
  <c r="DY60" i="82"/>
  <c r="DY57" i="82"/>
  <c r="DY54" i="82"/>
  <c r="DY51" i="82"/>
  <c r="DY48" i="82"/>
  <c r="DY45" i="82"/>
  <c r="DY42" i="82"/>
  <c r="DY39" i="82"/>
  <c r="DY36" i="82"/>
  <c r="DY33" i="82"/>
  <c r="DY30" i="82"/>
  <c r="DY27" i="82"/>
  <c r="DY24" i="82"/>
  <c r="DY21" i="82"/>
  <c r="DY18" i="82"/>
  <c r="DY15" i="82"/>
  <c r="DY12" i="82"/>
  <c r="DY9" i="82"/>
  <c r="DY6" i="82"/>
  <c r="DY3" i="82"/>
  <c r="DI104" i="82"/>
  <c r="DL99" i="82"/>
  <c r="DL96" i="82"/>
  <c r="DL93" i="82"/>
  <c r="DL90" i="82"/>
  <c r="DL87" i="82"/>
  <c r="DL84" i="82"/>
  <c r="DL81" i="82"/>
  <c r="DL78" i="82"/>
  <c r="DL75" i="82"/>
  <c r="DL72" i="82"/>
  <c r="DL69" i="82"/>
  <c r="DL66" i="82"/>
  <c r="DL63" i="82"/>
  <c r="DL60" i="82"/>
  <c r="DL57" i="82"/>
  <c r="DL54" i="82"/>
  <c r="DL51" i="82"/>
  <c r="DL48" i="82"/>
  <c r="DL45" i="82"/>
  <c r="DL42" i="82"/>
  <c r="DL39" i="82"/>
  <c r="DL36" i="82"/>
  <c r="DL33" i="82"/>
  <c r="DL30" i="82"/>
  <c r="DL27" i="82"/>
  <c r="DL24" i="82"/>
  <c r="DL21" i="82"/>
  <c r="DL18" i="82"/>
  <c r="DL15" i="82"/>
  <c r="DL12" i="82"/>
  <c r="DL9" i="82"/>
  <c r="DL6" i="82"/>
  <c r="DL3" i="82"/>
  <c r="CV104" i="82"/>
  <c r="CY99" i="82"/>
  <c r="CY96" i="82"/>
  <c r="CY93" i="82"/>
  <c r="CY90" i="82"/>
  <c r="CY87" i="82"/>
  <c r="CY84" i="82"/>
  <c r="CY81" i="82"/>
  <c r="CY78" i="82"/>
  <c r="CY75" i="82"/>
  <c r="CY72" i="82"/>
  <c r="CY69" i="82"/>
  <c r="CY66" i="82"/>
  <c r="CY63" i="82"/>
  <c r="CY60" i="82"/>
  <c r="CY57" i="82"/>
  <c r="CY54" i="82"/>
  <c r="CY51" i="82"/>
  <c r="CY48" i="82"/>
  <c r="CY45" i="82"/>
  <c r="CY42" i="82"/>
  <c r="CY39" i="82"/>
  <c r="CY36" i="82"/>
  <c r="CY33" i="82"/>
  <c r="CY30" i="82"/>
  <c r="CY27" i="82"/>
  <c r="CY24" i="82"/>
  <c r="CY21" i="82"/>
  <c r="CY18" i="82"/>
  <c r="CY15" i="82"/>
  <c r="CY12" i="82"/>
  <c r="CY9" i="82"/>
  <c r="CY6" i="82"/>
  <c r="CY3" i="82"/>
  <c r="CI104" i="82"/>
  <c r="CL99" i="82"/>
  <c r="CL96" i="82"/>
  <c r="CL93" i="82"/>
  <c r="CL90" i="82"/>
  <c r="CL87" i="82"/>
  <c r="CL84" i="82"/>
  <c r="CL81" i="82"/>
  <c r="CL78" i="82"/>
  <c r="CL75" i="82"/>
  <c r="CL72" i="82"/>
  <c r="CL69" i="82"/>
  <c r="CL66" i="82"/>
  <c r="CL63" i="82"/>
  <c r="CL60" i="82"/>
  <c r="CL57" i="82"/>
  <c r="CL54" i="82"/>
  <c r="CL51" i="82"/>
  <c r="CL48" i="82"/>
  <c r="CL45" i="82"/>
  <c r="CL42" i="82"/>
  <c r="CL39" i="82"/>
  <c r="CL36" i="82"/>
  <c r="CL33" i="82"/>
  <c r="CL30" i="82"/>
  <c r="CL27" i="82"/>
  <c r="CL24" i="82"/>
  <c r="CL21" i="82"/>
  <c r="CL18" i="82"/>
  <c r="CL15" i="82"/>
  <c r="CL12" i="82"/>
  <c r="CL9" i="82"/>
  <c r="CL6" i="82"/>
  <c r="CL3" i="82"/>
  <c r="BV104" i="82"/>
  <c r="BY99" i="82"/>
  <c r="BY96" i="82"/>
  <c r="BY93" i="82"/>
  <c r="BY90" i="82"/>
  <c r="BY87" i="82"/>
  <c r="BY84" i="82"/>
  <c r="BY81" i="82"/>
  <c r="BY78" i="82"/>
  <c r="BY75" i="82"/>
  <c r="BY72" i="82"/>
  <c r="BY69" i="82"/>
  <c r="BY66" i="82"/>
  <c r="BY63" i="82"/>
  <c r="BY60" i="82"/>
  <c r="BY57" i="82"/>
  <c r="BY54" i="82"/>
  <c r="BY51" i="82"/>
  <c r="BY48" i="82"/>
  <c r="BY45" i="82"/>
  <c r="BY42" i="82"/>
  <c r="BY39" i="82"/>
  <c r="BY36" i="82"/>
  <c r="BY33" i="82"/>
  <c r="BY30" i="82"/>
  <c r="BY27" i="82"/>
  <c r="BY24" i="82"/>
  <c r="BY21" i="82"/>
  <c r="BY18" i="82"/>
  <c r="BY15" i="82"/>
  <c r="BY12" i="82"/>
  <c r="BY9" i="82"/>
  <c r="BY6" i="82"/>
  <c r="BY3" i="82"/>
  <c r="BI104" i="82"/>
  <c r="BL99" i="82"/>
  <c r="BL96" i="82"/>
  <c r="BL93" i="82"/>
  <c r="BL90" i="82"/>
  <c r="BL87" i="82"/>
  <c r="BL84" i="82"/>
  <c r="BL81" i="82"/>
  <c r="BL78" i="82"/>
  <c r="BL75" i="82"/>
  <c r="BL72" i="82"/>
  <c r="BL69" i="82"/>
  <c r="BL66" i="82"/>
  <c r="BL63" i="82"/>
  <c r="BL60" i="82"/>
  <c r="BL57" i="82"/>
  <c r="BL54" i="82"/>
  <c r="BL51" i="82"/>
  <c r="BL48" i="82"/>
  <c r="BL45" i="82"/>
  <c r="BL42" i="82"/>
  <c r="BL39" i="82"/>
  <c r="BL36" i="82"/>
  <c r="BL33" i="82"/>
  <c r="BL30" i="82"/>
  <c r="BL27" i="82"/>
  <c r="BL24" i="82"/>
  <c r="BL21" i="82"/>
  <c r="BL18" i="82"/>
  <c r="BL15" i="82"/>
  <c r="BL12" i="82"/>
  <c r="BL9" i="82"/>
  <c r="BL6" i="82"/>
  <c r="BL3" i="82"/>
  <c r="BM104" i="112" l="1"/>
  <c r="BM104" i="102"/>
  <c r="BM104" i="123"/>
  <c r="AZ104" i="103"/>
  <c r="AZ104" i="96"/>
  <c r="AV48" i="85"/>
  <c r="R13" i="86" s="1"/>
  <c r="R15" i="86" s="1"/>
  <c r="AR48" i="85"/>
  <c r="O13" i="86" s="1"/>
  <c r="O15" i="86" s="1"/>
  <c r="AN48" i="85"/>
  <c r="L13" i="86" s="1"/>
  <c r="L15" i="86" s="1"/>
  <c r="AJ48" i="85"/>
  <c r="I13" i="86" s="1"/>
  <c r="I15" i="86" s="1"/>
  <c r="AF48" i="85"/>
  <c r="F13" i="86" s="1"/>
  <c r="F15" i="86" s="1"/>
  <c r="AB48" i="85"/>
  <c r="C13" i="86" s="1"/>
  <c r="C15" i="86" s="1"/>
  <c r="X48" i="85"/>
  <c r="R5" i="86" s="1"/>
  <c r="R7" i="86" s="1"/>
  <c r="T48" i="85"/>
  <c r="O5" i="86" s="1"/>
  <c r="O7" i="86" s="1"/>
  <c r="P48" i="85"/>
  <c r="L5" i="86" s="1"/>
  <c r="L7" i="86" s="1"/>
  <c r="L48" i="85"/>
  <c r="I5" i="86" s="1"/>
  <c r="I7" i="86" s="1"/>
  <c r="H48" i="85"/>
  <c r="F5" i="86" s="1"/>
  <c r="D48" i="85"/>
  <c r="C5" i="86" s="1"/>
  <c r="AV104" i="82"/>
  <c r="AY99" i="82"/>
  <c r="AY96" i="82"/>
  <c r="AY93" i="82"/>
  <c r="AY90" i="82"/>
  <c r="AY87" i="82"/>
  <c r="AY84" i="82"/>
  <c r="AY81" i="82"/>
  <c r="AY78" i="82"/>
  <c r="AY75" i="82"/>
  <c r="AY72" i="82"/>
  <c r="AY69" i="82"/>
  <c r="AY66" i="82"/>
  <c r="AY63" i="82"/>
  <c r="AY60" i="82"/>
  <c r="AY57" i="82"/>
  <c r="AY54" i="82"/>
  <c r="AY51" i="82"/>
  <c r="AY48" i="82"/>
  <c r="AY45" i="82"/>
  <c r="AY42" i="82"/>
  <c r="AY39" i="82"/>
  <c r="AY36" i="82"/>
  <c r="AY33" i="82"/>
  <c r="AY30" i="82"/>
  <c r="AY27" i="82"/>
  <c r="AY24" i="82"/>
  <c r="AY21" i="82"/>
  <c r="AY18" i="82"/>
  <c r="AY15" i="82"/>
  <c r="AY12" i="82"/>
  <c r="F7" i="86" l="1"/>
  <c r="AZ104" i="82"/>
  <c r="C7" i="86" s="1"/>
  <c r="AM60" i="82"/>
  <c r="Y60" i="82"/>
  <c r="L60" i="82"/>
  <c r="AM57" i="82"/>
  <c r="Y57" i="82"/>
  <c r="L57" i="82"/>
  <c r="AM54" i="82"/>
  <c r="Y54" i="82"/>
  <c r="L54" i="82"/>
  <c r="AM51" i="82"/>
  <c r="Y51" i="82"/>
  <c r="L51" i="82"/>
  <c r="AM48" i="82"/>
  <c r="Y48" i="82"/>
  <c r="L48" i="82"/>
  <c r="AM45" i="82"/>
  <c r="Y45" i="82"/>
  <c r="L45" i="82"/>
  <c r="AM42" i="82"/>
  <c r="Y42" i="82"/>
  <c r="L42" i="82"/>
  <c r="AM39" i="82"/>
  <c r="Y39" i="82"/>
  <c r="L39" i="82"/>
  <c r="AM36" i="82"/>
  <c r="Y36" i="82"/>
  <c r="L36" i="82"/>
  <c r="AM33" i="82"/>
  <c r="Y33" i="82"/>
  <c r="L33" i="82"/>
  <c r="AM30" i="82"/>
  <c r="Y30" i="82"/>
  <c r="L30" i="82"/>
  <c r="AM27" i="82"/>
  <c r="Y27" i="82"/>
  <c r="L27" i="82"/>
  <c r="AM24" i="82"/>
  <c r="Y24" i="82"/>
  <c r="L24" i="82"/>
  <c r="AM21" i="82"/>
  <c r="Y21" i="82"/>
  <c r="L21" i="82"/>
  <c r="AM18" i="82"/>
  <c r="Y18" i="82"/>
  <c r="L18" i="82"/>
  <c r="AM15" i="82"/>
  <c r="Y15" i="82"/>
  <c r="L15" i="82"/>
  <c r="AM12" i="82"/>
  <c r="Y12" i="82"/>
  <c r="L12" i="82"/>
  <c r="AM9" i="82"/>
  <c r="Y9" i="82"/>
  <c r="L9" i="82"/>
  <c r="AM6" i="82"/>
  <c r="Y6" i="82"/>
  <c r="L6" i="82"/>
  <c r="Y3" i="82"/>
  <c r="L3" i="82"/>
</calcChain>
</file>

<file path=xl/sharedStrings.xml><?xml version="1.0" encoding="utf-8"?>
<sst xmlns="http://schemas.openxmlformats.org/spreadsheetml/2006/main" count="107292" uniqueCount="66">
  <si>
    <t>Voltar ao Inicio</t>
  </si>
  <si>
    <t>Data</t>
  </si>
  <si>
    <t>Compra</t>
  </si>
  <si>
    <t>Faturamento</t>
  </si>
  <si>
    <t>Pedido</t>
  </si>
  <si>
    <t>NFE</t>
  </si>
  <si>
    <t>Valor</t>
  </si>
  <si>
    <t>Comissão</t>
  </si>
  <si>
    <t>Situação Pedido</t>
  </si>
  <si>
    <t>FORNECEDOR</t>
  </si>
  <si>
    <t>JUNHO</t>
  </si>
  <si>
    <t>JULHO</t>
  </si>
  <si>
    <t>AGOSTO</t>
  </si>
  <si>
    <t>FATURADO</t>
  </si>
  <si>
    <t>PRAZO</t>
  </si>
  <si>
    <t>TABELA</t>
  </si>
  <si>
    <t>CLIENTE</t>
  </si>
  <si>
    <t>Razão</t>
  </si>
  <si>
    <t>CNPJ:</t>
  </si>
  <si>
    <t>2</t>
  </si>
  <si>
    <t>PIX</t>
  </si>
  <si>
    <t>PAGO</t>
  </si>
  <si>
    <t>DECAZZA COM</t>
  </si>
  <si>
    <t>43.967.691/0001-00</t>
  </si>
  <si>
    <t>00.458.459/0001-33</t>
  </si>
  <si>
    <t>EMBALEME</t>
  </si>
  <si>
    <t>DECAZZA COMERCIAL</t>
  </si>
  <si>
    <t>CELL SOLLUTION</t>
  </si>
  <si>
    <t>20.963.243/0001-01</t>
  </si>
  <si>
    <t>COMERCIAL MARTINS E MARTINS</t>
  </si>
  <si>
    <t>01.679.699/0001-20</t>
  </si>
  <si>
    <t>Janeiro</t>
  </si>
  <si>
    <t>Vendedor</t>
  </si>
  <si>
    <t>VALOR COMISSÃO</t>
  </si>
  <si>
    <t>VALOR VENDA</t>
  </si>
  <si>
    <t>DATA</t>
  </si>
  <si>
    <t xml:space="preserve">DESCRIÇÃO </t>
  </si>
  <si>
    <t>VALOR</t>
  </si>
  <si>
    <t>TOTAL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</si>
  <si>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</si>
  <si>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</si>
  <si>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</si>
  <si>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</si>
  <si>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</si>
  <si>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</si>
  <si>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</si>
  <si>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</si>
  <si>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</si>
  <si>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</si>
  <si>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</si>
  <si>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CUSTO FIXO</t>
  </si>
  <si>
    <t>CUSTOS</t>
  </si>
  <si>
    <t>VENDAS</t>
  </si>
  <si>
    <t xml:space="preserve">Dezembro </t>
  </si>
  <si>
    <t>SALDO</t>
  </si>
  <si>
    <t>EMPRESA</t>
  </si>
  <si>
    <t>1</t>
  </si>
  <si>
    <t>RENAN</t>
  </si>
  <si>
    <t>3</t>
  </si>
  <si>
    <t>LUINE</t>
  </si>
  <si>
    <t>5</t>
  </si>
  <si>
    <t>58.605.210/0001-93</t>
  </si>
  <si>
    <t>3,8</t>
  </si>
  <si>
    <t xml:space="preserve">EVELINY MARIA </t>
  </si>
  <si>
    <t>2,7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</si>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</sst>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dd\.mm\.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Berlin Sans FB"/>
      <family val="2"/>
    </font>
    <font>
      <sz val="11"/>
      <color theme="0"/>
      <name val="Berlin Sans FB"/>
      <family val="2"/>
    </font>
    <font>
      <sz val="12"/>
      <color theme="1"/>
      <name val="Berlin Sans FB"/>
      <family val="2"/>
    </font>
    <font>
      <sz val="18"/>
      <color theme="1"/>
      <name val="Berlin Sans FB"/>
      <family val="2"/>
    </font>
    <font>
      <sz val="12"/>
      <color theme="9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0"/>
      <name val="Bahnschrift SemiBold"/>
      <family val="2"/>
    </font>
    <font>
      <b/>
      <sz val="16"/>
      <color theme="1"/>
      <name val="Arial"/>
      <family val="2"/>
    </font>
    <font>
      <sz val="12"/>
      <color theme="9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C89B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4E0D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9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2" borderId="1" xfId="0" applyNumberFormat="1" applyFont="1" applyFill="1" applyBorder="1"/>
    <xf numFmtId="44" fontId="4" fillId="2" borderId="1" xfId="1" applyFont="1" applyFill="1" applyBorder="1"/>
    <xf numFmtId="164" fontId="4" fillId="6" borderId="1" xfId="0" applyNumberFormat="1" applyFont="1" applyFill="1" applyBorder="1"/>
    <xf numFmtId="44" fontId="4" fillId="6" borderId="1" xfId="1" applyFont="1" applyFill="1" applyBorder="1"/>
    <xf numFmtId="0" fontId="7" fillId="8" borderId="9" xfId="2" applyFont="1" applyFill="1" applyBorder="1" applyAlignment="1">
      <alignment horizontal="center" vertical="center" wrapText="1"/>
    </xf>
    <xf numFmtId="44" fontId="4" fillId="6" borderId="11" xfId="1" applyFont="1" applyFill="1" applyBorder="1" applyAlignment="1">
      <alignment horizontal="center"/>
    </xf>
    <xf numFmtId="44" fontId="4" fillId="2" borderId="10" xfId="1" applyFont="1" applyFill="1" applyBorder="1" applyAlignment="1">
      <alignment horizontal="center"/>
    </xf>
    <xf numFmtId="14" fontId="4" fillId="6" borderId="11" xfId="1" applyNumberFormat="1" applyFont="1" applyFill="1" applyBorder="1" applyAlignment="1">
      <alignment horizontal="center"/>
    </xf>
    <xf numFmtId="49" fontId="3" fillId="4" borderId="6" xfId="0" applyNumberFormat="1" applyFont="1" applyFill="1" applyBorder="1" applyAlignment="1">
      <alignment horizontal="center" vertical="center"/>
    </xf>
    <xf numFmtId="49" fontId="0" fillId="0" borderId="0" xfId="0" applyNumberFormat="1"/>
    <xf numFmtId="164" fontId="4" fillId="2" borderId="2" xfId="0" applyNumberFormat="1" applyFont="1" applyFill="1" applyBorder="1"/>
    <xf numFmtId="164" fontId="4" fillId="6" borderId="4" xfId="0" applyNumberFormat="1" applyFont="1" applyFill="1" applyBorder="1"/>
    <xf numFmtId="164" fontId="4" fillId="9" borderId="1" xfId="0" applyNumberFormat="1" applyFont="1" applyFill="1" applyBorder="1"/>
    <xf numFmtId="164" fontId="4" fillId="9" borderId="2" xfId="0" applyNumberFormat="1" applyFont="1" applyFill="1" applyBorder="1"/>
    <xf numFmtId="44" fontId="4" fillId="9" borderId="1" xfId="1" applyFont="1" applyFill="1" applyBorder="1"/>
    <xf numFmtId="44" fontId="4" fillId="9" borderId="10" xfId="1" applyFont="1" applyFill="1" applyBorder="1" applyAlignment="1">
      <alignment horizontal="center"/>
    </xf>
    <xf numFmtId="164" fontId="4" fillId="9" borderId="4" xfId="0" applyNumberFormat="1" applyFont="1" applyFill="1" applyBorder="1"/>
    <xf numFmtId="44" fontId="4" fillId="9" borderId="11" xfId="1" applyFont="1" applyFill="1" applyBorder="1" applyAlignment="1">
      <alignment horizontal="center"/>
    </xf>
    <xf numFmtId="14" fontId="4" fillId="9" borderId="11" xfId="1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4" fillId="2" borderId="12" xfId="0" applyNumberFormat="1" applyFont="1" applyFill="1" applyBorder="1"/>
    <xf numFmtId="164" fontId="4" fillId="2" borderId="5" xfId="0" applyNumberFormat="1" applyFont="1" applyFill="1" applyBorder="1"/>
    <xf numFmtId="164" fontId="4" fillId="2" borderId="13" xfId="0" applyNumberFormat="1" applyFont="1" applyFill="1" applyBorder="1"/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4" fillId="13" borderId="5" xfId="0" applyNumberFormat="1" applyFont="1" applyFill="1" applyBorder="1"/>
    <xf numFmtId="164" fontId="4" fillId="13" borderId="15" xfId="0" applyNumberFormat="1" applyFont="1" applyFill="1" applyBorder="1"/>
    <xf numFmtId="44" fontId="4" fillId="13" borderId="1" xfId="1" applyFont="1" applyFill="1" applyBorder="1"/>
    <xf numFmtId="0" fontId="0" fillId="0" borderId="12" xfId="0" applyBorder="1"/>
    <xf numFmtId="0" fontId="12" fillId="15" borderId="27" xfId="0" applyFont="1" applyFill="1" applyBorder="1"/>
    <xf numFmtId="0" fontId="12" fillId="15" borderId="27" xfId="0" applyFont="1" applyFill="1" applyBorder="1" applyAlignment="1">
      <alignment horizontal="center"/>
    </xf>
    <xf numFmtId="14" fontId="0" fillId="0" borderId="12" xfId="0" applyNumberFormat="1" applyBorder="1"/>
    <xf numFmtId="44" fontId="0" fillId="0" borderId="12" xfId="1" applyFont="1" applyBorder="1"/>
    <xf numFmtId="44" fontId="8" fillId="16" borderId="12" xfId="1" applyFont="1" applyFill="1" applyBorder="1"/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0" fontId="0" fillId="0" borderId="0" xfId="0" applyBorder="1" applyAlignment="1"/>
    <xf numFmtId="14" fontId="0" fillId="9" borderId="12" xfId="0" applyNumberFormat="1" applyFill="1" applyBorder="1"/>
    <xf numFmtId="0" fontId="0" fillId="9" borderId="12" xfId="0" applyFill="1" applyBorder="1"/>
    <xf numFmtId="44" fontId="0" fillId="9" borderId="12" xfId="1" applyFont="1" applyFill="1" applyBorder="1"/>
    <xf numFmtId="0" fontId="0" fillId="9" borderId="0" xfId="0" applyFill="1"/>
    <xf numFmtId="0" fontId="11" fillId="14" borderId="28" xfId="2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41" xfId="0" applyBorder="1"/>
    <xf numFmtId="44" fontId="0" fillId="0" borderId="42" xfId="1" applyFont="1" applyBorder="1"/>
    <xf numFmtId="0" fontId="0" fillId="0" borderId="43" xfId="0" applyBorder="1"/>
    <xf numFmtId="0" fontId="0" fillId="18" borderId="0" xfId="0" applyFill="1"/>
    <xf numFmtId="44" fontId="0" fillId="0" borderId="45" xfId="1" applyFont="1" applyBorder="1"/>
    <xf numFmtId="0" fontId="0" fillId="0" borderId="46" xfId="0" applyBorder="1"/>
    <xf numFmtId="44" fontId="14" fillId="0" borderId="34" xfId="1" applyFont="1" applyBorder="1"/>
    <xf numFmtId="44" fontId="15" fillId="0" borderId="34" xfId="1" applyFont="1" applyBorder="1"/>
    <xf numFmtId="0" fontId="3" fillId="4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16" fillId="14" borderId="28" xfId="2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22" xfId="0" applyBorder="1" applyAlignment="1"/>
    <xf numFmtId="0" fontId="0" fillId="0" borderId="0" xfId="0" applyProtection="1"/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4" fontId="18" fillId="0" borderId="34" xfId="1" applyFont="1" applyBorder="1"/>
    <xf numFmtId="0" fontId="0" fillId="17" borderId="0" xfId="0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17" borderId="0" xfId="0" applyFill="1" applyBorder="1" applyAlignment="1" applyProtection="1">
      <alignment horizontal="center"/>
    </xf>
    <xf numFmtId="0" fontId="0" fillId="11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0" fillId="19" borderId="23" xfId="0" applyFill="1" applyBorder="1" applyAlignment="1">
      <alignment horizontal="center"/>
    </xf>
    <xf numFmtId="0" fontId="13" fillId="15" borderId="16" xfId="0" applyFont="1" applyFill="1" applyBorder="1" applyAlignment="1">
      <alignment horizontal="center" vertical="center"/>
    </xf>
    <xf numFmtId="0" fontId="13" fillId="15" borderId="17" xfId="0" applyFont="1" applyFill="1" applyBorder="1" applyAlignment="1">
      <alignment horizontal="center" vertical="center"/>
    </xf>
    <xf numFmtId="0" fontId="13" fillId="15" borderId="18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13" fillId="15" borderId="2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3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44" fontId="4" fillId="5" borderId="2" xfId="1" applyFont="1" applyFill="1" applyBorder="1" applyAlignment="1">
      <alignment horizontal="center" vertical="center"/>
    </xf>
    <xf numFmtId="44" fontId="4" fillId="5" borderId="4" xfId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6" fillId="7" borderId="25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/>
    </xf>
    <xf numFmtId="49" fontId="4" fillId="2" borderId="4" xfId="1" applyNumberFormat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" fontId="4" fillId="9" borderId="4" xfId="0" applyNumberFormat="1" applyFont="1" applyFill="1" applyBorder="1" applyAlignment="1">
      <alignment horizontal="center" vertical="center"/>
    </xf>
    <xf numFmtId="49" fontId="4" fillId="9" borderId="2" xfId="1" applyNumberFormat="1" applyFont="1" applyFill="1" applyBorder="1" applyAlignment="1">
      <alignment horizontal="center"/>
    </xf>
    <xf numFmtId="49" fontId="4" fillId="9" borderId="4" xfId="1" applyNumberFormat="1" applyFont="1" applyFill="1" applyBorder="1" applyAlignment="1">
      <alignment horizontal="center"/>
    </xf>
    <xf numFmtId="44" fontId="4" fillId="10" borderId="2" xfId="1" applyFont="1" applyFill="1" applyBorder="1" applyAlignment="1">
      <alignment horizontal="center" vertical="center"/>
    </xf>
    <xf numFmtId="44" fontId="4" fillId="10" borderId="4" xfId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164" fontId="3" fillId="3" borderId="0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3" fillId="3" borderId="24" xfId="0" applyNumberFormat="1" applyFont="1" applyFill="1" applyBorder="1" applyAlignment="1">
      <alignment horizontal="center"/>
    </xf>
    <xf numFmtId="164" fontId="3" fillId="9" borderId="5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/>
    </xf>
    <xf numFmtId="164" fontId="3" fillId="9" borderId="3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164" fontId="3" fillId="3" borderId="10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44" fontId="9" fillId="13" borderId="12" xfId="0" applyNumberFormat="1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44" fontId="9" fillId="12" borderId="12" xfId="0" applyNumberFormat="1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44" fontId="9" fillId="13" borderId="47" xfId="0" applyNumberFormat="1" applyFont="1" applyFill="1" applyBorder="1" applyAlignment="1">
      <alignment horizontal="center" vertical="center"/>
    </xf>
    <xf numFmtId="44" fontId="9" fillId="13" borderId="27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/>
    </xf>
    <xf numFmtId="44" fontId="17" fillId="13" borderId="12" xfId="1" applyFont="1" applyFill="1" applyBorder="1" applyAlignment="1">
      <alignment horizontal="left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A4E0D0"/>
      <color rgb="FFD9E1F2"/>
      <color rgb="FF32C29C"/>
      <color rgb="FF33CCCC"/>
      <color rgb="FFF4A2F6"/>
      <color rgb="FFC89BE9"/>
      <color rgb="FF8B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jpg"/><Relationship Id="rId3" Type="http://schemas.openxmlformats.org/officeDocument/2006/relationships/hyperlink" Target="#CUSTOS!A1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hyperlink" Target="#PARCEIROS!A1"/><Relationship Id="rId1" Type="http://schemas.openxmlformats.org/officeDocument/2006/relationships/hyperlink" Target="#EMPRESAS!A1"/><Relationship Id="rId6" Type="http://schemas.openxmlformats.org/officeDocument/2006/relationships/hyperlink" Target="#INADIMPLENTES!A1"/><Relationship Id="rId11" Type="http://schemas.openxmlformats.org/officeDocument/2006/relationships/image" Target="../media/image5.png"/><Relationship Id="rId5" Type="http://schemas.openxmlformats.org/officeDocument/2006/relationships/hyperlink" Target="#'COMISS&#195;O LUINE'!A1"/><Relationship Id="rId10" Type="http://schemas.openxmlformats.org/officeDocument/2006/relationships/image" Target="../media/image4.png"/><Relationship Id="rId4" Type="http://schemas.openxmlformats.org/officeDocument/2006/relationships/hyperlink" Target="#'FLUXO DE CAIXA'!A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PAINEL DE CONTROLE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ELO!A1"/><Relationship Id="rId2" Type="http://schemas.openxmlformats.org/officeDocument/2006/relationships/hyperlink" Target="#'RENATA  GLE'!A1"/><Relationship Id="rId1" Type="http://schemas.openxmlformats.org/officeDocument/2006/relationships/image" Target="../media/image8.png"/><Relationship Id="rId6" Type="http://schemas.openxmlformats.org/officeDocument/2006/relationships/hyperlink" Target="#'PAINEL DE CONTROLE'!A1"/><Relationship Id="rId5" Type="http://schemas.openxmlformats.org/officeDocument/2006/relationships/image" Target="../media/image9.png"/><Relationship Id="rId4" Type="http://schemas.openxmlformats.org/officeDocument/2006/relationships/hyperlink" Target="#PHASE!A1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hyperlink" Target="#'LE HAVI'!A1"/><Relationship Id="rId18" Type="http://schemas.openxmlformats.org/officeDocument/2006/relationships/hyperlink" Target="#'RIO TIJUCAS'!A1"/><Relationship Id="rId26" Type="http://schemas.openxmlformats.org/officeDocument/2006/relationships/hyperlink" Target="#CODAY!A1"/><Relationship Id="rId3" Type="http://schemas.openxmlformats.org/officeDocument/2006/relationships/hyperlink" Target="#ELITE!A1"/><Relationship Id="rId21" Type="http://schemas.openxmlformats.org/officeDocument/2006/relationships/hyperlink" Target="#'TOY MASTER'!A1"/><Relationship Id="rId34" Type="http://schemas.openxmlformats.org/officeDocument/2006/relationships/hyperlink" Target="#'DECOR MART'!A1"/><Relationship Id="rId7" Type="http://schemas.openxmlformats.org/officeDocument/2006/relationships/hyperlink" Target="#'FT IMPORT'!A1"/><Relationship Id="rId12" Type="http://schemas.openxmlformats.org/officeDocument/2006/relationships/hyperlink" Target="#SANXIA!A1"/><Relationship Id="rId17" Type="http://schemas.openxmlformats.org/officeDocument/2006/relationships/hyperlink" Target="#'RIO HOME'!A1"/><Relationship Id="rId25" Type="http://schemas.openxmlformats.org/officeDocument/2006/relationships/hyperlink" Target="#INNOVO!A1"/><Relationship Id="rId33" Type="http://schemas.openxmlformats.org/officeDocument/2006/relationships/hyperlink" Target="#VENKY!A1"/><Relationship Id="rId2" Type="http://schemas.openxmlformats.org/officeDocument/2006/relationships/hyperlink" Target="#ALMEGA!A1"/><Relationship Id="rId16" Type="http://schemas.openxmlformats.org/officeDocument/2006/relationships/hyperlink" Target="#'ORO COMERCIO'!A1"/><Relationship Id="rId20" Type="http://schemas.openxmlformats.org/officeDocument/2006/relationships/hyperlink" Target="#SPIDER!A1"/><Relationship Id="rId29" Type="http://schemas.openxmlformats.org/officeDocument/2006/relationships/hyperlink" Target="#GPX!A1"/><Relationship Id="rId1" Type="http://schemas.openxmlformats.org/officeDocument/2006/relationships/image" Target="../media/image8.png"/><Relationship Id="rId6" Type="http://schemas.openxmlformats.org/officeDocument/2006/relationships/hyperlink" Target="#FWB!A1"/><Relationship Id="rId11" Type="http://schemas.openxmlformats.org/officeDocument/2006/relationships/hyperlink" Target="#'NS IGUA&#199;U'!A1"/><Relationship Id="rId24" Type="http://schemas.openxmlformats.org/officeDocument/2006/relationships/hyperlink" Target="#ZEIN!A1"/><Relationship Id="rId32" Type="http://schemas.openxmlformats.org/officeDocument/2006/relationships/hyperlink" Target="#'PAINEL DE CONTROLE'!A1"/><Relationship Id="rId5" Type="http://schemas.openxmlformats.org/officeDocument/2006/relationships/hyperlink" Target="#'EMPORIUM E IMPACTO'!A1"/><Relationship Id="rId15" Type="http://schemas.openxmlformats.org/officeDocument/2006/relationships/hyperlink" Target="#'LUMA FESTAS'!A1"/><Relationship Id="rId23" Type="http://schemas.openxmlformats.org/officeDocument/2006/relationships/hyperlink" Target="#IMPORTUDO!A1"/><Relationship Id="rId28" Type="http://schemas.openxmlformats.org/officeDocument/2006/relationships/hyperlink" Target="#ROYAL!A1"/><Relationship Id="rId10" Type="http://schemas.openxmlformats.org/officeDocument/2006/relationships/hyperlink" Target="#'GP PLASTICOS'!A1"/><Relationship Id="rId19" Type="http://schemas.openxmlformats.org/officeDocument/2006/relationships/hyperlink" Target="#SHELEITON!A1"/><Relationship Id="rId31" Type="http://schemas.openxmlformats.org/officeDocument/2006/relationships/hyperlink" Target="#'UNIK HOME'!A1"/><Relationship Id="rId4" Type="http://schemas.openxmlformats.org/officeDocument/2006/relationships/hyperlink" Target="#DAGIA!A1"/><Relationship Id="rId9" Type="http://schemas.openxmlformats.org/officeDocument/2006/relationships/hyperlink" Target="#'GIFT UTIL'!A1"/><Relationship Id="rId14" Type="http://schemas.openxmlformats.org/officeDocument/2006/relationships/hyperlink" Target="#'MEGA TOYS'!A1"/><Relationship Id="rId22" Type="http://schemas.openxmlformats.org/officeDocument/2006/relationships/hyperlink" Target="#'TT BRASIL'!A1"/><Relationship Id="rId27" Type="http://schemas.openxmlformats.org/officeDocument/2006/relationships/hyperlink" Target="#DCARTE!A1"/><Relationship Id="rId30" Type="http://schemas.openxmlformats.org/officeDocument/2006/relationships/image" Target="../media/image9.png"/><Relationship Id="rId35" Type="http://schemas.openxmlformats.org/officeDocument/2006/relationships/hyperlink" Target="#ISANOG!A1"/><Relationship Id="rId8" Type="http://schemas.openxmlformats.org/officeDocument/2006/relationships/hyperlink" Target="#FOFY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PAINEL DE CONTROL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PAINEL DE CONTROL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2</xdr:row>
      <xdr:rowOff>0</xdr:rowOff>
    </xdr:from>
    <xdr:to>
      <xdr:col>10</xdr:col>
      <xdr:colOff>76200</xdr:colOff>
      <xdr:row>5</xdr:row>
      <xdr:rowOff>175260</xdr:rowOff>
    </xdr:to>
    <xdr:sp macro="" textlink="">
      <xdr:nvSpPr>
        <xdr:cNvPr id="4" name="Retângulo Arredondado 3">
          <a:hlinkClick xmlns:r="http://schemas.openxmlformats.org/officeDocument/2006/relationships" r:id="rId1"/>
        </xdr:cNvPr>
        <xdr:cNvSpPr/>
      </xdr:nvSpPr>
      <xdr:spPr>
        <a:xfrm>
          <a:off x="4358640" y="365760"/>
          <a:ext cx="1813560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200">
              <a:solidFill>
                <a:schemeClr val="accent1"/>
              </a:solidFill>
              <a:latin typeface="Baskerville Old Face" panose="02020602080505020303" pitchFamily="18" charset="0"/>
            </a:rPr>
            <a:t>EMPRESAS</a:t>
          </a:r>
        </a:p>
      </xdr:txBody>
    </xdr:sp>
    <xdr:clientData/>
  </xdr:twoCellAnchor>
  <xdr:twoCellAnchor>
    <xdr:from>
      <xdr:col>10</xdr:col>
      <xdr:colOff>259080</xdr:colOff>
      <xdr:row>2</xdr:row>
      <xdr:rowOff>0</xdr:rowOff>
    </xdr:from>
    <xdr:to>
      <xdr:col>13</xdr:col>
      <xdr:colOff>251460</xdr:colOff>
      <xdr:row>5</xdr:row>
      <xdr:rowOff>175260</xdr:rowOff>
    </xdr:to>
    <xdr:sp macro="" textlink=""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6355080" y="365760"/>
          <a:ext cx="1821180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200">
              <a:solidFill>
                <a:schemeClr val="accent1"/>
              </a:solidFill>
              <a:latin typeface="Baskerville Old Face" panose="02020602080505020303" pitchFamily="18" charset="0"/>
            </a:rPr>
            <a:t>PARCEIROS</a:t>
          </a:r>
        </a:p>
      </xdr:txBody>
    </xdr:sp>
    <xdr:clientData/>
  </xdr:twoCellAnchor>
  <xdr:twoCellAnchor>
    <xdr:from>
      <xdr:col>16</xdr:col>
      <xdr:colOff>541020</xdr:colOff>
      <xdr:row>2</xdr:row>
      <xdr:rowOff>0</xdr:rowOff>
    </xdr:from>
    <xdr:to>
      <xdr:col>19</xdr:col>
      <xdr:colOff>548640</xdr:colOff>
      <xdr:row>5</xdr:row>
      <xdr:rowOff>175260</xdr:rowOff>
    </xdr:to>
    <xdr:sp macro="" textlink=""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10294620" y="365760"/>
          <a:ext cx="1836420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400">
              <a:solidFill>
                <a:schemeClr val="accent1"/>
              </a:solidFill>
              <a:latin typeface="Baskerville Old Face" panose="02020602080505020303" pitchFamily="18" charset="0"/>
            </a:rPr>
            <a:t>CUSTOS</a:t>
          </a:r>
        </a:p>
      </xdr:txBody>
    </xdr:sp>
    <xdr:clientData/>
  </xdr:twoCellAnchor>
  <xdr:twoCellAnchor>
    <xdr:from>
      <xdr:col>4</xdr:col>
      <xdr:colOff>76200</xdr:colOff>
      <xdr:row>2</xdr:row>
      <xdr:rowOff>7620</xdr:rowOff>
    </xdr:from>
    <xdr:to>
      <xdr:col>6</xdr:col>
      <xdr:colOff>556260</xdr:colOff>
      <xdr:row>6</xdr:row>
      <xdr:rowOff>0</xdr:rowOff>
    </xdr:to>
    <xdr:sp macro="" textlink="">
      <xdr:nvSpPr>
        <xdr:cNvPr id="9" name="Retângulo Arredondado 8">
          <a:hlinkClick xmlns:r="http://schemas.openxmlformats.org/officeDocument/2006/relationships" r:id="rId4"/>
        </xdr:cNvPr>
        <xdr:cNvSpPr/>
      </xdr:nvSpPr>
      <xdr:spPr>
        <a:xfrm>
          <a:off x="2514600" y="373380"/>
          <a:ext cx="1699260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400">
              <a:solidFill>
                <a:schemeClr val="accent1"/>
              </a:solidFill>
              <a:latin typeface="Baskerville Old Face" panose="02020602080505020303" pitchFamily="18" charset="0"/>
            </a:rPr>
            <a:t>FLUXO DE CAIXA</a:t>
          </a:r>
          <a:endParaRPr lang="pt-BR" sz="500">
            <a:solidFill>
              <a:schemeClr val="accent1"/>
            </a:solidFill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388620</xdr:colOff>
      <xdr:row>2</xdr:row>
      <xdr:rowOff>0</xdr:rowOff>
    </xdr:from>
    <xdr:to>
      <xdr:col>16</xdr:col>
      <xdr:colOff>396240</xdr:colOff>
      <xdr:row>5</xdr:row>
      <xdr:rowOff>175260</xdr:rowOff>
    </xdr:to>
    <xdr:sp macro="" textlink="">
      <xdr:nvSpPr>
        <xdr:cNvPr id="10" name="Retângulo Arredondado 9">
          <a:hlinkClick xmlns:r="http://schemas.openxmlformats.org/officeDocument/2006/relationships" r:id="rId5"/>
        </xdr:cNvPr>
        <xdr:cNvSpPr/>
      </xdr:nvSpPr>
      <xdr:spPr>
        <a:xfrm>
          <a:off x="8313420" y="365760"/>
          <a:ext cx="1836420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400">
              <a:solidFill>
                <a:schemeClr val="accent1"/>
              </a:solidFill>
              <a:latin typeface="Baskerville Old Face" panose="02020602080505020303" pitchFamily="18" charset="0"/>
            </a:rPr>
            <a:t>COMISSÃO</a:t>
          </a:r>
        </a:p>
        <a:p>
          <a:pPr algn="r"/>
          <a:r>
            <a:rPr lang="pt-BR" sz="1400" baseline="0">
              <a:solidFill>
                <a:schemeClr val="accent1"/>
              </a:solidFill>
              <a:latin typeface="Baskerville Old Face" panose="02020602080505020303" pitchFamily="18" charset="0"/>
            </a:rPr>
            <a:t> LUINE</a:t>
          </a:r>
          <a:endParaRPr lang="pt-BR" sz="1400">
            <a:solidFill>
              <a:schemeClr val="accent1"/>
            </a:solidFill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373380</xdr:colOff>
      <xdr:row>5</xdr:row>
      <xdr:rowOff>129540</xdr:rowOff>
    </xdr:to>
    <xdr:sp macro="" textlink="">
      <xdr:nvSpPr>
        <xdr:cNvPr id="8" name="Retângulo Arredondado 7"/>
        <xdr:cNvSpPr/>
      </xdr:nvSpPr>
      <xdr:spPr>
        <a:xfrm>
          <a:off x="1569720" y="0"/>
          <a:ext cx="2461260" cy="104394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</a:t>
          </a:r>
          <a:r>
            <a:rPr lang="pt-BR" sz="1600" baseline="0">
              <a:solidFill>
                <a:sysClr val="windowText" lastClr="000000"/>
              </a:solidFill>
              <a:latin typeface="Baskerville Old Face" panose="02020602080505020303" pitchFamily="18" charset="0"/>
            </a:rPr>
            <a:t> de controle financeiro</a:t>
          </a:r>
        </a:p>
        <a:p>
          <a:pPr algn="ctr"/>
          <a:r>
            <a:rPr lang="pt-BR" sz="1600" baseline="0">
              <a:solidFill>
                <a:schemeClr val="bg1"/>
              </a:solidFill>
              <a:latin typeface="Baskerville Old Face" panose="02020602080505020303" pitchFamily="18" charset="0"/>
            </a:rPr>
            <a:t>Renowa 2026 </a:t>
          </a:r>
          <a:endParaRPr lang="pt-BR" sz="800">
            <a:solidFill>
              <a:schemeClr val="bg1"/>
            </a:solidFill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20</xdr:col>
      <xdr:colOff>87854</xdr:colOff>
      <xdr:row>1</xdr:row>
      <xdr:rowOff>177501</xdr:rowOff>
    </xdr:from>
    <xdr:to>
      <xdr:col>23</xdr:col>
      <xdr:colOff>441960</xdr:colOff>
      <xdr:row>5</xdr:row>
      <xdr:rowOff>169881</xdr:rowOff>
    </xdr:to>
    <xdr:sp macro="" textlink="">
      <xdr:nvSpPr>
        <xdr:cNvPr id="11" name="Retângulo Arredondado 10">
          <a:hlinkClick xmlns:r="http://schemas.openxmlformats.org/officeDocument/2006/relationships" r:id="rId6"/>
        </xdr:cNvPr>
        <xdr:cNvSpPr/>
      </xdr:nvSpPr>
      <xdr:spPr>
        <a:xfrm>
          <a:off x="12279854" y="360381"/>
          <a:ext cx="2182906" cy="723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200">
              <a:solidFill>
                <a:schemeClr val="accent1"/>
              </a:solidFill>
              <a:latin typeface="Baskerville Old Face" panose="02020602080505020303" pitchFamily="18" charset="0"/>
            </a:rPr>
            <a:t>INADIMPLENTES</a:t>
          </a:r>
        </a:p>
      </xdr:txBody>
    </xdr:sp>
    <xdr:clientData/>
  </xdr:twoCellAnchor>
  <xdr:twoCellAnchor editAs="oneCell">
    <xdr:from>
      <xdr:col>20</xdr:col>
      <xdr:colOff>236221</xdr:colOff>
      <xdr:row>2</xdr:row>
      <xdr:rowOff>45721</xdr:rowOff>
    </xdr:from>
    <xdr:to>
      <xdr:col>21</xdr:col>
      <xdr:colOff>205740</xdr:colOff>
      <xdr:row>5</xdr:row>
      <xdr:rowOff>76200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8221" y="411481"/>
          <a:ext cx="579119" cy="579119"/>
        </a:xfrm>
        <a:prstGeom prst="rect">
          <a:avLst/>
        </a:prstGeom>
      </xdr:spPr>
    </xdr:pic>
    <xdr:clientData/>
  </xdr:twoCellAnchor>
  <xdr:twoCellAnchor editAs="oneCell">
    <xdr:from>
      <xdr:col>13</xdr:col>
      <xdr:colOff>589561</xdr:colOff>
      <xdr:row>2</xdr:row>
      <xdr:rowOff>79021</xdr:rowOff>
    </xdr:from>
    <xdr:to>
      <xdr:col>14</xdr:col>
      <xdr:colOff>510540</xdr:colOff>
      <xdr:row>5</xdr:row>
      <xdr:rowOff>60960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4361" y="444781"/>
          <a:ext cx="530579" cy="530579"/>
        </a:xfrm>
        <a:prstGeom prst="rect">
          <a:avLst/>
        </a:prstGeom>
      </xdr:spPr>
    </xdr:pic>
    <xdr:clientData/>
  </xdr:twoCellAnchor>
  <xdr:twoCellAnchor editAs="oneCell">
    <xdr:from>
      <xdr:col>7</xdr:col>
      <xdr:colOff>366181</xdr:colOff>
      <xdr:row>2</xdr:row>
      <xdr:rowOff>69001</xdr:rowOff>
    </xdr:from>
    <xdr:to>
      <xdr:col>8</xdr:col>
      <xdr:colOff>297180</xdr:colOff>
      <xdr:row>5</xdr:row>
      <xdr:rowOff>60960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3381" y="434761"/>
          <a:ext cx="540599" cy="540599"/>
        </a:xfrm>
        <a:prstGeom prst="rect">
          <a:avLst/>
        </a:prstGeom>
      </xdr:spPr>
    </xdr:pic>
    <xdr:clientData/>
  </xdr:twoCellAnchor>
  <xdr:twoCellAnchor editAs="oneCell">
    <xdr:from>
      <xdr:col>10</xdr:col>
      <xdr:colOff>411481</xdr:colOff>
      <xdr:row>2</xdr:row>
      <xdr:rowOff>15241</xdr:rowOff>
    </xdr:from>
    <xdr:to>
      <xdr:col>11</xdr:col>
      <xdr:colOff>426721</xdr:colOff>
      <xdr:row>5</xdr:row>
      <xdr:rowOff>91441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7481" y="381001"/>
          <a:ext cx="624840" cy="624840"/>
        </a:xfrm>
        <a:prstGeom prst="rect">
          <a:avLst/>
        </a:prstGeom>
      </xdr:spPr>
    </xdr:pic>
    <xdr:clientData/>
  </xdr:twoCellAnchor>
  <xdr:twoCellAnchor editAs="oneCell">
    <xdr:from>
      <xdr:col>17</xdr:col>
      <xdr:colOff>144780</xdr:colOff>
      <xdr:row>1</xdr:row>
      <xdr:rowOff>182879</xdr:rowOff>
    </xdr:from>
    <xdr:to>
      <xdr:col>18</xdr:col>
      <xdr:colOff>228600</xdr:colOff>
      <xdr:row>5</xdr:row>
      <xdr:rowOff>137160</xdr:rowOff>
    </xdr:to>
    <xdr:pic>
      <xdr:nvPicPr>
        <xdr:cNvPr id="16" name="Imagem 15"/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9" t="18802" r="11600" b="11600"/>
        <a:stretch/>
      </xdr:blipFill>
      <xdr:spPr>
        <a:xfrm>
          <a:off x="10507980" y="365759"/>
          <a:ext cx="693420" cy="685801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205741</xdr:colOff>
      <xdr:row>0</xdr:row>
      <xdr:rowOff>60960</xdr:rowOff>
    </xdr:from>
    <xdr:to>
      <xdr:col>1</xdr:col>
      <xdr:colOff>160021</xdr:colOff>
      <xdr:row>4</xdr:row>
      <xdr:rowOff>149903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60960"/>
          <a:ext cx="563880" cy="820463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198121</xdr:colOff>
      <xdr:row>2</xdr:row>
      <xdr:rowOff>99061</xdr:rowOff>
    </xdr:from>
    <xdr:to>
      <xdr:col>5</xdr:col>
      <xdr:colOff>76200</xdr:colOff>
      <xdr:row>5</xdr:row>
      <xdr:rowOff>38100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1" y="464821"/>
          <a:ext cx="487679" cy="48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433252</xdr:colOff>
      <xdr:row>4</xdr:row>
      <xdr:rowOff>74023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0" y="0"/>
          <a:ext cx="1652452" cy="805543"/>
        </a:xfrm>
        <a:prstGeom prst="roundRect">
          <a:avLst/>
        </a:prstGeom>
        <a:noFill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 DE CONTROLE</a:t>
          </a:r>
          <a:endParaRPr lang="pt-BR" sz="800">
            <a:solidFill>
              <a:sysClr val="windowText" lastClr="000000"/>
            </a:solidFill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609599</xdr:colOff>
      <xdr:row>7</xdr:row>
      <xdr:rowOff>99060</xdr:rowOff>
    </xdr:from>
    <xdr:to>
      <xdr:col>12</xdr:col>
      <xdr:colOff>466660</xdr:colOff>
      <xdr:row>40</xdr:row>
      <xdr:rowOff>91440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261"/>
        <a:stretch/>
      </xdr:blipFill>
      <xdr:spPr>
        <a:xfrm>
          <a:off x="3047999" y="1386840"/>
          <a:ext cx="4733861" cy="6027420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  <xdr:twoCellAnchor>
    <xdr:from>
      <xdr:col>9</xdr:col>
      <xdr:colOff>549729</xdr:colOff>
      <xdr:row>11</xdr:row>
      <xdr:rowOff>65315</xdr:rowOff>
    </xdr:from>
    <xdr:to>
      <xdr:col>15</xdr:col>
      <xdr:colOff>133895</xdr:colOff>
      <xdr:row>19</xdr:row>
      <xdr:rowOff>163340</xdr:rowOff>
    </xdr:to>
    <xdr:sp macro="" textlink=""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6036129" y="2111829"/>
          <a:ext cx="3241766" cy="1578482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latin typeface="Baskerville Old Face" panose="02020602080505020303" pitchFamily="18" charset="0"/>
            </a:rPr>
            <a:t>RENATA / GLE</a:t>
          </a:r>
          <a:endParaRPr lang="pt-BR" sz="12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5</xdr:col>
      <xdr:colOff>317862</xdr:colOff>
      <xdr:row>25</xdr:row>
      <xdr:rowOff>142603</xdr:rowOff>
    </xdr:from>
    <xdr:to>
      <xdr:col>10</xdr:col>
      <xdr:colOff>511628</xdr:colOff>
      <xdr:row>34</xdr:row>
      <xdr:rowOff>65315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3365862" y="4779917"/>
          <a:ext cx="3241766" cy="1588227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latin typeface="Baskerville Old Face" panose="02020602080505020303" pitchFamily="18" charset="0"/>
            </a:rPr>
            <a:t>ELO</a:t>
          </a:r>
          <a:endParaRPr lang="pt-BR" sz="16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</xdr:col>
      <xdr:colOff>230777</xdr:colOff>
      <xdr:row>11</xdr:row>
      <xdr:rowOff>43543</xdr:rowOff>
    </xdr:from>
    <xdr:to>
      <xdr:col>6</xdr:col>
      <xdr:colOff>424543</xdr:colOff>
      <xdr:row>19</xdr:row>
      <xdr:rowOff>141568</xdr:rowOff>
    </xdr:to>
    <xdr:sp macro="" textlink="">
      <xdr:nvSpPr>
        <xdr:cNvPr id="27" name="Retângulo Arredondado 26">
          <a:hlinkClick xmlns:r="http://schemas.openxmlformats.org/officeDocument/2006/relationships" r:id="rId4"/>
        </xdr:cNvPr>
        <xdr:cNvSpPr/>
      </xdr:nvSpPr>
      <xdr:spPr>
        <a:xfrm>
          <a:off x="840377" y="2090057"/>
          <a:ext cx="3241766" cy="1578482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>
              <a:latin typeface="Baskerville Old Face" panose="02020602080505020303" pitchFamily="18" charset="0"/>
            </a:rPr>
            <a:t>PHASE</a:t>
          </a:r>
          <a:endParaRPr lang="pt-BR" sz="1600">
            <a:latin typeface="Baskerville Old Face" panose="02020602080505020303" pitchFamily="18" charset="0"/>
          </a:endParaRPr>
        </a:p>
      </xdr:txBody>
    </xdr:sp>
    <xdr:clientData/>
  </xdr:twoCellAnchor>
  <xdr:twoCellAnchor editAs="oneCell">
    <xdr:from>
      <xdr:col>5</xdr:col>
      <xdr:colOff>7620</xdr:colOff>
      <xdr:row>0</xdr:row>
      <xdr:rowOff>83820</xdr:rowOff>
    </xdr:from>
    <xdr:to>
      <xdr:col>12</xdr:col>
      <xdr:colOff>121920</xdr:colOff>
      <xdr:row>5</xdr:row>
      <xdr:rowOff>159046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620" y="83820"/>
          <a:ext cx="4381500" cy="989626"/>
        </a:xfrm>
        <a:prstGeom prst="rect">
          <a:avLst/>
        </a:prstGeom>
      </xdr:spPr>
    </xdr:pic>
    <xdr:clientData/>
  </xdr:twoCellAnchor>
  <xdr:twoCellAnchor>
    <xdr:from>
      <xdr:col>13</xdr:col>
      <xdr:colOff>306977</xdr:colOff>
      <xdr:row>0</xdr:row>
      <xdr:rowOff>163286</xdr:rowOff>
    </xdr:from>
    <xdr:to>
      <xdr:col>16</xdr:col>
      <xdr:colOff>130629</xdr:colOff>
      <xdr:row>5</xdr:row>
      <xdr:rowOff>43543</xdr:rowOff>
    </xdr:to>
    <xdr:sp macro="" textlink="">
      <xdr:nvSpPr>
        <xdr:cNvPr id="33" name="Retângulo Arredondado 32">
          <a:hlinkClick xmlns:r="http://schemas.openxmlformats.org/officeDocument/2006/relationships" r:id="rId6"/>
        </xdr:cNvPr>
        <xdr:cNvSpPr/>
      </xdr:nvSpPr>
      <xdr:spPr>
        <a:xfrm>
          <a:off x="8231777" y="163286"/>
          <a:ext cx="1652452" cy="794657"/>
        </a:xfrm>
        <a:prstGeom prst="roundRect">
          <a:avLst/>
        </a:prstGeom>
        <a:noFill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 DE CONTROLE</a:t>
          </a:r>
          <a:endParaRPr lang="pt-BR" sz="800">
            <a:solidFill>
              <a:sysClr val="windowText" lastClr="000000"/>
            </a:solidFill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609599</xdr:colOff>
      <xdr:row>7</xdr:row>
      <xdr:rowOff>99060</xdr:rowOff>
    </xdr:from>
    <xdr:to>
      <xdr:col>12</xdr:col>
      <xdr:colOff>466660</xdr:colOff>
      <xdr:row>40</xdr:row>
      <xdr:rowOff>91440</xdr:rowOff>
    </xdr:to>
    <xdr:pic>
      <xdr:nvPicPr>
        <xdr:cNvPr id="36" name="Imagem 35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261"/>
        <a:stretch/>
      </xdr:blipFill>
      <xdr:spPr>
        <a:xfrm>
          <a:off x="3047999" y="1386840"/>
          <a:ext cx="4733861" cy="6027420"/>
        </a:xfrm>
        <a:prstGeom prst="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  <xdr:twoCellAnchor>
    <xdr:from>
      <xdr:col>0</xdr:col>
      <xdr:colOff>114299</xdr:colOff>
      <xdr:row>7</xdr:row>
      <xdr:rowOff>0</xdr:rowOff>
    </xdr:from>
    <xdr:to>
      <xdr:col>3</xdr:col>
      <xdr:colOff>115388</xdr:colOff>
      <xdr:row>9</xdr:row>
      <xdr:rowOff>122146</xdr:rowOff>
    </xdr:to>
    <xdr:sp macro="" textlink="">
      <xdr:nvSpPr>
        <xdr:cNvPr id="2" name="Retângulo Arredondado 1">
          <a:hlinkClick xmlns:r="http://schemas.openxmlformats.org/officeDocument/2006/relationships" r:id="rId2"/>
        </xdr:cNvPr>
        <xdr:cNvSpPr/>
      </xdr:nvSpPr>
      <xdr:spPr>
        <a:xfrm>
          <a:off x="114299" y="1306286"/>
          <a:ext cx="1829889" cy="49226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ALMEGA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121919</xdr:colOff>
      <xdr:row>12</xdr:row>
      <xdr:rowOff>37006</xdr:rowOff>
    </xdr:from>
    <xdr:to>
      <xdr:col>3</xdr:col>
      <xdr:colOff>123008</xdr:colOff>
      <xdr:row>14</xdr:row>
      <xdr:rowOff>162190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21919" y="2268577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ELITE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274319</xdr:colOff>
      <xdr:row>6</xdr:row>
      <xdr:rowOff>175259</xdr:rowOff>
    </xdr:from>
    <xdr:to>
      <xdr:col>9</xdr:col>
      <xdr:colOff>275408</xdr:colOff>
      <xdr:row>9</xdr:row>
      <xdr:rowOff>115387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3931919" y="1296488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DAGIA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265610</xdr:colOff>
      <xdr:row>10</xdr:row>
      <xdr:rowOff>156752</xdr:rowOff>
    </xdr:from>
    <xdr:to>
      <xdr:col>6</xdr:col>
      <xdr:colOff>108857</xdr:colOff>
      <xdr:row>15</xdr:row>
      <xdr:rowOff>160912</xdr:rowOff>
    </xdr:to>
    <xdr:sp macro="" textlink="">
      <xdr:nvSpPr>
        <xdr:cNvPr id="7" name="Retângulo Arredondado 6">
          <a:hlinkClick xmlns:r="http://schemas.openxmlformats.org/officeDocument/2006/relationships" r:id="rId5"/>
        </xdr:cNvPr>
        <xdr:cNvSpPr/>
      </xdr:nvSpPr>
      <xdr:spPr>
        <a:xfrm>
          <a:off x="2094410" y="2018209"/>
          <a:ext cx="1672047" cy="929446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EMPORIUM/IMPACTO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415833</xdr:colOff>
      <xdr:row>12</xdr:row>
      <xdr:rowOff>20676</xdr:rowOff>
    </xdr:from>
    <xdr:to>
      <xdr:col>12</xdr:col>
      <xdr:colOff>416922</xdr:colOff>
      <xdr:row>14</xdr:row>
      <xdr:rowOff>145861</xdr:rowOff>
    </xdr:to>
    <xdr:sp macro="" textlink="">
      <xdr:nvSpPr>
        <xdr:cNvPr id="8" name="Retângulo Arredondado 7">
          <a:hlinkClick xmlns:r="http://schemas.openxmlformats.org/officeDocument/2006/relationships" r:id="rId6"/>
        </xdr:cNvPr>
        <xdr:cNvSpPr/>
      </xdr:nvSpPr>
      <xdr:spPr>
        <a:xfrm>
          <a:off x="5902233" y="2252247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FWB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16327</xdr:colOff>
      <xdr:row>12</xdr:row>
      <xdr:rowOff>9791</xdr:rowOff>
    </xdr:from>
    <xdr:to>
      <xdr:col>16</xdr:col>
      <xdr:colOff>17416</xdr:colOff>
      <xdr:row>14</xdr:row>
      <xdr:rowOff>134976</xdr:rowOff>
    </xdr:to>
    <xdr:sp macro="" textlink="">
      <xdr:nvSpPr>
        <xdr:cNvPr id="9" name="Retângulo Arredondado 8">
          <a:hlinkClick xmlns:r="http://schemas.openxmlformats.org/officeDocument/2006/relationships" r:id="rId7"/>
        </xdr:cNvPr>
        <xdr:cNvSpPr/>
      </xdr:nvSpPr>
      <xdr:spPr>
        <a:xfrm>
          <a:off x="7941127" y="2241362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FT IMP.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288470</xdr:colOff>
      <xdr:row>12</xdr:row>
      <xdr:rowOff>14145</xdr:rowOff>
    </xdr:from>
    <xdr:to>
      <xdr:col>9</xdr:col>
      <xdr:colOff>289559</xdr:colOff>
      <xdr:row>14</xdr:row>
      <xdr:rowOff>139330</xdr:rowOff>
    </xdr:to>
    <xdr:sp macro="" textlink="">
      <xdr:nvSpPr>
        <xdr:cNvPr id="10" name="Retângulo Arredondado 9">
          <a:hlinkClick xmlns:r="http://schemas.openxmlformats.org/officeDocument/2006/relationships" r:id="rId8"/>
        </xdr:cNvPr>
        <xdr:cNvSpPr/>
      </xdr:nvSpPr>
      <xdr:spPr>
        <a:xfrm>
          <a:off x="3946070" y="2245716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FOFY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291736</xdr:colOff>
      <xdr:row>17</xdr:row>
      <xdr:rowOff>21770</xdr:rowOff>
    </xdr:from>
    <xdr:to>
      <xdr:col>9</xdr:col>
      <xdr:colOff>292825</xdr:colOff>
      <xdr:row>19</xdr:row>
      <xdr:rowOff>146956</xdr:rowOff>
    </xdr:to>
    <xdr:sp macro="" textlink="">
      <xdr:nvSpPr>
        <xdr:cNvPr id="11" name="Retângulo Arredondado 10">
          <a:hlinkClick xmlns:r="http://schemas.openxmlformats.org/officeDocument/2006/relationships" r:id="rId9"/>
        </xdr:cNvPr>
        <xdr:cNvSpPr/>
      </xdr:nvSpPr>
      <xdr:spPr>
        <a:xfrm>
          <a:off x="3949336" y="3178627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GIFT UTIL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223156</xdr:colOff>
      <xdr:row>17</xdr:row>
      <xdr:rowOff>21770</xdr:rowOff>
    </xdr:from>
    <xdr:to>
      <xdr:col>6</xdr:col>
      <xdr:colOff>224245</xdr:colOff>
      <xdr:row>19</xdr:row>
      <xdr:rowOff>146956</xdr:rowOff>
    </xdr:to>
    <xdr:sp macro="" textlink="">
      <xdr:nvSpPr>
        <xdr:cNvPr id="12" name="Retângulo Arredondado 11">
          <a:hlinkClick xmlns:r="http://schemas.openxmlformats.org/officeDocument/2006/relationships" r:id="rId10"/>
        </xdr:cNvPr>
        <xdr:cNvSpPr/>
      </xdr:nvSpPr>
      <xdr:spPr>
        <a:xfrm>
          <a:off x="2051956" y="3178627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GP PLAST.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62049</xdr:colOff>
      <xdr:row>21</xdr:row>
      <xdr:rowOff>54429</xdr:rowOff>
    </xdr:from>
    <xdr:to>
      <xdr:col>16</xdr:col>
      <xdr:colOff>63138</xdr:colOff>
      <xdr:row>23</xdr:row>
      <xdr:rowOff>179614</xdr:rowOff>
    </xdr:to>
    <xdr:sp macro="" textlink="">
      <xdr:nvSpPr>
        <xdr:cNvPr id="13" name="Retângulo Arredondado 12">
          <a:hlinkClick xmlns:r="http://schemas.openxmlformats.org/officeDocument/2006/relationships" r:id="rId11"/>
        </xdr:cNvPr>
        <xdr:cNvSpPr/>
      </xdr:nvSpPr>
      <xdr:spPr>
        <a:xfrm>
          <a:off x="7986849" y="3951515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NS IGUAÇU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38100</xdr:colOff>
      <xdr:row>26</xdr:row>
      <xdr:rowOff>18506</xdr:rowOff>
    </xdr:from>
    <xdr:to>
      <xdr:col>16</xdr:col>
      <xdr:colOff>39189</xdr:colOff>
      <xdr:row>28</xdr:row>
      <xdr:rowOff>143690</xdr:rowOff>
    </xdr:to>
    <xdr:sp macro="" textlink="">
      <xdr:nvSpPr>
        <xdr:cNvPr id="14" name="Retângulo Arredondado 13">
          <a:hlinkClick xmlns:r="http://schemas.openxmlformats.org/officeDocument/2006/relationships" r:id="rId12"/>
        </xdr:cNvPr>
        <xdr:cNvSpPr/>
      </xdr:nvSpPr>
      <xdr:spPr>
        <a:xfrm>
          <a:off x="7962900" y="4840877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SANXIA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199207</xdr:colOff>
      <xdr:row>21</xdr:row>
      <xdr:rowOff>131717</xdr:rowOff>
    </xdr:from>
    <xdr:to>
      <xdr:col>6</xdr:col>
      <xdr:colOff>200296</xdr:colOff>
      <xdr:row>24</xdr:row>
      <xdr:rowOff>71846</xdr:rowOff>
    </xdr:to>
    <xdr:sp macro="" textlink="">
      <xdr:nvSpPr>
        <xdr:cNvPr id="15" name="Retângulo Arredondado 14">
          <a:hlinkClick xmlns:r="http://schemas.openxmlformats.org/officeDocument/2006/relationships" r:id="rId13"/>
        </xdr:cNvPr>
        <xdr:cNvSpPr/>
      </xdr:nvSpPr>
      <xdr:spPr>
        <a:xfrm>
          <a:off x="2028007" y="4028803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LE HAVI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505099</xdr:colOff>
      <xdr:row>20</xdr:row>
      <xdr:rowOff>114298</xdr:rowOff>
    </xdr:from>
    <xdr:to>
      <xdr:col>12</xdr:col>
      <xdr:colOff>506188</xdr:colOff>
      <xdr:row>24</xdr:row>
      <xdr:rowOff>139256</xdr:rowOff>
    </xdr:to>
    <xdr:sp macro="" textlink="">
      <xdr:nvSpPr>
        <xdr:cNvPr id="16" name="Retângulo Arredondado 15">
          <a:hlinkClick xmlns:r="http://schemas.openxmlformats.org/officeDocument/2006/relationships" r:id="rId14"/>
        </xdr:cNvPr>
        <xdr:cNvSpPr/>
      </xdr:nvSpPr>
      <xdr:spPr>
        <a:xfrm>
          <a:off x="5991499" y="3826327"/>
          <a:ext cx="1829889" cy="765186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MEGA TOYS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350519</xdr:colOff>
      <xdr:row>21</xdr:row>
      <xdr:rowOff>102324</xdr:rowOff>
    </xdr:from>
    <xdr:to>
      <xdr:col>9</xdr:col>
      <xdr:colOff>351608</xdr:colOff>
      <xdr:row>24</xdr:row>
      <xdr:rowOff>42452</xdr:rowOff>
    </xdr:to>
    <xdr:sp macro="" textlink="">
      <xdr:nvSpPr>
        <xdr:cNvPr id="17" name="Retângulo Arredondado 16">
          <a:hlinkClick xmlns:r="http://schemas.openxmlformats.org/officeDocument/2006/relationships" r:id="rId15"/>
        </xdr:cNvPr>
        <xdr:cNvSpPr/>
      </xdr:nvSpPr>
      <xdr:spPr>
        <a:xfrm>
          <a:off x="4008119" y="3999410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LUMA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80555</xdr:colOff>
      <xdr:row>26</xdr:row>
      <xdr:rowOff>43541</xdr:rowOff>
    </xdr:from>
    <xdr:to>
      <xdr:col>3</xdr:col>
      <xdr:colOff>81644</xdr:colOff>
      <xdr:row>28</xdr:row>
      <xdr:rowOff>168725</xdr:rowOff>
    </xdr:to>
    <xdr:sp macro="" textlink="">
      <xdr:nvSpPr>
        <xdr:cNvPr id="18" name="Retângulo Arredondado 17">
          <a:hlinkClick xmlns:r="http://schemas.openxmlformats.org/officeDocument/2006/relationships" r:id="rId16"/>
        </xdr:cNvPr>
        <xdr:cNvSpPr/>
      </xdr:nvSpPr>
      <xdr:spPr>
        <a:xfrm>
          <a:off x="80555" y="4865912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ORO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149135</xdr:colOff>
      <xdr:row>26</xdr:row>
      <xdr:rowOff>51161</xdr:rowOff>
    </xdr:from>
    <xdr:to>
      <xdr:col>6</xdr:col>
      <xdr:colOff>150224</xdr:colOff>
      <xdr:row>28</xdr:row>
      <xdr:rowOff>176345</xdr:rowOff>
    </xdr:to>
    <xdr:sp macro="" textlink="">
      <xdr:nvSpPr>
        <xdr:cNvPr id="20" name="Retângulo Arredondado 19">
          <a:hlinkClick xmlns:r="http://schemas.openxmlformats.org/officeDocument/2006/relationships" r:id="rId17"/>
        </xdr:cNvPr>
        <xdr:cNvSpPr/>
      </xdr:nvSpPr>
      <xdr:spPr>
        <a:xfrm>
          <a:off x="1977935" y="4873532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RIO HOME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303711</xdr:colOff>
      <xdr:row>25</xdr:row>
      <xdr:rowOff>108856</xdr:rowOff>
    </xdr:from>
    <xdr:to>
      <xdr:col>9</xdr:col>
      <xdr:colOff>304800</xdr:colOff>
      <xdr:row>29</xdr:row>
      <xdr:rowOff>122693</xdr:rowOff>
    </xdr:to>
    <xdr:sp macro="" textlink="">
      <xdr:nvSpPr>
        <xdr:cNvPr id="21" name="Retângulo Arredondado 20">
          <a:hlinkClick xmlns:r="http://schemas.openxmlformats.org/officeDocument/2006/relationships" r:id="rId18"/>
        </xdr:cNvPr>
        <xdr:cNvSpPr/>
      </xdr:nvSpPr>
      <xdr:spPr>
        <a:xfrm>
          <a:off x="3961311" y="4746170"/>
          <a:ext cx="1829889" cy="754066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RIO TIJUCAS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180703</xdr:colOff>
      <xdr:row>31</xdr:row>
      <xdr:rowOff>113206</xdr:rowOff>
    </xdr:from>
    <xdr:to>
      <xdr:col>6</xdr:col>
      <xdr:colOff>250025</xdr:colOff>
      <xdr:row>34</xdr:row>
      <xdr:rowOff>53333</xdr:rowOff>
    </xdr:to>
    <xdr:sp macro="" textlink="">
      <xdr:nvSpPr>
        <xdr:cNvPr id="23" name="Retângulo Arredondado 22">
          <a:hlinkClick xmlns:r="http://schemas.openxmlformats.org/officeDocument/2006/relationships" r:id="rId19"/>
        </xdr:cNvPr>
        <xdr:cNvSpPr/>
      </xdr:nvSpPr>
      <xdr:spPr>
        <a:xfrm>
          <a:off x="2009503" y="5860863"/>
          <a:ext cx="1898122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SHELEITON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64225</xdr:colOff>
      <xdr:row>31</xdr:row>
      <xdr:rowOff>113205</xdr:rowOff>
    </xdr:from>
    <xdr:to>
      <xdr:col>3</xdr:col>
      <xdr:colOff>65314</xdr:colOff>
      <xdr:row>34</xdr:row>
      <xdr:rowOff>53332</xdr:rowOff>
    </xdr:to>
    <xdr:sp macro="" textlink="">
      <xdr:nvSpPr>
        <xdr:cNvPr id="24" name="Retângulo Arredondado 23">
          <a:hlinkClick xmlns:r="http://schemas.openxmlformats.org/officeDocument/2006/relationships" r:id="rId20"/>
        </xdr:cNvPr>
        <xdr:cNvSpPr/>
      </xdr:nvSpPr>
      <xdr:spPr>
        <a:xfrm>
          <a:off x="64225" y="5860862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SPIDER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326571</xdr:colOff>
      <xdr:row>30</xdr:row>
      <xdr:rowOff>140423</xdr:rowOff>
    </xdr:from>
    <xdr:to>
      <xdr:col>9</xdr:col>
      <xdr:colOff>327660</xdr:colOff>
      <xdr:row>35</xdr:row>
      <xdr:rowOff>100109</xdr:rowOff>
    </xdr:to>
    <xdr:sp macro="" textlink="">
      <xdr:nvSpPr>
        <xdr:cNvPr id="25" name="Retângulo Arredondado 24">
          <a:hlinkClick xmlns:r="http://schemas.openxmlformats.org/officeDocument/2006/relationships" r:id="rId21"/>
        </xdr:cNvPr>
        <xdr:cNvSpPr/>
      </xdr:nvSpPr>
      <xdr:spPr>
        <a:xfrm>
          <a:off x="3984171" y="5703023"/>
          <a:ext cx="1829889" cy="884972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TOY MASTER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424545</xdr:colOff>
      <xdr:row>31</xdr:row>
      <xdr:rowOff>65312</xdr:rowOff>
    </xdr:from>
    <xdr:to>
      <xdr:col>12</xdr:col>
      <xdr:colOff>425634</xdr:colOff>
      <xdr:row>34</xdr:row>
      <xdr:rowOff>5440</xdr:rowOff>
    </xdr:to>
    <xdr:sp macro="" textlink="">
      <xdr:nvSpPr>
        <xdr:cNvPr id="26" name="Retângulo Arredondado 25">
          <a:hlinkClick xmlns:r="http://schemas.openxmlformats.org/officeDocument/2006/relationships" r:id="rId22"/>
        </xdr:cNvPr>
        <xdr:cNvSpPr/>
      </xdr:nvSpPr>
      <xdr:spPr>
        <a:xfrm>
          <a:off x="5910945" y="5812969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TT BRASIL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416923</xdr:colOff>
      <xdr:row>17</xdr:row>
      <xdr:rowOff>11972</xdr:rowOff>
    </xdr:from>
    <xdr:to>
      <xdr:col>13</xdr:col>
      <xdr:colOff>62735</xdr:colOff>
      <xdr:row>19</xdr:row>
      <xdr:rowOff>137158</xdr:rowOff>
    </xdr:to>
    <xdr:sp macro="" textlink="">
      <xdr:nvSpPr>
        <xdr:cNvPr id="28" name="Retângulo Arredondado 27">
          <a:hlinkClick xmlns:r="http://schemas.openxmlformats.org/officeDocument/2006/relationships" r:id="rId23"/>
        </xdr:cNvPr>
        <xdr:cNvSpPr/>
      </xdr:nvSpPr>
      <xdr:spPr>
        <a:xfrm>
          <a:off x="5903323" y="3168829"/>
          <a:ext cx="2084212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IMPORTUDO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205744</xdr:colOff>
      <xdr:row>37</xdr:row>
      <xdr:rowOff>38098</xdr:rowOff>
    </xdr:from>
    <xdr:to>
      <xdr:col>6</xdr:col>
      <xdr:colOff>206833</xdr:colOff>
      <xdr:row>39</xdr:row>
      <xdr:rowOff>163284</xdr:rowOff>
    </xdr:to>
    <xdr:sp macro="" textlink="">
      <xdr:nvSpPr>
        <xdr:cNvPr id="29" name="Retângulo Arredondado 28">
          <a:hlinkClick xmlns:r="http://schemas.openxmlformats.org/officeDocument/2006/relationships" r:id="rId24"/>
        </xdr:cNvPr>
        <xdr:cNvSpPr/>
      </xdr:nvSpPr>
      <xdr:spPr>
        <a:xfrm>
          <a:off x="2034544" y="6896098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ZEIN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119742</xdr:colOff>
      <xdr:row>17</xdr:row>
      <xdr:rowOff>11972</xdr:rowOff>
    </xdr:from>
    <xdr:to>
      <xdr:col>16</xdr:col>
      <xdr:colOff>120831</xdr:colOff>
      <xdr:row>19</xdr:row>
      <xdr:rowOff>137158</xdr:rowOff>
    </xdr:to>
    <xdr:sp macro="" textlink="">
      <xdr:nvSpPr>
        <xdr:cNvPr id="30" name="Retângulo Arredondado 29">
          <a:hlinkClick xmlns:r="http://schemas.openxmlformats.org/officeDocument/2006/relationships" r:id="rId25"/>
        </xdr:cNvPr>
        <xdr:cNvSpPr/>
      </xdr:nvSpPr>
      <xdr:spPr>
        <a:xfrm>
          <a:off x="8044542" y="3168829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INNOVO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</xdr:col>
      <xdr:colOff>198119</xdr:colOff>
      <xdr:row>7</xdr:row>
      <xdr:rowOff>0</xdr:rowOff>
    </xdr:from>
    <xdr:to>
      <xdr:col>6</xdr:col>
      <xdr:colOff>199208</xdr:colOff>
      <xdr:row>9</xdr:row>
      <xdr:rowOff>122146</xdr:rowOff>
    </xdr:to>
    <xdr:sp macro="" textlink="">
      <xdr:nvSpPr>
        <xdr:cNvPr id="31" name="Retângulo Arredondado 30">
          <a:hlinkClick xmlns:r="http://schemas.openxmlformats.org/officeDocument/2006/relationships" r:id="rId26"/>
        </xdr:cNvPr>
        <xdr:cNvSpPr/>
      </xdr:nvSpPr>
      <xdr:spPr>
        <a:xfrm>
          <a:off x="2026919" y="1306286"/>
          <a:ext cx="1829889" cy="49226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CODAY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350519</xdr:colOff>
      <xdr:row>6</xdr:row>
      <xdr:rowOff>167639</xdr:rowOff>
    </xdr:from>
    <xdr:to>
      <xdr:col>12</xdr:col>
      <xdr:colOff>351608</xdr:colOff>
      <xdr:row>9</xdr:row>
      <xdr:rowOff>107767</xdr:rowOff>
    </xdr:to>
    <xdr:sp macro="" textlink="">
      <xdr:nvSpPr>
        <xdr:cNvPr id="32" name="Retângulo Arredondado 31">
          <a:hlinkClick xmlns:r="http://schemas.openxmlformats.org/officeDocument/2006/relationships" r:id="rId27"/>
        </xdr:cNvPr>
        <xdr:cNvSpPr/>
      </xdr:nvSpPr>
      <xdr:spPr>
        <a:xfrm>
          <a:off x="5836919" y="1288868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DCARTE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9</xdr:col>
      <xdr:colOff>469177</xdr:colOff>
      <xdr:row>26</xdr:row>
      <xdr:rowOff>21771</xdr:rowOff>
    </xdr:from>
    <xdr:to>
      <xdr:col>12</xdr:col>
      <xdr:colOff>470266</xdr:colOff>
      <xdr:row>28</xdr:row>
      <xdr:rowOff>157590</xdr:rowOff>
    </xdr:to>
    <xdr:sp macro="" textlink="">
      <xdr:nvSpPr>
        <xdr:cNvPr id="33" name="Retângulo Arredondado 32">
          <a:hlinkClick xmlns:r="http://schemas.openxmlformats.org/officeDocument/2006/relationships" r:id="rId28"/>
        </xdr:cNvPr>
        <xdr:cNvSpPr/>
      </xdr:nvSpPr>
      <xdr:spPr>
        <a:xfrm>
          <a:off x="5955577" y="4844142"/>
          <a:ext cx="1829889" cy="505934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ROYAL 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111034</xdr:colOff>
      <xdr:row>17</xdr:row>
      <xdr:rowOff>23946</xdr:rowOff>
    </xdr:from>
    <xdr:to>
      <xdr:col>3</xdr:col>
      <xdr:colOff>112123</xdr:colOff>
      <xdr:row>19</xdr:row>
      <xdr:rowOff>149132</xdr:rowOff>
    </xdr:to>
    <xdr:sp macro="" textlink="">
      <xdr:nvSpPr>
        <xdr:cNvPr id="34" name="Retângulo Arredondado 33">
          <a:hlinkClick xmlns:r="http://schemas.openxmlformats.org/officeDocument/2006/relationships" r:id="rId29"/>
        </xdr:cNvPr>
        <xdr:cNvSpPr/>
      </xdr:nvSpPr>
      <xdr:spPr>
        <a:xfrm>
          <a:off x="111034" y="3180803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GPX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 editAs="oneCell">
    <xdr:from>
      <xdr:col>5</xdr:col>
      <xdr:colOff>7620</xdr:colOff>
      <xdr:row>0</xdr:row>
      <xdr:rowOff>83820</xdr:rowOff>
    </xdr:from>
    <xdr:to>
      <xdr:col>12</xdr:col>
      <xdr:colOff>121920</xdr:colOff>
      <xdr:row>5</xdr:row>
      <xdr:rowOff>159046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620" y="83820"/>
          <a:ext cx="4381500" cy="989626"/>
        </a:xfrm>
        <a:prstGeom prst="rect">
          <a:avLst/>
        </a:prstGeom>
      </xdr:spPr>
    </xdr:pic>
    <xdr:clientData/>
  </xdr:twoCellAnchor>
  <xdr:twoCellAnchor>
    <xdr:from>
      <xdr:col>12</xdr:col>
      <xdr:colOff>603069</xdr:colOff>
      <xdr:row>30</xdr:row>
      <xdr:rowOff>144777</xdr:rowOff>
    </xdr:from>
    <xdr:to>
      <xdr:col>15</xdr:col>
      <xdr:colOff>604158</xdr:colOff>
      <xdr:row>35</xdr:row>
      <xdr:rowOff>93343</xdr:rowOff>
    </xdr:to>
    <xdr:sp macro="" textlink="">
      <xdr:nvSpPr>
        <xdr:cNvPr id="37" name="Retângulo Arredondado 36">
          <a:hlinkClick xmlns:r="http://schemas.openxmlformats.org/officeDocument/2006/relationships" r:id="rId31"/>
        </xdr:cNvPr>
        <xdr:cNvSpPr/>
      </xdr:nvSpPr>
      <xdr:spPr>
        <a:xfrm>
          <a:off x="7918269" y="5707377"/>
          <a:ext cx="1829889" cy="873852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UNIK HOME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13</xdr:col>
      <xdr:colOff>306977</xdr:colOff>
      <xdr:row>0</xdr:row>
      <xdr:rowOff>163286</xdr:rowOff>
    </xdr:from>
    <xdr:to>
      <xdr:col>16</xdr:col>
      <xdr:colOff>130629</xdr:colOff>
      <xdr:row>5</xdr:row>
      <xdr:rowOff>43543</xdr:rowOff>
    </xdr:to>
    <xdr:sp macro="" textlink="">
      <xdr:nvSpPr>
        <xdr:cNvPr id="38" name="Retângulo Arredondado 37">
          <a:hlinkClick xmlns:r="http://schemas.openxmlformats.org/officeDocument/2006/relationships" r:id="rId32"/>
        </xdr:cNvPr>
        <xdr:cNvSpPr/>
      </xdr:nvSpPr>
      <xdr:spPr>
        <a:xfrm>
          <a:off x="8231777" y="163286"/>
          <a:ext cx="1652452" cy="805543"/>
        </a:xfrm>
        <a:prstGeom prst="roundRect">
          <a:avLst/>
        </a:prstGeom>
        <a:noFill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 DE CONTROLE</a:t>
          </a:r>
          <a:endParaRPr lang="pt-BR" sz="800">
            <a:solidFill>
              <a:sysClr val="windowText" lastClr="000000"/>
            </a:solidFill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96883</xdr:colOff>
      <xdr:row>37</xdr:row>
      <xdr:rowOff>38099</xdr:rowOff>
    </xdr:from>
    <xdr:to>
      <xdr:col>3</xdr:col>
      <xdr:colOff>97972</xdr:colOff>
      <xdr:row>39</xdr:row>
      <xdr:rowOff>163285</xdr:rowOff>
    </xdr:to>
    <xdr:sp macro="" textlink="">
      <xdr:nvSpPr>
        <xdr:cNvPr id="39" name="Retângulo Arredondado 38">
          <a:hlinkClick xmlns:r="http://schemas.openxmlformats.org/officeDocument/2006/relationships" r:id="rId33"/>
        </xdr:cNvPr>
        <xdr:cNvSpPr/>
      </xdr:nvSpPr>
      <xdr:spPr>
        <a:xfrm>
          <a:off x="96883" y="6896099"/>
          <a:ext cx="1829889" cy="495300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VENKY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12</xdr:col>
      <xdr:colOff>535576</xdr:colOff>
      <xdr:row>6</xdr:row>
      <xdr:rowOff>167637</xdr:rowOff>
    </xdr:from>
    <xdr:to>
      <xdr:col>15</xdr:col>
      <xdr:colOff>536665</xdr:colOff>
      <xdr:row>9</xdr:row>
      <xdr:rowOff>107765</xdr:rowOff>
    </xdr:to>
    <xdr:sp macro="" textlink="">
      <xdr:nvSpPr>
        <xdr:cNvPr id="40" name="Retângulo Arredondado 39">
          <a:hlinkClick xmlns:r="http://schemas.openxmlformats.org/officeDocument/2006/relationships" r:id="rId34"/>
        </xdr:cNvPr>
        <xdr:cNvSpPr/>
      </xdr:nvSpPr>
      <xdr:spPr>
        <a:xfrm>
          <a:off x="7850776" y="1288866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DECOR</a:t>
          </a:r>
          <a:r>
            <a:rPr lang="pt-BR" sz="1800" baseline="0">
              <a:latin typeface="Baskerville Old Face" panose="02020602080505020303" pitchFamily="18" charset="0"/>
            </a:rPr>
            <a:t> MART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0</xdr:col>
      <xdr:colOff>111033</xdr:colOff>
      <xdr:row>21</xdr:row>
      <xdr:rowOff>124097</xdr:rowOff>
    </xdr:from>
    <xdr:to>
      <xdr:col>3</xdr:col>
      <xdr:colOff>112122</xdr:colOff>
      <xdr:row>24</xdr:row>
      <xdr:rowOff>64225</xdr:rowOff>
    </xdr:to>
    <xdr:sp macro="" textlink="">
      <xdr:nvSpPr>
        <xdr:cNvPr id="41" name="Retângulo Arredondado 40">
          <a:hlinkClick xmlns:r="http://schemas.openxmlformats.org/officeDocument/2006/relationships" r:id="rId35"/>
        </xdr:cNvPr>
        <xdr:cNvSpPr/>
      </xdr:nvSpPr>
      <xdr:spPr>
        <a:xfrm>
          <a:off x="111033" y="4021183"/>
          <a:ext cx="1829889" cy="495299"/>
        </a:xfrm>
        <a:prstGeom prst="roundRect">
          <a:avLst/>
        </a:prstGeom>
        <a:gradFill flip="none" rotWithShape="1">
          <a:gsLst>
            <a:gs pos="0">
              <a:srgbClr val="32C29C">
                <a:shade val="30000"/>
                <a:satMod val="115000"/>
              </a:srgbClr>
            </a:gs>
            <a:gs pos="50000">
              <a:srgbClr val="32C29C">
                <a:shade val="67500"/>
                <a:satMod val="115000"/>
              </a:srgbClr>
            </a:gs>
            <a:gs pos="100000">
              <a:srgbClr val="32C29C">
                <a:shade val="100000"/>
                <a:satMod val="115000"/>
              </a:srgbClr>
            </a:gs>
          </a:gsLst>
          <a:lin ang="5400000" scaled="1"/>
          <a:tileRect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Baskerville Old Face" panose="02020602080505020303" pitchFamily="18" charset="0"/>
            </a:rPr>
            <a:t>ISANOG</a:t>
          </a:r>
          <a:endParaRPr lang="pt-BR" sz="900"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0</xdr:row>
      <xdr:rowOff>38100</xdr:rowOff>
    </xdr:from>
    <xdr:to>
      <xdr:col>6</xdr:col>
      <xdr:colOff>228600</xdr:colOff>
      <xdr:row>2</xdr:row>
      <xdr:rowOff>121920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1684020" y="38100"/>
          <a:ext cx="2903220" cy="449580"/>
        </a:xfrm>
        <a:prstGeom prst="roundRect">
          <a:avLst/>
        </a:prstGeom>
        <a:noFill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 DE CONTROLE</a:t>
          </a:r>
          <a:endParaRPr lang="pt-BR" sz="900">
            <a:solidFill>
              <a:sysClr val="windowText" lastClr="000000"/>
            </a:solidFill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38100</xdr:rowOff>
    </xdr:from>
    <xdr:to>
      <xdr:col>8</xdr:col>
      <xdr:colOff>830580</xdr:colOff>
      <xdr:row>19</xdr:row>
      <xdr:rowOff>121920</xdr:rowOff>
    </xdr:to>
    <xdr:sp macro="" textlink="">
      <xdr:nvSpPr>
        <xdr:cNvPr id="3" name="Retângulo Arredondado 2">
          <a:hlinkClick xmlns:r="http://schemas.openxmlformats.org/officeDocument/2006/relationships" r:id="rId1"/>
        </xdr:cNvPr>
        <xdr:cNvSpPr/>
      </xdr:nvSpPr>
      <xdr:spPr>
        <a:xfrm>
          <a:off x="678180" y="3238500"/>
          <a:ext cx="3985260" cy="449580"/>
        </a:xfrm>
        <a:prstGeom prst="roundRect">
          <a:avLst/>
        </a:prstGeom>
        <a:noFill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Baskerville Old Face" panose="02020602080505020303" pitchFamily="18" charset="0"/>
            </a:rPr>
            <a:t>PAINEL DE CONTROLE</a:t>
          </a:r>
          <a:endParaRPr lang="pt-BR" sz="900">
            <a:solidFill>
              <a:sysClr val="windowText" lastClr="000000"/>
            </a:solidFill>
            <a:latin typeface="Baskerville Old Face" panose="020206020805050203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X39"/>
  <sheetViews>
    <sheetView tabSelected="1" zoomScaleNormal="100" workbookViewId="0">
      <selection sqref="A1:X5"/>
    </sheetView>
  </sheetViews>
  <sheetFormatPr defaultRowHeight="14.4" x14ac:dyDescent="0.3"/>
  <cols>
    <col min="1" max="23" width="8.88671875" style="80"/>
    <col min="24" max="24" width="7.44140625" style="80" customWidth="1"/>
    <col min="25" max="16384" width="8.88671875" style="80"/>
  </cols>
  <sheetData>
    <row r="1" spans="1:24" ht="14.4" customHeight="1" x14ac:dyDescent="0.3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ht="14.4" customHeight="1" x14ac:dyDescent="0.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</row>
    <row r="3" spans="1:24" ht="14.4" customHeight="1" x14ac:dyDescent="0.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</row>
    <row r="4" spans="1:24" ht="14.4" customHeight="1" x14ac:dyDescent="0.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</row>
    <row r="5" spans="1:24" ht="14.4" customHeight="1" x14ac:dyDescent="0.3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</row>
    <row r="6" spans="1:24" ht="14.4" customHeight="1" x14ac:dyDescent="0.3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</row>
    <row r="7" spans="1:24" ht="14.4" customHeight="1" x14ac:dyDescent="0.3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</row>
    <row r="8" spans="1:24" ht="14.4" customHeight="1" x14ac:dyDescent="0.3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</row>
    <row r="9" spans="1:24" ht="15" customHeight="1" x14ac:dyDescent="0.3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</row>
    <row r="10" spans="1:24" x14ac:dyDescent="0.3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</row>
    <row r="11" spans="1:24" x14ac:dyDescent="0.3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</row>
    <row r="12" spans="1:24" x14ac:dyDescent="0.3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</row>
    <row r="13" spans="1:24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</row>
    <row r="14" spans="1:24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</row>
    <row r="16" spans="1:24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</row>
    <row r="17" spans="1:24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</row>
    <row r="18" spans="1:24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</row>
    <row r="19" spans="1:24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</row>
    <row r="20" spans="1:24" ht="68.400000000000006" customHeight="1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</row>
    <row r="21" spans="1:24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</row>
    <row r="22" spans="1:24" x14ac:dyDescent="0.3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</row>
    <row r="23" spans="1:24" x14ac:dyDescent="0.3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</row>
    <row r="24" spans="1:24" x14ac:dyDescent="0.3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</row>
    <row r="25" spans="1:24" x14ac:dyDescent="0.3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</row>
    <row r="26" spans="1:24" x14ac:dyDescent="0.3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</row>
    <row r="27" spans="1:24" x14ac:dyDescent="0.3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1:24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</row>
    <row r="29" spans="1:24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</row>
    <row r="30" spans="1:24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</row>
    <row r="31" spans="1:24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</row>
    <row r="32" spans="1:24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</row>
    <row r="33" spans="1:24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</row>
    <row r="34" spans="1:24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</row>
    <row r="35" spans="1:24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</row>
    <row r="36" spans="1:24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</row>
    <row r="37" spans="1:24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</row>
    <row r="38" spans="1:24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</row>
    <row r="39" spans="1:24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</row>
  </sheetData>
  <sheetProtection sheet="1" objects="1" scenarios="1"/>
  <mergeCells count="3">
    <mergeCell ref="A1:X5"/>
    <mergeCell ref="A6:X9"/>
    <mergeCell ref="A10:X3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Q41"/>
  <sheetViews>
    <sheetView zoomScale="70" zoomScaleNormal="70" workbookViewId="0">
      <selection sqref="A1:Q6"/>
    </sheetView>
  </sheetViews>
  <sheetFormatPr defaultRowHeight="14.4" x14ac:dyDescent="0.3"/>
  <cols>
    <col min="17" max="17" width="8.88671875" customWidth="1"/>
  </cols>
  <sheetData>
    <row r="1" spans="1:17" x14ac:dyDescent="0.3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</row>
    <row r="2" spans="1:17" x14ac:dyDescent="0.3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5"/>
    </row>
    <row r="3" spans="1:17" x14ac:dyDescent="0.3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5"/>
    </row>
    <row r="4" spans="1:17" x14ac:dyDescent="0.3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</row>
    <row r="5" spans="1:17" x14ac:dyDescent="0.3">
      <c r="A5" s="93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5"/>
    </row>
    <row r="6" spans="1:17" ht="15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1:17" x14ac:dyDescent="0.3">
      <c r="A7" s="99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1"/>
    </row>
    <row r="8" spans="1:17" x14ac:dyDescent="0.3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4"/>
    </row>
    <row r="9" spans="1:17" x14ac:dyDescent="0.3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4"/>
    </row>
    <row r="10" spans="1:17" x14ac:dyDescent="0.3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</row>
    <row r="11" spans="1:17" x14ac:dyDescent="0.3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</row>
    <row r="12" spans="1:17" x14ac:dyDescent="0.3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4"/>
    </row>
    <row r="13" spans="1:17" x14ac:dyDescent="0.3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4"/>
    </row>
    <row r="14" spans="1:17" x14ac:dyDescent="0.3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4"/>
    </row>
    <row r="15" spans="1:17" x14ac:dyDescent="0.3">
      <c r="A15" s="102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4"/>
    </row>
    <row r="16" spans="1:17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</row>
    <row r="17" spans="1:17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</row>
    <row r="18" spans="1:17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4"/>
    </row>
    <row r="19" spans="1:17" x14ac:dyDescent="0.3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</row>
    <row r="20" spans="1:17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</row>
    <row r="21" spans="1:17" x14ac:dyDescent="0.3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4"/>
    </row>
    <row r="22" spans="1:17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4"/>
    </row>
    <row r="23" spans="1:17" x14ac:dyDescent="0.3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4"/>
    </row>
    <row r="24" spans="1:17" x14ac:dyDescent="0.3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4"/>
    </row>
    <row r="25" spans="1:17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4"/>
    </row>
    <row r="26" spans="1:17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</row>
    <row r="27" spans="1:17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4"/>
    </row>
    <row r="28" spans="1:17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4"/>
    </row>
    <row r="29" spans="1:17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4"/>
    </row>
    <row r="30" spans="1:17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4"/>
    </row>
    <row r="31" spans="1:17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</row>
    <row r="32" spans="1:17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</row>
    <row r="33" spans="1:17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4"/>
    </row>
    <row r="34" spans="1:17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</row>
    <row r="35" spans="1:17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</row>
    <row r="36" spans="1:17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</row>
    <row r="37" spans="1:17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4"/>
    </row>
    <row r="38" spans="1:17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</row>
    <row r="39" spans="1:17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</row>
    <row r="40" spans="1:17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</row>
    <row r="41" spans="1:17" ht="15" thickBot="1" x14ac:dyDescent="0.35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7"/>
    </row>
  </sheetData>
  <mergeCells count="2">
    <mergeCell ref="A1:Q6"/>
    <mergeCell ref="A7:Q4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Q41"/>
  <sheetViews>
    <sheetView zoomScale="70" zoomScaleNormal="70" workbookViewId="0">
      <selection sqref="A1:Q6"/>
    </sheetView>
  </sheetViews>
  <sheetFormatPr defaultRowHeight="14.4" x14ac:dyDescent="0.3"/>
  <cols>
    <col min="17" max="17" width="8.88671875" customWidth="1"/>
  </cols>
  <sheetData>
    <row r="1" spans="1:17" x14ac:dyDescent="0.3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</row>
    <row r="2" spans="1:17" x14ac:dyDescent="0.3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5"/>
    </row>
    <row r="3" spans="1:17" x14ac:dyDescent="0.3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5"/>
    </row>
    <row r="4" spans="1:17" x14ac:dyDescent="0.3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</row>
    <row r="5" spans="1:17" x14ac:dyDescent="0.3">
      <c r="A5" s="93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5"/>
    </row>
    <row r="6" spans="1:17" ht="15" thickBot="1" x14ac:dyDescent="0.35">
      <c r="A6" s="96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1:17" x14ac:dyDescent="0.3">
      <c r="A7" s="99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1"/>
    </row>
    <row r="8" spans="1:17" x14ac:dyDescent="0.3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4"/>
    </row>
    <row r="9" spans="1:17" x14ac:dyDescent="0.3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4"/>
    </row>
    <row r="10" spans="1:17" x14ac:dyDescent="0.3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</row>
    <row r="11" spans="1:17" x14ac:dyDescent="0.3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</row>
    <row r="12" spans="1:17" x14ac:dyDescent="0.3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4"/>
    </row>
    <row r="13" spans="1:17" x14ac:dyDescent="0.3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4"/>
    </row>
    <row r="14" spans="1:17" x14ac:dyDescent="0.3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4"/>
    </row>
    <row r="15" spans="1:17" x14ac:dyDescent="0.3">
      <c r="A15" s="102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4"/>
    </row>
    <row r="16" spans="1:17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</row>
    <row r="17" spans="1:17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4"/>
    </row>
    <row r="18" spans="1:17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4"/>
    </row>
    <row r="19" spans="1:17" x14ac:dyDescent="0.3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</row>
    <row r="20" spans="1:17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</row>
    <row r="21" spans="1:17" x14ac:dyDescent="0.3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4"/>
    </row>
    <row r="22" spans="1:17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4"/>
    </row>
    <row r="23" spans="1:17" x14ac:dyDescent="0.3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4"/>
    </row>
    <row r="24" spans="1:17" x14ac:dyDescent="0.3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4"/>
    </row>
    <row r="25" spans="1:17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4"/>
    </row>
    <row r="26" spans="1:17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</row>
    <row r="27" spans="1:17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4"/>
    </row>
    <row r="28" spans="1:17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4"/>
    </row>
    <row r="29" spans="1:17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4"/>
    </row>
    <row r="30" spans="1:17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4"/>
    </row>
    <row r="31" spans="1:17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4"/>
    </row>
    <row r="32" spans="1:17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</row>
    <row r="33" spans="1:17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4"/>
    </row>
    <row r="34" spans="1:17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</row>
    <row r="35" spans="1:17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</row>
    <row r="36" spans="1:17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</row>
    <row r="37" spans="1:17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4"/>
    </row>
    <row r="38" spans="1:17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</row>
    <row r="39" spans="1:17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</row>
    <row r="40" spans="1:17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</row>
    <row r="41" spans="1:17" ht="99.6" customHeight="1" thickBot="1" x14ac:dyDescent="0.35">
      <c r="A41" s="105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7"/>
    </row>
  </sheetData>
  <mergeCells count="2">
    <mergeCell ref="A1:Q6"/>
    <mergeCell ref="A7:Q4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AV50"/>
  <sheetViews>
    <sheetView zoomScaleNormal="100" workbookViewId="0"/>
  </sheetViews>
  <sheetFormatPr defaultRowHeight="14.4" x14ac:dyDescent="0.3"/>
  <cols>
    <col min="1" max="1" width="3" customWidth="1"/>
    <col min="2" max="2" width="10.5546875" bestFit="1" customWidth="1"/>
    <col min="3" max="3" width="24.21875" customWidth="1"/>
    <col min="4" max="4" width="12.88671875" bestFit="1" customWidth="1"/>
    <col min="5" max="5" width="3" customWidth="1"/>
    <col min="6" max="6" width="10.5546875" bestFit="1" customWidth="1"/>
    <col min="7" max="7" width="24.21875" customWidth="1"/>
    <col min="8" max="8" width="12.21875" customWidth="1"/>
    <col min="9" max="9" width="3" customWidth="1"/>
    <col min="11" max="11" width="24.21875" customWidth="1"/>
    <col min="12" max="12" width="12.21875" customWidth="1"/>
    <col min="13" max="13" width="3" customWidth="1"/>
    <col min="15" max="15" width="24.21875" customWidth="1"/>
    <col min="16" max="16" width="12.21875" customWidth="1"/>
    <col min="17" max="17" width="3" customWidth="1"/>
    <col min="19" max="19" width="24.21875" customWidth="1"/>
    <col min="20" max="20" width="12.21875" customWidth="1"/>
    <col min="21" max="21" width="3" customWidth="1"/>
    <col min="23" max="23" width="24.21875" customWidth="1"/>
    <col min="24" max="24" width="12.21875" customWidth="1"/>
    <col min="25" max="25" width="3" customWidth="1"/>
    <col min="27" max="27" width="24.21875" customWidth="1"/>
    <col min="28" max="28" width="12.21875" customWidth="1"/>
    <col min="29" max="29" width="3" customWidth="1"/>
    <col min="31" max="31" width="24.21875" customWidth="1"/>
    <col min="32" max="32" width="12.21875" customWidth="1"/>
    <col min="33" max="33" width="3" customWidth="1"/>
    <col min="35" max="35" width="24.21875" customWidth="1"/>
    <col min="36" max="36" width="12.21875" customWidth="1"/>
    <col min="37" max="37" width="3" customWidth="1"/>
    <col min="39" max="39" width="24.21875" customWidth="1"/>
    <col min="40" max="40" width="12.21875" customWidth="1"/>
    <col min="41" max="41" width="3" customWidth="1"/>
    <col min="43" max="43" width="24.21875" customWidth="1"/>
    <col min="44" max="44" width="12.21875" customWidth="1"/>
    <col min="45" max="45" width="3" customWidth="1"/>
    <col min="47" max="47" width="24.21875" customWidth="1"/>
    <col min="48" max="48" width="12.21875" customWidth="1"/>
  </cols>
  <sheetData>
    <row r="1" spans="1:48" x14ac:dyDescent="0.3">
      <c r="B1" s="108"/>
      <c r="C1" s="109"/>
      <c r="D1" s="109"/>
      <c r="E1" s="109"/>
      <c r="F1" s="109"/>
      <c r="G1" s="110"/>
    </row>
    <row r="2" spans="1:48" x14ac:dyDescent="0.3">
      <c r="B2" s="111"/>
      <c r="C2" s="112"/>
      <c r="D2" s="112"/>
      <c r="E2" s="112"/>
      <c r="F2" s="112"/>
      <c r="G2" s="113"/>
    </row>
    <row r="3" spans="1:48" ht="15" thickBot="1" x14ac:dyDescent="0.35">
      <c r="B3" s="114"/>
      <c r="C3" s="115"/>
      <c r="D3" s="115"/>
      <c r="E3" s="115"/>
      <c r="F3" s="115"/>
      <c r="G3" s="116"/>
    </row>
    <row r="4" spans="1:48" ht="15" thickBot="1" x14ac:dyDescent="0.35"/>
    <row r="5" spans="1:48" ht="14.4" customHeight="1" x14ac:dyDescent="0.3">
      <c r="A5" s="126"/>
      <c r="B5" s="117" t="s">
        <v>31</v>
      </c>
      <c r="C5" s="118"/>
      <c r="D5" s="119"/>
      <c r="E5" s="126"/>
      <c r="F5" s="117" t="s">
        <v>39</v>
      </c>
      <c r="G5" s="118"/>
      <c r="H5" s="119"/>
      <c r="I5" s="126"/>
      <c r="J5" s="117" t="s">
        <v>40</v>
      </c>
      <c r="K5" s="118"/>
      <c r="L5" s="119"/>
      <c r="M5" s="126"/>
      <c r="N5" s="117" t="s">
        <v>41</v>
      </c>
      <c r="O5" s="118"/>
      <c r="P5" s="119"/>
      <c r="Q5" s="126"/>
      <c r="R5" s="117" t="s">
        <v>42</v>
      </c>
      <c r="S5" s="118"/>
      <c r="T5" s="119"/>
      <c r="U5" s="126"/>
      <c r="V5" s="117" t="s">
        <v>43</v>
      </c>
      <c r="W5" s="118"/>
      <c r="X5" s="119"/>
      <c r="Y5" s="126"/>
      <c r="Z5" s="117" t="s">
        <v>44</v>
      </c>
      <c r="AA5" s="118"/>
      <c r="AB5" s="119"/>
      <c r="AC5" s="126"/>
      <c r="AD5" s="117" t="s">
        <v>45</v>
      </c>
      <c r="AE5" s="118"/>
      <c r="AF5" s="119"/>
      <c r="AG5" s="126"/>
      <c r="AH5" s="117" t="s">
        <v>46</v>
      </c>
      <c r="AI5" s="118"/>
      <c r="AJ5" s="119"/>
      <c r="AK5" s="126"/>
      <c r="AL5" s="117" t="s">
        <v>47</v>
      </c>
      <c r="AM5" s="118"/>
      <c r="AN5" s="119"/>
      <c r="AO5" s="126"/>
      <c r="AP5" s="117" t="s">
        <v>48</v>
      </c>
      <c r="AQ5" s="118"/>
      <c r="AR5" s="119"/>
      <c r="AS5" s="126"/>
      <c r="AT5" s="117" t="s">
        <v>49</v>
      </c>
      <c r="AU5" s="118"/>
      <c r="AV5" s="119"/>
    </row>
    <row r="6" spans="1:48" ht="15" customHeight="1" thickBot="1" x14ac:dyDescent="0.35">
      <c r="A6" s="126"/>
      <c r="B6" s="120"/>
      <c r="C6" s="121"/>
      <c r="D6" s="122"/>
      <c r="E6" s="126"/>
      <c r="F6" s="120"/>
      <c r="G6" s="121"/>
      <c r="H6" s="122"/>
      <c r="I6" s="126"/>
      <c r="J6" s="120"/>
      <c r="K6" s="121"/>
      <c r="L6" s="122"/>
      <c r="M6" s="126"/>
      <c r="N6" s="120"/>
      <c r="O6" s="121"/>
      <c r="P6" s="122"/>
      <c r="Q6" s="126"/>
      <c r="R6" s="120"/>
      <c r="S6" s="121"/>
      <c r="T6" s="122"/>
      <c r="U6" s="126"/>
      <c r="V6" s="120"/>
      <c r="W6" s="121"/>
      <c r="X6" s="122"/>
      <c r="Y6" s="126"/>
      <c r="Z6" s="120"/>
      <c r="AA6" s="121"/>
      <c r="AB6" s="122"/>
      <c r="AC6" s="126"/>
      <c r="AD6" s="120"/>
      <c r="AE6" s="121"/>
      <c r="AF6" s="122"/>
      <c r="AG6" s="126"/>
      <c r="AH6" s="120"/>
      <c r="AI6" s="121"/>
      <c r="AJ6" s="122"/>
      <c r="AK6" s="126"/>
      <c r="AL6" s="120"/>
      <c r="AM6" s="121"/>
      <c r="AN6" s="122"/>
      <c r="AO6" s="126"/>
      <c r="AP6" s="120"/>
      <c r="AQ6" s="121"/>
      <c r="AR6" s="122"/>
      <c r="AS6" s="126"/>
      <c r="AT6" s="120"/>
      <c r="AU6" s="121"/>
      <c r="AV6" s="122"/>
    </row>
    <row r="7" spans="1:48" ht="15" thickBot="1" x14ac:dyDescent="0.35">
      <c r="A7" s="126"/>
      <c r="B7" s="123"/>
      <c r="C7" s="124"/>
      <c r="D7" s="125"/>
      <c r="E7" s="126"/>
      <c r="F7" s="123"/>
      <c r="G7" s="124"/>
      <c r="H7" s="125"/>
      <c r="I7" s="126"/>
      <c r="J7" s="123"/>
      <c r="K7" s="124"/>
      <c r="L7" s="125"/>
      <c r="M7" s="126"/>
      <c r="N7" s="123"/>
      <c r="O7" s="124"/>
      <c r="P7" s="125"/>
      <c r="Q7" s="126"/>
      <c r="R7" s="123"/>
      <c r="S7" s="124"/>
      <c r="T7" s="125"/>
      <c r="U7" s="126"/>
      <c r="V7" s="123"/>
      <c r="W7" s="124"/>
      <c r="X7" s="125"/>
      <c r="Y7" s="126"/>
      <c r="Z7" s="123"/>
      <c r="AA7" s="124"/>
      <c r="AB7" s="125"/>
      <c r="AC7" s="126"/>
      <c r="AD7" s="123"/>
      <c r="AE7" s="124"/>
      <c r="AF7" s="125"/>
      <c r="AG7" s="126"/>
      <c r="AH7" s="123"/>
      <c r="AI7" s="124"/>
      <c r="AJ7" s="125"/>
      <c r="AK7" s="126"/>
      <c r="AL7" s="123"/>
      <c r="AM7" s="124"/>
      <c r="AN7" s="125"/>
      <c r="AO7" s="126"/>
      <c r="AP7" s="123"/>
      <c r="AQ7" s="124"/>
      <c r="AR7" s="125"/>
      <c r="AS7" s="126"/>
      <c r="AT7" s="123"/>
      <c r="AU7" s="124"/>
      <c r="AV7" s="125"/>
    </row>
    <row r="8" spans="1:48" ht="15.6" x14ac:dyDescent="0.3">
      <c r="A8" s="126"/>
      <c r="B8" s="39" t="s">
        <v>35</v>
      </c>
      <c r="C8" s="40" t="s">
        <v>36</v>
      </c>
      <c r="D8" s="39" t="s">
        <v>37</v>
      </c>
      <c r="E8" s="126"/>
      <c r="F8" s="39" t="s">
        <v>35</v>
      </c>
      <c r="G8" s="40" t="s">
        <v>36</v>
      </c>
      <c r="H8" s="39" t="s">
        <v>37</v>
      </c>
      <c r="I8" s="126"/>
      <c r="J8" s="39" t="s">
        <v>35</v>
      </c>
      <c r="K8" s="40" t="s">
        <v>36</v>
      </c>
      <c r="L8" s="39" t="s">
        <v>37</v>
      </c>
      <c r="M8" s="126"/>
      <c r="N8" s="39" t="s">
        <v>35</v>
      </c>
      <c r="O8" s="40" t="s">
        <v>36</v>
      </c>
      <c r="P8" s="39" t="s">
        <v>37</v>
      </c>
      <c r="Q8" s="126"/>
      <c r="R8" s="39" t="s">
        <v>35</v>
      </c>
      <c r="S8" s="40" t="s">
        <v>36</v>
      </c>
      <c r="T8" s="39" t="s">
        <v>37</v>
      </c>
      <c r="U8" s="126"/>
      <c r="V8" s="39" t="s">
        <v>35</v>
      </c>
      <c r="W8" s="40" t="s">
        <v>36</v>
      </c>
      <c r="X8" s="39" t="s">
        <v>37</v>
      </c>
      <c r="Y8" s="126"/>
      <c r="Z8" s="39" t="s">
        <v>35</v>
      </c>
      <c r="AA8" s="40" t="s">
        <v>36</v>
      </c>
      <c r="AB8" s="39" t="s">
        <v>37</v>
      </c>
      <c r="AC8" s="126"/>
      <c r="AD8" s="39" t="s">
        <v>35</v>
      </c>
      <c r="AE8" s="40" t="s">
        <v>36</v>
      </c>
      <c r="AF8" s="39" t="s">
        <v>37</v>
      </c>
      <c r="AG8" s="126"/>
      <c r="AH8" s="39" t="s">
        <v>35</v>
      </c>
      <c r="AI8" s="40" t="s">
        <v>36</v>
      </c>
      <c r="AJ8" s="39" t="s">
        <v>37</v>
      </c>
      <c r="AK8" s="126"/>
      <c r="AL8" s="39" t="s">
        <v>35</v>
      </c>
      <c r="AM8" s="40" t="s">
        <v>36</v>
      </c>
      <c r="AN8" s="39" t="s">
        <v>37</v>
      </c>
      <c r="AO8" s="126"/>
      <c r="AP8" s="39" t="s">
        <v>35</v>
      </c>
      <c r="AQ8" s="40" t="s">
        <v>36</v>
      </c>
      <c r="AR8" s="39" t="s">
        <v>37</v>
      </c>
      <c r="AS8" s="126"/>
      <c r="AT8" s="39" t="s">
        <v>35</v>
      </c>
      <c r="AU8" s="40" t="s">
        <v>36</v>
      </c>
      <c r="AV8" s="39" t="s">
        <v>37</v>
      </c>
    </row>
    <row r="9" spans="1:48" x14ac:dyDescent="0.3">
      <c r="A9" s="126"/>
      <c r="B9" s="53"/>
      <c r="C9" s="54"/>
      <c r="D9" s="55"/>
      <c r="E9" s="126"/>
      <c r="F9" s="53"/>
      <c r="G9" s="54"/>
      <c r="H9" s="55"/>
      <c r="I9" s="126"/>
      <c r="J9" s="53"/>
      <c r="K9" s="54"/>
      <c r="L9" s="55"/>
      <c r="M9" s="126"/>
      <c r="N9" s="38"/>
      <c r="O9" s="54"/>
      <c r="P9" s="55"/>
      <c r="Q9" s="126"/>
      <c r="R9" s="38"/>
      <c r="S9" s="54"/>
      <c r="T9" s="55"/>
      <c r="U9" s="126"/>
      <c r="V9" s="38"/>
      <c r="W9" s="54"/>
      <c r="X9" s="55"/>
      <c r="Y9" s="126"/>
      <c r="Z9" s="38"/>
      <c r="AA9" s="54"/>
      <c r="AB9" s="55"/>
      <c r="AC9" s="126"/>
      <c r="AD9" s="38"/>
      <c r="AE9" s="54"/>
      <c r="AF9" s="55"/>
      <c r="AG9" s="126"/>
      <c r="AH9" s="38"/>
      <c r="AI9" s="54"/>
      <c r="AJ9" s="55"/>
      <c r="AK9" s="126"/>
      <c r="AL9" s="38"/>
      <c r="AM9" s="54"/>
      <c r="AN9" s="55"/>
      <c r="AO9" s="126"/>
      <c r="AP9" s="38"/>
      <c r="AQ9" s="54"/>
      <c r="AR9" s="55"/>
      <c r="AS9" s="126"/>
      <c r="AT9" s="38"/>
      <c r="AU9" s="54"/>
      <c r="AV9" s="55"/>
    </row>
    <row r="10" spans="1:48" x14ac:dyDescent="0.3">
      <c r="A10" s="126"/>
      <c r="B10" s="53"/>
      <c r="C10" s="54"/>
      <c r="D10" s="55"/>
      <c r="E10" s="126"/>
      <c r="F10" s="53"/>
      <c r="G10" s="54"/>
      <c r="H10" s="55"/>
      <c r="I10" s="126"/>
      <c r="J10" s="53"/>
      <c r="K10" s="54"/>
      <c r="L10" s="55"/>
      <c r="M10" s="126"/>
      <c r="N10" s="38"/>
      <c r="O10" s="54"/>
      <c r="P10" s="55"/>
      <c r="Q10" s="126"/>
      <c r="R10" s="38"/>
      <c r="S10" s="54"/>
      <c r="T10" s="55"/>
      <c r="U10" s="126"/>
      <c r="V10" s="38"/>
      <c r="W10" s="54"/>
      <c r="X10" s="55"/>
      <c r="Y10" s="126"/>
      <c r="Z10" s="38"/>
      <c r="AA10" s="54"/>
      <c r="AB10" s="55"/>
      <c r="AC10" s="126"/>
      <c r="AD10" s="38"/>
      <c r="AE10" s="54"/>
      <c r="AF10" s="55"/>
      <c r="AG10" s="126"/>
      <c r="AH10" s="38"/>
      <c r="AI10" s="54"/>
      <c r="AJ10" s="55"/>
      <c r="AK10" s="126"/>
      <c r="AL10" s="38"/>
      <c r="AM10" s="54"/>
      <c r="AN10" s="55"/>
      <c r="AO10" s="126"/>
      <c r="AP10" s="38"/>
      <c r="AQ10" s="54"/>
      <c r="AR10" s="55"/>
      <c r="AS10" s="126"/>
      <c r="AT10" s="38"/>
      <c r="AU10" s="54"/>
      <c r="AV10" s="55"/>
    </row>
    <row r="11" spans="1:48" x14ac:dyDescent="0.3">
      <c r="A11" s="126"/>
      <c r="B11" s="53"/>
      <c r="C11" s="54"/>
      <c r="D11" s="55"/>
      <c r="E11" s="126"/>
      <c r="F11" s="53"/>
      <c r="G11" s="54"/>
      <c r="H11" s="55"/>
      <c r="I11" s="126"/>
      <c r="J11" s="53"/>
      <c r="K11" s="54"/>
      <c r="L11" s="55"/>
      <c r="M11" s="126"/>
      <c r="N11" s="38"/>
      <c r="O11" s="54"/>
      <c r="P11" s="55"/>
      <c r="Q11" s="126"/>
      <c r="R11" s="38"/>
      <c r="S11" s="54"/>
      <c r="T11" s="55"/>
      <c r="U11" s="126"/>
      <c r="V11" s="38"/>
      <c r="W11" s="54"/>
      <c r="X11" s="55"/>
      <c r="Y11" s="126"/>
      <c r="Z11" s="38"/>
      <c r="AA11" s="54"/>
      <c r="AB11" s="55"/>
      <c r="AC11" s="126"/>
      <c r="AD11" s="38"/>
      <c r="AE11" s="54"/>
      <c r="AF11" s="55"/>
      <c r="AG11" s="126"/>
      <c r="AH11" s="38"/>
      <c r="AI11" s="54"/>
      <c r="AJ11" s="55"/>
      <c r="AK11" s="126"/>
      <c r="AL11" s="38"/>
      <c r="AM11" s="54"/>
      <c r="AN11" s="55"/>
      <c r="AO11" s="126"/>
      <c r="AP11" s="38"/>
      <c r="AQ11" s="54"/>
      <c r="AR11" s="55"/>
      <c r="AS11" s="126"/>
      <c r="AT11" s="38"/>
      <c r="AU11" s="54"/>
      <c r="AV11" s="55"/>
    </row>
    <row r="12" spans="1:48" x14ac:dyDescent="0.3">
      <c r="A12" s="126"/>
      <c r="B12" s="53"/>
      <c r="C12" s="54"/>
      <c r="D12" s="55"/>
      <c r="E12" s="126"/>
      <c r="F12" s="53"/>
      <c r="G12" s="54"/>
      <c r="H12" s="55"/>
      <c r="I12" s="126"/>
      <c r="J12" s="53"/>
      <c r="K12" s="54"/>
      <c r="L12" s="55"/>
      <c r="M12" s="126"/>
      <c r="N12" s="38"/>
      <c r="O12" s="54"/>
      <c r="P12" s="55"/>
      <c r="Q12" s="126"/>
      <c r="R12" s="38"/>
      <c r="S12" s="54"/>
      <c r="T12" s="55"/>
      <c r="U12" s="126"/>
      <c r="V12" s="38"/>
      <c r="W12" s="54"/>
      <c r="X12" s="55"/>
      <c r="Y12" s="126"/>
      <c r="Z12" s="38"/>
      <c r="AA12" s="54"/>
      <c r="AB12" s="55"/>
      <c r="AC12" s="126"/>
      <c r="AD12" s="38"/>
      <c r="AE12" s="54"/>
      <c r="AF12" s="55"/>
      <c r="AG12" s="126"/>
      <c r="AH12" s="38"/>
      <c r="AI12" s="54"/>
      <c r="AJ12" s="55"/>
      <c r="AK12" s="126"/>
      <c r="AL12" s="38"/>
      <c r="AM12" s="54"/>
      <c r="AN12" s="55"/>
      <c r="AO12" s="126"/>
      <c r="AP12" s="38"/>
      <c r="AQ12" s="54"/>
      <c r="AR12" s="55"/>
      <c r="AS12" s="126"/>
      <c r="AT12" s="38"/>
      <c r="AU12" s="54"/>
      <c r="AV12" s="55"/>
    </row>
    <row r="13" spans="1:48" x14ac:dyDescent="0.3">
      <c r="A13" s="126"/>
      <c r="B13" s="41"/>
      <c r="C13" s="38"/>
      <c r="D13" s="42"/>
      <c r="E13" s="126"/>
      <c r="F13" s="41"/>
      <c r="G13" s="38"/>
      <c r="H13" s="42"/>
      <c r="I13" s="126"/>
      <c r="J13" s="38"/>
      <c r="K13" s="38"/>
      <c r="L13" s="42"/>
      <c r="M13" s="126"/>
      <c r="N13" s="38"/>
      <c r="O13" s="38"/>
      <c r="P13" s="42"/>
      <c r="Q13" s="126"/>
      <c r="R13" s="38"/>
      <c r="S13" s="38"/>
      <c r="T13" s="42"/>
      <c r="U13" s="126"/>
      <c r="V13" s="38"/>
      <c r="W13" s="38"/>
      <c r="X13" s="42"/>
      <c r="Y13" s="126"/>
      <c r="Z13" s="38"/>
      <c r="AA13" s="38"/>
      <c r="AB13" s="42"/>
      <c r="AC13" s="126"/>
      <c r="AD13" s="38"/>
      <c r="AE13" s="38"/>
      <c r="AF13" s="42"/>
      <c r="AG13" s="126"/>
      <c r="AH13" s="38"/>
      <c r="AI13" s="38"/>
      <c r="AJ13" s="42"/>
      <c r="AK13" s="126"/>
      <c r="AL13" s="38"/>
      <c r="AM13" s="38"/>
      <c r="AN13" s="42"/>
      <c r="AO13" s="126"/>
      <c r="AP13" s="38"/>
      <c r="AQ13" s="38"/>
      <c r="AR13" s="42"/>
      <c r="AS13" s="126"/>
      <c r="AT13" s="38"/>
      <c r="AU13" s="38"/>
      <c r="AV13" s="42"/>
    </row>
    <row r="14" spans="1:48" x14ac:dyDescent="0.3">
      <c r="A14" s="126"/>
      <c r="B14" s="41"/>
      <c r="C14" s="38"/>
      <c r="D14" s="42"/>
      <c r="E14" s="126"/>
      <c r="F14" s="41"/>
      <c r="G14" s="38"/>
      <c r="H14" s="42"/>
      <c r="I14" s="126"/>
      <c r="J14" s="38"/>
      <c r="K14" s="38"/>
      <c r="L14" s="42"/>
      <c r="M14" s="126"/>
      <c r="N14" s="38"/>
      <c r="O14" s="38"/>
      <c r="P14" s="42"/>
      <c r="Q14" s="126"/>
      <c r="R14" s="38"/>
      <c r="S14" s="38"/>
      <c r="T14" s="42"/>
      <c r="U14" s="126"/>
      <c r="V14" s="38"/>
      <c r="W14" s="38"/>
      <c r="X14" s="42"/>
      <c r="Y14" s="126"/>
      <c r="Z14" s="38"/>
      <c r="AA14" s="38"/>
      <c r="AB14" s="42"/>
      <c r="AC14" s="126"/>
      <c r="AD14" s="38"/>
      <c r="AE14" s="38"/>
      <c r="AF14" s="42"/>
      <c r="AG14" s="126"/>
      <c r="AH14" s="38"/>
      <c r="AI14" s="38"/>
      <c r="AJ14" s="42"/>
      <c r="AK14" s="126"/>
      <c r="AL14" s="38"/>
      <c r="AM14" s="38"/>
      <c r="AN14" s="42"/>
      <c r="AO14" s="126"/>
      <c r="AP14" s="38"/>
      <c r="AQ14" s="38"/>
      <c r="AR14" s="42"/>
      <c r="AS14" s="126"/>
      <c r="AT14" s="38"/>
      <c r="AU14" s="38"/>
      <c r="AV14" s="42"/>
    </row>
    <row r="15" spans="1:48" x14ac:dyDescent="0.3">
      <c r="A15" s="126"/>
      <c r="B15" s="41"/>
      <c r="C15" s="38"/>
      <c r="D15" s="42"/>
      <c r="E15" s="126"/>
      <c r="F15" s="38"/>
      <c r="G15" s="38"/>
      <c r="H15" s="42"/>
      <c r="I15" s="126"/>
      <c r="J15" s="38"/>
      <c r="K15" s="38"/>
      <c r="L15" s="42"/>
      <c r="M15" s="126"/>
      <c r="N15" s="38"/>
      <c r="O15" s="38"/>
      <c r="P15" s="42"/>
      <c r="Q15" s="126"/>
      <c r="R15" s="38"/>
      <c r="S15" s="38"/>
      <c r="T15" s="42"/>
      <c r="U15" s="126"/>
      <c r="V15" s="38"/>
      <c r="W15" s="38"/>
      <c r="X15" s="42"/>
      <c r="Y15" s="126"/>
      <c r="Z15" s="38"/>
      <c r="AA15" s="38"/>
      <c r="AB15" s="42"/>
      <c r="AC15" s="126"/>
      <c r="AD15" s="38"/>
      <c r="AE15" s="38"/>
      <c r="AF15" s="42"/>
      <c r="AG15" s="126"/>
      <c r="AH15" s="38"/>
      <c r="AI15" s="38"/>
      <c r="AJ15" s="42"/>
      <c r="AK15" s="126"/>
      <c r="AL15" s="38"/>
      <c r="AM15" s="38"/>
      <c r="AN15" s="42"/>
      <c r="AO15" s="126"/>
      <c r="AP15" s="38"/>
      <c r="AQ15" s="38"/>
      <c r="AR15" s="42"/>
      <c r="AS15" s="126"/>
      <c r="AT15" s="38"/>
      <c r="AU15" s="38"/>
      <c r="AV15" s="42"/>
    </row>
    <row r="16" spans="1:48" x14ac:dyDescent="0.3">
      <c r="A16" s="126"/>
      <c r="B16" s="41"/>
      <c r="C16" s="38"/>
      <c r="D16" s="42"/>
      <c r="E16" s="126"/>
      <c r="F16" s="38"/>
      <c r="G16" s="38"/>
      <c r="H16" s="42"/>
      <c r="I16" s="126"/>
      <c r="J16" s="38"/>
      <c r="K16" s="38"/>
      <c r="L16" s="42"/>
      <c r="M16" s="126"/>
      <c r="N16" s="38"/>
      <c r="O16" s="38"/>
      <c r="P16" s="42"/>
      <c r="Q16" s="126"/>
      <c r="R16" s="38"/>
      <c r="S16" s="38"/>
      <c r="T16" s="42"/>
      <c r="U16" s="126"/>
      <c r="V16" s="38"/>
      <c r="W16" s="38"/>
      <c r="X16" s="42"/>
      <c r="Y16" s="126"/>
      <c r="Z16" s="38"/>
      <c r="AA16" s="38"/>
      <c r="AB16" s="42"/>
      <c r="AC16" s="126"/>
      <c r="AD16" s="38"/>
      <c r="AE16" s="38"/>
      <c r="AF16" s="42"/>
      <c r="AG16" s="126"/>
      <c r="AH16" s="38"/>
      <c r="AI16" s="38"/>
      <c r="AJ16" s="42"/>
      <c r="AK16" s="126"/>
      <c r="AL16" s="38"/>
      <c r="AM16" s="38"/>
      <c r="AN16" s="42"/>
      <c r="AO16" s="126"/>
      <c r="AP16" s="38"/>
      <c r="AQ16" s="38"/>
      <c r="AR16" s="42"/>
      <c r="AS16" s="126"/>
      <c r="AT16" s="38"/>
      <c r="AU16" s="38"/>
      <c r="AV16" s="42"/>
    </row>
    <row r="17" spans="1:48" x14ac:dyDescent="0.3">
      <c r="A17" s="126"/>
      <c r="B17" s="41"/>
      <c r="C17" s="38"/>
      <c r="D17" s="42"/>
      <c r="E17" s="126"/>
      <c r="F17" s="38"/>
      <c r="G17" s="38"/>
      <c r="H17" s="42"/>
      <c r="I17" s="126"/>
      <c r="J17" s="38"/>
      <c r="K17" s="38"/>
      <c r="L17" s="42"/>
      <c r="M17" s="126"/>
      <c r="N17" s="38"/>
      <c r="O17" s="38"/>
      <c r="P17" s="42"/>
      <c r="Q17" s="126"/>
      <c r="R17" s="38"/>
      <c r="S17" s="38"/>
      <c r="T17" s="42"/>
      <c r="U17" s="126"/>
      <c r="V17" s="38"/>
      <c r="W17" s="38"/>
      <c r="X17" s="42"/>
      <c r="Y17" s="126"/>
      <c r="Z17" s="38"/>
      <c r="AA17" s="38"/>
      <c r="AB17" s="42"/>
      <c r="AC17" s="126"/>
      <c r="AD17" s="38"/>
      <c r="AE17" s="38"/>
      <c r="AF17" s="42"/>
      <c r="AG17" s="126"/>
      <c r="AH17" s="38"/>
      <c r="AI17" s="38"/>
      <c r="AJ17" s="42"/>
      <c r="AK17" s="126"/>
      <c r="AL17" s="38"/>
      <c r="AM17" s="38"/>
      <c r="AN17" s="42"/>
      <c r="AO17" s="126"/>
      <c r="AP17" s="38"/>
      <c r="AQ17" s="38"/>
      <c r="AR17" s="42"/>
      <c r="AS17" s="126"/>
      <c r="AT17" s="38"/>
      <c r="AU17" s="38"/>
      <c r="AV17" s="42"/>
    </row>
    <row r="18" spans="1:48" x14ac:dyDescent="0.3">
      <c r="A18" s="126"/>
      <c r="B18" s="41"/>
      <c r="C18" s="38"/>
      <c r="D18" s="42"/>
      <c r="E18" s="126"/>
      <c r="F18" s="38"/>
      <c r="G18" s="38"/>
      <c r="H18" s="42"/>
      <c r="I18" s="126"/>
      <c r="J18" s="38"/>
      <c r="K18" s="38"/>
      <c r="L18" s="42"/>
      <c r="M18" s="126"/>
      <c r="N18" s="38"/>
      <c r="O18" s="38"/>
      <c r="P18" s="42"/>
      <c r="Q18" s="126"/>
      <c r="R18" s="38"/>
      <c r="S18" s="38"/>
      <c r="T18" s="42"/>
      <c r="U18" s="126"/>
      <c r="V18" s="38"/>
      <c r="W18" s="38"/>
      <c r="X18" s="42"/>
      <c r="Y18" s="126"/>
      <c r="Z18" s="38"/>
      <c r="AA18" s="38"/>
      <c r="AB18" s="42"/>
      <c r="AC18" s="126"/>
      <c r="AD18" s="38"/>
      <c r="AE18" s="38"/>
      <c r="AF18" s="42"/>
      <c r="AG18" s="126"/>
      <c r="AH18" s="38"/>
      <c r="AI18" s="38"/>
      <c r="AJ18" s="42"/>
      <c r="AK18" s="126"/>
      <c r="AL18" s="38"/>
      <c r="AM18" s="38"/>
      <c r="AN18" s="42"/>
      <c r="AO18" s="126"/>
      <c r="AP18" s="38"/>
      <c r="AQ18" s="38"/>
      <c r="AR18" s="42"/>
      <c r="AS18" s="126"/>
      <c r="AT18" s="38"/>
      <c r="AU18" s="38"/>
      <c r="AV18" s="42"/>
    </row>
    <row r="19" spans="1:48" x14ac:dyDescent="0.3">
      <c r="A19" s="126"/>
      <c r="B19" s="41"/>
      <c r="C19" s="38"/>
      <c r="D19" s="42"/>
      <c r="E19" s="126"/>
      <c r="F19" s="38"/>
      <c r="G19" s="38"/>
      <c r="H19" s="42"/>
      <c r="I19" s="126"/>
      <c r="J19" s="38"/>
      <c r="K19" s="38"/>
      <c r="L19" s="42"/>
      <c r="M19" s="126"/>
      <c r="N19" s="38"/>
      <c r="O19" s="38"/>
      <c r="P19" s="42"/>
      <c r="Q19" s="126"/>
      <c r="R19" s="38"/>
      <c r="S19" s="38"/>
      <c r="T19" s="42"/>
      <c r="U19" s="126"/>
      <c r="V19" s="38"/>
      <c r="W19" s="38"/>
      <c r="X19" s="42"/>
      <c r="Y19" s="126"/>
      <c r="Z19" s="38"/>
      <c r="AA19" s="38"/>
      <c r="AB19" s="42"/>
      <c r="AC19" s="126"/>
      <c r="AD19" s="38"/>
      <c r="AE19" s="38"/>
      <c r="AF19" s="42"/>
      <c r="AG19" s="126"/>
      <c r="AH19" s="38"/>
      <c r="AI19" s="38"/>
      <c r="AJ19" s="42"/>
      <c r="AK19" s="126"/>
      <c r="AL19" s="38"/>
      <c r="AM19" s="38"/>
      <c r="AN19" s="42"/>
      <c r="AO19" s="126"/>
      <c r="AP19" s="38"/>
      <c r="AQ19" s="38"/>
      <c r="AR19" s="42"/>
      <c r="AS19" s="126"/>
      <c r="AT19" s="38"/>
      <c r="AU19" s="38"/>
      <c r="AV19" s="42"/>
    </row>
    <row r="20" spans="1:48" x14ac:dyDescent="0.3">
      <c r="A20" s="126"/>
      <c r="B20" s="41"/>
      <c r="C20" s="38"/>
      <c r="D20" s="42"/>
      <c r="E20" s="126"/>
      <c r="F20" s="38"/>
      <c r="G20" s="38"/>
      <c r="H20" s="42"/>
      <c r="I20" s="126"/>
      <c r="J20" s="38"/>
      <c r="K20" s="38"/>
      <c r="L20" s="42"/>
      <c r="M20" s="126"/>
      <c r="N20" s="38"/>
      <c r="O20" s="38"/>
      <c r="P20" s="42"/>
      <c r="Q20" s="126"/>
      <c r="R20" s="38"/>
      <c r="S20" s="38"/>
      <c r="T20" s="42"/>
      <c r="U20" s="126"/>
      <c r="V20" s="38"/>
      <c r="W20" s="38"/>
      <c r="X20" s="42"/>
      <c r="Y20" s="126"/>
      <c r="Z20" s="38"/>
      <c r="AA20" s="38"/>
      <c r="AB20" s="42"/>
      <c r="AC20" s="126"/>
      <c r="AD20" s="38"/>
      <c r="AE20" s="38"/>
      <c r="AF20" s="42"/>
      <c r="AG20" s="126"/>
      <c r="AH20" s="38"/>
      <c r="AI20" s="38"/>
      <c r="AJ20" s="42"/>
      <c r="AK20" s="126"/>
      <c r="AL20" s="38"/>
      <c r="AM20" s="38"/>
      <c r="AN20" s="42"/>
      <c r="AO20" s="126"/>
      <c r="AP20" s="38"/>
      <c r="AQ20" s="38"/>
      <c r="AR20" s="42"/>
      <c r="AS20" s="126"/>
      <c r="AT20" s="38"/>
      <c r="AU20" s="38"/>
      <c r="AV20" s="42"/>
    </row>
    <row r="21" spans="1:48" x14ac:dyDescent="0.3">
      <c r="A21" s="126"/>
      <c r="B21" s="41"/>
      <c r="C21" s="38"/>
      <c r="D21" s="42"/>
      <c r="E21" s="126"/>
      <c r="F21" s="38"/>
      <c r="G21" s="38"/>
      <c r="H21" s="42"/>
      <c r="I21" s="126"/>
      <c r="J21" s="38"/>
      <c r="K21" s="38"/>
      <c r="L21" s="42"/>
      <c r="M21" s="126"/>
      <c r="N21" s="38"/>
      <c r="O21" s="38"/>
      <c r="P21" s="42"/>
      <c r="Q21" s="126"/>
      <c r="R21" s="38"/>
      <c r="S21" s="38"/>
      <c r="T21" s="42"/>
      <c r="U21" s="126"/>
      <c r="V21" s="38"/>
      <c r="W21" s="38"/>
      <c r="X21" s="42"/>
      <c r="Y21" s="126"/>
      <c r="Z21" s="38"/>
      <c r="AA21" s="38"/>
      <c r="AB21" s="42"/>
      <c r="AC21" s="126"/>
      <c r="AD21" s="38"/>
      <c r="AE21" s="38"/>
      <c r="AF21" s="42"/>
      <c r="AG21" s="126"/>
      <c r="AH21" s="38"/>
      <c r="AI21" s="38"/>
      <c r="AJ21" s="42"/>
      <c r="AK21" s="126"/>
      <c r="AL21" s="38"/>
      <c r="AM21" s="38"/>
      <c r="AN21" s="42"/>
      <c r="AO21" s="126"/>
      <c r="AP21" s="38"/>
      <c r="AQ21" s="38"/>
      <c r="AR21" s="42"/>
      <c r="AS21" s="126"/>
      <c r="AT21" s="38"/>
      <c r="AU21" s="38"/>
      <c r="AV21" s="42"/>
    </row>
    <row r="22" spans="1:48" x14ac:dyDescent="0.3">
      <c r="A22" s="126"/>
      <c r="B22" s="41"/>
      <c r="C22" s="38"/>
      <c r="D22" s="42"/>
      <c r="E22" s="126"/>
      <c r="F22" s="38"/>
      <c r="G22" s="38"/>
      <c r="H22" s="42"/>
      <c r="I22" s="126"/>
      <c r="J22" s="38"/>
      <c r="K22" s="38"/>
      <c r="L22" s="42"/>
      <c r="M22" s="126"/>
      <c r="N22" s="38"/>
      <c r="O22" s="38"/>
      <c r="P22" s="42"/>
      <c r="Q22" s="126"/>
      <c r="R22" s="38"/>
      <c r="S22" s="38"/>
      <c r="T22" s="42"/>
      <c r="U22" s="126"/>
      <c r="V22" s="38"/>
      <c r="W22" s="38"/>
      <c r="X22" s="42"/>
      <c r="Y22" s="126"/>
      <c r="Z22" s="38"/>
      <c r="AA22" s="38"/>
      <c r="AB22" s="42"/>
      <c r="AC22" s="126"/>
      <c r="AD22" s="38"/>
      <c r="AE22" s="38"/>
      <c r="AF22" s="42"/>
      <c r="AG22" s="126"/>
      <c r="AH22" s="38"/>
      <c r="AI22" s="38"/>
      <c r="AJ22" s="42"/>
      <c r="AK22" s="126"/>
      <c r="AL22" s="38"/>
      <c r="AM22" s="38"/>
      <c r="AN22" s="42"/>
      <c r="AO22" s="126"/>
      <c r="AP22" s="38"/>
      <c r="AQ22" s="38"/>
      <c r="AR22" s="42"/>
      <c r="AS22" s="126"/>
      <c r="AT22" s="38"/>
      <c r="AU22" s="38"/>
      <c r="AV22" s="42"/>
    </row>
    <row r="23" spans="1:48" x14ac:dyDescent="0.3">
      <c r="A23" s="126"/>
      <c r="B23" s="41"/>
      <c r="C23" s="38"/>
      <c r="D23" s="42"/>
      <c r="E23" s="126"/>
      <c r="F23" s="38"/>
      <c r="G23" s="38"/>
      <c r="H23" s="42"/>
      <c r="I23" s="126"/>
      <c r="J23" s="38"/>
      <c r="K23" s="38"/>
      <c r="L23" s="42"/>
      <c r="M23" s="126"/>
      <c r="N23" s="38"/>
      <c r="O23" s="38"/>
      <c r="P23" s="42"/>
      <c r="Q23" s="126"/>
      <c r="R23" s="38"/>
      <c r="S23" s="38"/>
      <c r="T23" s="42"/>
      <c r="U23" s="126"/>
      <c r="V23" s="38"/>
      <c r="W23" s="38"/>
      <c r="X23" s="42"/>
      <c r="Y23" s="126"/>
      <c r="Z23" s="38"/>
      <c r="AA23" s="38"/>
      <c r="AB23" s="42"/>
      <c r="AC23" s="126"/>
      <c r="AD23" s="38"/>
      <c r="AE23" s="38"/>
      <c r="AF23" s="42"/>
      <c r="AG23" s="126"/>
      <c r="AH23" s="38"/>
      <c r="AI23" s="38"/>
      <c r="AJ23" s="42"/>
      <c r="AK23" s="126"/>
      <c r="AL23" s="38"/>
      <c r="AM23" s="38"/>
      <c r="AN23" s="42"/>
      <c r="AO23" s="126"/>
      <c r="AP23" s="38"/>
      <c r="AQ23" s="38"/>
      <c r="AR23" s="42"/>
      <c r="AS23" s="126"/>
      <c r="AT23" s="38"/>
      <c r="AU23" s="38"/>
      <c r="AV23" s="42"/>
    </row>
    <row r="24" spans="1:48" x14ac:dyDescent="0.3">
      <c r="A24" s="126"/>
      <c r="B24" s="41"/>
      <c r="C24" s="38"/>
      <c r="D24" s="42"/>
      <c r="E24" s="126"/>
      <c r="F24" s="38"/>
      <c r="G24" s="38"/>
      <c r="H24" s="42"/>
      <c r="I24" s="126"/>
      <c r="J24" s="38"/>
      <c r="K24" s="38"/>
      <c r="L24" s="42"/>
      <c r="M24" s="126"/>
      <c r="N24" s="38"/>
      <c r="O24" s="38"/>
      <c r="P24" s="42"/>
      <c r="Q24" s="126"/>
      <c r="R24" s="38"/>
      <c r="S24" s="38"/>
      <c r="T24" s="42"/>
      <c r="U24" s="126"/>
      <c r="V24" s="38"/>
      <c r="W24" s="38"/>
      <c r="X24" s="42"/>
      <c r="Y24" s="126"/>
      <c r="Z24" s="38"/>
      <c r="AA24" s="38"/>
      <c r="AB24" s="42"/>
      <c r="AC24" s="126"/>
      <c r="AD24" s="38"/>
      <c r="AE24" s="38"/>
      <c r="AF24" s="42"/>
      <c r="AG24" s="126"/>
      <c r="AH24" s="38"/>
      <c r="AI24" s="38"/>
      <c r="AJ24" s="42"/>
      <c r="AK24" s="126"/>
      <c r="AL24" s="38"/>
      <c r="AM24" s="38"/>
      <c r="AN24" s="42"/>
      <c r="AO24" s="126"/>
      <c r="AP24" s="38"/>
      <c r="AQ24" s="38"/>
      <c r="AR24" s="42"/>
      <c r="AS24" s="126"/>
      <c r="AT24" s="38"/>
      <c r="AU24" s="38"/>
      <c r="AV24" s="42"/>
    </row>
    <row r="25" spans="1:48" x14ac:dyDescent="0.3">
      <c r="A25" s="126"/>
      <c r="B25" s="41"/>
      <c r="C25" s="38"/>
      <c r="D25" s="42"/>
      <c r="E25" s="126"/>
      <c r="F25" s="38"/>
      <c r="G25" s="38"/>
      <c r="H25" s="42"/>
      <c r="I25" s="126"/>
      <c r="J25" s="38"/>
      <c r="K25" s="38"/>
      <c r="L25" s="42"/>
      <c r="M25" s="126"/>
      <c r="N25" s="38"/>
      <c r="O25" s="38"/>
      <c r="P25" s="42"/>
      <c r="Q25" s="126"/>
      <c r="R25" s="38"/>
      <c r="S25" s="38"/>
      <c r="T25" s="42"/>
      <c r="U25" s="126"/>
      <c r="V25" s="38"/>
      <c r="W25" s="38"/>
      <c r="X25" s="42"/>
      <c r="Y25" s="126"/>
      <c r="Z25" s="38"/>
      <c r="AA25" s="38"/>
      <c r="AB25" s="42"/>
      <c r="AC25" s="126"/>
      <c r="AD25" s="38"/>
      <c r="AE25" s="38"/>
      <c r="AF25" s="42"/>
      <c r="AG25" s="126"/>
      <c r="AH25" s="38"/>
      <c r="AI25" s="38"/>
      <c r="AJ25" s="42"/>
      <c r="AK25" s="126"/>
      <c r="AL25" s="38"/>
      <c r="AM25" s="38"/>
      <c r="AN25" s="42"/>
      <c r="AO25" s="126"/>
      <c r="AP25" s="38"/>
      <c r="AQ25" s="38"/>
      <c r="AR25" s="42"/>
      <c r="AS25" s="126"/>
      <c r="AT25" s="38"/>
      <c r="AU25" s="38"/>
      <c r="AV25" s="42"/>
    </row>
    <row r="26" spans="1:48" x14ac:dyDescent="0.3">
      <c r="A26" s="126"/>
      <c r="B26" s="41"/>
      <c r="C26" s="38"/>
      <c r="D26" s="42"/>
      <c r="E26" s="126"/>
      <c r="F26" s="38"/>
      <c r="G26" s="38"/>
      <c r="H26" s="42"/>
      <c r="I26" s="126"/>
      <c r="J26" s="38"/>
      <c r="K26" s="38"/>
      <c r="L26" s="42"/>
      <c r="M26" s="126"/>
      <c r="N26" s="38"/>
      <c r="O26" s="38"/>
      <c r="P26" s="42"/>
      <c r="Q26" s="126"/>
      <c r="R26" s="38"/>
      <c r="S26" s="38"/>
      <c r="T26" s="42"/>
      <c r="U26" s="126"/>
      <c r="V26" s="38"/>
      <c r="W26" s="38"/>
      <c r="X26" s="42"/>
      <c r="Y26" s="126"/>
      <c r="Z26" s="38"/>
      <c r="AA26" s="38"/>
      <c r="AB26" s="42"/>
      <c r="AC26" s="126"/>
      <c r="AD26" s="38"/>
      <c r="AE26" s="38"/>
      <c r="AF26" s="42"/>
      <c r="AG26" s="126"/>
      <c r="AH26" s="38"/>
      <c r="AI26" s="38"/>
      <c r="AJ26" s="42"/>
      <c r="AK26" s="126"/>
      <c r="AL26" s="38"/>
      <c r="AM26" s="38"/>
      <c r="AN26" s="42"/>
      <c r="AO26" s="126"/>
      <c r="AP26" s="38"/>
      <c r="AQ26" s="38"/>
      <c r="AR26" s="42"/>
      <c r="AS26" s="126"/>
      <c r="AT26" s="38"/>
      <c r="AU26" s="38"/>
      <c r="AV26" s="42"/>
    </row>
    <row r="27" spans="1:48" x14ac:dyDescent="0.3">
      <c r="A27" s="126"/>
      <c r="B27" s="41"/>
      <c r="C27" s="38"/>
      <c r="D27" s="42"/>
      <c r="E27" s="126"/>
      <c r="F27" s="38"/>
      <c r="G27" s="38"/>
      <c r="H27" s="42"/>
      <c r="I27" s="126"/>
      <c r="J27" s="38"/>
      <c r="K27" s="38"/>
      <c r="L27" s="42"/>
      <c r="M27" s="126"/>
      <c r="N27" s="38"/>
      <c r="O27" s="38"/>
      <c r="P27" s="42"/>
      <c r="Q27" s="126"/>
      <c r="R27" s="38"/>
      <c r="S27" s="38"/>
      <c r="T27" s="42"/>
      <c r="U27" s="126"/>
      <c r="V27" s="38"/>
      <c r="W27" s="38"/>
      <c r="X27" s="42"/>
      <c r="Y27" s="126"/>
      <c r="Z27" s="38"/>
      <c r="AA27" s="38"/>
      <c r="AB27" s="42"/>
      <c r="AC27" s="126"/>
      <c r="AD27" s="38"/>
      <c r="AE27" s="38"/>
      <c r="AF27" s="42"/>
      <c r="AG27" s="126"/>
      <c r="AH27" s="38"/>
      <c r="AI27" s="38"/>
      <c r="AJ27" s="42"/>
      <c r="AK27" s="126"/>
      <c r="AL27" s="38"/>
      <c r="AM27" s="38"/>
      <c r="AN27" s="42"/>
      <c r="AO27" s="126"/>
      <c r="AP27" s="38"/>
      <c r="AQ27" s="38"/>
      <c r="AR27" s="42"/>
      <c r="AS27" s="126"/>
      <c r="AT27" s="38"/>
      <c r="AU27" s="38"/>
      <c r="AV27" s="42"/>
    </row>
    <row r="28" spans="1:48" x14ac:dyDescent="0.3">
      <c r="A28" s="126"/>
      <c r="B28" s="38"/>
      <c r="C28" s="38"/>
      <c r="D28" s="42"/>
      <c r="E28" s="126"/>
      <c r="F28" s="38"/>
      <c r="G28" s="38"/>
      <c r="H28" s="42"/>
      <c r="I28" s="126"/>
      <c r="J28" s="38"/>
      <c r="K28" s="38"/>
      <c r="L28" s="42"/>
      <c r="M28" s="126"/>
      <c r="N28" s="38"/>
      <c r="O28" s="38"/>
      <c r="P28" s="42"/>
      <c r="Q28" s="126"/>
      <c r="R28" s="38"/>
      <c r="S28" s="38"/>
      <c r="T28" s="42"/>
      <c r="U28" s="126"/>
      <c r="V28" s="38"/>
      <c r="W28" s="38"/>
      <c r="X28" s="42"/>
      <c r="Y28" s="126"/>
      <c r="Z28" s="38"/>
      <c r="AA28" s="38"/>
      <c r="AB28" s="42"/>
      <c r="AC28" s="126"/>
      <c r="AD28" s="38"/>
      <c r="AE28" s="38"/>
      <c r="AF28" s="42"/>
      <c r="AG28" s="126"/>
      <c r="AH28" s="38"/>
      <c r="AI28" s="38"/>
      <c r="AJ28" s="42"/>
      <c r="AK28" s="126"/>
      <c r="AL28" s="38"/>
      <c r="AM28" s="38"/>
      <c r="AN28" s="42"/>
      <c r="AO28" s="126"/>
      <c r="AP28" s="38"/>
      <c r="AQ28" s="38"/>
      <c r="AR28" s="42"/>
      <c r="AS28" s="126"/>
      <c r="AT28" s="38"/>
      <c r="AU28" s="38"/>
      <c r="AV28" s="42"/>
    </row>
    <row r="29" spans="1:48" x14ac:dyDescent="0.3">
      <c r="A29" s="126"/>
      <c r="B29" s="38"/>
      <c r="C29" s="38"/>
      <c r="D29" s="42"/>
      <c r="E29" s="126"/>
      <c r="F29" s="38"/>
      <c r="G29" s="38"/>
      <c r="H29" s="42"/>
      <c r="I29" s="126"/>
      <c r="J29" s="38"/>
      <c r="K29" s="38"/>
      <c r="L29" s="42"/>
      <c r="M29" s="126"/>
      <c r="N29" s="38"/>
      <c r="O29" s="38"/>
      <c r="P29" s="42"/>
      <c r="Q29" s="126"/>
      <c r="R29" s="38"/>
      <c r="S29" s="38"/>
      <c r="T29" s="42"/>
      <c r="U29" s="126"/>
      <c r="V29" s="38"/>
      <c r="W29" s="38"/>
      <c r="X29" s="42"/>
      <c r="Y29" s="126"/>
      <c r="Z29" s="38"/>
      <c r="AA29" s="38"/>
      <c r="AB29" s="42"/>
      <c r="AC29" s="126"/>
      <c r="AD29" s="38"/>
      <c r="AE29" s="38"/>
      <c r="AF29" s="42"/>
      <c r="AG29" s="126"/>
      <c r="AH29" s="38"/>
      <c r="AI29" s="38"/>
      <c r="AJ29" s="42"/>
      <c r="AK29" s="126"/>
      <c r="AL29" s="38"/>
      <c r="AM29" s="38"/>
      <c r="AN29" s="42"/>
      <c r="AO29" s="126"/>
      <c r="AP29" s="38"/>
      <c r="AQ29" s="38"/>
      <c r="AR29" s="42"/>
      <c r="AS29" s="126"/>
      <c r="AT29" s="38"/>
      <c r="AU29" s="38"/>
      <c r="AV29" s="42"/>
    </row>
    <row r="30" spans="1:48" x14ac:dyDescent="0.3">
      <c r="A30" s="126"/>
      <c r="B30" s="38"/>
      <c r="C30" s="38"/>
      <c r="D30" s="42"/>
      <c r="E30" s="126"/>
      <c r="F30" s="38"/>
      <c r="G30" s="38"/>
      <c r="H30" s="42"/>
      <c r="I30" s="126"/>
      <c r="J30" s="38"/>
      <c r="K30" s="38"/>
      <c r="L30" s="42"/>
      <c r="M30" s="126"/>
      <c r="N30" s="38"/>
      <c r="O30" s="38"/>
      <c r="P30" s="42"/>
      <c r="Q30" s="126"/>
      <c r="R30" s="38"/>
      <c r="S30" s="38"/>
      <c r="T30" s="42"/>
      <c r="U30" s="126"/>
      <c r="V30" s="38"/>
      <c r="W30" s="38"/>
      <c r="X30" s="42"/>
      <c r="Y30" s="126"/>
      <c r="Z30" s="38"/>
      <c r="AA30" s="38"/>
      <c r="AB30" s="42"/>
      <c r="AC30" s="126"/>
      <c r="AD30" s="38"/>
      <c r="AE30" s="38"/>
      <c r="AF30" s="42"/>
      <c r="AG30" s="126"/>
      <c r="AH30" s="38"/>
      <c r="AI30" s="38"/>
      <c r="AJ30" s="42"/>
      <c r="AK30" s="126"/>
      <c r="AL30" s="38"/>
      <c r="AM30" s="38"/>
      <c r="AN30" s="42"/>
      <c r="AO30" s="126"/>
      <c r="AP30" s="38"/>
      <c r="AQ30" s="38"/>
      <c r="AR30" s="42"/>
      <c r="AS30" s="126"/>
      <c r="AT30" s="38"/>
      <c r="AU30" s="38"/>
      <c r="AV30" s="42"/>
    </row>
    <row r="31" spans="1:48" x14ac:dyDescent="0.3">
      <c r="A31" s="126"/>
      <c r="B31" s="38"/>
      <c r="C31" s="38"/>
      <c r="D31" s="42"/>
      <c r="E31" s="126"/>
      <c r="F31" s="38"/>
      <c r="G31" s="38"/>
      <c r="H31" s="42"/>
      <c r="I31" s="126"/>
      <c r="J31" s="38"/>
      <c r="K31" s="38"/>
      <c r="L31" s="42"/>
      <c r="M31" s="126"/>
      <c r="N31" s="38"/>
      <c r="O31" s="38"/>
      <c r="P31" s="42"/>
      <c r="Q31" s="126"/>
      <c r="R31" s="38"/>
      <c r="S31" s="38"/>
      <c r="T31" s="42"/>
      <c r="U31" s="126"/>
      <c r="V31" s="38"/>
      <c r="W31" s="38"/>
      <c r="X31" s="42"/>
      <c r="Y31" s="126"/>
      <c r="Z31" s="38"/>
      <c r="AA31" s="38"/>
      <c r="AB31" s="42"/>
      <c r="AC31" s="126"/>
      <c r="AD31" s="38"/>
      <c r="AE31" s="38"/>
      <c r="AF31" s="42"/>
      <c r="AG31" s="126"/>
      <c r="AH31" s="38"/>
      <c r="AI31" s="38"/>
      <c r="AJ31" s="42"/>
      <c r="AK31" s="126"/>
      <c r="AL31" s="38"/>
      <c r="AM31" s="38"/>
      <c r="AN31" s="42"/>
      <c r="AO31" s="126"/>
      <c r="AP31" s="38"/>
      <c r="AQ31" s="38"/>
      <c r="AR31" s="42"/>
      <c r="AS31" s="126"/>
      <c r="AT31" s="38"/>
      <c r="AU31" s="38"/>
      <c r="AV31" s="42"/>
    </row>
    <row r="32" spans="1:48" x14ac:dyDescent="0.3">
      <c r="A32" s="126"/>
      <c r="B32" s="38"/>
      <c r="C32" s="38"/>
      <c r="D32" s="42"/>
      <c r="E32" s="126"/>
      <c r="F32" s="38"/>
      <c r="G32" s="38"/>
      <c r="H32" s="42"/>
      <c r="I32" s="126"/>
      <c r="J32" s="38"/>
      <c r="K32" s="38"/>
      <c r="L32" s="42"/>
      <c r="M32" s="126"/>
      <c r="N32" s="38"/>
      <c r="O32" s="38"/>
      <c r="P32" s="42"/>
      <c r="Q32" s="126"/>
      <c r="R32" s="38"/>
      <c r="S32" s="38"/>
      <c r="T32" s="42"/>
      <c r="U32" s="126"/>
      <c r="V32" s="38"/>
      <c r="W32" s="38"/>
      <c r="X32" s="42"/>
      <c r="Y32" s="126"/>
      <c r="Z32" s="38"/>
      <c r="AA32" s="38"/>
      <c r="AB32" s="42"/>
      <c r="AC32" s="126"/>
      <c r="AD32" s="38"/>
      <c r="AE32" s="38"/>
      <c r="AF32" s="42"/>
      <c r="AG32" s="126"/>
      <c r="AH32" s="38"/>
      <c r="AI32" s="38"/>
      <c r="AJ32" s="42"/>
      <c r="AK32" s="126"/>
      <c r="AL32" s="38"/>
      <c r="AM32" s="38"/>
      <c r="AN32" s="42"/>
      <c r="AO32" s="126"/>
      <c r="AP32" s="38"/>
      <c r="AQ32" s="38"/>
      <c r="AR32" s="42"/>
      <c r="AS32" s="126"/>
      <c r="AT32" s="38"/>
      <c r="AU32" s="38"/>
      <c r="AV32" s="42"/>
    </row>
    <row r="33" spans="1:48" x14ac:dyDescent="0.3">
      <c r="A33" s="126"/>
      <c r="B33" s="38"/>
      <c r="C33" s="38"/>
      <c r="D33" s="42"/>
      <c r="E33" s="126"/>
      <c r="F33" s="38"/>
      <c r="G33" s="38"/>
      <c r="H33" s="42"/>
      <c r="I33" s="126"/>
      <c r="J33" s="38"/>
      <c r="K33" s="38"/>
      <c r="L33" s="42"/>
      <c r="M33" s="126"/>
      <c r="N33" s="38"/>
      <c r="O33" s="38"/>
      <c r="P33" s="42"/>
      <c r="Q33" s="126"/>
      <c r="R33" s="38"/>
      <c r="S33" s="38"/>
      <c r="T33" s="42"/>
      <c r="U33" s="126"/>
      <c r="V33" s="38"/>
      <c r="W33" s="38"/>
      <c r="X33" s="42"/>
      <c r="Y33" s="126"/>
      <c r="Z33" s="38"/>
      <c r="AA33" s="38"/>
      <c r="AB33" s="42"/>
      <c r="AC33" s="126"/>
      <c r="AD33" s="38"/>
      <c r="AE33" s="38"/>
      <c r="AF33" s="42"/>
      <c r="AG33" s="126"/>
      <c r="AH33" s="38"/>
      <c r="AI33" s="38"/>
      <c r="AJ33" s="42"/>
      <c r="AK33" s="126"/>
      <c r="AL33" s="38"/>
      <c r="AM33" s="38"/>
      <c r="AN33" s="42"/>
      <c r="AO33" s="126"/>
      <c r="AP33" s="38"/>
      <c r="AQ33" s="38"/>
      <c r="AR33" s="42"/>
      <c r="AS33" s="126"/>
      <c r="AT33" s="38"/>
      <c r="AU33" s="38"/>
      <c r="AV33" s="42"/>
    </row>
    <row r="34" spans="1:48" x14ac:dyDescent="0.3">
      <c r="A34" s="126"/>
      <c r="B34" s="38"/>
      <c r="C34" s="38"/>
      <c r="D34" s="42"/>
      <c r="E34" s="126"/>
      <c r="F34" s="38"/>
      <c r="G34" s="38"/>
      <c r="H34" s="42"/>
      <c r="I34" s="126"/>
      <c r="J34" s="38"/>
      <c r="K34" s="38"/>
      <c r="L34" s="42"/>
      <c r="M34" s="126"/>
      <c r="N34" s="38"/>
      <c r="O34" s="38"/>
      <c r="P34" s="42"/>
      <c r="Q34" s="126"/>
      <c r="R34" s="38"/>
      <c r="S34" s="38"/>
      <c r="T34" s="42"/>
      <c r="U34" s="126"/>
      <c r="V34" s="38"/>
      <c r="W34" s="38"/>
      <c r="X34" s="42"/>
      <c r="Y34" s="126"/>
      <c r="Z34" s="38"/>
      <c r="AA34" s="38"/>
      <c r="AB34" s="42"/>
      <c r="AC34" s="126"/>
      <c r="AD34" s="38"/>
      <c r="AE34" s="38"/>
      <c r="AF34" s="42"/>
      <c r="AG34" s="126"/>
      <c r="AH34" s="38"/>
      <c r="AI34" s="38"/>
      <c r="AJ34" s="42"/>
      <c r="AK34" s="126"/>
      <c r="AL34" s="38"/>
      <c r="AM34" s="38"/>
      <c r="AN34" s="42"/>
      <c r="AO34" s="126"/>
      <c r="AP34" s="38"/>
      <c r="AQ34" s="38"/>
      <c r="AR34" s="42"/>
      <c r="AS34" s="126"/>
      <c r="AT34" s="38"/>
      <c r="AU34" s="38"/>
      <c r="AV34" s="42"/>
    </row>
    <row r="35" spans="1:48" x14ac:dyDescent="0.3">
      <c r="A35" s="126"/>
      <c r="B35" s="38"/>
      <c r="C35" s="38"/>
      <c r="D35" s="42"/>
      <c r="E35" s="126"/>
      <c r="F35" s="38"/>
      <c r="G35" s="38"/>
      <c r="H35" s="42"/>
      <c r="I35" s="126"/>
      <c r="J35" s="38"/>
      <c r="K35" s="38"/>
      <c r="L35" s="42"/>
      <c r="M35" s="126"/>
      <c r="N35" s="38"/>
      <c r="O35" s="38"/>
      <c r="P35" s="42"/>
      <c r="Q35" s="126"/>
      <c r="R35" s="38"/>
      <c r="S35" s="38"/>
      <c r="T35" s="42"/>
      <c r="U35" s="126"/>
      <c r="V35" s="38"/>
      <c r="W35" s="38"/>
      <c r="X35" s="42"/>
      <c r="Y35" s="126"/>
      <c r="Z35" s="38"/>
      <c r="AA35" s="38"/>
      <c r="AB35" s="42"/>
      <c r="AC35" s="126"/>
      <c r="AD35" s="38"/>
      <c r="AE35" s="38"/>
      <c r="AF35" s="42"/>
      <c r="AG35" s="126"/>
      <c r="AH35" s="38"/>
      <c r="AI35" s="38"/>
      <c r="AJ35" s="42"/>
      <c r="AK35" s="126"/>
      <c r="AL35" s="38"/>
      <c r="AM35" s="38"/>
      <c r="AN35" s="42"/>
      <c r="AO35" s="126"/>
      <c r="AP35" s="38"/>
      <c r="AQ35" s="38"/>
      <c r="AR35" s="42"/>
      <c r="AS35" s="126"/>
      <c r="AT35" s="38"/>
      <c r="AU35" s="38"/>
      <c r="AV35" s="42"/>
    </row>
    <row r="36" spans="1:48" x14ac:dyDescent="0.3">
      <c r="A36" s="126"/>
      <c r="B36" s="38"/>
      <c r="C36" s="38"/>
      <c r="D36" s="42"/>
      <c r="E36" s="126"/>
      <c r="F36" s="38"/>
      <c r="G36" s="38"/>
      <c r="H36" s="42"/>
      <c r="I36" s="126"/>
      <c r="J36" s="38"/>
      <c r="K36" s="38"/>
      <c r="L36" s="42"/>
      <c r="M36" s="126"/>
      <c r="N36" s="38"/>
      <c r="O36" s="38"/>
      <c r="P36" s="42"/>
      <c r="Q36" s="126"/>
      <c r="R36" s="38"/>
      <c r="S36" s="38"/>
      <c r="T36" s="42"/>
      <c r="U36" s="126"/>
      <c r="V36" s="38"/>
      <c r="W36" s="38"/>
      <c r="X36" s="42"/>
      <c r="Y36" s="126"/>
      <c r="Z36" s="38"/>
      <c r="AA36" s="38"/>
      <c r="AB36" s="42"/>
      <c r="AC36" s="126"/>
      <c r="AD36" s="38"/>
      <c r="AE36" s="38"/>
      <c r="AF36" s="42"/>
      <c r="AG36" s="126"/>
      <c r="AH36" s="38"/>
      <c r="AI36" s="38"/>
      <c r="AJ36" s="42"/>
      <c r="AK36" s="126"/>
      <c r="AL36" s="38"/>
      <c r="AM36" s="38"/>
      <c r="AN36" s="42"/>
      <c r="AO36" s="126"/>
      <c r="AP36" s="38"/>
      <c r="AQ36" s="38"/>
      <c r="AR36" s="42"/>
      <c r="AS36" s="126"/>
      <c r="AT36" s="38"/>
      <c r="AU36" s="38"/>
      <c r="AV36" s="42"/>
    </row>
    <row r="37" spans="1:48" x14ac:dyDescent="0.3">
      <c r="A37" s="126"/>
      <c r="B37" s="38"/>
      <c r="C37" s="38"/>
      <c r="D37" s="42"/>
      <c r="E37" s="126"/>
      <c r="F37" s="38"/>
      <c r="G37" s="38"/>
      <c r="H37" s="42"/>
      <c r="I37" s="126"/>
      <c r="J37" s="38"/>
      <c r="K37" s="38"/>
      <c r="L37" s="42"/>
      <c r="M37" s="126"/>
      <c r="N37" s="38"/>
      <c r="O37" s="38"/>
      <c r="P37" s="42"/>
      <c r="Q37" s="126"/>
      <c r="R37" s="38"/>
      <c r="S37" s="38"/>
      <c r="T37" s="42"/>
      <c r="U37" s="126"/>
      <c r="V37" s="38"/>
      <c r="W37" s="38"/>
      <c r="X37" s="42"/>
      <c r="Y37" s="126"/>
      <c r="Z37" s="38"/>
      <c r="AA37" s="38"/>
      <c r="AB37" s="42"/>
      <c r="AC37" s="126"/>
      <c r="AD37" s="38"/>
      <c r="AE37" s="38"/>
      <c r="AF37" s="42"/>
      <c r="AG37" s="126"/>
      <c r="AH37" s="38"/>
      <c r="AI37" s="38"/>
      <c r="AJ37" s="42"/>
      <c r="AK37" s="126"/>
      <c r="AL37" s="38"/>
      <c r="AM37" s="38"/>
      <c r="AN37" s="42"/>
      <c r="AO37" s="126"/>
      <c r="AP37" s="38"/>
      <c r="AQ37" s="38"/>
      <c r="AR37" s="42"/>
      <c r="AS37" s="126"/>
      <c r="AT37" s="38"/>
      <c r="AU37" s="38"/>
      <c r="AV37" s="42"/>
    </row>
    <row r="38" spans="1:48" x14ac:dyDescent="0.3">
      <c r="A38" s="126"/>
      <c r="B38" s="38"/>
      <c r="C38" s="38"/>
      <c r="D38" s="42"/>
      <c r="E38" s="126"/>
      <c r="F38" s="38"/>
      <c r="G38" s="38"/>
      <c r="H38" s="42"/>
      <c r="I38" s="126"/>
      <c r="J38" s="38"/>
      <c r="K38" s="38"/>
      <c r="L38" s="42"/>
      <c r="M38" s="126"/>
      <c r="N38" s="38"/>
      <c r="O38" s="38"/>
      <c r="P38" s="42"/>
      <c r="Q38" s="126"/>
      <c r="R38" s="38"/>
      <c r="S38" s="38"/>
      <c r="T38" s="42"/>
      <c r="U38" s="126"/>
      <c r="V38" s="38"/>
      <c r="W38" s="38"/>
      <c r="X38" s="42"/>
      <c r="Y38" s="126"/>
      <c r="Z38" s="38"/>
      <c r="AA38" s="38"/>
      <c r="AB38" s="42"/>
      <c r="AC38" s="126"/>
      <c r="AD38" s="38"/>
      <c r="AE38" s="38"/>
      <c r="AF38" s="42"/>
      <c r="AG38" s="126"/>
      <c r="AH38" s="38"/>
      <c r="AI38" s="38"/>
      <c r="AJ38" s="42"/>
      <c r="AK38" s="126"/>
      <c r="AL38" s="38"/>
      <c r="AM38" s="38"/>
      <c r="AN38" s="42"/>
      <c r="AO38" s="126"/>
      <c r="AP38" s="38"/>
      <c r="AQ38" s="38"/>
      <c r="AR38" s="42"/>
      <c r="AS38" s="126"/>
      <c r="AT38" s="38"/>
      <c r="AU38" s="38"/>
      <c r="AV38" s="42"/>
    </row>
    <row r="39" spans="1:48" x14ac:dyDescent="0.3">
      <c r="A39" s="126"/>
      <c r="B39" s="38"/>
      <c r="C39" s="38"/>
      <c r="D39" s="42"/>
      <c r="E39" s="126"/>
      <c r="F39" s="38"/>
      <c r="G39" s="38"/>
      <c r="H39" s="42"/>
      <c r="I39" s="126"/>
      <c r="J39" s="38"/>
      <c r="K39" s="38"/>
      <c r="L39" s="42"/>
      <c r="M39" s="126"/>
      <c r="N39" s="38"/>
      <c r="O39" s="38"/>
      <c r="P39" s="42"/>
      <c r="Q39" s="126"/>
      <c r="R39" s="38"/>
      <c r="S39" s="38"/>
      <c r="T39" s="42"/>
      <c r="U39" s="126"/>
      <c r="V39" s="38"/>
      <c r="W39" s="38"/>
      <c r="X39" s="42"/>
      <c r="Y39" s="126"/>
      <c r="Z39" s="38"/>
      <c r="AA39" s="38"/>
      <c r="AB39" s="42"/>
      <c r="AC39" s="126"/>
      <c r="AD39" s="38"/>
      <c r="AE39" s="38"/>
      <c r="AF39" s="42"/>
      <c r="AG39" s="126"/>
      <c r="AH39" s="38"/>
      <c r="AI39" s="38"/>
      <c r="AJ39" s="42"/>
      <c r="AK39" s="126"/>
      <c r="AL39" s="38"/>
      <c r="AM39" s="38"/>
      <c r="AN39" s="42"/>
      <c r="AO39" s="126"/>
      <c r="AP39" s="38"/>
      <c r="AQ39" s="38"/>
      <c r="AR39" s="42"/>
      <c r="AS39" s="126"/>
      <c r="AT39" s="38"/>
      <c r="AU39" s="38"/>
      <c r="AV39" s="42"/>
    </row>
    <row r="40" spans="1:48" x14ac:dyDescent="0.3">
      <c r="A40" s="126"/>
      <c r="B40" s="38"/>
      <c r="C40" s="38"/>
      <c r="D40" s="42"/>
      <c r="E40" s="126"/>
      <c r="F40" s="38"/>
      <c r="G40" s="38"/>
      <c r="H40" s="42"/>
      <c r="I40" s="126"/>
      <c r="J40" s="38"/>
      <c r="K40" s="38"/>
      <c r="L40" s="42"/>
      <c r="M40" s="126"/>
      <c r="N40" s="38"/>
      <c r="O40" s="38"/>
      <c r="P40" s="42"/>
      <c r="Q40" s="126"/>
      <c r="R40" s="38"/>
      <c r="S40" s="38"/>
      <c r="T40" s="42"/>
      <c r="U40" s="126"/>
      <c r="V40" s="38"/>
      <c r="W40" s="38"/>
      <c r="X40" s="42"/>
      <c r="Y40" s="126"/>
      <c r="Z40" s="38"/>
      <c r="AA40" s="38"/>
      <c r="AB40" s="42"/>
      <c r="AC40" s="126"/>
      <c r="AD40" s="38"/>
      <c r="AE40" s="38"/>
      <c r="AF40" s="42"/>
      <c r="AG40" s="126"/>
      <c r="AH40" s="38"/>
      <c r="AI40" s="38"/>
      <c r="AJ40" s="42"/>
      <c r="AK40" s="126"/>
      <c r="AL40" s="38"/>
      <c r="AM40" s="38"/>
      <c r="AN40" s="42"/>
      <c r="AO40" s="126"/>
      <c r="AP40" s="38"/>
      <c r="AQ40" s="38"/>
      <c r="AR40" s="42"/>
      <c r="AS40" s="126"/>
      <c r="AT40" s="38"/>
      <c r="AU40" s="38"/>
      <c r="AV40" s="42"/>
    </row>
    <row r="41" spans="1:48" x14ac:dyDescent="0.3">
      <c r="A41" s="126"/>
      <c r="B41" s="38"/>
      <c r="C41" s="38"/>
      <c r="D41" s="42"/>
      <c r="E41" s="126"/>
      <c r="F41" s="38"/>
      <c r="G41" s="38"/>
      <c r="H41" s="42"/>
      <c r="I41" s="126"/>
      <c r="J41" s="38"/>
      <c r="K41" s="38"/>
      <c r="L41" s="42"/>
      <c r="M41" s="126"/>
      <c r="N41" s="38"/>
      <c r="O41" s="38"/>
      <c r="P41" s="42"/>
      <c r="Q41" s="126"/>
      <c r="R41" s="38"/>
      <c r="S41" s="38"/>
      <c r="T41" s="42"/>
      <c r="U41" s="126"/>
      <c r="V41" s="38"/>
      <c r="W41" s="38"/>
      <c r="X41" s="42"/>
      <c r="Y41" s="126"/>
      <c r="Z41" s="38"/>
      <c r="AA41" s="38"/>
      <c r="AB41" s="42"/>
      <c r="AC41" s="126"/>
      <c r="AD41" s="38"/>
      <c r="AE41" s="38"/>
      <c r="AF41" s="42"/>
      <c r="AG41" s="126"/>
      <c r="AH41" s="38"/>
      <c r="AI41" s="38"/>
      <c r="AJ41" s="42"/>
      <c r="AK41" s="126"/>
      <c r="AL41" s="38"/>
      <c r="AM41" s="38"/>
      <c r="AN41" s="42"/>
      <c r="AO41" s="126"/>
      <c r="AP41" s="38"/>
      <c r="AQ41" s="38"/>
      <c r="AR41" s="42"/>
      <c r="AS41" s="126"/>
      <c r="AT41" s="38"/>
      <c r="AU41" s="38"/>
      <c r="AV41" s="42"/>
    </row>
    <row r="42" spans="1:48" x14ac:dyDescent="0.3">
      <c r="A42" s="126"/>
      <c r="B42" s="38"/>
      <c r="C42" s="38"/>
      <c r="D42" s="42"/>
      <c r="E42" s="126"/>
      <c r="F42" s="38"/>
      <c r="G42" s="38"/>
      <c r="H42" s="42"/>
      <c r="I42" s="126"/>
      <c r="J42" s="38"/>
      <c r="K42" s="38"/>
      <c r="L42" s="42"/>
      <c r="M42" s="126"/>
      <c r="N42" s="38"/>
      <c r="O42" s="38"/>
      <c r="P42" s="42"/>
      <c r="Q42" s="126"/>
      <c r="R42" s="38"/>
      <c r="S42" s="38"/>
      <c r="T42" s="42"/>
      <c r="U42" s="126"/>
      <c r="V42" s="38"/>
      <c r="W42" s="38"/>
      <c r="X42" s="42"/>
      <c r="Y42" s="126"/>
      <c r="Z42" s="38"/>
      <c r="AA42" s="38"/>
      <c r="AB42" s="42"/>
      <c r="AC42" s="126"/>
      <c r="AD42" s="38"/>
      <c r="AE42" s="38"/>
      <c r="AF42" s="42"/>
      <c r="AG42" s="126"/>
      <c r="AH42" s="38"/>
      <c r="AI42" s="38"/>
      <c r="AJ42" s="42"/>
      <c r="AK42" s="126"/>
      <c r="AL42" s="38"/>
      <c r="AM42" s="38"/>
      <c r="AN42" s="42"/>
      <c r="AO42" s="126"/>
      <c r="AP42" s="38"/>
      <c r="AQ42" s="38"/>
      <c r="AR42" s="42"/>
      <c r="AS42" s="126"/>
      <c r="AT42" s="38"/>
      <c r="AU42" s="38"/>
      <c r="AV42" s="42"/>
    </row>
    <row r="43" spans="1:48" x14ac:dyDescent="0.3">
      <c r="A43" s="126"/>
      <c r="B43" s="38"/>
      <c r="C43" s="38"/>
      <c r="D43" s="42"/>
      <c r="E43" s="126"/>
      <c r="F43" s="38"/>
      <c r="G43" s="38"/>
      <c r="H43" s="42"/>
      <c r="I43" s="126"/>
      <c r="J43" s="38"/>
      <c r="K43" s="38"/>
      <c r="L43" s="42"/>
      <c r="M43" s="126"/>
      <c r="N43" s="38"/>
      <c r="O43" s="38"/>
      <c r="P43" s="42"/>
      <c r="Q43" s="126"/>
      <c r="R43" s="38"/>
      <c r="S43" s="38"/>
      <c r="T43" s="42"/>
      <c r="U43" s="126"/>
      <c r="V43" s="38"/>
      <c r="W43" s="38"/>
      <c r="X43" s="42"/>
      <c r="Y43" s="126"/>
      <c r="Z43" s="38"/>
      <c r="AA43" s="38"/>
      <c r="AB43" s="42"/>
      <c r="AC43" s="126"/>
      <c r="AD43" s="38"/>
      <c r="AE43" s="38"/>
      <c r="AF43" s="42"/>
      <c r="AG43" s="126"/>
      <c r="AH43" s="38"/>
      <c r="AI43" s="38"/>
      <c r="AJ43" s="42"/>
      <c r="AK43" s="126"/>
      <c r="AL43" s="38"/>
      <c r="AM43" s="38"/>
      <c r="AN43" s="42"/>
      <c r="AO43" s="126"/>
      <c r="AP43" s="38"/>
      <c r="AQ43" s="38"/>
      <c r="AR43" s="42"/>
      <c r="AS43" s="126"/>
      <c r="AT43" s="38"/>
      <c r="AU43" s="38"/>
      <c r="AV43" s="42"/>
    </row>
    <row r="44" spans="1:48" x14ac:dyDescent="0.3">
      <c r="A44" s="126"/>
      <c r="B44" s="38"/>
      <c r="C44" s="38"/>
      <c r="D44" s="42"/>
      <c r="E44" s="126"/>
      <c r="F44" s="38"/>
      <c r="G44" s="38"/>
      <c r="H44" s="42"/>
      <c r="I44" s="126"/>
      <c r="J44" s="38"/>
      <c r="K44" s="38"/>
      <c r="L44" s="42"/>
      <c r="M44" s="126"/>
      <c r="N44" s="38"/>
      <c r="O44" s="38"/>
      <c r="P44" s="42"/>
      <c r="Q44" s="126"/>
      <c r="R44" s="38"/>
      <c r="S44" s="38"/>
      <c r="T44" s="42"/>
      <c r="U44" s="126"/>
      <c r="V44" s="38"/>
      <c r="W44" s="38"/>
      <c r="X44" s="42"/>
      <c r="Y44" s="126"/>
      <c r="Z44" s="38"/>
      <c r="AA44" s="38"/>
      <c r="AB44" s="42"/>
      <c r="AC44" s="126"/>
      <c r="AD44" s="38"/>
      <c r="AE44" s="38"/>
      <c r="AF44" s="42"/>
      <c r="AG44" s="126"/>
      <c r="AH44" s="38"/>
      <c r="AI44" s="38"/>
      <c r="AJ44" s="42"/>
      <c r="AK44" s="126"/>
      <c r="AL44" s="38"/>
      <c r="AM44" s="38"/>
      <c r="AN44" s="42"/>
      <c r="AO44" s="126"/>
      <c r="AP44" s="38"/>
      <c r="AQ44" s="38"/>
      <c r="AR44" s="42"/>
      <c r="AS44" s="126"/>
      <c r="AT44" s="38"/>
      <c r="AU44" s="38"/>
      <c r="AV44" s="42"/>
    </row>
    <row r="45" spans="1:48" x14ac:dyDescent="0.3">
      <c r="A45" s="126"/>
      <c r="B45" s="38"/>
      <c r="C45" s="38"/>
      <c r="D45" s="42"/>
      <c r="E45" s="126"/>
      <c r="F45" s="38"/>
      <c r="G45" s="38"/>
      <c r="H45" s="42"/>
      <c r="I45" s="126"/>
      <c r="J45" s="38"/>
      <c r="K45" s="38"/>
      <c r="L45" s="42"/>
      <c r="M45" s="126"/>
      <c r="N45" s="38"/>
      <c r="O45" s="38"/>
      <c r="P45" s="42"/>
      <c r="Q45" s="126"/>
      <c r="R45" s="38"/>
      <c r="S45" s="38"/>
      <c r="T45" s="42"/>
      <c r="U45" s="126"/>
      <c r="V45" s="38"/>
      <c r="W45" s="38"/>
      <c r="X45" s="42"/>
      <c r="Y45" s="126"/>
      <c r="Z45" s="38"/>
      <c r="AA45" s="38"/>
      <c r="AB45" s="42"/>
      <c r="AC45" s="126"/>
      <c r="AD45" s="38"/>
      <c r="AE45" s="38"/>
      <c r="AF45" s="42"/>
      <c r="AG45" s="126"/>
      <c r="AH45" s="38"/>
      <c r="AI45" s="38"/>
      <c r="AJ45" s="42"/>
      <c r="AK45" s="126"/>
      <c r="AL45" s="38"/>
      <c r="AM45" s="38"/>
      <c r="AN45" s="42"/>
      <c r="AO45" s="126"/>
      <c r="AP45" s="38"/>
      <c r="AQ45" s="38"/>
      <c r="AR45" s="42"/>
      <c r="AS45" s="126"/>
      <c r="AT45" s="38"/>
      <c r="AU45" s="38"/>
      <c r="AV45" s="42"/>
    </row>
    <row r="46" spans="1:48" x14ac:dyDescent="0.3">
      <c r="A46" s="126"/>
      <c r="B46" s="38"/>
      <c r="C46" s="38"/>
      <c r="D46" s="42"/>
      <c r="E46" s="126"/>
      <c r="F46" s="38"/>
      <c r="G46" s="38"/>
      <c r="H46" s="42"/>
      <c r="I46" s="126"/>
      <c r="J46" s="38"/>
      <c r="K46" s="38"/>
      <c r="L46" s="42"/>
      <c r="M46" s="126"/>
      <c r="N46" s="38"/>
      <c r="O46" s="38"/>
      <c r="P46" s="42"/>
      <c r="Q46" s="126"/>
      <c r="R46" s="38"/>
      <c r="S46" s="38"/>
      <c r="T46" s="42"/>
      <c r="U46" s="126"/>
      <c r="V46" s="38"/>
      <c r="W46" s="38"/>
      <c r="X46" s="42"/>
      <c r="Y46" s="126"/>
      <c r="Z46" s="38"/>
      <c r="AA46" s="38"/>
      <c r="AB46" s="42"/>
      <c r="AC46" s="126"/>
      <c r="AD46" s="38"/>
      <c r="AE46" s="38"/>
      <c r="AF46" s="42"/>
      <c r="AG46" s="126"/>
      <c r="AH46" s="38"/>
      <c r="AI46" s="38"/>
      <c r="AJ46" s="42"/>
      <c r="AK46" s="126"/>
      <c r="AL46" s="38"/>
      <c r="AM46" s="38"/>
      <c r="AN46" s="42"/>
      <c r="AO46" s="126"/>
      <c r="AP46" s="38"/>
      <c r="AQ46" s="38"/>
      <c r="AR46" s="42"/>
      <c r="AS46" s="126"/>
      <c r="AT46" s="38"/>
      <c r="AU46" s="38"/>
      <c r="AV46" s="42"/>
    </row>
    <row r="47" spans="1:48" x14ac:dyDescent="0.3">
      <c r="A47" s="126"/>
      <c r="B47" s="38"/>
      <c r="C47" s="38"/>
      <c r="D47" s="42"/>
      <c r="E47" s="126"/>
      <c r="F47" s="38"/>
      <c r="G47" s="38"/>
      <c r="H47" s="42"/>
      <c r="I47" s="126"/>
      <c r="J47" s="38"/>
      <c r="K47" s="38"/>
      <c r="L47" s="42"/>
      <c r="M47" s="126"/>
      <c r="N47" s="38"/>
      <c r="O47" s="38"/>
      <c r="P47" s="42"/>
      <c r="Q47" s="126"/>
      <c r="R47" s="38"/>
      <c r="S47" s="38"/>
      <c r="T47" s="42"/>
      <c r="U47" s="126"/>
      <c r="V47" s="38"/>
      <c r="W47" s="38"/>
      <c r="X47" s="42"/>
      <c r="Y47" s="126"/>
      <c r="Z47" s="38"/>
      <c r="AA47" s="38"/>
      <c r="AB47" s="42"/>
      <c r="AC47" s="126"/>
      <c r="AD47" s="38"/>
      <c r="AE47" s="38"/>
      <c r="AF47" s="42"/>
      <c r="AG47" s="126"/>
      <c r="AH47" s="38"/>
      <c r="AI47" s="38"/>
      <c r="AJ47" s="42"/>
      <c r="AK47" s="126"/>
      <c r="AL47" s="38"/>
      <c r="AM47" s="38"/>
      <c r="AN47" s="42"/>
      <c r="AO47" s="126"/>
      <c r="AP47" s="38"/>
      <c r="AQ47" s="38"/>
      <c r="AR47" s="42"/>
      <c r="AS47" s="126"/>
      <c r="AT47" s="38"/>
      <c r="AU47" s="38"/>
      <c r="AV47" s="42"/>
    </row>
    <row r="48" spans="1:48" x14ac:dyDescent="0.3">
      <c r="A48" s="126"/>
      <c r="C48" s="38" t="s">
        <v>38</v>
      </c>
      <c r="D48" s="43">
        <f>SUM(D9:D47)</f>
        <v>0</v>
      </c>
      <c r="E48" s="126"/>
      <c r="G48" s="38" t="s">
        <v>38</v>
      </c>
      <c r="H48" s="43">
        <f>SUM(H9:H47)</f>
        <v>0</v>
      </c>
      <c r="I48" s="126"/>
      <c r="K48" s="38" t="s">
        <v>38</v>
      </c>
      <c r="L48" s="43">
        <f>SUM(L9:L47)</f>
        <v>0</v>
      </c>
      <c r="M48" s="126"/>
      <c r="O48" s="38" t="s">
        <v>38</v>
      </c>
      <c r="P48" s="43">
        <f>SUM(P9:P47)</f>
        <v>0</v>
      </c>
      <c r="Q48" s="126"/>
      <c r="S48" s="38" t="s">
        <v>38</v>
      </c>
      <c r="T48" s="43">
        <f>SUM(T9:T47)</f>
        <v>0</v>
      </c>
      <c r="U48" s="126"/>
      <c r="W48" s="38" t="s">
        <v>38</v>
      </c>
      <c r="X48" s="43">
        <f>SUM(X9:X47)</f>
        <v>0</v>
      </c>
      <c r="Y48" s="126"/>
      <c r="AA48" s="38" t="s">
        <v>38</v>
      </c>
      <c r="AB48" s="43">
        <f>SUM(AB9:AB47)</f>
        <v>0</v>
      </c>
      <c r="AC48" s="126"/>
      <c r="AE48" s="38" t="s">
        <v>38</v>
      </c>
      <c r="AF48" s="43">
        <f>SUM(AF9:AF47)</f>
        <v>0</v>
      </c>
      <c r="AG48" s="126"/>
      <c r="AI48" s="38" t="s">
        <v>38</v>
      </c>
      <c r="AJ48" s="43">
        <f>SUM(AJ9:AJ47)</f>
        <v>0</v>
      </c>
      <c r="AK48" s="126"/>
      <c r="AM48" s="38" t="s">
        <v>38</v>
      </c>
      <c r="AN48" s="43">
        <f>SUM(AN9:AN47)</f>
        <v>0</v>
      </c>
      <c r="AO48" s="126"/>
      <c r="AQ48" s="38" t="s">
        <v>38</v>
      </c>
      <c r="AR48" s="43">
        <f>SUM(AR9:AR47)</f>
        <v>0</v>
      </c>
      <c r="AS48" s="126"/>
      <c r="AU48" s="38" t="s">
        <v>38</v>
      </c>
      <c r="AV48" s="43">
        <f>SUM(AV9:AV47)</f>
        <v>0</v>
      </c>
    </row>
    <row r="50" spans="1:2" x14ac:dyDescent="0.3">
      <c r="A50" s="56"/>
      <c r="B50" s="38" t="s">
        <v>50</v>
      </c>
    </row>
  </sheetData>
  <mergeCells count="37">
    <mergeCell ref="F5:H6"/>
    <mergeCell ref="F7:H7"/>
    <mergeCell ref="J5:L6"/>
    <mergeCell ref="J7:L7"/>
    <mergeCell ref="U5:U48"/>
    <mergeCell ref="Z7:AB7"/>
    <mergeCell ref="AD5:AF6"/>
    <mergeCell ref="AD7:AF7"/>
    <mergeCell ref="A5:A48"/>
    <mergeCell ref="E5:E48"/>
    <mergeCell ref="I5:I48"/>
    <mergeCell ref="M5:M48"/>
    <mergeCell ref="Q5:Q48"/>
    <mergeCell ref="N5:P6"/>
    <mergeCell ref="N7:P7"/>
    <mergeCell ref="R5:T6"/>
    <mergeCell ref="R7:T7"/>
    <mergeCell ref="V5:X6"/>
    <mergeCell ref="V7:X7"/>
    <mergeCell ref="B5:D6"/>
    <mergeCell ref="B7:D7"/>
    <mergeCell ref="B1:G3"/>
    <mergeCell ref="AT5:AV6"/>
    <mergeCell ref="AT7:AV7"/>
    <mergeCell ref="Y5:Y48"/>
    <mergeCell ref="AC5:AC48"/>
    <mergeCell ref="AG5:AG48"/>
    <mergeCell ref="AK5:AK48"/>
    <mergeCell ref="AO5:AO48"/>
    <mergeCell ref="AS5:AS48"/>
    <mergeCell ref="AL5:AN6"/>
    <mergeCell ref="AL7:AN7"/>
    <mergeCell ref="AP5:AR6"/>
    <mergeCell ref="AP7:AR7"/>
    <mergeCell ref="AH5:AJ6"/>
    <mergeCell ref="AH7:AJ7"/>
    <mergeCell ref="Z5:AB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S20"/>
  <sheetViews>
    <sheetView workbookViewId="0">
      <selection sqref="A1:A7"/>
    </sheetView>
  </sheetViews>
  <sheetFormatPr defaultRowHeight="14.4" x14ac:dyDescent="0.3"/>
  <cols>
    <col min="1" max="1" width="2.21875" customWidth="1"/>
    <col min="2" max="2" width="7.6640625" bestFit="1" customWidth="1"/>
    <col min="3" max="3" width="14.21875" bestFit="1" customWidth="1"/>
    <col min="4" max="4" width="2.21875" customWidth="1"/>
    <col min="5" max="5" width="7.6640625" bestFit="1" customWidth="1"/>
    <col min="6" max="6" width="14.21875" bestFit="1" customWidth="1"/>
    <col min="7" max="7" width="2.21875" customWidth="1"/>
    <col min="8" max="8" width="7.6640625" bestFit="1" customWidth="1"/>
    <col min="9" max="9" width="13.109375" bestFit="1" customWidth="1"/>
    <col min="10" max="10" width="2.21875" customWidth="1"/>
    <col min="11" max="11" width="7.6640625" bestFit="1" customWidth="1"/>
    <col min="12" max="12" width="13.109375" bestFit="1" customWidth="1"/>
    <col min="13" max="13" width="2.21875" customWidth="1"/>
    <col min="14" max="14" width="7.6640625" bestFit="1" customWidth="1"/>
    <col min="15" max="15" width="13.109375" bestFit="1" customWidth="1"/>
    <col min="16" max="16" width="2.21875" customWidth="1"/>
    <col min="17" max="17" width="7.6640625" bestFit="1" customWidth="1"/>
    <col min="18" max="18" width="13.109375" bestFit="1" customWidth="1"/>
    <col min="19" max="19" width="2.21875" customWidth="1"/>
  </cols>
  <sheetData>
    <row r="1" spans="1:19" ht="15" thickBot="1" x14ac:dyDescent="0.35">
      <c r="A1" s="127"/>
      <c r="B1" s="128"/>
      <c r="C1" s="128"/>
      <c r="D1" s="127"/>
      <c r="E1" s="128"/>
      <c r="F1" s="128"/>
      <c r="G1" s="127"/>
      <c r="H1" s="128"/>
      <c r="I1" s="128"/>
      <c r="J1" s="127"/>
      <c r="K1" s="128"/>
      <c r="L1" s="128"/>
      <c r="M1" s="127"/>
      <c r="N1" s="128"/>
      <c r="O1" s="128"/>
      <c r="P1" s="127"/>
      <c r="Q1" s="128"/>
      <c r="R1" s="128"/>
      <c r="S1" s="127"/>
    </row>
    <row r="2" spans="1:19" ht="14.4" customHeight="1" x14ac:dyDescent="0.3">
      <c r="A2" s="127"/>
      <c r="B2" s="117" t="s">
        <v>31</v>
      </c>
      <c r="C2" s="119"/>
      <c r="D2" s="127"/>
      <c r="E2" s="117" t="s">
        <v>39</v>
      </c>
      <c r="F2" s="119"/>
      <c r="G2" s="127"/>
      <c r="H2" s="117" t="s">
        <v>40</v>
      </c>
      <c r="I2" s="119"/>
      <c r="J2" s="127"/>
      <c r="K2" s="117" t="s">
        <v>41</v>
      </c>
      <c r="L2" s="119"/>
      <c r="M2" s="127"/>
      <c r="N2" s="117" t="s">
        <v>42</v>
      </c>
      <c r="O2" s="119"/>
      <c r="P2" s="127"/>
      <c r="Q2" s="117" t="s">
        <v>43</v>
      </c>
      <c r="R2" s="119"/>
      <c r="S2" s="127"/>
    </row>
    <row r="3" spans="1:19" ht="15" customHeight="1" thickBot="1" x14ac:dyDescent="0.35">
      <c r="A3" s="127"/>
      <c r="B3" s="120"/>
      <c r="C3" s="122"/>
      <c r="D3" s="127"/>
      <c r="E3" s="120"/>
      <c r="F3" s="122"/>
      <c r="G3" s="127"/>
      <c r="H3" s="120"/>
      <c r="I3" s="122"/>
      <c r="J3" s="127"/>
      <c r="K3" s="120"/>
      <c r="L3" s="122"/>
      <c r="M3" s="127"/>
      <c r="N3" s="120"/>
      <c r="O3" s="122"/>
      <c r="P3" s="127"/>
      <c r="Q3" s="120"/>
      <c r="R3" s="122"/>
      <c r="S3" s="127"/>
    </row>
    <row r="4" spans="1:19" x14ac:dyDescent="0.3">
      <c r="A4" s="127"/>
      <c r="B4" s="99"/>
      <c r="C4" s="101"/>
      <c r="D4" s="127"/>
      <c r="E4" s="99"/>
      <c r="F4" s="101"/>
      <c r="G4" s="127"/>
      <c r="H4" s="99"/>
      <c r="I4" s="101"/>
      <c r="J4" s="127"/>
      <c r="K4" s="99"/>
      <c r="L4" s="101"/>
      <c r="M4" s="127"/>
      <c r="N4" s="99"/>
      <c r="O4" s="101"/>
      <c r="P4" s="127"/>
      <c r="Q4" s="99"/>
      <c r="R4" s="101"/>
      <c r="S4" s="127"/>
    </row>
    <row r="5" spans="1:19" x14ac:dyDescent="0.3">
      <c r="A5" s="127"/>
      <c r="B5" s="67" t="s">
        <v>51</v>
      </c>
      <c r="C5" s="68">
        <f>CUSTOS!D48</f>
        <v>0</v>
      </c>
      <c r="D5" s="127"/>
      <c r="E5" s="67" t="s">
        <v>51</v>
      </c>
      <c r="F5" s="68">
        <f>CUSTOS!H48</f>
        <v>0</v>
      </c>
      <c r="G5" s="127"/>
      <c r="H5" s="67" t="s">
        <v>51</v>
      </c>
      <c r="I5" s="68">
        <f>CUSTOS!L48</f>
        <v>0</v>
      </c>
      <c r="J5" s="127"/>
      <c r="K5" s="67" t="s">
        <v>51</v>
      </c>
      <c r="L5" s="68">
        <f>CUSTOS!P48</f>
        <v>0</v>
      </c>
      <c r="M5" s="127"/>
      <c r="N5" s="67" t="s">
        <v>51</v>
      </c>
      <c r="O5" s="68">
        <f>CUSTOS!T48</f>
        <v>0</v>
      </c>
      <c r="P5" s="127"/>
      <c r="Q5" s="67" t="s">
        <v>51</v>
      </c>
      <c r="R5" s="68">
        <f>CUSTOS!X48</f>
        <v>0</v>
      </c>
      <c r="S5" s="127"/>
    </row>
    <row r="6" spans="1:19" ht="15" thickBot="1" x14ac:dyDescent="0.35">
      <c r="A6" s="127"/>
      <c r="B6" s="69" t="s">
        <v>52</v>
      </c>
      <c r="C6" s="71">
        <f>SUM(CODAY:ALMEGA!AZ104:AZ105)</f>
        <v>0</v>
      </c>
      <c r="D6" s="127"/>
      <c r="E6" s="69" t="s">
        <v>52</v>
      </c>
      <c r="F6" s="71">
        <f>SUM(CODAY:ALMEGA!BM104:BM105)</f>
        <v>171.30600000000001</v>
      </c>
      <c r="G6" s="127"/>
      <c r="H6" s="69" t="s">
        <v>52</v>
      </c>
      <c r="I6" s="71">
        <f>SUM(CODAY:ALMEGA!BZ104:BZ105)</f>
        <v>0</v>
      </c>
      <c r="J6" s="127"/>
      <c r="K6" s="69" t="s">
        <v>52</v>
      </c>
      <c r="L6" s="71">
        <f>SUM(CODAY:ALMEGA!CM104:CM105)</f>
        <v>0</v>
      </c>
      <c r="M6" s="127"/>
      <c r="N6" s="69" t="s">
        <v>52</v>
      </c>
      <c r="O6" s="71">
        <f>SUM(CODAY:ALMEGA!CZ104:CZ105)</f>
        <v>0</v>
      </c>
      <c r="P6" s="127"/>
      <c r="Q6" s="69" t="s">
        <v>52</v>
      </c>
      <c r="R6" s="71">
        <f>SUM(CODAY:ALMEGA!DM104:DM105)</f>
        <v>0</v>
      </c>
      <c r="S6" s="127"/>
    </row>
    <row r="7" spans="1:19" ht="16.2" thickBot="1" x14ac:dyDescent="0.35">
      <c r="A7" s="127"/>
      <c r="B7" s="72" t="s">
        <v>54</v>
      </c>
      <c r="C7" s="73">
        <f>C6-C5</f>
        <v>0</v>
      </c>
      <c r="D7" s="127"/>
      <c r="E7" s="72" t="s">
        <v>54</v>
      </c>
      <c r="F7" s="86">
        <f>F6-F5</f>
        <v>171.30600000000001</v>
      </c>
      <c r="G7" s="127"/>
      <c r="H7" s="72" t="s">
        <v>54</v>
      </c>
      <c r="I7" s="74">
        <f>I6-I5</f>
        <v>0</v>
      </c>
      <c r="J7" s="127"/>
      <c r="K7" s="72" t="s">
        <v>54</v>
      </c>
      <c r="L7" s="74">
        <f>L6-L5</f>
        <v>0</v>
      </c>
      <c r="M7" s="127"/>
      <c r="N7" s="72" t="s">
        <v>54</v>
      </c>
      <c r="O7" s="74">
        <f>O6-O5</f>
        <v>0</v>
      </c>
      <c r="P7" s="127"/>
      <c r="Q7" s="72" t="s">
        <v>54</v>
      </c>
      <c r="R7" s="74">
        <f>R6-R5</f>
        <v>0</v>
      </c>
      <c r="S7" s="127"/>
    </row>
    <row r="8" spans="1:19" x14ac:dyDescent="0.3">
      <c r="A8" s="129"/>
      <c r="B8" s="130"/>
      <c r="C8" s="130"/>
      <c r="D8" s="129"/>
      <c r="E8" s="130"/>
      <c r="F8" s="130"/>
      <c r="G8" s="129"/>
      <c r="H8" s="130"/>
      <c r="I8" s="130"/>
      <c r="J8" s="129"/>
      <c r="K8" s="130"/>
      <c r="L8" s="130"/>
      <c r="M8" s="129"/>
      <c r="N8" s="130"/>
      <c r="O8" s="130"/>
      <c r="P8" s="129"/>
      <c r="Q8" s="130"/>
      <c r="R8" s="130"/>
      <c r="S8" s="70"/>
    </row>
    <row r="9" spans="1:19" ht="15" thickBot="1" x14ac:dyDescent="0.35">
      <c r="A9" s="127"/>
      <c r="B9" s="128"/>
      <c r="C9" s="128"/>
      <c r="D9" s="127"/>
      <c r="E9" s="128"/>
      <c r="F9" s="128"/>
      <c r="G9" s="127"/>
      <c r="H9" s="128"/>
      <c r="I9" s="128"/>
      <c r="J9" s="127"/>
      <c r="K9" s="128"/>
      <c r="L9" s="128"/>
      <c r="M9" s="127"/>
      <c r="N9" s="128"/>
      <c r="O9" s="128"/>
      <c r="P9" s="127"/>
      <c r="Q9" s="128"/>
      <c r="R9" s="128"/>
      <c r="S9" s="127"/>
    </row>
    <row r="10" spans="1:19" x14ac:dyDescent="0.3">
      <c r="A10" s="127"/>
      <c r="B10" s="117" t="s">
        <v>44</v>
      </c>
      <c r="C10" s="119"/>
      <c r="D10" s="127"/>
      <c r="E10" s="117" t="s">
        <v>45</v>
      </c>
      <c r="F10" s="119"/>
      <c r="G10" s="127"/>
      <c r="H10" s="117" t="s">
        <v>46</v>
      </c>
      <c r="I10" s="119"/>
      <c r="J10" s="127"/>
      <c r="K10" s="117" t="s">
        <v>47</v>
      </c>
      <c r="L10" s="119"/>
      <c r="M10" s="127"/>
      <c r="N10" s="117" t="s">
        <v>48</v>
      </c>
      <c r="O10" s="119"/>
      <c r="P10" s="127"/>
      <c r="Q10" s="117" t="s">
        <v>53</v>
      </c>
      <c r="R10" s="119"/>
      <c r="S10" s="127"/>
    </row>
    <row r="11" spans="1:19" ht="15" thickBot="1" x14ac:dyDescent="0.35">
      <c r="A11" s="127"/>
      <c r="B11" s="120"/>
      <c r="C11" s="122"/>
      <c r="D11" s="127"/>
      <c r="E11" s="120"/>
      <c r="F11" s="122"/>
      <c r="G11" s="127"/>
      <c r="H11" s="120"/>
      <c r="I11" s="122"/>
      <c r="J11" s="127"/>
      <c r="K11" s="120"/>
      <c r="L11" s="122"/>
      <c r="M11" s="127"/>
      <c r="N11" s="120"/>
      <c r="O11" s="122"/>
      <c r="P11" s="127"/>
      <c r="Q11" s="120"/>
      <c r="R11" s="122"/>
      <c r="S11" s="127"/>
    </row>
    <row r="12" spans="1:19" x14ac:dyDescent="0.3">
      <c r="A12" s="127"/>
      <c r="B12" s="99"/>
      <c r="C12" s="101"/>
      <c r="D12" s="127"/>
      <c r="E12" s="99"/>
      <c r="F12" s="101"/>
      <c r="G12" s="127"/>
      <c r="H12" s="99"/>
      <c r="I12" s="101"/>
      <c r="J12" s="127"/>
      <c r="K12" s="99"/>
      <c r="L12" s="101"/>
      <c r="M12" s="127"/>
      <c r="N12" s="99"/>
      <c r="O12" s="101"/>
      <c r="P12" s="127"/>
      <c r="Q12" s="99"/>
      <c r="R12" s="101"/>
      <c r="S12" s="127"/>
    </row>
    <row r="13" spans="1:19" x14ac:dyDescent="0.3">
      <c r="A13" s="127"/>
      <c r="B13" s="67" t="s">
        <v>51</v>
      </c>
      <c r="C13" s="68">
        <f>CUSTOS!AB48</f>
        <v>0</v>
      </c>
      <c r="D13" s="127"/>
      <c r="E13" s="67" t="s">
        <v>51</v>
      </c>
      <c r="F13" s="68">
        <f>CUSTOS!AF48</f>
        <v>0</v>
      </c>
      <c r="G13" s="127"/>
      <c r="H13" s="67" t="s">
        <v>51</v>
      </c>
      <c r="I13" s="68">
        <f>CUSTOS!AJ48</f>
        <v>0</v>
      </c>
      <c r="J13" s="127"/>
      <c r="K13" s="67" t="s">
        <v>51</v>
      </c>
      <c r="L13" s="68">
        <f>CUSTOS!AN48</f>
        <v>0</v>
      </c>
      <c r="M13" s="127"/>
      <c r="N13" s="67" t="s">
        <v>51</v>
      </c>
      <c r="O13" s="68">
        <f>CUSTOS!AR48</f>
        <v>0</v>
      </c>
      <c r="P13" s="127"/>
      <c r="Q13" s="67" t="s">
        <v>51</v>
      </c>
      <c r="R13" s="68">
        <f>CUSTOS!AV48</f>
        <v>0</v>
      </c>
      <c r="S13" s="127"/>
    </row>
    <row r="14" spans="1:19" ht="15" thickBot="1" x14ac:dyDescent="0.35">
      <c r="A14" s="127"/>
      <c r="B14" s="69" t="s">
        <v>52</v>
      </c>
      <c r="C14" s="71">
        <f>SUM(CODAY:ALMEGA!DZ104:DZ105)</f>
        <v>0</v>
      </c>
      <c r="D14" s="127"/>
      <c r="E14" s="69" t="s">
        <v>52</v>
      </c>
      <c r="F14" s="71">
        <f>SUM(CODAY:ALMEGA!EM104:EM105)</f>
        <v>0</v>
      </c>
      <c r="G14" s="127"/>
      <c r="H14" s="69" t="s">
        <v>52</v>
      </c>
      <c r="I14" s="71">
        <f>SUM(CODAY:ALMEGA!EZ104:EZ105)</f>
        <v>0</v>
      </c>
      <c r="J14" s="127"/>
      <c r="K14" s="69" t="s">
        <v>52</v>
      </c>
      <c r="L14" s="71">
        <f>SUM(CODAY:ALMEGA!FM104:FM105)</f>
        <v>0</v>
      </c>
      <c r="M14" s="127"/>
      <c r="N14" s="69" t="s">
        <v>52</v>
      </c>
      <c r="O14" s="71">
        <f>SUM(CODAY:ALMEGA!FZ104:FZ105)</f>
        <v>0</v>
      </c>
      <c r="P14" s="127"/>
      <c r="Q14" s="69" t="s">
        <v>52</v>
      </c>
      <c r="R14" s="71">
        <f>SUM(CODAY:ALMEGA!GM104:GM105)</f>
        <v>0</v>
      </c>
      <c r="S14" s="127"/>
    </row>
    <row r="15" spans="1:19" ht="16.2" thickBot="1" x14ac:dyDescent="0.35">
      <c r="A15" s="127"/>
      <c r="B15" s="72" t="s">
        <v>54</v>
      </c>
      <c r="C15" s="74">
        <f>C14-C13</f>
        <v>0</v>
      </c>
      <c r="D15" s="127"/>
      <c r="E15" s="72" t="s">
        <v>54</v>
      </c>
      <c r="F15" s="74">
        <f>F14-F13</f>
        <v>0</v>
      </c>
      <c r="G15" s="127"/>
      <c r="H15" s="72" t="s">
        <v>54</v>
      </c>
      <c r="I15" s="74">
        <f>I14-I13</f>
        <v>0</v>
      </c>
      <c r="J15" s="127"/>
      <c r="K15" s="72" t="s">
        <v>54</v>
      </c>
      <c r="L15" s="74">
        <f>L14-L13</f>
        <v>0</v>
      </c>
      <c r="M15" s="127"/>
      <c r="N15" s="72" t="s">
        <v>54</v>
      </c>
      <c r="O15" s="74">
        <f>O14-O13</f>
        <v>0</v>
      </c>
      <c r="P15" s="127"/>
      <c r="Q15" s="72" t="s">
        <v>54</v>
      </c>
      <c r="R15" s="74">
        <f>R14-R13</f>
        <v>0</v>
      </c>
      <c r="S15" s="127"/>
    </row>
    <row r="16" spans="1:19" x14ac:dyDescent="0.3">
      <c r="A16" s="129"/>
      <c r="B16" s="130"/>
      <c r="C16" s="130"/>
      <c r="D16" s="129"/>
      <c r="E16" s="130"/>
      <c r="F16" s="130"/>
      <c r="G16" s="129"/>
      <c r="H16" s="130"/>
      <c r="I16" s="130"/>
      <c r="J16" s="129"/>
      <c r="K16" s="130"/>
      <c r="L16" s="130"/>
      <c r="M16" s="129"/>
      <c r="N16" s="130"/>
      <c r="O16" s="130"/>
      <c r="P16" s="129"/>
      <c r="Q16" s="130"/>
      <c r="R16" s="130"/>
      <c r="S16" s="70"/>
    </row>
    <row r="18" spans="1:1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</row>
    <row r="19" spans="1:11" x14ac:dyDescent="0.3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</row>
    <row r="20" spans="1:1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</row>
  </sheetData>
  <mergeCells count="63">
    <mergeCell ref="A8:C8"/>
    <mergeCell ref="B1:C1"/>
    <mergeCell ref="E1:F1"/>
    <mergeCell ref="E2:F3"/>
    <mergeCell ref="E4:F4"/>
    <mergeCell ref="D8:F8"/>
    <mergeCell ref="B2:C3"/>
    <mergeCell ref="B4:C4"/>
    <mergeCell ref="D1:D7"/>
    <mergeCell ref="A1:A7"/>
    <mergeCell ref="G1:G7"/>
    <mergeCell ref="H1:I1"/>
    <mergeCell ref="H2:I3"/>
    <mergeCell ref="H4:I4"/>
    <mergeCell ref="G8:I8"/>
    <mergeCell ref="J1:J7"/>
    <mergeCell ref="K1:L1"/>
    <mergeCell ref="K2:L3"/>
    <mergeCell ref="K4:L4"/>
    <mergeCell ref="J8:L8"/>
    <mergeCell ref="M1:M7"/>
    <mergeCell ref="N1:O1"/>
    <mergeCell ref="N2:O3"/>
    <mergeCell ref="N4:O4"/>
    <mergeCell ref="M8:O8"/>
    <mergeCell ref="P1:P7"/>
    <mergeCell ref="Q1:R1"/>
    <mergeCell ref="Q2:R3"/>
    <mergeCell ref="Q4:R4"/>
    <mergeCell ref="P8:R8"/>
    <mergeCell ref="A9:A15"/>
    <mergeCell ref="B9:C9"/>
    <mergeCell ref="B10:C11"/>
    <mergeCell ref="B12:C12"/>
    <mergeCell ref="A16:C16"/>
    <mergeCell ref="D9:D15"/>
    <mergeCell ref="E9:F9"/>
    <mergeCell ref="E10:F11"/>
    <mergeCell ref="E12:F12"/>
    <mergeCell ref="D16:F16"/>
    <mergeCell ref="K12:L12"/>
    <mergeCell ref="J16:L16"/>
    <mergeCell ref="G9:G15"/>
    <mergeCell ref="H9:I9"/>
    <mergeCell ref="H10:I11"/>
    <mergeCell ref="H12:I12"/>
    <mergeCell ref="G16:I16"/>
    <mergeCell ref="S1:S7"/>
    <mergeCell ref="S9:S15"/>
    <mergeCell ref="A18:K20"/>
    <mergeCell ref="P9:P15"/>
    <mergeCell ref="Q9:R9"/>
    <mergeCell ref="Q10:R11"/>
    <mergeCell ref="Q12:R12"/>
    <mergeCell ref="P16:R16"/>
    <mergeCell ref="M9:M15"/>
    <mergeCell ref="N9:O9"/>
    <mergeCell ref="N10:O11"/>
    <mergeCell ref="N12:O12"/>
    <mergeCell ref="M16:O16"/>
    <mergeCell ref="J9:J15"/>
    <mergeCell ref="K9:L9"/>
    <mergeCell ref="K10:L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49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62" t="s">
        <v>1</v>
      </c>
      <c r="DD2" s="143"/>
      <c r="DE2" s="144" t="s">
        <v>16</v>
      </c>
      <c r="DF2" s="16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 t="s">
        <v>56</v>
      </c>
      <c r="AY3" s="134">
        <f>AW4*5%</f>
        <v>0</v>
      </c>
      <c r="AZ3" s="134" t="s">
        <v>57</v>
      </c>
      <c r="BA3" s="152" t="s">
        <v>21</v>
      </c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81" t="s">
        <v>34</v>
      </c>
      <c r="DH104" s="182"/>
      <c r="DI104" s="185">
        <f>DJ4+DJ7+DJ10+DJ13+DJ16+DJ19+DJ22+DJ25+DJ28+DJ31+DJ34+DJ37+DJ40+DJ43+DJ46+DJ49+DJ52+DJ55+DJ58+DJ61+DJ64+DJ67+DJ70+DJ73+DJ76+DJ79+DJ82+DJ85+DJ88+DJ91+DJ94+DJ97+DJ100</f>
        <v>0</v>
      </c>
      <c r="DJ104" s="178"/>
      <c r="DK104" s="181" t="s">
        <v>33</v>
      </c>
      <c r="DL104" s="182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83"/>
      <c r="DH105" s="184"/>
      <c r="DI105" s="186"/>
      <c r="DJ105" s="178"/>
      <c r="DK105" s="183"/>
      <c r="DL105" s="184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 t="s">
        <v>57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 t="s">
        <v>57</v>
      </c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 t="s">
        <v>57</v>
      </c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 t="s">
        <v>57</v>
      </c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 t="s">
        <v>57</v>
      </c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 t="s">
        <v>57</v>
      </c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 t="s">
        <v>57</v>
      </c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 t="s">
        <v>57</v>
      </c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 t="s">
        <v>57</v>
      </c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 t="s">
        <v>57</v>
      </c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 t="s">
        <v>57</v>
      </c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FZ2 AZ2 BM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85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85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85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81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82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83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81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84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82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81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81"/>
      <c r="AH12" s="81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82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82"/>
      <c r="AH13" s="82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81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81"/>
      <c r="AH15" s="81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82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82"/>
      <c r="AH16" s="82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81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81"/>
      <c r="AH18" s="81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82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82"/>
      <c r="AH19" s="82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81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81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81"/>
      <c r="AH21" s="81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82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82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82"/>
      <c r="AH22" s="82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81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81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81"/>
      <c r="AH24" s="81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82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82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82"/>
      <c r="AH25" s="82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81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81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81"/>
      <c r="AH27" s="81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82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82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82"/>
      <c r="AH28" s="82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81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81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81"/>
      <c r="AH30" s="81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82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82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82"/>
      <c r="AH31" s="82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81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81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81"/>
      <c r="AH33" s="81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82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82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82"/>
      <c r="AH34" s="82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81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81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81"/>
      <c r="AH36" s="81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82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82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82"/>
      <c r="AH37" s="82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81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81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81"/>
      <c r="AH39" s="81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82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82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82"/>
      <c r="AH40" s="82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81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81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81"/>
      <c r="AH42" s="81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82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82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82"/>
      <c r="AH43" s="82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81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81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81"/>
      <c r="AH45" s="81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82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82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82"/>
      <c r="AH46" s="82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81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81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81"/>
      <c r="AH48" s="81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82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82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82"/>
      <c r="AH49" s="82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81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81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81"/>
      <c r="AH51" s="81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82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82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82"/>
      <c r="AH52" s="82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81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81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81"/>
      <c r="AH54" s="81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82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82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82"/>
      <c r="AH55" s="82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81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81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81"/>
      <c r="AH57" s="81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82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82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82"/>
      <c r="AH58" s="82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81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81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81"/>
      <c r="AH60" s="81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82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82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82"/>
      <c r="AH61" s="82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85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85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85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58</v>
      </c>
      <c r="BL3" s="134">
        <f>BJ4*5%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81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82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83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81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84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82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81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81"/>
      <c r="AH12" s="81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82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82"/>
      <c r="AH13" s="82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81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81"/>
      <c r="AH15" s="81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82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82"/>
      <c r="AH16" s="82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81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81"/>
      <c r="AH18" s="81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82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82"/>
      <c r="AH19" s="82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81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81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81"/>
      <c r="AH21" s="81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82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82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82"/>
      <c r="AH22" s="82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81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81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81"/>
      <c r="AH24" s="81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82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82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82"/>
      <c r="AH25" s="82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81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81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81"/>
      <c r="AH27" s="81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82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82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82"/>
      <c r="AH28" s="82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81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81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81"/>
      <c r="AH30" s="81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82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82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82"/>
      <c r="AH31" s="82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81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81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81"/>
      <c r="AH33" s="81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82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82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82"/>
      <c r="AH34" s="82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81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81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81"/>
      <c r="AH36" s="81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82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82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82"/>
      <c r="AH37" s="82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81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81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81"/>
      <c r="AH39" s="81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82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82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82"/>
      <c r="AH40" s="82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81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81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81"/>
      <c r="AH42" s="81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82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82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82"/>
      <c r="AH43" s="82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81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81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81"/>
      <c r="AH45" s="81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82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82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82"/>
      <c r="AH46" s="82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81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81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81"/>
      <c r="AH48" s="81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82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82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82"/>
      <c r="AH49" s="82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81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81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81"/>
      <c r="AH51" s="81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82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82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82"/>
      <c r="AH52" s="82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81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81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81"/>
      <c r="AH54" s="81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82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82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82"/>
      <c r="AH55" s="82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81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81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81"/>
      <c r="AH57" s="81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82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82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82"/>
      <c r="AH58" s="82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81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81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81"/>
      <c r="AH60" s="81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82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82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82"/>
      <c r="AH61" s="82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7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1"/>
  <dimension ref="A1:GO107"/>
  <sheetViews>
    <sheetView topLeftCell="BB1" zoomScaleNormal="100" workbookViewId="0">
      <pane ySplit="2" topLeftCell="A3" activePane="bottomLeft" state="frozen"/>
      <selection sqref="A1:A7"/>
      <selection pane="bottomLeft" activeCell="BN1" sqref="BN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30.44140625" bestFit="1" customWidth="1"/>
    <col min="59" max="59" width="19.5546875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60</v>
      </c>
      <c r="BL3" s="134">
        <f>BJ4*4%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 t="s">
        <v>60</v>
      </c>
      <c r="BL6" s="134">
        <f>BJ7*5%</f>
        <v>0</v>
      </c>
      <c r="BM6" s="134" t="s">
        <v>57</v>
      </c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 BM3:BM4">
      <formula1>"LUINE 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0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9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8"/>
  <dimension ref="A1:GO107"/>
  <sheetViews>
    <sheetView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10.77734375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AW4*10%</f>
        <v>0</v>
      </c>
      <c r="AZ3" s="134" t="s">
        <v>57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 t="s">
        <v>57</v>
      </c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 t="s">
        <v>57</v>
      </c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 t="s">
        <v>57</v>
      </c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 t="s">
        <v>57</v>
      </c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 t="s">
        <v>57</v>
      </c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 t="s">
        <v>57</v>
      </c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 t="s">
        <v>57</v>
      </c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 t="s">
        <v>57</v>
      </c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 t="s">
        <v>57</v>
      </c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 t="s">
        <v>57</v>
      </c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AW7*10%</f>
        <v>0</v>
      </c>
      <c r="AZ6" s="134" t="s">
        <v>57</v>
      </c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AW10*10%</f>
        <v>0</v>
      </c>
      <c r="AZ9" s="134" t="s">
        <v>57</v>
      </c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FZ2 AZ2 BM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9"/>
  <dimension ref="A1:GO107"/>
  <sheetViews>
    <sheetView topLeftCell="AV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4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 t="s">
        <v>57</v>
      </c>
      <c r="BA3" s="152" t="s">
        <v>21</v>
      </c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 t="s">
        <v>57</v>
      </c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 t="s">
        <v>57</v>
      </c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 t="s">
        <v>57</v>
      </c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 t="s">
        <v>57</v>
      </c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 t="s">
        <v>57</v>
      </c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 t="s">
        <v>57</v>
      </c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 t="s">
        <v>57</v>
      </c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 t="s">
        <v>57</v>
      </c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 t="s">
        <v>57</v>
      </c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 t="s">
        <v>57</v>
      </c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AW7*6.88%</f>
        <v>0</v>
      </c>
      <c r="AZ6" s="134" t="s">
        <v>59</v>
      </c>
      <c r="BA6" s="152" t="s">
        <v>21</v>
      </c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FZ2 AZ2 BM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6"/>
  <dimension ref="A1:GO107"/>
  <sheetViews>
    <sheetView topLeftCell="BA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32.5546875" bestFit="1" customWidth="1"/>
    <col min="46" max="46" width="13.33203125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4" bestFit="1" customWidth="1"/>
    <col min="59" max="59" width="14.5546875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 t="s">
        <v>57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19</v>
      </c>
      <c r="BL3" s="134">
        <f>BJ4*5%</f>
        <v>0</v>
      </c>
      <c r="BM3" s="134" t="s">
        <v>59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 t="s">
        <v>57</v>
      </c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 t="s">
        <v>57</v>
      </c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 t="s">
        <v>57</v>
      </c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 t="s">
        <v>57</v>
      </c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 t="s">
        <v>57</v>
      </c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 t="s">
        <v>57</v>
      </c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 t="s">
        <v>57</v>
      </c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 t="s">
        <v>57</v>
      </c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 t="s">
        <v>57</v>
      </c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 t="s">
        <v>57</v>
      </c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AW7*5%</f>
        <v>0</v>
      </c>
      <c r="AZ6" s="134" t="s">
        <v>59</v>
      </c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FZ2 AZ2 BM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5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4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3"/>
  <dimension ref="A1:GO107"/>
  <sheetViews>
    <sheetView topLeftCell="AV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.554687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 t="s">
        <v>57</v>
      </c>
      <c r="BA3" s="152" t="s">
        <v>21</v>
      </c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AW7*5%</f>
        <v>0</v>
      </c>
      <c r="AZ6" s="134" t="s">
        <v>57</v>
      </c>
      <c r="BA6" s="152" t="s">
        <v>21</v>
      </c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AW10*5%</f>
        <v>0</v>
      </c>
      <c r="AZ9" s="134" t="s">
        <v>57</v>
      </c>
      <c r="BA9" s="152" t="s">
        <v>21</v>
      </c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AW13*5%</f>
        <v>0</v>
      </c>
      <c r="AZ12" s="134" t="s">
        <v>57</v>
      </c>
      <c r="BA12" s="152" t="s">
        <v>21</v>
      </c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6:BA7 GN99:GN100 BA3:BA4 BA9:BA10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BA12:BA13">
      <formula1>"Parcialmente pago, PAGO"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2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7.33203125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19.5546875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 t="s">
        <v>19</v>
      </c>
      <c r="AY3" s="134">
        <f>AW4*5%</f>
        <v>0</v>
      </c>
      <c r="AZ3" s="134" t="s">
        <v>57</v>
      </c>
      <c r="BA3" s="152" t="s">
        <v>21</v>
      </c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1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0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30.4414062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9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>
        <v>46071</v>
      </c>
      <c r="BE3" s="27" t="s">
        <v>17</v>
      </c>
      <c r="BF3" s="29" t="s">
        <v>63</v>
      </c>
      <c r="BG3" s="138">
        <v>74901</v>
      </c>
      <c r="BH3" s="138">
        <v>715</v>
      </c>
      <c r="BI3" s="4" t="s">
        <v>2</v>
      </c>
      <c r="BJ3" s="4">
        <v>3480</v>
      </c>
      <c r="BK3" s="150" t="s">
        <v>58</v>
      </c>
      <c r="BL3" s="134">
        <f>BJ4*5%</f>
        <v>171.30600000000001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>
        <v>46071</v>
      </c>
      <c r="BE4" s="27" t="s">
        <v>18</v>
      </c>
      <c r="BF4" s="36" t="s">
        <v>61</v>
      </c>
      <c r="BG4" s="139"/>
      <c r="BH4" s="139"/>
      <c r="BI4" s="4" t="s">
        <v>3</v>
      </c>
      <c r="BJ4" s="37">
        <v>3426.12</v>
      </c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3426.12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171.30600000000001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8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7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7.33203125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6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5"/>
  <dimension ref="A1:GO107"/>
  <sheetViews>
    <sheetView topLeftCell="AS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34.33203125" bestFit="1" customWidth="1"/>
    <col min="46" max="46" width="10.77734375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AW4*7%</f>
        <v>0</v>
      </c>
      <c r="AZ3" s="134" t="s">
        <v>57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AW7*7%</f>
        <v>0</v>
      </c>
      <c r="AZ6" s="134" t="s">
        <v>57</v>
      </c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AW10*7%</f>
        <v>0</v>
      </c>
      <c r="AZ9" s="134" t="s">
        <v>57</v>
      </c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AW13*7%</f>
        <v>0</v>
      </c>
      <c r="AZ12" s="134" t="s">
        <v>57</v>
      </c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AW16*7%</f>
        <v>0</v>
      </c>
      <c r="AZ15" s="134" t="s">
        <v>57</v>
      </c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4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19.5546875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5.21875" bestFit="1" customWidth="1"/>
    <col min="59" max="59" width="19.5546875" bestFit="1" customWidth="1"/>
    <col min="60" max="60" width="8.33203125" bestFit="1" customWidth="1"/>
    <col min="61" max="61" width="15.554687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 t="s">
        <v>19</v>
      </c>
      <c r="AY3" s="134">
        <f>AW4*4%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BJ4*3.5%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BJ7*3.5%</f>
        <v>0</v>
      </c>
      <c r="BM6" s="134" t="s">
        <v>57</v>
      </c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BJ10*3.5%</f>
        <v>0</v>
      </c>
      <c r="BM9" s="134" t="s">
        <v>57</v>
      </c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BJ13*5%</f>
        <v>0</v>
      </c>
      <c r="BM12" s="134" t="s">
        <v>57</v>
      </c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3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2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58</v>
      </c>
      <c r="BL3" s="134">
        <f>BJ4*5%</f>
        <v>0</v>
      </c>
      <c r="BM3" s="134" t="s">
        <v>59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 t="s">
        <v>62</v>
      </c>
      <c r="BL6" s="134">
        <f>BJ7*5%</f>
        <v>0</v>
      </c>
      <c r="BM6" s="134" t="s">
        <v>57</v>
      </c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 t="s">
        <v>56</v>
      </c>
      <c r="BL9" s="134">
        <f>BJ10*5%</f>
        <v>0</v>
      </c>
      <c r="BM9" s="134" t="s">
        <v>57</v>
      </c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 t="s">
        <v>64</v>
      </c>
      <c r="BL12" s="134">
        <f>BJ13*5%</f>
        <v>0</v>
      </c>
      <c r="BM12" s="134" t="s">
        <v>57</v>
      </c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1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12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 t="s">
        <v>56</v>
      </c>
      <c r="AY3" s="134">
        <f>AW4*4%</f>
        <v>0</v>
      </c>
      <c r="AZ3" s="134" t="s">
        <v>57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 t="s">
        <v>19</v>
      </c>
      <c r="AY6" s="134">
        <f>AW7*5%</f>
        <v>0</v>
      </c>
      <c r="AZ6" s="134" t="s">
        <v>57</v>
      </c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FZ2 BM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6:AZ37 AZ39:AZ40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0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3.109375" bestFit="1" customWidth="1"/>
    <col min="59" max="59" width="19.5546875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/>
  <dimension ref="A1:GO107"/>
  <sheetViews>
    <sheetView topLeftCell="BA1" zoomScaleNormal="100" workbookViewId="0">
      <pane ySplit="2" topLeftCell="A3" activePane="bottomLeft" state="frozen"/>
      <selection sqref="A1:A7"/>
      <selection pane="bottomLeft" activeCell="BN1" sqref="BN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4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9:BM70 BM66:BM67 BM63:BM64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9:BZ70 BZ66:BZ67 BZ63:BZ64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9:CM70 CM66:CM67 CM63:CM64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9:CZ70 CZ66:CZ67 CZ63:CZ64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9:DM70 DM66:DM67 DM63:DM64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9:DZ70 DZ66:DZ67 DZ63:DZ64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9:EM70 EM66:EM67 EM63:EM64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9:EZ70 EZ66:EZ67 EZ63:EZ64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9:FM70 FM66:FM67 FM63:FM64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9:FZ70 FZ66:FZ67 FZ63:FZ64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9:GM70 GM66:GM67 GM63:GM64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8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65</v>
      </c>
      <c r="BL3" s="134">
        <f>BJ4*10%</f>
        <v>0</v>
      </c>
      <c r="BM3" s="134" t="s">
        <v>57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 t="s">
        <v>65</v>
      </c>
      <c r="BL6" s="134">
        <f>BJ7*5%</f>
        <v>0</v>
      </c>
      <c r="BM6" s="134" t="s">
        <v>57</v>
      </c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7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34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34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34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AW4*2.5%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 t="s">
        <v>56</v>
      </c>
      <c r="BL3" s="134">
        <f>BJ4*3.5%</f>
        <v>0</v>
      </c>
      <c r="BM3" s="134" t="s">
        <v>59</v>
      </c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30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AW7*2.5%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31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32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30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33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31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30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30"/>
      <c r="AH12" s="30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31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31"/>
      <c r="AH13" s="31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30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30"/>
      <c r="AH15" s="30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31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31"/>
      <c r="AH16" s="31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30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30"/>
      <c r="AH18" s="30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31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31"/>
      <c r="AH19" s="31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30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30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30"/>
      <c r="AH21" s="30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31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31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31"/>
      <c r="AH22" s="31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30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30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30"/>
      <c r="AH24" s="30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31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31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31"/>
      <c r="AH25" s="31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30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30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30"/>
      <c r="AH27" s="30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31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31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31"/>
      <c r="AH28" s="31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30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30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30"/>
      <c r="AH30" s="30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31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31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31"/>
      <c r="AH31" s="31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30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30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30"/>
      <c r="AH33" s="30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31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31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31"/>
      <c r="AH34" s="31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30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30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30"/>
      <c r="AH36" s="30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31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31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31"/>
      <c r="AH37" s="31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30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30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30"/>
      <c r="AH39" s="30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31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31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31"/>
      <c r="AH40" s="31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30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30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30"/>
      <c r="AH42" s="30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31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31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31"/>
      <c r="AH43" s="31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30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30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30"/>
      <c r="AH45" s="30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31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31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31"/>
      <c r="AH46" s="31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30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30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30"/>
      <c r="AH48" s="30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31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31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31"/>
      <c r="AH49" s="31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30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30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30"/>
      <c r="AH51" s="30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31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31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31"/>
      <c r="AH52" s="31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30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30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30"/>
      <c r="AH54" s="30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31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31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31"/>
      <c r="AH55" s="31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30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30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30"/>
      <c r="AH57" s="30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31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31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31"/>
      <c r="AH58" s="31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30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30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30"/>
      <c r="AH60" s="30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31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31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31"/>
      <c r="AH61" s="31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BM2 FZ2 BZ2 CM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BM3:BM4 BM6:BM7 BM9:BM10 BM12:BM13 BM15:BM16 BM18:BM19 BM21:BM22 BM24:BM25 BM27:BM28 BM30:BM31 BM33:BM34 BM36:BM37 BM39:BM40 BM42:BM43 BM45:BM46 BM48:BM49 BM51:BM52 BM54:BM55 BM57:BM58 BM60:BM61 BM63:BM64 BM66:BM67 BM69:BM70 BM72:BM73 BM75:BM76 BM78:BM79 BM81:BM82 BM84:BM85 BM87:BM88 BM90:BM91 BM93:BM94 BM96:BM97 BM99:BM100 BZ3:BZ4 BZ6:BZ7 BZ9:BZ10 BZ12:BZ13 BZ15:BZ16 BZ18:BZ19 BZ21:BZ22 BZ24:BZ25 BZ27:BZ28 BZ30:BZ31 BZ33:BZ34 BZ36:BZ37 BZ39:BZ40 BZ42:BZ43 BZ45:BZ46 BZ48:BZ49 BZ51:BZ52 BZ54:BZ55 BZ57:BZ58 BZ60:BZ61 BZ63:BZ64 BZ66:BZ67 BZ69:BZ70 BZ72:BZ73 BZ75:BZ76 BZ78:BZ79 BZ81:BZ82 BZ84:BZ85 BZ87:BZ88 BZ90:BZ91 BZ93:BZ94 BZ96:BZ97 BZ99:BZ100 CM3:CM4 CM6:CM7 CM9:CM10 CM12:CM13 CM15:CM16 CM18:CM19 CM21:CM22 CM24:CM25 CM27:CM28 CM30:CM31 CM33:CM34 CM36:CM37 CM39:CM40 CM42:CM43 CM45:CM46 CM48:CM49 CM51:CM52 CM54:CM55 CM57:CM58 CM60:CM61 CM63:CM64 CM66:CM67 CM69:CM70 CM72:CM73 CM75:CM76 CM78:CM79 CM81:CM82 CM84:CM85 CM87:CM88 CM90:CM91 CM93:CM94 CM96:CM97 CM99:CM100 CZ3:CZ4 CZ6:CZ7 CZ9:CZ10 CZ12:CZ13 CZ15:CZ16 CZ18:CZ19 CZ21:CZ22 CZ24:CZ25 CZ27:CZ28 CZ30:CZ31 CZ33:CZ34 CZ36:CZ37 CZ39:CZ40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6:DM37 DM39:DM40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6:DZ37 DZ39:DZ40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6:EM37 EM39:EM40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6:EZ37 EZ39:EZ40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6:FM37 FM39:FM40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6:FZ37 FZ39:FZ40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6:GM37 GM39:GM40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9" bestFit="1" customWidth="1"/>
    <col min="47" max="47" width="8.33203125" bestFit="1" customWidth="1"/>
    <col min="48" max="48" width="1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49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49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49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 t="s">
        <v>56</v>
      </c>
      <c r="AY3" s="134">
        <f>AW4*5%</f>
        <v>0</v>
      </c>
      <c r="AZ3" s="134"/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47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 t="s">
        <v>56</v>
      </c>
      <c r="AY6" s="134">
        <f>AW7*5%</f>
        <v>0</v>
      </c>
      <c r="AZ6" s="134"/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48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50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47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AW10*2.5%</f>
        <v>0</v>
      </c>
      <c r="AZ9" s="134"/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51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48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47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47"/>
      <c r="AH12" s="47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48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48"/>
      <c r="AH13" s="48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47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47"/>
      <c r="AH15" s="47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48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48"/>
      <c r="AH16" s="48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47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47"/>
      <c r="AH18" s="47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48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48"/>
      <c r="AH19" s="48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47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47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47"/>
      <c r="AH21" s="47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48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48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48"/>
      <c r="AH22" s="48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47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47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47"/>
      <c r="AH24" s="47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48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48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48"/>
      <c r="AH25" s="48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47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47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47"/>
      <c r="AH27" s="47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48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48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48"/>
      <c r="AH28" s="48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47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47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47"/>
      <c r="AH30" s="47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48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48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48"/>
      <c r="AH31" s="48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47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47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47"/>
      <c r="AH33" s="47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48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48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48"/>
      <c r="AH34" s="48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47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47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47"/>
      <c r="AH36" s="47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48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48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48"/>
      <c r="AH37" s="48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47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47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47"/>
      <c r="AH39" s="47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48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48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48"/>
      <c r="AH40" s="48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47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47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47"/>
      <c r="AH42" s="47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48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48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48"/>
      <c r="AH43" s="48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47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47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47"/>
      <c r="AH45" s="47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48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48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48"/>
      <c r="AH46" s="48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47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47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47"/>
      <c r="AH48" s="47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48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48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48"/>
      <c r="AH49" s="48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47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47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47"/>
      <c r="AH51" s="47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48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48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48"/>
      <c r="AH52" s="48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47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47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47"/>
      <c r="AH54" s="47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48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48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48"/>
      <c r="AH55" s="48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47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47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47"/>
      <c r="AH57" s="47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48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48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48"/>
      <c r="AH58" s="48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47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47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47"/>
      <c r="AH60" s="47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48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48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48"/>
      <c r="AH61" s="48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DV2:DW2"/>
    <mergeCell ref="EC2:ED2"/>
    <mergeCell ref="EE2:EF2"/>
    <mergeCell ref="EI2:EJ2"/>
    <mergeCell ref="CB1:CB107"/>
    <mergeCell ref="CC1:CM1"/>
    <mergeCell ref="CO1:CO107"/>
    <mergeCell ref="CP1:CZ1"/>
    <mergeCell ref="DB1:DB107"/>
    <mergeCell ref="DC1:DM1"/>
    <mergeCell ref="CE2:CF2"/>
    <mergeCell ref="CI2:CJ2"/>
    <mergeCell ref="CP2:CQ2"/>
    <mergeCell ref="CR2:CS2"/>
    <mergeCell ref="AO1:AO62"/>
    <mergeCell ref="AP1:AZ1"/>
    <mergeCell ref="BB1:BB107"/>
    <mergeCell ref="BC1:BM1"/>
    <mergeCell ref="BO1:BO107"/>
    <mergeCell ref="BP1:BZ1"/>
    <mergeCell ref="AP2:AQ2"/>
    <mergeCell ref="AR2:AS2"/>
    <mergeCell ref="BE2:BF2"/>
    <mergeCell ref="BI2:BJ2"/>
    <mergeCell ref="BP2:BQ2"/>
    <mergeCell ref="BR2:BS2"/>
    <mergeCell ref="BV2:BW2"/>
    <mergeCell ref="CC2:CD2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V2:FW2"/>
    <mergeCell ref="GC2:GD2"/>
    <mergeCell ref="DO1:DO107"/>
    <mergeCell ref="DP1:DZ1"/>
    <mergeCell ref="AX3:AX4"/>
    <mergeCell ref="AY3:AY4"/>
    <mergeCell ref="AZ3:AZ4"/>
    <mergeCell ref="BA3:BA4"/>
    <mergeCell ref="BG3:BG4"/>
    <mergeCell ref="BH3:BH4"/>
    <mergeCell ref="AH3:AH4"/>
    <mergeCell ref="AK3:AK4"/>
    <mergeCell ref="AM3:AM4"/>
    <mergeCell ref="AN3:AN4"/>
    <mergeCell ref="AT3:AT4"/>
    <mergeCell ref="AU3:AU4"/>
    <mergeCell ref="GE2:GF2"/>
    <mergeCell ref="GI2:GJ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V2:EW2"/>
    <mergeCell ref="FC2:FD2"/>
    <mergeCell ref="FE2:FF2"/>
    <mergeCell ref="FI2:FJ2"/>
    <mergeCell ref="CV2:CW2"/>
    <mergeCell ref="DC2:DD2"/>
    <mergeCell ref="AV2:AW2"/>
    <mergeCell ref="BC2:BD2"/>
    <mergeCell ref="DE2:DF2"/>
    <mergeCell ref="DI2:DJ2"/>
    <mergeCell ref="CK3:CK4"/>
    <mergeCell ref="CL3:CL4"/>
    <mergeCell ref="CM3:CM4"/>
    <mergeCell ref="CN3:CN4"/>
    <mergeCell ref="CT3:CT4"/>
    <mergeCell ref="CU3:CU4"/>
    <mergeCell ref="BX3:BX4"/>
    <mergeCell ref="BY3:BY4"/>
    <mergeCell ref="BZ3:BZ4"/>
    <mergeCell ref="CA3:CA4"/>
    <mergeCell ref="CG3:CG4"/>
    <mergeCell ref="CH3:CH4"/>
    <mergeCell ref="BK3:BK4"/>
    <mergeCell ref="BL3:BL4"/>
    <mergeCell ref="BM3:BM4"/>
    <mergeCell ref="BN3:BN4"/>
    <mergeCell ref="BT3:BT4"/>
    <mergeCell ref="BU3:BU4"/>
    <mergeCell ref="DX3:DX4"/>
    <mergeCell ref="DY3:DY4"/>
    <mergeCell ref="DZ3:DZ4"/>
    <mergeCell ref="EA3:EA4"/>
    <mergeCell ref="EG3:EG4"/>
    <mergeCell ref="EH3:EH4"/>
    <mergeCell ref="DK3:DK4"/>
    <mergeCell ref="DL3:DL4"/>
    <mergeCell ref="DM3:DM4"/>
    <mergeCell ref="DN3:DN4"/>
    <mergeCell ref="DT3:DT4"/>
    <mergeCell ref="DU3:DU4"/>
    <mergeCell ref="CX3:CX4"/>
    <mergeCell ref="CY3:CY4"/>
    <mergeCell ref="CZ3:CZ4"/>
    <mergeCell ref="DA3:DA4"/>
    <mergeCell ref="DG3:DG4"/>
    <mergeCell ref="DH3:DH4"/>
    <mergeCell ref="EB1:EB107"/>
    <mergeCell ref="EC1:EM1"/>
    <mergeCell ref="DP2:DQ2"/>
    <mergeCell ref="DR2:DS2"/>
    <mergeCell ref="DZ6:DZ7"/>
    <mergeCell ref="EA6:EA7"/>
    <mergeCell ref="EG6:EG7"/>
    <mergeCell ref="EH6:EH7"/>
    <mergeCell ref="EK6:EK7"/>
    <mergeCell ref="EL6:EL7"/>
    <mergeCell ref="DM6:DM7"/>
    <mergeCell ref="DN6:DN7"/>
    <mergeCell ref="DT6:DT7"/>
    <mergeCell ref="DU6:DU7"/>
    <mergeCell ref="DX6:DX7"/>
    <mergeCell ref="FK3:FK4"/>
    <mergeCell ref="FL3:FL4"/>
    <mergeCell ref="FM3:FM4"/>
    <mergeCell ref="FN3:FN4"/>
    <mergeCell ref="FT3:FT4"/>
    <mergeCell ref="FU3:FU4"/>
    <mergeCell ref="EX3:EX4"/>
    <mergeCell ref="EY3:EY4"/>
    <mergeCell ref="EZ3:EZ4"/>
    <mergeCell ref="FA3:FA4"/>
    <mergeCell ref="FG3:FG4"/>
    <mergeCell ref="FH3:FH4"/>
    <mergeCell ref="EK3:EK4"/>
    <mergeCell ref="EL3:EL4"/>
    <mergeCell ref="EM3:EM4"/>
    <mergeCell ref="EN3:EN4"/>
    <mergeCell ref="ET3:ET4"/>
    <mergeCell ref="EU3:EU4"/>
    <mergeCell ref="EO1:EO107"/>
    <mergeCell ref="EP1:EZ1"/>
    <mergeCell ref="FC5:FN5"/>
    <mergeCell ref="FP5:GA5"/>
    <mergeCell ref="EX6:EX7"/>
    <mergeCell ref="EY6:EY7"/>
    <mergeCell ref="EL9:EL10"/>
    <mergeCell ref="EM9:EM10"/>
    <mergeCell ref="EK12:EK13"/>
    <mergeCell ref="EL12:EL13"/>
    <mergeCell ref="EM12:EM13"/>
    <mergeCell ref="EX15:EX16"/>
    <mergeCell ref="EY15:EY16"/>
    <mergeCell ref="EZ15:EZ16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K3:GK4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X3:FX4"/>
    <mergeCell ref="FY3:FY4"/>
    <mergeCell ref="FZ3:FZ4"/>
    <mergeCell ref="GA3:GA4"/>
    <mergeCell ref="GG3:GG4"/>
    <mergeCell ref="GH3:GH4"/>
    <mergeCell ref="AZ6:AZ7"/>
    <mergeCell ref="BA6:BA7"/>
    <mergeCell ref="BG6:BG7"/>
    <mergeCell ref="BH6:BH7"/>
    <mergeCell ref="BK6:BK7"/>
    <mergeCell ref="BL6:BL7"/>
    <mergeCell ref="AM6:AM7"/>
    <mergeCell ref="AN6:AN7"/>
    <mergeCell ref="AT6:AT7"/>
    <mergeCell ref="AU6:AU7"/>
    <mergeCell ref="AX6:AX7"/>
    <mergeCell ref="AY6:AY7"/>
    <mergeCell ref="W6:W7"/>
    <mergeCell ref="Y6:Y7"/>
    <mergeCell ref="Z6:Z7"/>
    <mergeCell ref="AF6:AF7"/>
    <mergeCell ref="AH6:AH7"/>
    <mergeCell ref="AK6:AK7"/>
    <mergeCell ref="CM6:CM7"/>
    <mergeCell ref="CN6:CN7"/>
    <mergeCell ref="CT6:CT7"/>
    <mergeCell ref="CU6:CU7"/>
    <mergeCell ref="CX6:CX7"/>
    <mergeCell ref="CY6:CY7"/>
    <mergeCell ref="BZ6:BZ7"/>
    <mergeCell ref="CA6:CA7"/>
    <mergeCell ref="CG6:CG7"/>
    <mergeCell ref="CH6:CH7"/>
    <mergeCell ref="CK6:CK7"/>
    <mergeCell ref="CL6:CL7"/>
    <mergeCell ref="BM6:BM7"/>
    <mergeCell ref="BN6:BN7"/>
    <mergeCell ref="BT6:BT7"/>
    <mergeCell ref="BU6:BU7"/>
    <mergeCell ref="BX6:BX7"/>
    <mergeCell ref="BY6:BY7"/>
    <mergeCell ref="DY6:DY7"/>
    <mergeCell ref="CZ6:CZ7"/>
    <mergeCell ref="DA6:DA7"/>
    <mergeCell ref="DG6:DG7"/>
    <mergeCell ref="DH6:DH7"/>
    <mergeCell ref="DK6:DK7"/>
    <mergeCell ref="DL6:DL7"/>
    <mergeCell ref="GM6:GM7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FZ6:FZ7"/>
    <mergeCell ref="GA6:GA7"/>
    <mergeCell ref="GG6:GG7"/>
    <mergeCell ref="GH6:GH7"/>
    <mergeCell ref="GK6:GK7"/>
    <mergeCell ref="GL6:GL7"/>
    <mergeCell ref="FM6:FM7"/>
    <mergeCell ref="FN6:FN7"/>
    <mergeCell ref="FT6:FT7"/>
    <mergeCell ref="FU6:FU7"/>
    <mergeCell ref="FX6:FX7"/>
    <mergeCell ref="FY6:FY7"/>
    <mergeCell ref="EZ6:EZ7"/>
    <mergeCell ref="FA6:FA7"/>
    <mergeCell ref="FG6:FG7"/>
    <mergeCell ref="FH6:FH7"/>
    <mergeCell ref="FK6:FK7"/>
    <mergeCell ref="FL6:FL7"/>
    <mergeCell ref="EM6:EM7"/>
    <mergeCell ref="EN6:EN7"/>
    <mergeCell ref="ET6:ET7"/>
    <mergeCell ref="EU6:EU7"/>
    <mergeCell ref="AU9:AU10"/>
    <mergeCell ref="AX9:AX10"/>
    <mergeCell ref="AY9:AY10"/>
    <mergeCell ref="AZ9:AZ10"/>
    <mergeCell ref="BA9:BA10"/>
    <mergeCell ref="BG9:BG10"/>
    <mergeCell ref="AF9:AF10"/>
    <mergeCell ref="AH9:AH10"/>
    <mergeCell ref="AK9:AK10"/>
    <mergeCell ref="AM9:AM10"/>
    <mergeCell ref="AN9:AN10"/>
    <mergeCell ref="AT9:AT10"/>
    <mergeCell ref="BN9:BN10"/>
    <mergeCell ref="BT9:BT10"/>
    <mergeCell ref="EN9:EN10"/>
    <mergeCell ref="ET9:ET10"/>
    <mergeCell ref="DU9:DU10"/>
    <mergeCell ref="DX9:DX10"/>
    <mergeCell ref="DY9:DY10"/>
    <mergeCell ref="DZ9:DZ10"/>
    <mergeCell ref="EA9:EA10"/>
    <mergeCell ref="EG9:EG10"/>
    <mergeCell ref="DH9:DH10"/>
    <mergeCell ref="DK9:DK10"/>
    <mergeCell ref="DL9:DL10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H9:CH10"/>
    <mergeCell ref="CK9:CK10"/>
    <mergeCell ref="CL9:CL10"/>
    <mergeCell ref="CM9:CM10"/>
    <mergeCell ref="CN9:CN10"/>
    <mergeCell ref="CT9:CT10"/>
    <mergeCell ref="BU9:BU10"/>
    <mergeCell ref="BX9:BX10"/>
    <mergeCell ref="BY9:BY10"/>
    <mergeCell ref="BZ9:BZ10"/>
    <mergeCell ref="CA9:CA10"/>
    <mergeCell ref="CG9:CG10"/>
    <mergeCell ref="BH9:BH10"/>
    <mergeCell ref="BK9:BK10"/>
    <mergeCell ref="BL9:BL10"/>
    <mergeCell ref="BM9:BM10"/>
    <mergeCell ref="DM9:DM10"/>
    <mergeCell ref="DN9:DN10"/>
    <mergeCell ref="DT9:DT10"/>
    <mergeCell ref="CU9:CU10"/>
    <mergeCell ref="CX9:CX10"/>
    <mergeCell ref="CY9:CY10"/>
    <mergeCell ref="CZ9:CZ10"/>
    <mergeCell ref="DA9:DA10"/>
    <mergeCell ref="DG9:DG10"/>
    <mergeCell ref="GH9:GH10"/>
    <mergeCell ref="GK9:GK10"/>
    <mergeCell ref="GL9:GL10"/>
    <mergeCell ref="GM9:GM10"/>
    <mergeCell ref="GN9:GN10"/>
    <mergeCell ref="B11:M11"/>
    <mergeCell ref="O11:Z11"/>
    <mergeCell ref="AB11:AN11"/>
    <mergeCell ref="AP11:BA11"/>
    <mergeCell ref="BC11:BN11"/>
    <mergeCell ref="FU9:FU10"/>
    <mergeCell ref="FX9:FX10"/>
    <mergeCell ref="FY9:FY10"/>
    <mergeCell ref="FZ9:FZ10"/>
    <mergeCell ref="GA9:GA10"/>
    <mergeCell ref="GG9:GG10"/>
    <mergeCell ref="FH9:FH10"/>
    <mergeCell ref="FK9:FK10"/>
    <mergeCell ref="FL9:FL10"/>
    <mergeCell ref="FM9:FM10"/>
    <mergeCell ref="FN9:FN10"/>
    <mergeCell ref="FT9:FT10"/>
    <mergeCell ref="EU9:EU10"/>
    <mergeCell ref="EX9:EX10"/>
    <mergeCell ref="EY9:EY10"/>
    <mergeCell ref="EZ9:EZ10"/>
    <mergeCell ref="FA9:FA10"/>
    <mergeCell ref="FG9:FG10"/>
    <mergeCell ref="EH9:EH10"/>
    <mergeCell ref="EK9:EK10"/>
    <mergeCell ref="AN12:AN13"/>
    <mergeCell ref="AT12:AT13"/>
    <mergeCell ref="AU12:AU13"/>
    <mergeCell ref="AX12:AX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EP11:FA11"/>
    <mergeCell ref="FC11:FN11"/>
    <mergeCell ref="DN12:DN13"/>
    <mergeCell ref="DT12:DT13"/>
    <mergeCell ref="DU12:DU13"/>
    <mergeCell ref="DX12:DX13"/>
    <mergeCell ref="DY12:DY13"/>
    <mergeCell ref="DZ12:DZ13"/>
    <mergeCell ref="DA12:DA13"/>
    <mergeCell ref="DG12:DG13"/>
    <mergeCell ref="DH12:DH13"/>
    <mergeCell ref="DK12:DK13"/>
    <mergeCell ref="DL12:DL13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CA12:CA13"/>
    <mergeCell ref="CG12:CG13"/>
    <mergeCell ref="CH12:CH13"/>
    <mergeCell ref="CK12:CK13"/>
    <mergeCell ref="CL12:CL13"/>
    <mergeCell ref="CM12:CM13"/>
    <mergeCell ref="BN12:BN13"/>
    <mergeCell ref="BT12:BT13"/>
    <mergeCell ref="BU12:BU13"/>
    <mergeCell ref="BX12:BX13"/>
    <mergeCell ref="BY12:BY13"/>
    <mergeCell ref="BZ12:BZ13"/>
    <mergeCell ref="BA12:BA13"/>
    <mergeCell ref="BG12:BG13"/>
    <mergeCell ref="BH12:BH13"/>
    <mergeCell ref="BK12:BK13"/>
    <mergeCell ref="BL12:BL13"/>
    <mergeCell ref="BM12:BM13"/>
    <mergeCell ref="DM12:DM13"/>
    <mergeCell ref="CN12:CN13"/>
    <mergeCell ref="CT12:CT13"/>
    <mergeCell ref="CU12:CU13"/>
    <mergeCell ref="CX12:CX13"/>
    <mergeCell ref="CY12:CY13"/>
    <mergeCell ref="CZ12:CZ13"/>
    <mergeCell ref="FY12:FY13"/>
    <mergeCell ref="FZ12:FZ13"/>
    <mergeCell ref="FA12:FA13"/>
    <mergeCell ref="FG12:FG13"/>
    <mergeCell ref="FH12:FH13"/>
    <mergeCell ref="FK12:FK13"/>
    <mergeCell ref="FL12:FL13"/>
    <mergeCell ref="FM12:FM13"/>
    <mergeCell ref="EN12:EN13"/>
    <mergeCell ref="ET12:ET13"/>
    <mergeCell ref="EU12:EU13"/>
    <mergeCell ref="EX12:EX13"/>
    <mergeCell ref="EY12:EY13"/>
    <mergeCell ref="EZ12:EZ13"/>
    <mergeCell ref="EA12:EA13"/>
    <mergeCell ref="EG12:EG13"/>
    <mergeCell ref="EH12:EH13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A12:GA13"/>
    <mergeCell ref="GG12:GG13"/>
    <mergeCell ref="GH12:GH13"/>
    <mergeCell ref="GK12:GK13"/>
    <mergeCell ref="GL12:GL13"/>
    <mergeCell ref="GM12:GM13"/>
    <mergeCell ref="FN12:FN13"/>
    <mergeCell ref="FT12:FT13"/>
    <mergeCell ref="FU12:FU13"/>
    <mergeCell ref="FX12:FX13"/>
    <mergeCell ref="BA15:BA16"/>
    <mergeCell ref="BG15:BG16"/>
    <mergeCell ref="BH15:BH16"/>
    <mergeCell ref="BK15:BK16"/>
    <mergeCell ref="BL15:BL16"/>
    <mergeCell ref="BM15:BM16"/>
    <mergeCell ref="AN15:AN16"/>
    <mergeCell ref="AT15:AT16"/>
    <mergeCell ref="AU15:AU16"/>
    <mergeCell ref="AX15:AX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CN15:CN16"/>
    <mergeCell ref="CT15:CT16"/>
    <mergeCell ref="CU15:CU16"/>
    <mergeCell ref="CX15:CX16"/>
    <mergeCell ref="CY15:CY16"/>
    <mergeCell ref="CZ15:CZ16"/>
    <mergeCell ref="CA15:CA16"/>
    <mergeCell ref="CG15:CG16"/>
    <mergeCell ref="CH15:CH16"/>
    <mergeCell ref="CK15:CK16"/>
    <mergeCell ref="CL15:CL16"/>
    <mergeCell ref="CM15:CM16"/>
    <mergeCell ref="BN15:BN16"/>
    <mergeCell ref="BT15:BT16"/>
    <mergeCell ref="BU15:BU16"/>
    <mergeCell ref="BX15:BX16"/>
    <mergeCell ref="BY15:BY16"/>
    <mergeCell ref="BZ15:BZ16"/>
    <mergeCell ref="EA15:EA16"/>
    <mergeCell ref="EG15:EG16"/>
    <mergeCell ref="EH15:EH16"/>
    <mergeCell ref="EK15:EK16"/>
    <mergeCell ref="EL15:EL16"/>
    <mergeCell ref="EM15:EM16"/>
    <mergeCell ref="DN15:DN16"/>
    <mergeCell ref="DT15:DT16"/>
    <mergeCell ref="DU15:DU16"/>
    <mergeCell ref="DX15:DX16"/>
    <mergeCell ref="DY15:DY16"/>
    <mergeCell ref="DZ15:DZ16"/>
    <mergeCell ref="DA15:DA16"/>
    <mergeCell ref="DG15:DG16"/>
    <mergeCell ref="DH15:DH16"/>
    <mergeCell ref="DK15:DK16"/>
    <mergeCell ref="DL15:DL16"/>
    <mergeCell ref="DM15:DM16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A15:GA16"/>
    <mergeCell ref="GG15:GG16"/>
    <mergeCell ref="GH15:GH16"/>
    <mergeCell ref="GK15:GK16"/>
    <mergeCell ref="GL15:GL16"/>
    <mergeCell ref="GM15:GM16"/>
    <mergeCell ref="FN15:FN16"/>
    <mergeCell ref="FT15:FT16"/>
    <mergeCell ref="FU15:FU16"/>
    <mergeCell ref="FX15:FX16"/>
    <mergeCell ref="FY15:FY16"/>
    <mergeCell ref="FZ15:FZ16"/>
    <mergeCell ref="FA15:FA16"/>
    <mergeCell ref="FG15:FG16"/>
    <mergeCell ref="FH15:FH16"/>
    <mergeCell ref="FK15:FK16"/>
    <mergeCell ref="FL15:FL16"/>
    <mergeCell ref="FM15:FM16"/>
    <mergeCell ref="EN15:EN16"/>
    <mergeCell ref="ET15:ET16"/>
    <mergeCell ref="EU15:EU16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BN18:BN19"/>
    <mergeCell ref="BT18:BT19"/>
    <mergeCell ref="BU18:BU19"/>
    <mergeCell ref="BX18:BX19"/>
    <mergeCell ref="BY18:BY19"/>
    <mergeCell ref="BZ18:BZ19"/>
    <mergeCell ref="BA18:BA19"/>
    <mergeCell ref="BG18:BG19"/>
    <mergeCell ref="BH18:BH19"/>
    <mergeCell ref="BK18:BK19"/>
    <mergeCell ref="BL18:BL19"/>
    <mergeCell ref="BM18:BM19"/>
    <mergeCell ref="AN18:AN19"/>
    <mergeCell ref="AT18:AT19"/>
    <mergeCell ref="AU18:AU19"/>
    <mergeCell ref="AX18:AX19"/>
    <mergeCell ref="AY18:AY19"/>
    <mergeCell ref="AZ18:AZ19"/>
    <mergeCell ref="DA18:DA19"/>
    <mergeCell ref="DG18:DG19"/>
    <mergeCell ref="DH18:DH19"/>
    <mergeCell ref="DK18:DK19"/>
    <mergeCell ref="DL18:DL19"/>
    <mergeCell ref="DM18:DM19"/>
    <mergeCell ref="CN18:CN19"/>
    <mergeCell ref="CT18:CT19"/>
    <mergeCell ref="CU18:CU19"/>
    <mergeCell ref="CX18:CX19"/>
    <mergeCell ref="CY18:CY19"/>
    <mergeCell ref="CZ18:CZ19"/>
    <mergeCell ref="CA18:CA19"/>
    <mergeCell ref="CG18:CG19"/>
    <mergeCell ref="CH18:CH19"/>
    <mergeCell ref="CK18:CK19"/>
    <mergeCell ref="CL18:CL19"/>
    <mergeCell ref="CM18:CM19"/>
    <mergeCell ref="FL18:FL19"/>
    <mergeCell ref="FM18:FM19"/>
    <mergeCell ref="EN18:EN19"/>
    <mergeCell ref="ET18:ET19"/>
    <mergeCell ref="EU18:EU19"/>
    <mergeCell ref="EX18:EX19"/>
    <mergeCell ref="EY18:EY19"/>
    <mergeCell ref="EZ18:EZ19"/>
    <mergeCell ref="EA18:EA19"/>
    <mergeCell ref="EG18:EG19"/>
    <mergeCell ref="EH18:EH19"/>
    <mergeCell ref="EK18:EK19"/>
    <mergeCell ref="EL18:EL19"/>
    <mergeCell ref="EM18:EM19"/>
    <mergeCell ref="DN18:DN19"/>
    <mergeCell ref="DT18:DT19"/>
    <mergeCell ref="DU18:DU19"/>
    <mergeCell ref="DX18:DX19"/>
    <mergeCell ref="DY18:DY19"/>
    <mergeCell ref="DZ18:DZ19"/>
    <mergeCell ref="DP20:EA20"/>
    <mergeCell ref="EC20:EN20"/>
    <mergeCell ref="EP20:FA20"/>
    <mergeCell ref="FC20:FN20"/>
    <mergeCell ref="FP20:GA20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A18:GA19"/>
    <mergeCell ref="GG18:GG19"/>
    <mergeCell ref="GH18:GH19"/>
    <mergeCell ref="GK18:GK19"/>
    <mergeCell ref="GL18:GL19"/>
    <mergeCell ref="GM18:GM19"/>
    <mergeCell ref="FN18:FN19"/>
    <mergeCell ref="FT18:FT19"/>
    <mergeCell ref="FU18:FU19"/>
    <mergeCell ref="FX18:FX19"/>
    <mergeCell ref="FY18:FY19"/>
    <mergeCell ref="FZ18:FZ19"/>
    <mergeCell ref="FA18:FA19"/>
    <mergeCell ref="FG18:FG19"/>
    <mergeCell ref="FH18:FH19"/>
    <mergeCell ref="FK18:FK19"/>
    <mergeCell ref="AT21:AT22"/>
    <mergeCell ref="AU21:AU22"/>
    <mergeCell ref="AX21:AX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CG21:CG22"/>
    <mergeCell ref="CH21:CH22"/>
    <mergeCell ref="CK21:CK22"/>
    <mergeCell ref="CL21:CL22"/>
    <mergeCell ref="CM21:CM22"/>
    <mergeCell ref="CN21:CN22"/>
    <mergeCell ref="BT21:BT22"/>
    <mergeCell ref="BU21:BU22"/>
    <mergeCell ref="BX21:BX22"/>
    <mergeCell ref="BY21:BY22"/>
    <mergeCell ref="BZ21:BZ22"/>
    <mergeCell ref="CA21:CA22"/>
    <mergeCell ref="BG21:BG22"/>
    <mergeCell ref="BH21:BH22"/>
    <mergeCell ref="BK21:BK22"/>
    <mergeCell ref="BL21:BL22"/>
    <mergeCell ref="BM21:BM22"/>
    <mergeCell ref="BN21:BN22"/>
    <mergeCell ref="DT21:DT22"/>
    <mergeCell ref="DU21:DU22"/>
    <mergeCell ref="DX21:DX22"/>
    <mergeCell ref="DY21:DY22"/>
    <mergeCell ref="DZ21:DZ22"/>
    <mergeCell ref="EA21:EA22"/>
    <mergeCell ref="DG21:DG22"/>
    <mergeCell ref="DH21:DH22"/>
    <mergeCell ref="DK21:DK22"/>
    <mergeCell ref="DL21:DL22"/>
    <mergeCell ref="DM21:DM22"/>
    <mergeCell ref="DN21:DN22"/>
    <mergeCell ref="CT21:CT22"/>
    <mergeCell ref="CU21:CU22"/>
    <mergeCell ref="CX21:CX22"/>
    <mergeCell ref="CY21:CY22"/>
    <mergeCell ref="CZ21:CZ22"/>
    <mergeCell ref="DA21:DA22"/>
    <mergeCell ref="BC23:BN23"/>
    <mergeCell ref="BP23:CA23"/>
    <mergeCell ref="GG21:GG22"/>
    <mergeCell ref="GH21:GH22"/>
    <mergeCell ref="GK21:GK22"/>
    <mergeCell ref="GL21:GL22"/>
    <mergeCell ref="GM21:GM22"/>
    <mergeCell ref="GN21:GN22"/>
    <mergeCell ref="FT21:FT22"/>
    <mergeCell ref="FU21:FU22"/>
    <mergeCell ref="FX21:FX22"/>
    <mergeCell ref="FY21:FY22"/>
    <mergeCell ref="FZ21:FZ22"/>
    <mergeCell ref="GA21:GA22"/>
    <mergeCell ref="FG21:FG22"/>
    <mergeCell ref="FH21:FH22"/>
    <mergeCell ref="FK21:FK22"/>
    <mergeCell ref="FL21:FL22"/>
    <mergeCell ref="FM21:FM22"/>
    <mergeCell ref="FN21:FN22"/>
    <mergeCell ref="ET21:ET22"/>
    <mergeCell ref="EU21:EU22"/>
    <mergeCell ref="EX21:EX22"/>
    <mergeCell ref="EY21:EY22"/>
    <mergeCell ref="EZ21:EZ22"/>
    <mergeCell ref="FA21:FA22"/>
    <mergeCell ref="EG21:EG22"/>
    <mergeCell ref="EH21:EH22"/>
    <mergeCell ref="EK21:EK22"/>
    <mergeCell ref="EL21:EL22"/>
    <mergeCell ref="EM21:EM22"/>
    <mergeCell ref="EN21:EN22"/>
    <mergeCell ref="AU24:AU25"/>
    <mergeCell ref="AX24:AX25"/>
    <mergeCell ref="AY24:AY25"/>
    <mergeCell ref="AZ24:AZ25"/>
    <mergeCell ref="BA24:BA25"/>
    <mergeCell ref="BG24:BG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CH24:CH25"/>
    <mergeCell ref="CK24:CK25"/>
    <mergeCell ref="CL24:CL25"/>
    <mergeCell ref="CM24:CM25"/>
    <mergeCell ref="CN24:CN25"/>
    <mergeCell ref="CT24:CT25"/>
    <mergeCell ref="BU24:BU25"/>
    <mergeCell ref="BX24:BX25"/>
    <mergeCell ref="BY24:BY25"/>
    <mergeCell ref="BZ24:BZ25"/>
    <mergeCell ref="CA24:CA25"/>
    <mergeCell ref="CG24:CG25"/>
    <mergeCell ref="BH24:BH25"/>
    <mergeCell ref="BK24:BK25"/>
    <mergeCell ref="BL24:BL25"/>
    <mergeCell ref="BM24:BM25"/>
    <mergeCell ref="BN24:BN25"/>
    <mergeCell ref="BT24:BT25"/>
    <mergeCell ref="EN24:EN25"/>
    <mergeCell ref="ET24:ET25"/>
    <mergeCell ref="DU24:DU25"/>
    <mergeCell ref="DX24:DX25"/>
    <mergeCell ref="DY24:DY25"/>
    <mergeCell ref="DZ24:DZ25"/>
    <mergeCell ref="EA24:EA25"/>
    <mergeCell ref="EG24:EG25"/>
    <mergeCell ref="DH24:DH25"/>
    <mergeCell ref="DK24:DK25"/>
    <mergeCell ref="DL24:DL25"/>
    <mergeCell ref="DM24:DM25"/>
    <mergeCell ref="DN24:DN25"/>
    <mergeCell ref="DT24:DT25"/>
    <mergeCell ref="CU24:CU25"/>
    <mergeCell ref="CX24:CX25"/>
    <mergeCell ref="CY24:CY25"/>
    <mergeCell ref="CZ24:CZ25"/>
    <mergeCell ref="DA24:DA25"/>
    <mergeCell ref="DG24:DG25"/>
    <mergeCell ref="GH24:GH25"/>
    <mergeCell ref="GK24:GK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U24:FU25"/>
    <mergeCell ref="FX24:FX25"/>
    <mergeCell ref="FY24:FY25"/>
    <mergeCell ref="FZ24:FZ25"/>
    <mergeCell ref="GA24:GA25"/>
    <mergeCell ref="GG24:GG25"/>
    <mergeCell ref="FH24:FH25"/>
    <mergeCell ref="FK24:FK25"/>
    <mergeCell ref="FL24:FL25"/>
    <mergeCell ref="FM24:FM25"/>
    <mergeCell ref="FN24:FN25"/>
    <mergeCell ref="FT24:FT25"/>
    <mergeCell ref="EU24:EU25"/>
    <mergeCell ref="EX24:EX25"/>
    <mergeCell ref="EY24:EY25"/>
    <mergeCell ref="EZ24:EZ25"/>
    <mergeCell ref="FA24:FA25"/>
    <mergeCell ref="FG24:FG25"/>
    <mergeCell ref="EH24:EH25"/>
    <mergeCell ref="EK24:EK25"/>
    <mergeCell ref="EL24:EL25"/>
    <mergeCell ref="EM24:EM25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CG27:CG28"/>
    <mergeCell ref="CH27:CH28"/>
    <mergeCell ref="CK27:CK28"/>
    <mergeCell ref="CL27:CL28"/>
    <mergeCell ref="DU27:DU28"/>
    <mergeCell ref="DX27:DX28"/>
    <mergeCell ref="AT27:AT28"/>
    <mergeCell ref="AU27:AU28"/>
    <mergeCell ref="AX27:AX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EP26:FA26"/>
    <mergeCell ref="FC26:FN26"/>
    <mergeCell ref="FP26:GA26"/>
    <mergeCell ref="DY27:DY28"/>
    <mergeCell ref="DZ27:DZ28"/>
    <mergeCell ref="EA27:EA28"/>
    <mergeCell ref="DG27:DG28"/>
    <mergeCell ref="DH27:DH28"/>
    <mergeCell ref="DK27:DK28"/>
    <mergeCell ref="DL27:DL28"/>
    <mergeCell ref="DM27:DM28"/>
    <mergeCell ref="DN27:DN28"/>
    <mergeCell ref="CT27:CT28"/>
    <mergeCell ref="CU27:CU28"/>
    <mergeCell ref="CX27:CX28"/>
    <mergeCell ref="CY27:CY28"/>
    <mergeCell ref="CZ27:CZ28"/>
    <mergeCell ref="DA27:DA28"/>
    <mergeCell ref="ET27:ET28"/>
    <mergeCell ref="EU27:EU28"/>
    <mergeCell ref="EX27:EX28"/>
    <mergeCell ref="EY27:EY28"/>
    <mergeCell ref="EZ27:EZ28"/>
    <mergeCell ref="FA27:FA28"/>
    <mergeCell ref="EG27:EG28"/>
    <mergeCell ref="EH27:EH28"/>
    <mergeCell ref="EK27:EK28"/>
    <mergeCell ref="EL27:EL28"/>
    <mergeCell ref="EM27:EM28"/>
    <mergeCell ref="EN27:EN28"/>
    <mergeCell ref="BC29:BN29"/>
    <mergeCell ref="BP29:CA29"/>
    <mergeCell ref="CM27:CM28"/>
    <mergeCell ref="CN27:CN28"/>
    <mergeCell ref="BT27:BT28"/>
    <mergeCell ref="BU27:BU28"/>
    <mergeCell ref="BX27:BX28"/>
    <mergeCell ref="BY27:BY28"/>
    <mergeCell ref="BZ27:BZ28"/>
    <mergeCell ref="CA27:CA28"/>
    <mergeCell ref="BG27:BG28"/>
    <mergeCell ref="BH27:BH28"/>
    <mergeCell ref="BK27:BK28"/>
    <mergeCell ref="BL27:BL28"/>
    <mergeCell ref="BM27:BM28"/>
    <mergeCell ref="BN27:BN28"/>
    <mergeCell ref="DT27:DT28"/>
    <mergeCell ref="GG27:GG28"/>
    <mergeCell ref="GH27:GH28"/>
    <mergeCell ref="GK27:GK28"/>
    <mergeCell ref="GL27:GL28"/>
    <mergeCell ref="GM27:GM28"/>
    <mergeCell ref="GN27:GN28"/>
    <mergeCell ref="FT27:FT28"/>
    <mergeCell ref="FU27:FU28"/>
    <mergeCell ref="FX27:FX28"/>
    <mergeCell ref="FY27:FY28"/>
    <mergeCell ref="FZ27:FZ28"/>
    <mergeCell ref="GA27:GA28"/>
    <mergeCell ref="FG27:FG28"/>
    <mergeCell ref="FH27:FH28"/>
    <mergeCell ref="FK27:FK28"/>
    <mergeCell ref="FL27:FL28"/>
    <mergeCell ref="FM27:FM28"/>
    <mergeCell ref="FN27:FN28"/>
    <mergeCell ref="AU30:AU31"/>
    <mergeCell ref="AX30:AX31"/>
    <mergeCell ref="AY30:AY31"/>
    <mergeCell ref="AZ30:AZ31"/>
    <mergeCell ref="BA30:BA31"/>
    <mergeCell ref="BG30:BG31"/>
    <mergeCell ref="BU30:BU31"/>
    <mergeCell ref="BX30:BX31"/>
    <mergeCell ref="BY30:BY31"/>
    <mergeCell ref="BZ30:BZ31"/>
    <mergeCell ref="CA30:CA31"/>
    <mergeCell ref="CG30:CG31"/>
    <mergeCell ref="BH30:BH31"/>
    <mergeCell ref="BK30:BK31"/>
    <mergeCell ref="BL30:BL31"/>
    <mergeCell ref="BM30:BM31"/>
    <mergeCell ref="BN30:BN31"/>
    <mergeCell ref="BT30:BT31"/>
    <mergeCell ref="EN30:EN31"/>
    <mergeCell ref="ET30:ET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CH30:CH31"/>
    <mergeCell ref="CK30:CK31"/>
    <mergeCell ref="CL30:CL31"/>
    <mergeCell ref="CM30:CM31"/>
    <mergeCell ref="CN30:CN31"/>
    <mergeCell ref="CT30:CT31"/>
    <mergeCell ref="DU30:DU31"/>
    <mergeCell ref="DX30:DX31"/>
    <mergeCell ref="DY30:DY31"/>
    <mergeCell ref="DZ30:DZ31"/>
    <mergeCell ref="EA30:EA31"/>
    <mergeCell ref="EG30:EG31"/>
    <mergeCell ref="DH30:DH31"/>
    <mergeCell ref="DK30:DK31"/>
    <mergeCell ref="DL30:DL31"/>
    <mergeCell ref="DM30:DM31"/>
    <mergeCell ref="DN30:DN31"/>
    <mergeCell ref="DT30:DT31"/>
    <mergeCell ref="CU30:CU31"/>
    <mergeCell ref="CX30:CX31"/>
    <mergeCell ref="CY30:CY31"/>
    <mergeCell ref="CZ30:CZ31"/>
    <mergeCell ref="DA30:DA31"/>
    <mergeCell ref="DG30:DG31"/>
    <mergeCell ref="GH30:GH31"/>
    <mergeCell ref="GK30:GK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U30:FU31"/>
    <mergeCell ref="FX30:FX31"/>
    <mergeCell ref="FY30:FY31"/>
    <mergeCell ref="FZ30:FZ31"/>
    <mergeCell ref="GA30:GA31"/>
    <mergeCell ref="GG30:GG31"/>
    <mergeCell ref="FH30:FH31"/>
    <mergeCell ref="FK30:FK31"/>
    <mergeCell ref="FL30:FL31"/>
    <mergeCell ref="FM30:FM31"/>
    <mergeCell ref="FN30:FN31"/>
    <mergeCell ref="FT30:FT31"/>
    <mergeCell ref="EU30:EU31"/>
    <mergeCell ref="EX30:EX31"/>
    <mergeCell ref="EY30:EY31"/>
    <mergeCell ref="EZ30:EZ31"/>
    <mergeCell ref="FA30:FA31"/>
    <mergeCell ref="FG30:FG31"/>
    <mergeCell ref="EH30:EH31"/>
    <mergeCell ref="EK30:EK31"/>
    <mergeCell ref="EL30:EL31"/>
    <mergeCell ref="EM30:EM31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CG33:CG34"/>
    <mergeCell ref="CH33:CH34"/>
    <mergeCell ref="CK33:CK34"/>
    <mergeCell ref="CL33:CL34"/>
    <mergeCell ref="DU33:DU34"/>
    <mergeCell ref="DX33:DX34"/>
    <mergeCell ref="AT33:AT34"/>
    <mergeCell ref="AU33:AU34"/>
    <mergeCell ref="AX33:AX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EP32:FA32"/>
    <mergeCell ref="FC32:FN32"/>
    <mergeCell ref="FP32:GA32"/>
    <mergeCell ref="DY33:DY34"/>
    <mergeCell ref="DZ33:DZ34"/>
    <mergeCell ref="EA33:EA34"/>
    <mergeCell ref="DG33:DG34"/>
    <mergeCell ref="DH33:DH34"/>
    <mergeCell ref="DK33:DK34"/>
    <mergeCell ref="DL33:DL34"/>
    <mergeCell ref="DM33:DM34"/>
    <mergeCell ref="DN33:DN34"/>
    <mergeCell ref="CT33:CT34"/>
    <mergeCell ref="CU33:CU34"/>
    <mergeCell ref="CX33:CX34"/>
    <mergeCell ref="CY33:CY34"/>
    <mergeCell ref="CZ33:CZ34"/>
    <mergeCell ref="DA33:DA34"/>
    <mergeCell ref="ET33:ET34"/>
    <mergeCell ref="EU33:EU34"/>
    <mergeCell ref="EX33:EX34"/>
    <mergeCell ref="EY33:EY34"/>
    <mergeCell ref="EZ33:EZ34"/>
    <mergeCell ref="FA33:FA34"/>
    <mergeCell ref="EG33:EG34"/>
    <mergeCell ref="EH33:EH34"/>
    <mergeCell ref="EK33:EK34"/>
    <mergeCell ref="EL33:EL34"/>
    <mergeCell ref="EM33:EM34"/>
    <mergeCell ref="EN33:EN34"/>
    <mergeCell ref="BC35:BN35"/>
    <mergeCell ref="BP35:CA35"/>
    <mergeCell ref="CM33:CM34"/>
    <mergeCell ref="CN33:CN34"/>
    <mergeCell ref="BT33:BT34"/>
    <mergeCell ref="BU33:BU34"/>
    <mergeCell ref="BX33:BX34"/>
    <mergeCell ref="BY33:BY34"/>
    <mergeCell ref="BZ33:BZ34"/>
    <mergeCell ref="CA33:CA34"/>
    <mergeCell ref="BG33:BG34"/>
    <mergeCell ref="BH33:BH34"/>
    <mergeCell ref="BK33:BK34"/>
    <mergeCell ref="BL33:BL34"/>
    <mergeCell ref="BM33:BM34"/>
    <mergeCell ref="BN33:BN34"/>
    <mergeCell ref="DT33:DT34"/>
    <mergeCell ref="GG33:GG34"/>
    <mergeCell ref="GH33:GH34"/>
    <mergeCell ref="GK33:GK34"/>
    <mergeCell ref="GL33:GL34"/>
    <mergeCell ref="GM33:GM34"/>
    <mergeCell ref="GN33:GN34"/>
    <mergeCell ref="FT33:FT34"/>
    <mergeCell ref="FU33:FU34"/>
    <mergeCell ref="FX33:FX34"/>
    <mergeCell ref="FY33:FY34"/>
    <mergeCell ref="FZ33:FZ34"/>
    <mergeCell ref="GA33:GA34"/>
    <mergeCell ref="FG33:FG34"/>
    <mergeCell ref="FH33:FH34"/>
    <mergeCell ref="FK33:FK34"/>
    <mergeCell ref="FL33:FL34"/>
    <mergeCell ref="FM33:FM34"/>
    <mergeCell ref="FN33:FN34"/>
    <mergeCell ref="AU36:AU37"/>
    <mergeCell ref="AX36:AX37"/>
    <mergeCell ref="AY36:AY37"/>
    <mergeCell ref="AZ36:AZ37"/>
    <mergeCell ref="BA36:BA37"/>
    <mergeCell ref="BG36:BG37"/>
    <mergeCell ref="BU36:BU37"/>
    <mergeCell ref="BX36:BX37"/>
    <mergeCell ref="BY36:BY37"/>
    <mergeCell ref="BZ36:BZ37"/>
    <mergeCell ref="CA36:CA37"/>
    <mergeCell ref="CG36:CG37"/>
    <mergeCell ref="BH36:BH37"/>
    <mergeCell ref="BK36:BK37"/>
    <mergeCell ref="BL36:BL37"/>
    <mergeCell ref="BM36:BM37"/>
    <mergeCell ref="BN36:BN37"/>
    <mergeCell ref="BT36:BT37"/>
    <mergeCell ref="EN36:EN37"/>
    <mergeCell ref="ET36:ET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CH36:CH37"/>
    <mergeCell ref="CK36:CK37"/>
    <mergeCell ref="CL36:CL37"/>
    <mergeCell ref="CM36:CM37"/>
    <mergeCell ref="CN36:CN37"/>
    <mergeCell ref="CT36:CT37"/>
    <mergeCell ref="DU36:DU37"/>
    <mergeCell ref="DX36:DX37"/>
    <mergeCell ref="DY36:DY37"/>
    <mergeCell ref="DZ36:DZ37"/>
    <mergeCell ref="EA36:EA37"/>
    <mergeCell ref="EG36:EG37"/>
    <mergeCell ref="DH36:DH37"/>
    <mergeCell ref="DK36:DK37"/>
    <mergeCell ref="DL36:DL37"/>
    <mergeCell ref="DM36:DM37"/>
    <mergeCell ref="DN36:DN37"/>
    <mergeCell ref="DT36:DT37"/>
    <mergeCell ref="CU36:CU37"/>
    <mergeCell ref="CX36:CX37"/>
    <mergeCell ref="CY36:CY37"/>
    <mergeCell ref="CZ36:CZ37"/>
    <mergeCell ref="DA36:DA37"/>
    <mergeCell ref="DG36:DG37"/>
    <mergeCell ref="GH36:GH37"/>
    <mergeCell ref="GK36:GK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U36:FU37"/>
    <mergeCell ref="FX36:FX37"/>
    <mergeCell ref="FY36:FY37"/>
    <mergeCell ref="FZ36:FZ37"/>
    <mergeCell ref="GA36:GA37"/>
    <mergeCell ref="GG36:GG37"/>
    <mergeCell ref="FH36:FH37"/>
    <mergeCell ref="FK36:FK37"/>
    <mergeCell ref="FL36:FL37"/>
    <mergeCell ref="FM36:FM37"/>
    <mergeCell ref="FN36:FN37"/>
    <mergeCell ref="FT36:FT37"/>
    <mergeCell ref="EU36:EU37"/>
    <mergeCell ref="EX36:EX37"/>
    <mergeCell ref="EY36:EY37"/>
    <mergeCell ref="EZ36:EZ37"/>
    <mergeCell ref="FA36:FA37"/>
    <mergeCell ref="FG36:FG37"/>
    <mergeCell ref="EH36:EH37"/>
    <mergeCell ref="EK36:EK37"/>
    <mergeCell ref="EL36:EL37"/>
    <mergeCell ref="EM36:EM37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CG39:CG40"/>
    <mergeCell ref="CH39:CH40"/>
    <mergeCell ref="CK39:CK40"/>
    <mergeCell ref="CL39:CL40"/>
    <mergeCell ref="DU39:DU40"/>
    <mergeCell ref="DX39:DX40"/>
    <mergeCell ref="AT39:AT40"/>
    <mergeCell ref="AU39:AU40"/>
    <mergeCell ref="AX39:AX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EP38:FA38"/>
    <mergeCell ref="FC38:FN38"/>
    <mergeCell ref="FP38:GA38"/>
    <mergeCell ref="DY39:DY40"/>
    <mergeCell ref="DZ39:DZ40"/>
    <mergeCell ref="EA39:EA40"/>
    <mergeCell ref="DG39:DG40"/>
    <mergeCell ref="DH39:DH40"/>
    <mergeCell ref="DK39:DK40"/>
    <mergeCell ref="DL39:DL40"/>
    <mergeCell ref="DM39:DM40"/>
    <mergeCell ref="DN39:DN40"/>
    <mergeCell ref="CT39:CT40"/>
    <mergeCell ref="CU39:CU40"/>
    <mergeCell ref="CX39:CX40"/>
    <mergeCell ref="CY39:CY40"/>
    <mergeCell ref="CZ39:CZ40"/>
    <mergeCell ref="DA39:DA40"/>
    <mergeCell ref="ET39:ET40"/>
    <mergeCell ref="EU39:EU40"/>
    <mergeCell ref="EX39:EX40"/>
    <mergeCell ref="EY39:EY40"/>
    <mergeCell ref="EZ39:EZ40"/>
    <mergeCell ref="FA39:FA40"/>
    <mergeCell ref="EG39:EG40"/>
    <mergeCell ref="EH39:EH40"/>
    <mergeCell ref="EK39:EK40"/>
    <mergeCell ref="EL39:EL40"/>
    <mergeCell ref="EM39:EM40"/>
    <mergeCell ref="EN39:EN40"/>
    <mergeCell ref="BC41:BN41"/>
    <mergeCell ref="BP41:CA41"/>
    <mergeCell ref="CM39:CM40"/>
    <mergeCell ref="CN39:CN40"/>
    <mergeCell ref="BT39:BT40"/>
    <mergeCell ref="BU39:BU40"/>
    <mergeCell ref="BX39:BX40"/>
    <mergeCell ref="BY39:BY40"/>
    <mergeCell ref="BZ39:BZ40"/>
    <mergeCell ref="CA39:CA40"/>
    <mergeCell ref="BG39:BG40"/>
    <mergeCell ref="BH39:BH40"/>
    <mergeCell ref="BK39:BK40"/>
    <mergeCell ref="BL39:BL40"/>
    <mergeCell ref="BM39:BM40"/>
    <mergeCell ref="BN39:BN40"/>
    <mergeCell ref="DT39:DT40"/>
    <mergeCell ref="GG39:GG40"/>
    <mergeCell ref="GH39:GH40"/>
    <mergeCell ref="GK39:GK40"/>
    <mergeCell ref="GL39:GL40"/>
    <mergeCell ref="GM39:GM40"/>
    <mergeCell ref="GN39:GN40"/>
    <mergeCell ref="FT39:FT40"/>
    <mergeCell ref="FU39:FU40"/>
    <mergeCell ref="FX39:FX40"/>
    <mergeCell ref="FY39:FY40"/>
    <mergeCell ref="FZ39:FZ40"/>
    <mergeCell ref="GA39:GA40"/>
    <mergeCell ref="FG39:FG40"/>
    <mergeCell ref="FH39:FH40"/>
    <mergeCell ref="FK39:FK40"/>
    <mergeCell ref="FL39:FL40"/>
    <mergeCell ref="FM39:FM40"/>
    <mergeCell ref="FN39:FN40"/>
    <mergeCell ref="AU42:AU43"/>
    <mergeCell ref="AX42:AX43"/>
    <mergeCell ref="AY42:AY43"/>
    <mergeCell ref="AZ42:AZ43"/>
    <mergeCell ref="BA42:BA43"/>
    <mergeCell ref="BG42:BG43"/>
    <mergeCell ref="BU42:BU43"/>
    <mergeCell ref="BX42:BX43"/>
    <mergeCell ref="BY42:BY43"/>
    <mergeCell ref="BZ42:BZ43"/>
    <mergeCell ref="CA42:CA43"/>
    <mergeCell ref="CG42:CG43"/>
    <mergeCell ref="BH42:BH43"/>
    <mergeCell ref="BK42:BK43"/>
    <mergeCell ref="BL42:BL43"/>
    <mergeCell ref="BM42:BM43"/>
    <mergeCell ref="BN42:BN43"/>
    <mergeCell ref="BT42:BT43"/>
    <mergeCell ref="EN42:EN43"/>
    <mergeCell ref="ET42:ET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CH42:CH43"/>
    <mergeCell ref="CK42:CK43"/>
    <mergeCell ref="CL42:CL43"/>
    <mergeCell ref="CM42:CM43"/>
    <mergeCell ref="CN42:CN43"/>
    <mergeCell ref="CT42:CT43"/>
    <mergeCell ref="DU42:DU43"/>
    <mergeCell ref="DX42:DX43"/>
    <mergeCell ref="DY42:DY43"/>
    <mergeCell ref="DZ42:DZ43"/>
    <mergeCell ref="EA42:EA43"/>
    <mergeCell ref="EG42:EG43"/>
    <mergeCell ref="DH42:DH43"/>
    <mergeCell ref="DK42:DK43"/>
    <mergeCell ref="DL42:DL43"/>
    <mergeCell ref="DM42:DM43"/>
    <mergeCell ref="DN42:DN43"/>
    <mergeCell ref="DT42:DT43"/>
    <mergeCell ref="CU42:CU43"/>
    <mergeCell ref="CX42:CX43"/>
    <mergeCell ref="CY42:CY43"/>
    <mergeCell ref="CZ42:CZ43"/>
    <mergeCell ref="DA42:DA43"/>
    <mergeCell ref="DG42:DG43"/>
    <mergeCell ref="GH42:GH43"/>
    <mergeCell ref="GK42:GK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U42:FU43"/>
    <mergeCell ref="FX42:FX43"/>
    <mergeCell ref="FY42:FY43"/>
    <mergeCell ref="FZ42:FZ43"/>
    <mergeCell ref="GA42:GA43"/>
    <mergeCell ref="GG42:GG43"/>
    <mergeCell ref="FH42:FH43"/>
    <mergeCell ref="FK42:FK43"/>
    <mergeCell ref="FL42:FL43"/>
    <mergeCell ref="FM42:FM43"/>
    <mergeCell ref="FN42:FN43"/>
    <mergeCell ref="FT42:FT43"/>
    <mergeCell ref="EU42:EU43"/>
    <mergeCell ref="EX42:EX43"/>
    <mergeCell ref="EY42:EY43"/>
    <mergeCell ref="EZ42:EZ43"/>
    <mergeCell ref="FA42:FA43"/>
    <mergeCell ref="FG42:FG43"/>
    <mergeCell ref="EH42:EH43"/>
    <mergeCell ref="EK42:EK43"/>
    <mergeCell ref="EL42:EL43"/>
    <mergeCell ref="EM42:EM43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CG45:CG46"/>
    <mergeCell ref="CH45:CH46"/>
    <mergeCell ref="CK45:CK46"/>
    <mergeCell ref="CL45:CL46"/>
    <mergeCell ref="DU45:DU46"/>
    <mergeCell ref="DX45:DX46"/>
    <mergeCell ref="AT45:AT46"/>
    <mergeCell ref="AU45:AU46"/>
    <mergeCell ref="AX45:AX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EP44:FA44"/>
    <mergeCell ref="FC44:FN44"/>
    <mergeCell ref="FP44:GA44"/>
    <mergeCell ref="DY45:DY46"/>
    <mergeCell ref="DZ45:DZ46"/>
    <mergeCell ref="EA45:EA46"/>
    <mergeCell ref="DG45:DG46"/>
    <mergeCell ref="DH45:DH46"/>
    <mergeCell ref="DK45:DK46"/>
    <mergeCell ref="DL45:DL46"/>
    <mergeCell ref="DM45:DM46"/>
    <mergeCell ref="DN45:DN46"/>
    <mergeCell ref="CT45:CT46"/>
    <mergeCell ref="CU45:CU46"/>
    <mergeCell ref="CX45:CX46"/>
    <mergeCell ref="CY45:CY46"/>
    <mergeCell ref="CZ45:CZ46"/>
    <mergeCell ref="DA45:DA46"/>
    <mergeCell ref="ET45:ET46"/>
    <mergeCell ref="EU45:EU46"/>
    <mergeCell ref="EX45:EX46"/>
    <mergeCell ref="EY45:EY46"/>
    <mergeCell ref="EZ45:EZ46"/>
    <mergeCell ref="FA45:FA46"/>
    <mergeCell ref="EG45:EG46"/>
    <mergeCell ref="EH45:EH46"/>
    <mergeCell ref="EK45:EK46"/>
    <mergeCell ref="EL45:EL46"/>
    <mergeCell ref="EM45:EM46"/>
    <mergeCell ref="EN45:EN46"/>
    <mergeCell ref="BC47:BN47"/>
    <mergeCell ref="BP47:CA47"/>
    <mergeCell ref="CM45:CM46"/>
    <mergeCell ref="CN45:CN46"/>
    <mergeCell ref="BT45:BT46"/>
    <mergeCell ref="BU45:BU46"/>
    <mergeCell ref="BX45:BX46"/>
    <mergeCell ref="BY45:BY46"/>
    <mergeCell ref="BZ45:BZ46"/>
    <mergeCell ref="CA45:CA46"/>
    <mergeCell ref="BG45:BG46"/>
    <mergeCell ref="BH45:BH46"/>
    <mergeCell ref="BK45:BK46"/>
    <mergeCell ref="BL45:BL46"/>
    <mergeCell ref="BM45:BM46"/>
    <mergeCell ref="BN45:BN46"/>
    <mergeCell ref="DT45:DT46"/>
    <mergeCell ref="GG45:GG46"/>
    <mergeCell ref="GH45:GH46"/>
    <mergeCell ref="GK45:GK46"/>
    <mergeCell ref="GL45:GL46"/>
    <mergeCell ref="GM45:GM46"/>
    <mergeCell ref="GN45:GN46"/>
    <mergeCell ref="FT45:FT46"/>
    <mergeCell ref="FU45:FU46"/>
    <mergeCell ref="FX45:FX46"/>
    <mergeCell ref="FY45:FY46"/>
    <mergeCell ref="FZ45:FZ46"/>
    <mergeCell ref="GA45:GA46"/>
    <mergeCell ref="FG45:FG46"/>
    <mergeCell ref="FH45:FH46"/>
    <mergeCell ref="FK45:FK46"/>
    <mergeCell ref="FL45:FL46"/>
    <mergeCell ref="FM45:FM46"/>
    <mergeCell ref="FN45:FN46"/>
    <mergeCell ref="AU48:AU49"/>
    <mergeCell ref="AX48:AX49"/>
    <mergeCell ref="AY48:AY49"/>
    <mergeCell ref="AZ48:AZ49"/>
    <mergeCell ref="BA48:BA49"/>
    <mergeCell ref="BG48:BG49"/>
    <mergeCell ref="BU48:BU49"/>
    <mergeCell ref="BX48:BX49"/>
    <mergeCell ref="BY48:BY49"/>
    <mergeCell ref="BZ48:BZ49"/>
    <mergeCell ref="CA48:CA49"/>
    <mergeCell ref="CG48:CG49"/>
    <mergeCell ref="BH48:BH49"/>
    <mergeCell ref="BK48:BK49"/>
    <mergeCell ref="BL48:BL49"/>
    <mergeCell ref="BM48:BM49"/>
    <mergeCell ref="BN48:BN49"/>
    <mergeCell ref="BT48:BT49"/>
    <mergeCell ref="EN48:EN49"/>
    <mergeCell ref="ET48:ET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CH48:CH49"/>
    <mergeCell ref="CK48:CK49"/>
    <mergeCell ref="CL48:CL49"/>
    <mergeCell ref="CM48:CM49"/>
    <mergeCell ref="CN48:CN49"/>
    <mergeCell ref="CT48:CT49"/>
    <mergeCell ref="DU48:DU49"/>
    <mergeCell ref="DX48:DX49"/>
    <mergeCell ref="DY48:DY49"/>
    <mergeCell ref="DZ48:DZ49"/>
    <mergeCell ref="EA48:EA49"/>
    <mergeCell ref="EG48:EG49"/>
    <mergeCell ref="DH48:DH49"/>
    <mergeCell ref="DK48:DK49"/>
    <mergeCell ref="DL48:DL49"/>
    <mergeCell ref="DM48:DM49"/>
    <mergeCell ref="DN48:DN49"/>
    <mergeCell ref="DT48:DT49"/>
    <mergeCell ref="CU48:CU49"/>
    <mergeCell ref="CX48:CX49"/>
    <mergeCell ref="CY48:CY49"/>
    <mergeCell ref="CZ48:CZ49"/>
    <mergeCell ref="DA48:DA49"/>
    <mergeCell ref="DG48:DG49"/>
    <mergeCell ref="GH48:GH49"/>
    <mergeCell ref="GK48:GK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U48:FU49"/>
    <mergeCell ref="FX48:FX49"/>
    <mergeCell ref="FY48:FY49"/>
    <mergeCell ref="FZ48:FZ49"/>
    <mergeCell ref="GA48:GA49"/>
    <mergeCell ref="GG48:GG49"/>
    <mergeCell ref="FH48:FH49"/>
    <mergeCell ref="FK48:FK49"/>
    <mergeCell ref="FL48:FL49"/>
    <mergeCell ref="FM48:FM49"/>
    <mergeCell ref="FN48:FN49"/>
    <mergeCell ref="FT48:FT49"/>
    <mergeCell ref="EU48:EU49"/>
    <mergeCell ref="EX48:EX49"/>
    <mergeCell ref="EY48:EY49"/>
    <mergeCell ref="EZ48:EZ49"/>
    <mergeCell ref="FA48:FA49"/>
    <mergeCell ref="FG48:FG49"/>
    <mergeCell ref="EH48:EH49"/>
    <mergeCell ref="EK48:EK49"/>
    <mergeCell ref="EL48:EL49"/>
    <mergeCell ref="EM48:EM49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CG51:CG52"/>
    <mergeCell ref="CH51:CH52"/>
    <mergeCell ref="CK51:CK52"/>
    <mergeCell ref="CL51:CL52"/>
    <mergeCell ref="DU51:DU52"/>
    <mergeCell ref="DX51:DX52"/>
    <mergeCell ref="AT51:AT52"/>
    <mergeCell ref="AU51:AU52"/>
    <mergeCell ref="AX51:AX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EP50:FA50"/>
    <mergeCell ref="FC50:FN50"/>
    <mergeCell ref="FP50:GA50"/>
    <mergeCell ref="DY51:DY52"/>
    <mergeCell ref="DZ51:DZ52"/>
    <mergeCell ref="EA51:EA52"/>
    <mergeCell ref="DG51:DG52"/>
    <mergeCell ref="DH51:DH52"/>
    <mergeCell ref="DK51:DK52"/>
    <mergeCell ref="DL51:DL52"/>
    <mergeCell ref="DM51:DM52"/>
    <mergeCell ref="DN51:DN52"/>
    <mergeCell ref="CT51:CT52"/>
    <mergeCell ref="CU51:CU52"/>
    <mergeCell ref="CX51:CX52"/>
    <mergeCell ref="CY51:CY52"/>
    <mergeCell ref="CZ51:CZ52"/>
    <mergeCell ref="DA51:DA52"/>
    <mergeCell ref="ET51:ET52"/>
    <mergeCell ref="EU51:EU52"/>
    <mergeCell ref="EX51:EX52"/>
    <mergeCell ref="EY51:EY52"/>
    <mergeCell ref="EZ51:EZ52"/>
    <mergeCell ref="FA51:FA52"/>
    <mergeCell ref="EG51:EG52"/>
    <mergeCell ref="EH51:EH52"/>
    <mergeCell ref="EK51:EK52"/>
    <mergeCell ref="EL51:EL52"/>
    <mergeCell ref="EM51:EM52"/>
    <mergeCell ref="EN51:EN52"/>
    <mergeCell ref="BC53:BN53"/>
    <mergeCell ref="BP53:CA53"/>
    <mergeCell ref="CM51:CM52"/>
    <mergeCell ref="CN51:CN52"/>
    <mergeCell ref="BT51:BT52"/>
    <mergeCell ref="BU51:BU52"/>
    <mergeCell ref="BX51:BX52"/>
    <mergeCell ref="BY51:BY52"/>
    <mergeCell ref="BZ51:BZ52"/>
    <mergeCell ref="CA51:CA52"/>
    <mergeCell ref="BG51:BG52"/>
    <mergeCell ref="BH51:BH52"/>
    <mergeCell ref="BK51:BK52"/>
    <mergeCell ref="BL51:BL52"/>
    <mergeCell ref="BM51:BM52"/>
    <mergeCell ref="BN51:BN52"/>
    <mergeCell ref="DT51:DT52"/>
    <mergeCell ref="GG51:GG52"/>
    <mergeCell ref="GH51:GH52"/>
    <mergeCell ref="GK51:GK52"/>
    <mergeCell ref="GL51:GL52"/>
    <mergeCell ref="GM51:GM52"/>
    <mergeCell ref="GN51:GN52"/>
    <mergeCell ref="FT51:FT52"/>
    <mergeCell ref="FU51:FU52"/>
    <mergeCell ref="FX51:FX52"/>
    <mergeCell ref="FY51:FY52"/>
    <mergeCell ref="FZ51:FZ52"/>
    <mergeCell ref="GA51:GA52"/>
    <mergeCell ref="FG51:FG52"/>
    <mergeCell ref="FH51:FH52"/>
    <mergeCell ref="FK51:FK52"/>
    <mergeCell ref="FL51:FL52"/>
    <mergeCell ref="FM51:FM52"/>
    <mergeCell ref="FN51:FN52"/>
    <mergeCell ref="AU54:AU55"/>
    <mergeCell ref="AX54:AX55"/>
    <mergeCell ref="AY54:AY55"/>
    <mergeCell ref="AZ54:AZ55"/>
    <mergeCell ref="BA54:BA55"/>
    <mergeCell ref="BG54:BG55"/>
    <mergeCell ref="BU54:BU55"/>
    <mergeCell ref="BX54:BX55"/>
    <mergeCell ref="BY54:BY55"/>
    <mergeCell ref="BZ54:BZ55"/>
    <mergeCell ref="CA54:CA55"/>
    <mergeCell ref="CG54:CG55"/>
    <mergeCell ref="BH54:BH55"/>
    <mergeCell ref="BK54:BK55"/>
    <mergeCell ref="BL54:BL55"/>
    <mergeCell ref="BM54:BM55"/>
    <mergeCell ref="BN54:BN55"/>
    <mergeCell ref="BT54:BT55"/>
    <mergeCell ref="EN54:EN55"/>
    <mergeCell ref="ET54:ET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CH54:CH55"/>
    <mergeCell ref="CK54:CK55"/>
    <mergeCell ref="CL54:CL55"/>
    <mergeCell ref="CM54:CM55"/>
    <mergeCell ref="CN54:CN55"/>
    <mergeCell ref="CT54:CT55"/>
    <mergeCell ref="DU54:DU55"/>
    <mergeCell ref="DX54:DX55"/>
    <mergeCell ref="DY54:DY55"/>
    <mergeCell ref="DZ54:DZ55"/>
    <mergeCell ref="EA54:EA55"/>
    <mergeCell ref="EG54:EG55"/>
    <mergeCell ref="DH54:DH55"/>
    <mergeCell ref="DK54:DK55"/>
    <mergeCell ref="DL54:DL55"/>
    <mergeCell ref="DM54:DM55"/>
    <mergeCell ref="DN54:DN55"/>
    <mergeCell ref="DT54:DT55"/>
    <mergeCell ref="CU54:CU55"/>
    <mergeCell ref="CX54:CX55"/>
    <mergeCell ref="CY54:CY55"/>
    <mergeCell ref="CZ54:CZ55"/>
    <mergeCell ref="DA54:DA55"/>
    <mergeCell ref="DG54:DG55"/>
    <mergeCell ref="GH54:GH55"/>
    <mergeCell ref="GK54:GK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U54:FU55"/>
    <mergeCell ref="FX54:FX55"/>
    <mergeCell ref="FY54:FY55"/>
    <mergeCell ref="FZ54:FZ55"/>
    <mergeCell ref="GA54:GA55"/>
    <mergeCell ref="GG54:GG55"/>
    <mergeCell ref="FH54:FH55"/>
    <mergeCell ref="FK54:FK55"/>
    <mergeCell ref="FL54:FL55"/>
    <mergeCell ref="FM54:FM55"/>
    <mergeCell ref="FN54:FN55"/>
    <mergeCell ref="FT54:FT55"/>
    <mergeCell ref="EU54:EU55"/>
    <mergeCell ref="EX54:EX55"/>
    <mergeCell ref="EY54:EY55"/>
    <mergeCell ref="EZ54:EZ55"/>
    <mergeCell ref="FA54:FA55"/>
    <mergeCell ref="FG54:FG55"/>
    <mergeCell ref="EH54:EH55"/>
    <mergeCell ref="EK54:EK55"/>
    <mergeCell ref="EL54:EL55"/>
    <mergeCell ref="EM54:EM55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CG57:CG58"/>
    <mergeCell ref="CH57:CH58"/>
    <mergeCell ref="CK57:CK58"/>
    <mergeCell ref="CL57:CL58"/>
    <mergeCell ref="DU57:DU58"/>
    <mergeCell ref="DX57:DX58"/>
    <mergeCell ref="AT57:AT58"/>
    <mergeCell ref="AU57:AU58"/>
    <mergeCell ref="AX57:AX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EP56:FA56"/>
    <mergeCell ref="FC56:FN56"/>
    <mergeCell ref="FP56:GA56"/>
    <mergeCell ref="DY57:DY58"/>
    <mergeCell ref="DZ57:DZ58"/>
    <mergeCell ref="EA57:EA58"/>
    <mergeCell ref="DG57:DG58"/>
    <mergeCell ref="DH57:DH58"/>
    <mergeCell ref="DK57:DK58"/>
    <mergeCell ref="DL57:DL58"/>
    <mergeCell ref="DM57:DM58"/>
    <mergeCell ref="DN57:DN58"/>
    <mergeCell ref="CT57:CT58"/>
    <mergeCell ref="CU57:CU58"/>
    <mergeCell ref="CX57:CX58"/>
    <mergeCell ref="CY57:CY58"/>
    <mergeCell ref="CZ57:CZ58"/>
    <mergeCell ref="DA57:DA58"/>
    <mergeCell ref="ET57:ET58"/>
    <mergeCell ref="EU57:EU58"/>
    <mergeCell ref="EX57:EX58"/>
    <mergeCell ref="EY57:EY58"/>
    <mergeCell ref="EZ57:EZ58"/>
    <mergeCell ref="FA57:FA58"/>
    <mergeCell ref="EG57:EG58"/>
    <mergeCell ref="EH57:EH58"/>
    <mergeCell ref="EK57:EK58"/>
    <mergeCell ref="EL57:EL58"/>
    <mergeCell ref="EM57:EM58"/>
    <mergeCell ref="EN57:EN58"/>
    <mergeCell ref="BC59:BN59"/>
    <mergeCell ref="BP59:CA59"/>
    <mergeCell ref="CM57:CM58"/>
    <mergeCell ref="CN57:CN58"/>
    <mergeCell ref="BT57:BT58"/>
    <mergeCell ref="BU57:BU58"/>
    <mergeCell ref="BX57:BX58"/>
    <mergeCell ref="BY57:BY58"/>
    <mergeCell ref="BZ57:BZ58"/>
    <mergeCell ref="CA57:CA58"/>
    <mergeCell ref="BG57:BG58"/>
    <mergeCell ref="BH57:BH58"/>
    <mergeCell ref="BK57:BK58"/>
    <mergeCell ref="BL57:BL58"/>
    <mergeCell ref="BM57:BM58"/>
    <mergeCell ref="BN57:BN58"/>
    <mergeCell ref="DT57:DT58"/>
    <mergeCell ref="GG57:GG58"/>
    <mergeCell ref="GH57:GH58"/>
    <mergeCell ref="GK57:GK58"/>
    <mergeCell ref="GL57:GL58"/>
    <mergeCell ref="GM57:GM58"/>
    <mergeCell ref="GN57:GN58"/>
    <mergeCell ref="FT57:FT58"/>
    <mergeCell ref="FU57:FU58"/>
    <mergeCell ref="FX57:FX58"/>
    <mergeCell ref="FY57:FY58"/>
    <mergeCell ref="FZ57:FZ58"/>
    <mergeCell ref="GA57:GA58"/>
    <mergeCell ref="FG57:FG58"/>
    <mergeCell ref="FH57:FH58"/>
    <mergeCell ref="FK57:FK58"/>
    <mergeCell ref="FL57:FL58"/>
    <mergeCell ref="FM57:FM58"/>
    <mergeCell ref="FN57:FN58"/>
    <mergeCell ref="AU60:AU61"/>
    <mergeCell ref="AX60:AX61"/>
    <mergeCell ref="AY60:AY61"/>
    <mergeCell ref="AZ60:AZ61"/>
    <mergeCell ref="BA60:BA61"/>
    <mergeCell ref="BG60:BG61"/>
    <mergeCell ref="BU60:BU61"/>
    <mergeCell ref="BX60:BX61"/>
    <mergeCell ref="BY60:BY61"/>
    <mergeCell ref="BZ60:BZ61"/>
    <mergeCell ref="CA60:CA61"/>
    <mergeCell ref="CG60:CG61"/>
    <mergeCell ref="BH60:BH61"/>
    <mergeCell ref="BK60:BK61"/>
    <mergeCell ref="BL60:BL61"/>
    <mergeCell ref="BM60:BM61"/>
    <mergeCell ref="BN60:BN61"/>
    <mergeCell ref="BT60:BT61"/>
    <mergeCell ref="EN60:EN61"/>
    <mergeCell ref="ET60:ET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CH60:CH61"/>
    <mergeCell ref="CK60:CK61"/>
    <mergeCell ref="CL60:CL61"/>
    <mergeCell ref="CM60:CM61"/>
    <mergeCell ref="CN60:CN61"/>
    <mergeCell ref="CT60:CT61"/>
    <mergeCell ref="DU60:DU61"/>
    <mergeCell ref="DX60:DX61"/>
    <mergeCell ref="DY60:DY61"/>
    <mergeCell ref="DZ60:DZ61"/>
    <mergeCell ref="EA60:EA61"/>
    <mergeCell ref="EG60:EG61"/>
    <mergeCell ref="DH60:DH61"/>
    <mergeCell ref="DK60:DK61"/>
    <mergeCell ref="DL60:DL61"/>
    <mergeCell ref="DM60:DM61"/>
    <mergeCell ref="DN60:DN61"/>
    <mergeCell ref="DT60:DT61"/>
    <mergeCell ref="CU60:CU61"/>
    <mergeCell ref="CX60:CX61"/>
    <mergeCell ref="CY60:CY61"/>
    <mergeCell ref="CZ60:CZ61"/>
    <mergeCell ref="DA60:DA61"/>
    <mergeCell ref="DG60:DG61"/>
    <mergeCell ref="GH60:GH61"/>
    <mergeCell ref="GK60:GK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U60:FU61"/>
    <mergeCell ref="FX60:FX61"/>
    <mergeCell ref="FY60:FY61"/>
    <mergeCell ref="FZ60:FZ61"/>
    <mergeCell ref="GA60:GA61"/>
    <mergeCell ref="GG60:GG61"/>
    <mergeCell ref="FH60:FH61"/>
    <mergeCell ref="FK60:FK61"/>
    <mergeCell ref="FL60:FL61"/>
    <mergeCell ref="FM60:FM61"/>
    <mergeCell ref="FN60:FN61"/>
    <mergeCell ref="FT60:FT61"/>
    <mergeCell ref="EU60:EU61"/>
    <mergeCell ref="EX60:EX61"/>
    <mergeCell ref="EY60:EY61"/>
    <mergeCell ref="EZ60:EZ61"/>
    <mergeCell ref="FA60:FA61"/>
    <mergeCell ref="FG60:FG61"/>
    <mergeCell ref="EH60:EH61"/>
    <mergeCell ref="EK60:EK61"/>
    <mergeCell ref="EL60:EL61"/>
    <mergeCell ref="EM60:EM61"/>
    <mergeCell ref="BG63:BG64"/>
    <mergeCell ref="BH63:BH64"/>
    <mergeCell ref="BK63:BK64"/>
    <mergeCell ref="BL63:BL64"/>
    <mergeCell ref="BM63:BM64"/>
    <mergeCell ref="BN63:BN64"/>
    <mergeCell ref="EP62:FA62"/>
    <mergeCell ref="FC62:FN62"/>
    <mergeCell ref="FP62:GA62"/>
    <mergeCell ref="GC62:GN62"/>
    <mergeCell ref="AT63:AT64"/>
    <mergeCell ref="AU63:AU64"/>
    <mergeCell ref="AX63:AX64"/>
    <mergeCell ref="AY63:AY64"/>
    <mergeCell ref="AZ63:AZ64"/>
    <mergeCell ref="BA63:BA64"/>
    <mergeCell ref="BP62:CA62"/>
    <mergeCell ref="CC62:CN62"/>
    <mergeCell ref="CP62:DA62"/>
    <mergeCell ref="DC62:DN62"/>
    <mergeCell ref="DP62:EA62"/>
    <mergeCell ref="EC62:EN62"/>
    <mergeCell ref="CT63:CT64"/>
    <mergeCell ref="CU63:CU64"/>
    <mergeCell ref="CX63:CX64"/>
    <mergeCell ref="CY63:CY64"/>
    <mergeCell ref="CZ63:CZ64"/>
    <mergeCell ref="DA63:DA64"/>
    <mergeCell ref="CG63:CG64"/>
    <mergeCell ref="CH63:CH64"/>
    <mergeCell ref="CK63:CK64"/>
    <mergeCell ref="CL63:CL64"/>
    <mergeCell ref="CM63:CM64"/>
    <mergeCell ref="CN63:CN64"/>
    <mergeCell ref="BT63:BT64"/>
    <mergeCell ref="BU63:BU64"/>
    <mergeCell ref="BX63:BX64"/>
    <mergeCell ref="BY63:BY64"/>
    <mergeCell ref="BZ63:BZ64"/>
    <mergeCell ref="CA63:CA64"/>
    <mergeCell ref="EH63:EH64"/>
    <mergeCell ref="EK63:EK64"/>
    <mergeCell ref="EL63:EL64"/>
    <mergeCell ref="EM63:EM64"/>
    <mergeCell ref="EN63:EN64"/>
    <mergeCell ref="DT63:DT64"/>
    <mergeCell ref="DU63:DU64"/>
    <mergeCell ref="DX63:DX64"/>
    <mergeCell ref="DY63:DY64"/>
    <mergeCell ref="DZ63:DZ64"/>
    <mergeCell ref="EA63:EA64"/>
    <mergeCell ref="DG63:DG64"/>
    <mergeCell ref="DH63:DH64"/>
    <mergeCell ref="DK63:DK64"/>
    <mergeCell ref="DL63:DL64"/>
    <mergeCell ref="DM63:DM64"/>
    <mergeCell ref="DN63:DN64"/>
    <mergeCell ref="GC65:GN65"/>
    <mergeCell ref="AP65:BA65"/>
    <mergeCell ref="BC65:BN65"/>
    <mergeCell ref="BP65:CA65"/>
    <mergeCell ref="CC65:CN65"/>
    <mergeCell ref="CP65:DA65"/>
    <mergeCell ref="DC65:DN65"/>
    <mergeCell ref="GG63:GG64"/>
    <mergeCell ref="GH63:GH64"/>
    <mergeCell ref="GK63:GK64"/>
    <mergeCell ref="GL63:GL64"/>
    <mergeCell ref="GM63:GM64"/>
    <mergeCell ref="GN63:GN64"/>
    <mergeCell ref="FT63:FT64"/>
    <mergeCell ref="FU63:FU64"/>
    <mergeCell ref="FX63:FX64"/>
    <mergeCell ref="FY63:FY64"/>
    <mergeCell ref="FZ63:FZ64"/>
    <mergeCell ref="GA63:GA64"/>
    <mergeCell ref="FG63:FG64"/>
    <mergeCell ref="FH63:FH64"/>
    <mergeCell ref="FK63:FK64"/>
    <mergeCell ref="FL63:FL64"/>
    <mergeCell ref="FM63:FM64"/>
    <mergeCell ref="FN63:FN64"/>
    <mergeCell ref="ET63:ET64"/>
    <mergeCell ref="EU63:EU64"/>
    <mergeCell ref="EX63:EX64"/>
    <mergeCell ref="EY63:EY64"/>
    <mergeCell ref="EZ63:EZ64"/>
    <mergeCell ref="FA63:FA64"/>
    <mergeCell ref="EG63:EG64"/>
    <mergeCell ref="BG66:BG67"/>
    <mergeCell ref="BH66:BH67"/>
    <mergeCell ref="BK66:BK67"/>
    <mergeCell ref="BL66:BL67"/>
    <mergeCell ref="BM66:BM67"/>
    <mergeCell ref="BN66:BN67"/>
    <mergeCell ref="AT66:AT67"/>
    <mergeCell ref="AU66:AU67"/>
    <mergeCell ref="AX66:AX67"/>
    <mergeCell ref="AY66:AY67"/>
    <mergeCell ref="AZ66:AZ67"/>
    <mergeCell ref="BA66:BA67"/>
    <mergeCell ref="DP65:EA65"/>
    <mergeCell ref="EC65:EN65"/>
    <mergeCell ref="EP65:FA65"/>
    <mergeCell ref="FC65:FN65"/>
    <mergeCell ref="FP65:GA65"/>
    <mergeCell ref="CT66:CT67"/>
    <mergeCell ref="CU66:CU67"/>
    <mergeCell ref="CX66:CX67"/>
    <mergeCell ref="CY66:CY67"/>
    <mergeCell ref="CZ66:CZ67"/>
    <mergeCell ref="DA66:DA67"/>
    <mergeCell ref="CG66:CG67"/>
    <mergeCell ref="CH66:CH67"/>
    <mergeCell ref="CK66:CK67"/>
    <mergeCell ref="CL66:CL67"/>
    <mergeCell ref="CM66:CM67"/>
    <mergeCell ref="CN66:CN67"/>
    <mergeCell ref="BT66:BT67"/>
    <mergeCell ref="BU66:BU67"/>
    <mergeCell ref="BX66:BX67"/>
    <mergeCell ref="BY66:BY67"/>
    <mergeCell ref="BZ66:BZ67"/>
    <mergeCell ref="CA66:CA67"/>
    <mergeCell ref="EH66:EH67"/>
    <mergeCell ref="EK66:EK67"/>
    <mergeCell ref="EL66:EL67"/>
    <mergeCell ref="EM66:EM67"/>
    <mergeCell ref="EN66:EN67"/>
    <mergeCell ref="DT66:DT67"/>
    <mergeCell ref="DU66:DU67"/>
    <mergeCell ref="DX66:DX67"/>
    <mergeCell ref="DY66:DY67"/>
    <mergeCell ref="DZ66:DZ67"/>
    <mergeCell ref="EA66:EA67"/>
    <mergeCell ref="DG66:DG67"/>
    <mergeCell ref="DH66:DH67"/>
    <mergeCell ref="DK66:DK67"/>
    <mergeCell ref="DL66:DL67"/>
    <mergeCell ref="DM66:DM67"/>
    <mergeCell ref="DN66:DN67"/>
    <mergeCell ref="GC68:GN68"/>
    <mergeCell ref="AP68:BA68"/>
    <mergeCell ref="BC68:BN68"/>
    <mergeCell ref="BP68:CA68"/>
    <mergeCell ref="CC68:CN68"/>
    <mergeCell ref="CP68:DA68"/>
    <mergeCell ref="DC68:DN68"/>
    <mergeCell ref="GG66:GG67"/>
    <mergeCell ref="GH66:GH67"/>
    <mergeCell ref="GK66:GK67"/>
    <mergeCell ref="GL66:GL67"/>
    <mergeCell ref="GM66:GM67"/>
    <mergeCell ref="GN66:GN67"/>
    <mergeCell ref="FT66:FT67"/>
    <mergeCell ref="FU66:FU67"/>
    <mergeCell ref="FX66:FX67"/>
    <mergeCell ref="FY66:FY67"/>
    <mergeCell ref="FZ66:FZ67"/>
    <mergeCell ref="GA66:GA67"/>
    <mergeCell ref="FG66:FG67"/>
    <mergeCell ref="FH66:FH67"/>
    <mergeCell ref="FK66:FK67"/>
    <mergeCell ref="FL66:FL67"/>
    <mergeCell ref="FM66:FM67"/>
    <mergeCell ref="FN66:FN67"/>
    <mergeCell ref="ET66:ET67"/>
    <mergeCell ref="EU66:EU67"/>
    <mergeCell ref="EX66:EX67"/>
    <mergeCell ref="EY66:EY67"/>
    <mergeCell ref="EZ66:EZ67"/>
    <mergeCell ref="FA66:FA67"/>
    <mergeCell ref="EG66:EG67"/>
    <mergeCell ref="BG69:BG70"/>
    <mergeCell ref="BH69:BH70"/>
    <mergeCell ref="BK69:BK70"/>
    <mergeCell ref="BL69:BL70"/>
    <mergeCell ref="BM69:BM70"/>
    <mergeCell ref="BN69:BN70"/>
    <mergeCell ref="AT69:AT70"/>
    <mergeCell ref="AU69:AU70"/>
    <mergeCell ref="AX69:AX70"/>
    <mergeCell ref="AY69:AY70"/>
    <mergeCell ref="AZ69:AZ70"/>
    <mergeCell ref="BA69:BA70"/>
    <mergeCell ref="DP68:EA68"/>
    <mergeCell ref="EC68:EN68"/>
    <mergeCell ref="EP68:FA68"/>
    <mergeCell ref="FC68:FN68"/>
    <mergeCell ref="FP68:GA68"/>
    <mergeCell ref="CT69:CT70"/>
    <mergeCell ref="CU69:CU70"/>
    <mergeCell ref="CX69:CX70"/>
    <mergeCell ref="CY69:CY70"/>
    <mergeCell ref="CZ69:CZ70"/>
    <mergeCell ref="DA69:DA70"/>
    <mergeCell ref="CG69:CG70"/>
    <mergeCell ref="CH69:CH70"/>
    <mergeCell ref="CK69:CK70"/>
    <mergeCell ref="CL69:CL70"/>
    <mergeCell ref="CM69:CM70"/>
    <mergeCell ref="CN69:CN70"/>
    <mergeCell ref="BT69:BT70"/>
    <mergeCell ref="BU69:BU70"/>
    <mergeCell ref="BX69:BX70"/>
    <mergeCell ref="BY69:BY70"/>
    <mergeCell ref="BZ69:BZ70"/>
    <mergeCell ref="CA69:CA70"/>
    <mergeCell ref="EH69:EH70"/>
    <mergeCell ref="EK69:EK70"/>
    <mergeCell ref="EL69:EL70"/>
    <mergeCell ref="EM69:EM70"/>
    <mergeCell ref="EN69:EN70"/>
    <mergeCell ref="DT69:DT70"/>
    <mergeCell ref="DU69:DU70"/>
    <mergeCell ref="DX69:DX70"/>
    <mergeCell ref="DY69:DY70"/>
    <mergeCell ref="DZ69:DZ70"/>
    <mergeCell ref="EA69:EA70"/>
    <mergeCell ref="DG69:DG70"/>
    <mergeCell ref="DH69:DH70"/>
    <mergeCell ref="DK69:DK70"/>
    <mergeCell ref="DL69:DL70"/>
    <mergeCell ref="DM69:DM70"/>
    <mergeCell ref="DN69:DN70"/>
    <mergeCell ref="GC71:GN71"/>
    <mergeCell ref="AP71:BA71"/>
    <mergeCell ref="BC71:BN71"/>
    <mergeCell ref="BP71:CA71"/>
    <mergeCell ref="CC71:CN71"/>
    <mergeCell ref="CP71:DA71"/>
    <mergeCell ref="DC71:DN71"/>
    <mergeCell ref="GG69:GG70"/>
    <mergeCell ref="GH69:GH70"/>
    <mergeCell ref="GK69:GK70"/>
    <mergeCell ref="GL69:GL70"/>
    <mergeCell ref="GM69:GM70"/>
    <mergeCell ref="GN69:GN70"/>
    <mergeCell ref="FT69:FT70"/>
    <mergeCell ref="FU69:FU70"/>
    <mergeCell ref="FX69:FX70"/>
    <mergeCell ref="FY69:FY70"/>
    <mergeCell ref="FZ69:FZ70"/>
    <mergeCell ref="GA69:GA70"/>
    <mergeCell ref="FG69:FG70"/>
    <mergeCell ref="FH69:FH70"/>
    <mergeCell ref="FK69:FK70"/>
    <mergeCell ref="FL69:FL70"/>
    <mergeCell ref="FM69:FM70"/>
    <mergeCell ref="FN69:FN70"/>
    <mergeCell ref="ET69:ET70"/>
    <mergeCell ref="EU69:EU70"/>
    <mergeCell ref="EX69:EX70"/>
    <mergeCell ref="EY69:EY70"/>
    <mergeCell ref="EZ69:EZ70"/>
    <mergeCell ref="FA69:FA70"/>
    <mergeCell ref="EG69:EG70"/>
    <mergeCell ref="BG72:BG73"/>
    <mergeCell ref="BH72:BH73"/>
    <mergeCell ref="BK72:BK73"/>
    <mergeCell ref="BL72:BL73"/>
    <mergeCell ref="BM72:BM73"/>
    <mergeCell ref="BN72:BN73"/>
    <mergeCell ref="AT72:AT73"/>
    <mergeCell ref="AU72:AU73"/>
    <mergeCell ref="AX72:AX73"/>
    <mergeCell ref="AY72:AY73"/>
    <mergeCell ref="AZ72:AZ73"/>
    <mergeCell ref="BA72:BA73"/>
    <mergeCell ref="DP71:EA71"/>
    <mergeCell ref="EC71:EN71"/>
    <mergeCell ref="EP71:FA71"/>
    <mergeCell ref="FC71:FN71"/>
    <mergeCell ref="FP71:GA71"/>
    <mergeCell ref="CT72:CT73"/>
    <mergeCell ref="CU72:CU73"/>
    <mergeCell ref="CX72:CX73"/>
    <mergeCell ref="CY72:CY73"/>
    <mergeCell ref="CZ72:CZ73"/>
    <mergeCell ref="DA72:DA73"/>
    <mergeCell ref="CG72:CG73"/>
    <mergeCell ref="CH72:CH73"/>
    <mergeCell ref="CK72:CK73"/>
    <mergeCell ref="CL72:CL73"/>
    <mergeCell ref="CM72:CM73"/>
    <mergeCell ref="CN72:CN73"/>
    <mergeCell ref="BT72:BT73"/>
    <mergeCell ref="BU72:BU73"/>
    <mergeCell ref="BX72:BX73"/>
    <mergeCell ref="BY72:BY73"/>
    <mergeCell ref="BZ72:BZ73"/>
    <mergeCell ref="CA72:CA73"/>
    <mergeCell ref="EH72:EH73"/>
    <mergeCell ref="EK72:EK73"/>
    <mergeCell ref="EL72:EL73"/>
    <mergeCell ref="EM72:EM73"/>
    <mergeCell ref="EN72:EN73"/>
    <mergeCell ref="DT72:DT73"/>
    <mergeCell ref="DU72:DU73"/>
    <mergeCell ref="DX72:DX73"/>
    <mergeCell ref="DY72:DY73"/>
    <mergeCell ref="DZ72:DZ73"/>
    <mergeCell ref="EA72:EA73"/>
    <mergeCell ref="DG72:DG73"/>
    <mergeCell ref="DH72:DH73"/>
    <mergeCell ref="DK72:DK73"/>
    <mergeCell ref="DL72:DL73"/>
    <mergeCell ref="DM72:DM73"/>
    <mergeCell ref="DN72:DN73"/>
    <mergeCell ref="GC74:GN74"/>
    <mergeCell ref="AP74:BA74"/>
    <mergeCell ref="BC74:BN74"/>
    <mergeCell ref="BP74:CA74"/>
    <mergeCell ref="CC74:CN74"/>
    <mergeCell ref="CP74:DA74"/>
    <mergeCell ref="DC74:DN74"/>
    <mergeCell ref="GG72:GG73"/>
    <mergeCell ref="GH72:GH73"/>
    <mergeCell ref="GK72:GK73"/>
    <mergeCell ref="GL72:GL73"/>
    <mergeCell ref="GM72:GM73"/>
    <mergeCell ref="GN72:GN73"/>
    <mergeCell ref="FT72:FT73"/>
    <mergeCell ref="FU72:FU73"/>
    <mergeCell ref="FX72:FX73"/>
    <mergeCell ref="FY72:FY73"/>
    <mergeCell ref="FZ72:FZ73"/>
    <mergeCell ref="GA72:GA73"/>
    <mergeCell ref="FG72:FG73"/>
    <mergeCell ref="FH72:FH73"/>
    <mergeCell ref="FK72:FK73"/>
    <mergeCell ref="FL72:FL73"/>
    <mergeCell ref="FM72:FM73"/>
    <mergeCell ref="FN72:FN73"/>
    <mergeCell ref="ET72:ET73"/>
    <mergeCell ref="EU72:EU73"/>
    <mergeCell ref="EX72:EX73"/>
    <mergeCell ref="EY72:EY73"/>
    <mergeCell ref="EZ72:EZ73"/>
    <mergeCell ref="FA72:FA73"/>
    <mergeCell ref="EG72:EG73"/>
    <mergeCell ref="BG75:BG76"/>
    <mergeCell ref="BH75:BH76"/>
    <mergeCell ref="BK75:BK76"/>
    <mergeCell ref="BL75:BL76"/>
    <mergeCell ref="BM75:BM76"/>
    <mergeCell ref="BN75:BN76"/>
    <mergeCell ref="AT75:AT76"/>
    <mergeCell ref="AU75:AU76"/>
    <mergeCell ref="AX75:AX76"/>
    <mergeCell ref="AY75:AY76"/>
    <mergeCell ref="AZ75:AZ76"/>
    <mergeCell ref="BA75:BA76"/>
    <mergeCell ref="DP74:EA74"/>
    <mergeCell ref="EC74:EN74"/>
    <mergeCell ref="EP74:FA74"/>
    <mergeCell ref="FC74:FN74"/>
    <mergeCell ref="FP74:GA74"/>
    <mergeCell ref="CT75:CT76"/>
    <mergeCell ref="CU75:CU76"/>
    <mergeCell ref="CX75:CX76"/>
    <mergeCell ref="CY75:CY76"/>
    <mergeCell ref="CZ75:CZ76"/>
    <mergeCell ref="DA75:DA76"/>
    <mergeCell ref="CG75:CG76"/>
    <mergeCell ref="CH75:CH76"/>
    <mergeCell ref="CK75:CK76"/>
    <mergeCell ref="CL75:CL76"/>
    <mergeCell ref="CM75:CM76"/>
    <mergeCell ref="CN75:CN76"/>
    <mergeCell ref="BT75:BT76"/>
    <mergeCell ref="BU75:BU76"/>
    <mergeCell ref="BX75:BX76"/>
    <mergeCell ref="BY75:BY76"/>
    <mergeCell ref="BZ75:BZ76"/>
    <mergeCell ref="CA75:CA76"/>
    <mergeCell ref="EH75:EH76"/>
    <mergeCell ref="EK75:EK76"/>
    <mergeCell ref="EL75:EL76"/>
    <mergeCell ref="EM75:EM76"/>
    <mergeCell ref="EN75:EN76"/>
    <mergeCell ref="DT75:DT76"/>
    <mergeCell ref="DU75:DU76"/>
    <mergeCell ref="DX75:DX76"/>
    <mergeCell ref="DY75:DY76"/>
    <mergeCell ref="DZ75:DZ76"/>
    <mergeCell ref="EA75:EA76"/>
    <mergeCell ref="DG75:DG76"/>
    <mergeCell ref="DH75:DH76"/>
    <mergeCell ref="DK75:DK76"/>
    <mergeCell ref="DL75:DL76"/>
    <mergeCell ref="DM75:DM76"/>
    <mergeCell ref="DN75:DN76"/>
    <mergeCell ref="GC77:GN77"/>
    <mergeCell ref="AP77:BA77"/>
    <mergeCell ref="BC77:BN77"/>
    <mergeCell ref="BP77:CA77"/>
    <mergeCell ref="CC77:CN77"/>
    <mergeCell ref="CP77:DA77"/>
    <mergeCell ref="DC77:DN77"/>
    <mergeCell ref="GG75:GG76"/>
    <mergeCell ref="GH75:GH76"/>
    <mergeCell ref="GK75:GK76"/>
    <mergeCell ref="GL75:GL76"/>
    <mergeCell ref="GM75:GM76"/>
    <mergeCell ref="GN75:GN76"/>
    <mergeCell ref="FT75:FT76"/>
    <mergeCell ref="FU75:FU76"/>
    <mergeCell ref="FX75:FX76"/>
    <mergeCell ref="FY75:FY76"/>
    <mergeCell ref="FZ75:FZ76"/>
    <mergeCell ref="GA75:GA76"/>
    <mergeCell ref="FG75:FG76"/>
    <mergeCell ref="FH75:FH76"/>
    <mergeCell ref="FK75:FK76"/>
    <mergeCell ref="FL75:FL76"/>
    <mergeCell ref="FM75:FM76"/>
    <mergeCell ref="FN75:FN76"/>
    <mergeCell ref="ET75:ET76"/>
    <mergeCell ref="EU75:EU76"/>
    <mergeCell ref="EX75:EX76"/>
    <mergeCell ref="EY75:EY76"/>
    <mergeCell ref="EZ75:EZ76"/>
    <mergeCell ref="FA75:FA76"/>
    <mergeCell ref="EG75:EG76"/>
    <mergeCell ref="BG78:BG79"/>
    <mergeCell ref="BH78:BH79"/>
    <mergeCell ref="BK78:BK79"/>
    <mergeCell ref="BL78:BL79"/>
    <mergeCell ref="BM78:BM79"/>
    <mergeCell ref="BN78:BN79"/>
    <mergeCell ref="AT78:AT79"/>
    <mergeCell ref="AU78:AU79"/>
    <mergeCell ref="AX78:AX79"/>
    <mergeCell ref="AY78:AY79"/>
    <mergeCell ref="AZ78:AZ79"/>
    <mergeCell ref="BA78:BA79"/>
    <mergeCell ref="DP77:EA77"/>
    <mergeCell ref="EC77:EN77"/>
    <mergeCell ref="EP77:FA77"/>
    <mergeCell ref="FC77:FN77"/>
    <mergeCell ref="FP77:GA77"/>
    <mergeCell ref="CT78:CT79"/>
    <mergeCell ref="CU78:CU79"/>
    <mergeCell ref="CX78:CX79"/>
    <mergeCell ref="CY78:CY79"/>
    <mergeCell ref="CZ78:CZ79"/>
    <mergeCell ref="DA78:DA79"/>
    <mergeCell ref="CG78:CG79"/>
    <mergeCell ref="CH78:CH79"/>
    <mergeCell ref="CK78:CK79"/>
    <mergeCell ref="CL78:CL79"/>
    <mergeCell ref="CM78:CM79"/>
    <mergeCell ref="CN78:CN79"/>
    <mergeCell ref="BT78:BT79"/>
    <mergeCell ref="BU78:BU79"/>
    <mergeCell ref="BX78:BX79"/>
    <mergeCell ref="BY78:BY79"/>
    <mergeCell ref="BZ78:BZ79"/>
    <mergeCell ref="CA78:CA79"/>
    <mergeCell ref="EH78:EH79"/>
    <mergeCell ref="EK78:EK79"/>
    <mergeCell ref="EL78:EL79"/>
    <mergeCell ref="EM78:EM79"/>
    <mergeCell ref="EN78:EN79"/>
    <mergeCell ref="DT78:DT79"/>
    <mergeCell ref="DU78:DU79"/>
    <mergeCell ref="DX78:DX79"/>
    <mergeCell ref="DY78:DY79"/>
    <mergeCell ref="DZ78:DZ79"/>
    <mergeCell ref="EA78:EA79"/>
    <mergeCell ref="DG78:DG79"/>
    <mergeCell ref="DH78:DH79"/>
    <mergeCell ref="DK78:DK79"/>
    <mergeCell ref="DL78:DL79"/>
    <mergeCell ref="DM78:DM79"/>
    <mergeCell ref="DN78:DN79"/>
    <mergeCell ref="GC80:GN80"/>
    <mergeCell ref="AP80:BA80"/>
    <mergeCell ref="BC80:BN80"/>
    <mergeCell ref="BP80:CA80"/>
    <mergeCell ref="CC80:CN80"/>
    <mergeCell ref="CP80:DA80"/>
    <mergeCell ref="DC80:DN80"/>
    <mergeCell ref="GG78:GG79"/>
    <mergeCell ref="GH78:GH79"/>
    <mergeCell ref="GK78:GK79"/>
    <mergeCell ref="GL78:GL79"/>
    <mergeCell ref="GM78:GM79"/>
    <mergeCell ref="GN78:GN79"/>
    <mergeCell ref="FT78:FT79"/>
    <mergeCell ref="FU78:FU79"/>
    <mergeCell ref="FX78:FX79"/>
    <mergeCell ref="FY78:FY79"/>
    <mergeCell ref="FZ78:FZ79"/>
    <mergeCell ref="GA78:GA79"/>
    <mergeCell ref="FG78:FG79"/>
    <mergeCell ref="FH78:FH79"/>
    <mergeCell ref="FK78:FK79"/>
    <mergeCell ref="FL78:FL79"/>
    <mergeCell ref="FM78:FM79"/>
    <mergeCell ref="FN78:FN79"/>
    <mergeCell ref="ET78:ET79"/>
    <mergeCell ref="EU78:EU79"/>
    <mergeCell ref="EX78:EX79"/>
    <mergeCell ref="EY78:EY79"/>
    <mergeCell ref="EZ78:EZ79"/>
    <mergeCell ref="FA78:FA79"/>
    <mergeCell ref="EG78:EG79"/>
    <mergeCell ref="BG81:BG82"/>
    <mergeCell ref="BH81:BH82"/>
    <mergeCell ref="BK81:BK82"/>
    <mergeCell ref="BL81:BL82"/>
    <mergeCell ref="BM81:BM82"/>
    <mergeCell ref="BN81:BN82"/>
    <mergeCell ref="AT81:AT82"/>
    <mergeCell ref="AU81:AU82"/>
    <mergeCell ref="AX81:AX82"/>
    <mergeCell ref="AY81:AY82"/>
    <mergeCell ref="AZ81:AZ82"/>
    <mergeCell ref="BA81:BA82"/>
    <mergeCell ref="DP80:EA80"/>
    <mergeCell ref="EC80:EN80"/>
    <mergeCell ref="EP80:FA80"/>
    <mergeCell ref="FC80:FN80"/>
    <mergeCell ref="FP80:GA80"/>
    <mergeCell ref="CT81:CT82"/>
    <mergeCell ref="CU81:CU82"/>
    <mergeCell ref="CX81:CX82"/>
    <mergeCell ref="CY81:CY82"/>
    <mergeCell ref="CZ81:CZ82"/>
    <mergeCell ref="DA81:DA82"/>
    <mergeCell ref="CG81:CG82"/>
    <mergeCell ref="CH81:CH82"/>
    <mergeCell ref="CK81:CK82"/>
    <mergeCell ref="CL81:CL82"/>
    <mergeCell ref="CM81:CM82"/>
    <mergeCell ref="CN81:CN82"/>
    <mergeCell ref="BT81:BT82"/>
    <mergeCell ref="BU81:BU82"/>
    <mergeCell ref="BX81:BX82"/>
    <mergeCell ref="BY81:BY82"/>
    <mergeCell ref="BZ81:BZ82"/>
    <mergeCell ref="CA81:CA82"/>
    <mergeCell ref="EH81:EH82"/>
    <mergeCell ref="EK81:EK82"/>
    <mergeCell ref="EL81:EL82"/>
    <mergeCell ref="EM81:EM82"/>
    <mergeCell ref="EN81:EN82"/>
    <mergeCell ref="DT81:DT82"/>
    <mergeCell ref="DU81:DU82"/>
    <mergeCell ref="DX81:DX82"/>
    <mergeCell ref="DY81:DY82"/>
    <mergeCell ref="DZ81:DZ82"/>
    <mergeCell ref="EA81:EA82"/>
    <mergeCell ref="DG81:DG82"/>
    <mergeCell ref="DH81:DH82"/>
    <mergeCell ref="DK81:DK82"/>
    <mergeCell ref="DL81:DL82"/>
    <mergeCell ref="DM81:DM82"/>
    <mergeCell ref="DN81:DN82"/>
    <mergeCell ref="GC83:GN83"/>
    <mergeCell ref="AP83:BA83"/>
    <mergeCell ref="BC83:BN83"/>
    <mergeCell ref="BP83:CA83"/>
    <mergeCell ref="CC83:CN83"/>
    <mergeCell ref="CP83:DA83"/>
    <mergeCell ref="DC83:DN83"/>
    <mergeCell ref="GG81:GG82"/>
    <mergeCell ref="GH81:GH82"/>
    <mergeCell ref="GK81:GK82"/>
    <mergeCell ref="GL81:GL82"/>
    <mergeCell ref="GM81:GM82"/>
    <mergeCell ref="GN81:GN82"/>
    <mergeCell ref="FT81:FT82"/>
    <mergeCell ref="FU81:FU82"/>
    <mergeCell ref="FX81:FX82"/>
    <mergeCell ref="FY81:FY82"/>
    <mergeCell ref="FZ81:FZ82"/>
    <mergeCell ref="GA81:GA82"/>
    <mergeCell ref="FG81:FG82"/>
    <mergeCell ref="FH81:FH82"/>
    <mergeCell ref="FK81:FK82"/>
    <mergeCell ref="FL81:FL82"/>
    <mergeCell ref="FM81:FM82"/>
    <mergeCell ref="FN81:FN82"/>
    <mergeCell ref="ET81:ET82"/>
    <mergeCell ref="EU81:EU82"/>
    <mergeCell ref="EX81:EX82"/>
    <mergeCell ref="EY81:EY82"/>
    <mergeCell ref="EZ81:EZ82"/>
    <mergeCell ref="FA81:FA82"/>
    <mergeCell ref="EG81:EG82"/>
    <mergeCell ref="BG84:BG85"/>
    <mergeCell ref="BH84:BH85"/>
    <mergeCell ref="BK84:BK85"/>
    <mergeCell ref="BL84:BL85"/>
    <mergeCell ref="BM84:BM85"/>
    <mergeCell ref="BN84:BN85"/>
    <mergeCell ref="AT84:AT85"/>
    <mergeCell ref="AU84:AU85"/>
    <mergeCell ref="AX84:AX85"/>
    <mergeCell ref="AY84:AY85"/>
    <mergeCell ref="AZ84:AZ85"/>
    <mergeCell ref="BA84:BA85"/>
    <mergeCell ref="DP83:EA83"/>
    <mergeCell ref="EC83:EN83"/>
    <mergeCell ref="EP83:FA83"/>
    <mergeCell ref="FC83:FN83"/>
    <mergeCell ref="FP83:GA83"/>
    <mergeCell ref="CT84:CT85"/>
    <mergeCell ref="CU84:CU85"/>
    <mergeCell ref="CX84:CX85"/>
    <mergeCell ref="CY84:CY85"/>
    <mergeCell ref="CZ84:CZ85"/>
    <mergeCell ref="DA84:DA85"/>
    <mergeCell ref="CG84:CG85"/>
    <mergeCell ref="CH84:CH85"/>
    <mergeCell ref="CK84:CK85"/>
    <mergeCell ref="CL84:CL85"/>
    <mergeCell ref="CM84:CM85"/>
    <mergeCell ref="CN84:CN85"/>
    <mergeCell ref="BT84:BT85"/>
    <mergeCell ref="BU84:BU85"/>
    <mergeCell ref="BX84:BX85"/>
    <mergeCell ref="BY84:BY85"/>
    <mergeCell ref="BZ84:BZ85"/>
    <mergeCell ref="CA84:CA85"/>
    <mergeCell ref="EH84:EH85"/>
    <mergeCell ref="EK84:EK85"/>
    <mergeCell ref="EL84:EL85"/>
    <mergeCell ref="EM84:EM85"/>
    <mergeCell ref="EN84:EN85"/>
    <mergeCell ref="DT84:DT85"/>
    <mergeCell ref="DU84:DU85"/>
    <mergeCell ref="DX84:DX85"/>
    <mergeCell ref="DY84:DY85"/>
    <mergeCell ref="DZ84:DZ85"/>
    <mergeCell ref="EA84:EA85"/>
    <mergeCell ref="DG84:DG85"/>
    <mergeCell ref="DH84:DH85"/>
    <mergeCell ref="DK84:DK85"/>
    <mergeCell ref="DL84:DL85"/>
    <mergeCell ref="DM84:DM85"/>
    <mergeCell ref="DN84:DN85"/>
    <mergeCell ref="GC86:GN86"/>
    <mergeCell ref="AP86:BA86"/>
    <mergeCell ref="BC86:BN86"/>
    <mergeCell ref="BP86:CA86"/>
    <mergeCell ref="CC86:CN86"/>
    <mergeCell ref="CP86:DA86"/>
    <mergeCell ref="DC86:DN86"/>
    <mergeCell ref="GG84:GG85"/>
    <mergeCell ref="GH84:GH85"/>
    <mergeCell ref="GK84:GK85"/>
    <mergeCell ref="GL84:GL85"/>
    <mergeCell ref="GM84:GM85"/>
    <mergeCell ref="GN84:GN85"/>
    <mergeCell ref="FT84:FT85"/>
    <mergeCell ref="FU84:FU85"/>
    <mergeCell ref="FX84:FX85"/>
    <mergeCell ref="FY84:FY85"/>
    <mergeCell ref="FZ84:FZ85"/>
    <mergeCell ref="GA84:GA85"/>
    <mergeCell ref="FG84:FG85"/>
    <mergeCell ref="FH84:FH85"/>
    <mergeCell ref="FK84:FK85"/>
    <mergeCell ref="FL84:FL85"/>
    <mergeCell ref="FM84:FM85"/>
    <mergeCell ref="FN84:FN85"/>
    <mergeCell ref="ET84:ET85"/>
    <mergeCell ref="EU84:EU85"/>
    <mergeCell ref="EX84:EX85"/>
    <mergeCell ref="EY84:EY85"/>
    <mergeCell ref="EZ84:EZ85"/>
    <mergeCell ref="FA84:FA85"/>
    <mergeCell ref="EG84:EG85"/>
    <mergeCell ref="BG87:BG88"/>
    <mergeCell ref="BH87:BH88"/>
    <mergeCell ref="BK87:BK88"/>
    <mergeCell ref="BL87:BL88"/>
    <mergeCell ref="BM87:BM88"/>
    <mergeCell ref="BN87:BN88"/>
    <mergeCell ref="AT87:AT88"/>
    <mergeCell ref="AU87:AU88"/>
    <mergeCell ref="AX87:AX88"/>
    <mergeCell ref="AY87:AY88"/>
    <mergeCell ref="AZ87:AZ88"/>
    <mergeCell ref="BA87:BA88"/>
    <mergeCell ref="DP86:EA86"/>
    <mergeCell ref="EC86:EN86"/>
    <mergeCell ref="EP86:FA86"/>
    <mergeCell ref="FC86:FN86"/>
    <mergeCell ref="FP86:GA86"/>
    <mergeCell ref="CT87:CT88"/>
    <mergeCell ref="CU87:CU88"/>
    <mergeCell ref="CX87:CX88"/>
    <mergeCell ref="CY87:CY88"/>
    <mergeCell ref="CZ87:CZ88"/>
    <mergeCell ref="DA87:DA88"/>
    <mergeCell ref="CG87:CG88"/>
    <mergeCell ref="CH87:CH88"/>
    <mergeCell ref="CK87:CK88"/>
    <mergeCell ref="CL87:CL88"/>
    <mergeCell ref="CM87:CM88"/>
    <mergeCell ref="CN87:CN88"/>
    <mergeCell ref="BT87:BT88"/>
    <mergeCell ref="BU87:BU88"/>
    <mergeCell ref="BX87:BX88"/>
    <mergeCell ref="BY87:BY88"/>
    <mergeCell ref="BZ87:BZ88"/>
    <mergeCell ref="CA87:CA88"/>
    <mergeCell ref="EH87:EH88"/>
    <mergeCell ref="EK87:EK88"/>
    <mergeCell ref="EL87:EL88"/>
    <mergeCell ref="EM87:EM88"/>
    <mergeCell ref="EN87:EN88"/>
    <mergeCell ref="DT87:DT88"/>
    <mergeCell ref="DU87:DU88"/>
    <mergeCell ref="DX87:DX88"/>
    <mergeCell ref="DY87:DY88"/>
    <mergeCell ref="DZ87:DZ88"/>
    <mergeCell ref="EA87:EA88"/>
    <mergeCell ref="DG87:DG88"/>
    <mergeCell ref="DH87:DH88"/>
    <mergeCell ref="DK87:DK88"/>
    <mergeCell ref="DL87:DL88"/>
    <mergeCell ref="DM87:DM88"/>
    <mergeCell ref="DN87:DN88"/>
    <mergeCell ref="GC89:GN89"/>
    <mergeCell ref="AP89:BA89"/>
    <mergeCell ref="BC89:BN89"/>
    <mergeCell ref="BP89:CA89"/>
    <mergeCell ref="CC89:CN89"/>
    <mergeCell ref="CP89:DA89"/>
    <mergeCell ref="DC89:DN89"/>
    <mergeCell ref="GG87:GG88"/>
    <mergeCell ref="GH87:GH88"/>
    <mergeCell ref="GK87:GK88"/>
    <mergeCell ref="GL87:GL88"/>
    <mergeCell ref="GM87:GM88"/>
    <mergeCell ref="GN87:GN88"/>
    <mergeCell ref="FT87:FT88"/>
    <mergeCell ref="FU87:FU88"/>
    <mergeCell ref="FX87:FX88"/>
    <mergeCell ref="FY87:FY88"/>
    <mergeCell ref="FZ87:FZ88"/>
    <mergeCell ref="GA87:GA88"/>
    <mergeCell ref="FG87:FG88"/>
    <mergeCell ref="FH87:FH88"/>
    <mergeCell ref="FK87:FK88"/>
    <mergeCell ref="FL87:FL88"/>
    <mergeCell ref="FM87:FM88"/>
    <mergeCell ref="FN87:FN88"/>
    <mergeCell ref="ET87:ET88"/>
    <mergeCell ref="EU87:EU88"/>
    <mergeCell ref="EX87:EX88"/>
    <mergeCell ref="EY87:EY88"/>
    <mergeCell ref="EZ87:EZ88"/>
    <mergeCell ref="FA87:FA88"/>
    <mergeCell ref="EG87:EG88"/>
    <mergeCell ref="BG90:BG91"/>
    <mergeCell ref="BH90:BH91"/>
    <mergeCell ref="BK90:BK91"/>
    <mergeCell ref="BL90:BL91"/>
    <mergeCell ref="BM90:BM91"/>
    <mergeCell ref="BN90:BN91"/>
    <mergeCell ref="AT90:AT91"/>
    <mergeCell ref="AU90:AU91"/>
    <mergeCell ref="AX90:AX91"/>
    <mergeCell ref="AY90:AY91"/>
    <mergeCell ref="AZ90:AZ91"/>
    <mergeCell ref="BA90:BA91"/>
    <mergeCell ref="DP89:EA89"/>
    <mergeCell ref="EC89:EN89"/>
    <mergeCell ref="EP89:FA89"/>
    <mergeCell ref="FC89:FN89"/>
    <mergeCell ref="FP89:GA89"/>
    <mergeCell ref="CT90:CT91"/>
    <mergeCell ref="CU90:CU91"/>
    <mergeCell ref="CX90:CX91"/>
    <mergeCell ref="CY90:CY91"/>
    <mergeCell ref="CZ90:CZ91"/>
    <mergeCell ref="DA90:DA91"/>
    <mergeCell ref="CG90:CG91"/>
    <mergeCell ref="CH90:CH91"/>
    <mergeCell ref="CK90:CK91"/>
    <mergeCell ref="CL90:CL91"/>
    <mergeCell ref="CM90:CM91"/>
    <mergeCell ref="CN90:CN91"/>
    <mergeCell ref="BT90:BT91"/>
    <mergeCell ref="BU90:BU91"/>
    <mergeCell ref="BX90:BX91"/>
    <mergeCell ref="BY90:BY91"/>
    <mergeCell ref="BZ90:BZ91"/>
    <mergeCell ref="CA90:CA91"/>
    <mergeCell ref="EH90:EH91"/>
    <mergeCell ref="EK90:EK91"/>
    <mergeCell ref="EL90:EL91"/>
    <mergeCell ref="EM90:EM91"/>
    <mergeCell ref="EN90:EN91"/>
    <mergeCell ref="DT90:DT91"/>
    <mergeCell ref="DU90:DU91"/>
    <mergeCell ref="DX90:DX91"/>
    <mergeCell ref="DY90:DY91"/>
    <mergeCell ref="DZ90:DZ91"/>
    <mergeCell ref="EA90:EA91"/>
    <mergeCell ref="DG90:DG91"/>
    <mergeCell ref="DH90:DH91"/>
    <mergeCell ref="DK90:DK91"/>
    <mergeCell ref="DL90:DL91"/>
    <mergeCell ref="DM90:DM91"/>
    <mergeCell ref="DN90:DN91"/>
    <mergeCell ref="GC92:GN92"/>
    <mergeCell ref="AP92:BA92"/>
    <mergeCell ref="BC92:BN92"/>
    <mergeCell ref="BP92:CA92"/>
    <mergeCell ref="CC92:CN92"/>
    <mergeCell ref="CP92:DA92"/>
    <mergeCell ref="DC92:DN92"/>
    <mergeCell ref="GG90:GG91"/>
    <mergeCell ref="GH90:GH91"/>
    <mergeCell ref="GK90:GK91"/>
    <mergeCell ref="GL90:GL91"/>
    <mergeCell ref="GM90:GM91"/>
    <mergeCell ref="GN90:GN91"/>
    <mergeCell ref="FT90:FT91"/>
    <mergeCell ref="FU90:FU91"/>
    <mergeCell ref="FX90:FX91"/>
    <mergeCell ref="FY90:FY91"/>
    <mergeCell ref="FZ90:FZ91"/>
    <mergeCell ref="GA90:GA91"/>
    <mergeCell ref="FG90:FG91"/>
    <mergeCell ref="FH90:FH91"/>
    <mergeCell ref="FK90:FK91"/>
    <mergeCell ref="FL90:FL91"/>
    <mergeCell ref="FM90:FM91"/>
    <mergeCell ref="FN90:FN91"/>
    <mergeCell ref="ET90:ET91"/>
    <mergeCell ref="EU90:EU91"/>
    <mergeCell ref="EX90:EX91"/>
    <mergeCell ref="EY90:EY91"/>
    <mergeCell ref="EZ90:EZ91"/>
    <mergeCell ref="FA90:FA91"/>
    <mergeCell ref="EG90:EG91"/>
    <mergeCell ref="BG93:BG94"/>
    <mergeCell ref="BH93:BH94"/>
    <mergeCell ref="BK93:BK94"/>
    <mergeCell ref="BL93:BL94"/>
    <mergeCell ref="BM93:BM94"/>
    <mergeCell ref="BN93:BN94"/>
    <mergeCell ref="AT93:AT94"/>
    <mergeCell ref="AU93:AU94"/>
    <mergeCell ref="AX93:AX94"/>
    <mergeCell ref="AY93:AY94"/>
    <mergeCell ref="AZ93:AZ94"/>
    <mergeCell ref="BA93:BA94"/>
    <mergeCell ref="DP92:EA92"/>
    <mergeCell ref="EC92:EN92"/>
    <mergeCell ref="EP92:FA92"/>
    <mergeCell ref="FC92:FN92"/>
    <mergeCell ref="FP92:GA92"/>
    <mergeCell ref="CT93:CT94"/>
    <mergeCell ref="CU93:CU94"/>
    <mergeCell ref="CX93:CX94"/>
    <mergeCell ref="CY93:CY94"/>
    <mergeCell ref="CZ93:CZ94"/>
    <mergeCell ref="DA93:DA94"/>
    <mergeCell ref="CG93:CG94"/>
    <mergeCell ref="CH93:CH94"/>
    <mergeCell ref="CK93:CK94"/>
    <mergeCell ref="CL93:CL94"/>
    <mergeCell ref="CM93:CM94"/>
    <mergeCell ref="CN93:CN94"/>
    <mergeCell ref="BT93:BT94"/>
    <mergeCell ref="BU93:BU94"/>
    <mergeCell ref="BX93:BX94"/>
    <mergeCell ref="BY93:BY94"/>
    <mergeCell ref="BZ93:BZ94"/>
    <mergeCell ref="CA93:CA94"/>
    <mergeCell ref="EH93:EH94"/>
    <mergeCell ref="EK93:EK94"/>
    <mergeCell ref="EL93:EL94"/>
    <mergeCell ref="EM93:EM94"/>
    <mergeCell ref="EN93:EN94"/>
    <mergeCell ref="DT93:DT94"/>
    <mergeCell ref="DU93:DU94"/>
    <mergeCell ref="DX93:DX94"/>
    <mergeCell ref="DY93:DY94"/>
    <mergeCell ref="DZ93:DZ94"/>
    <mergeCell ref="EA93:EA94"/>
    <mergeCell ref="DG93:DG94"/>
    <mergeCell ref="DH93:DH94"/>
    <mergeCell ref="DK93:DK94"/>
    <mergeCell ref="DL93:DL94"/>
    <mergeCell ref="DM93:DM94"/>
    <mergeCell ref="DN93:DN94"/>
    <mergeCell ref="GC95:GN95"/>
    <mergeCell ref="AP95:BA95"/>
    <mergeCell ref="BC95:BN95"/>
    <mergeCell ref="BP95:CA95"/>
    <mergeCell ref="CC95:CN95"/>
    <mergeCell ref="CP95:DA95"/>
    <mergeCell ref="DC95:DN95"/>
    <mergeCell ref="GG93:GG94"/>
    <mergeCell ref="GH93:GH94"/>
    <mergeCell ref="GK93:GK94"/>
    <mergeCell ref="GL93:GL94"/>
    <mergeCell ref="GM93:GM94"/>
    <mergeCell ref="GN93:GN94"/>
    <mergeCell ref="FT93:FT94"/>
    <mergeCell ref="FU93:FU94"/>
    <mergeCell ref="FX93:FX94"/>
    <mergeCell ref="FY93:FY94"/>
    <mergeCell ref="FZ93:FZ94"/>
    <mergeCell ref="GA93:GA94"/>
    <mergeCell ref="FG93:FG94"/>
    <mergeCell ref="FH93:FH94"/>
    <mergeCell ref="FK93:FK94"/>
    <mergeCell ref="FL93:FL94"/>
    <mergeCell ref="FM93:FM94"/>
    <mergeCell ref="FN93:FN94"/>
    <mergeCell ref="ET93:ET94"/>
    <mergeCell ref="EU93:EU94"/>
    <mergeCell ref="EX93:EX94"/>
    <mergeCell ref="EY93:EY94"/>
    <mergeCell ref="EZ93:EZ94"/>
    <mergeCell ref="FA93:FA94"/>
    <mergeCell ref="EG93:EG94"/>
    <mergeCell ref="BG96:BG97"/>
    <mergeCell ref="BH96:BH97"/>
    <mergeCell ref="BK96:BK97"/>
    <mergeCell ref="BL96:BL97"/>
    <mergeCell ref="BM96:BM97"/>
    <mergeCell ref="BN96:BN97"/>
    <mergeCell ref="AT96:AT97"/>
    <mergeCell ref="AU96:AU97"/>
    <mergeCell ref="AX96:AX97"/>
    <mergeCell ref="AY96:AY97"/>
    <mergeCell ref="AZ96:AZ97"/>
    <mergeCell ref="BA96:BA97"/>
    <mergeCell ref="DP95:EA95"/>
    <mergeCell ref="EC95:EN95"/>
    <mergeCell ref="EP95:FA95"/>
    <mergeCell ref="FC95:FN95"/>
    <mergeCell ref="FP95:GA95"/>
    <mergeCell ref="CT96:CT97"/>
    <mergeCell ref="CU96:CU97"/>
    <mergeCell ref="CX96:CX97"/>
    <mergeCell ref="CY96:CY97"/>
    <mergeCell ref="CZ96:CZ97"/>
    <mergeCell ref="DA96:DA97"/>
    <mergeCell ref="CG96:CG97"/>
    <mergeCell ref="CH96:CH97"/>
    <mergeCell ref="CK96:CK97"/>
    <mergeCell ref="CL96:CL97"/>
    <mergeCell ref="CM96:CM97"/>
    <mergeCell ref="CN96:CN97"/>
    <mergeCell ref="BT96:BT97"/>
    <mergeCell ref="BU96:BU97"/>
    <mergeCell ref="BX96:BX97"/>
    <mergeCell ref="BY96:BY97"/>
    <mergeCell ref="BZ96:BZ97"/>
    <mergeCell ref="CA96:CA97"/>
    <mergeCell ref="EH96:EH97"/>
    <mergeCell ref="EK96:EK97"/>
    <mergeCell ref="EL96:EL97"/>
    <mergeCell ref="EM96:EM97"/>
    <mergeCell ref="EN96:EN97"/>
    <mergeCell ref="DT96:DT97"/>
    <mergeCell ref="DU96:DU97"/>
    <mergeCell ref="DX96:DX97"/>
    <mergeCell ref="DY96:DY97"/>
    <mergeCell ref="DZ96:DZ97"/>
    <mergeCell ref="EA96:EA97"/>
    <mergeCell ref="DG96:DG97"/>
    <mergeCell ref="DH96:DH97"/>
    <mergeCell ref="DK96:DK97"/>
    <mergeCell ref="DL96:DL97"/>
    <mergeCell ref="DM96:DM97"/>
    <mergeCell ref="DN96:DN97"/>
    <mergeCell ref="GC98:GN98"/>
    <mergeCell ref="AP98:BA98"/>
    <mergeCell ref="BC98:BN98"/>
    <mergeCell ref="BP98:CA98"/>
    <mergeCell ref="CC98:CN98"/>
    <mergeCell ref="CP98:DA98"/>
    <mergeCell ref="DC98:DN98"/>
    <mergeCell ref="GG96:GG97"/>
    <mergeCell ref="GH96:GH97"/>
    <mergeCell ref="GK96:GK97"/>
    <mergeCell ref="GL96:GL97"/>
    <mergeCell ref="GM96:GM97"/>
    <mergeCell ref="GN96:GN97"/>
    <mergeCell ref="FT96:FT97"/>
    <mergeCell ref="FU96:FU97"/>
    <mergeCell ref="FX96:FX97"/>
    <mergeCell ref="FY96:FY97"/>
    <mergeCell ref="FZ96:FZ97"/>
    <mergeCell ref="GA96:GA97"/>
    <mergeCell ref="FG96:FG97"/>
    <mergeCell ref="FH96:FH97"/>
    <mergeCell ref="FK96:FK97"/>
    <mergeCell ref="FL96:FL97"/>
    <mergeCell ref="FM96:FM97"/>
    <mergeCell ref="FN96:FN97"/>
    <mergeCell ref="ET96:ET97"/>
    <mergeCell ref="EU96:EU97"/>
    <mergeCell ref="EX96:EX97"/>
    <mergeCell ref="EY96:EY97"/>
    <mergeCell ref="EZ96:EZ97"/>
    <mergeCell ref="FA96:FA97"/>
    <mergeCell ref="EG96:EG97"/>
    <mergeCell ref="BG99:BG100"/>
    <mergeCell ref="BH99:BH100"/>
    <mergeCell ref="BK99:BK100"/>
    <mergeCell ref="BL99:BL100"/>
    <mergeCell ref="BM99:BM100"/>
    <mergeCell ref="BN99:BN100"/>
    <mergeCell ref="AT99:AT100"/>
    <mergeCell ref="AU99:AU100"/>
    <mergeCell ref="AX99:AX100"/>
    <mergeCell ref="AY99:AY100"/>
    <mergeCell ref="AZ99:AZ100"/>
    <mergeCell ref="BA99:BA100"/>
    <mergeCell ref="DP98:EA98"/>
    <mergeCell ref="EC98:EN98"/>
    <mergeCell ref="EP98:FA98"/>
    <mergeCell ref="FC98:FN98"/>
    <mergeCell ref="FP98:GA98"/>
    <mergeCell ref="CT99:CT100"/>
    <mergeCell ref="CU99:CU100"/>
    <mergeCell ref="CX99:CX100"/>
    <mergeCell ref="CY99:CY100"/>
    <mergeCell ref="CZ99:CZ100"/>
    <mergeCell ref="DA99:DA100"/>
    <mergeCell ref="CG99:CG100"/>
    <mergeCell ref="CH99:CH100"/>
    <mergeCell ref="CK99:CK100"/>
    <mergeCell ref="CL99:CL100"/>
    <mergeCell ref="CM99:CM100"/>
    <mergeCell ref="CN99:CN100"/>
    <mergeCell ref="BT99:BT100"/>
    <mergeCell ref="BU99:BU100"/>
    <mergeCell ref="BX99:BX100"/>
    <mergeCell ref="BY99:BY100"/>
    <mergeCell ref="BZ99:BZ100"/>
    <mergeCell ref="CA99:CA100"/>
    <mergeCell ref="EX99:EX100"/>
    <mergeCell ref="EY99:EY100"/>
    <mergeCell ref="EZ99:EZ100"/>
    <mergeCell ref="FA99:FA100"/>
    <mergeCell ref="EG99:EG100"/>
    <mergeCell ref="EH99:EH100"/>
    <mergeCell ref="EK99:EK100"/>
    <mergeCell ref="EL99:EL100"/>
    <mergeCell ref="EM99:EM100"/>
    <mergeCell ref="EN99:EN100"/>
    <mergeCell ref="DT99:DT100"/>
    <mergeCell ref="DU99:DU100"/>
    <mergeCell ref="DX99:DX100"/>
    <mergeCell ref="DY99:DY100"/>
    <mergeCell ref="DZ99:DZ100"/>
    <mergeCell ref="EA99:EA100"/>
    <mergeCell ref="DG99:DG100"/>
    <mergeCell ref="DH99:DH100"/>
    <mergeCell ref="DK99:DK100"/>
    <mergeCell ref="DL99:DL100"/>
    <mergeCell ref="DM99:DM100"/>
    <mergeCell ref="DN99:DN100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GG99:GG100"/>
    <mergeCell ref="GH99:GH100"/>
    <mergeCell ref="GK99:GK100"/>
    <mergeCell ref="GL99:GL100"/>
    <mergeCell ref="GM99:GM100"/>
    <mergeCell ref="GN99:GN100"/>
    <mergeCell ref="FT99:FT100"/>
    <mergeCell ref="FU99:FU100"/>
    <mergeCell ref="FX99:FX100"/>
    <mergeCell ref="FY99:FY100"/>
    <mergeCell ref="FZ99:FZ100"/>
    <mergeCell ref="GA99:GA100"/>
    <mergeCell ref="FG99:FG100"/>
    <mergeCell ref="FH99:FH100"/>
    <mergeCell ref="FK99:FK100"/>
    <mergeCell ref="FL99:FL100"/>
    <mergeCell ref="FM99:FM100"/>
    <mergeCell ref="FN99:FN100"/>
    <mergeCell ref="ET99:ET100"/>
    <mergeCell ref="EU99:EU100"/>
    <mergeCell ref="BP102:BS107"/>
    <mergeCell ref="BT102:BZ103"/>
    <mergeCell ref="CA102:CA107"/>
    <mergeCell ref="CC102:CF107"/>
    <mergeCell ref="CG102:CM103"/>
    <mergeCell ref="CN102:CN107"/>
    <mergeCell ref="BT104:BU105"/>
    <mergeCell ref="BV104:BV105"/>
    <mergeCell ref="BW104:BW105"/>
    <mergeCell ref="BX104:BY105"/>
    <mergeCell ref="AP102:AS107"/>
    <mergeCell ref="AT102:AZ103"/>
    <mergeCell ref="BA102:BA107"/>
    <mergeCell ref="BC102:BF107"/>
    <mergeCell ref="BG102:BM103"/>
    <mergeCell ref="BN102:BN107"/>
    <mergeCell ref="AT104:AU105"/>
    <mergeCell ref="AV104:AV105"/>
    <mergeCell ref="AW104:AW105"/>
    <mergeCell ref="AX104:AY105"/>
    <mergeCell ref="BZ104:BZ105"/>
    <mergeCell ref="CG104:CH105"/>
    <mergeCell ref="CI104:CI105"/>
    <mergeCell ref="AZ104:AZ105"/>
    <mergeCell ref="BG104:BH105"/>
    <mergeCell ref="BI104:BI105"/>
    <mergeCell ref="BJ104:BJ105"/>
    <mergeCell ref="BK104:BL105"/>
    <mergeCell ref="BM104:BM105"/>
    <mergeCell ref="AT106:AZ107"/>
    <mergeCell ref="BG106:BM107"/>
    <mergeCell ref="BT106:BZ107"/>
    <mergeCell ref="FT102:FZ103"/>
    <mergeCell ref="GA102:GA107"/>
    <mergeCell ref="GC102:GF107"/>
    <mergeCell ref="GG102:GM103"/>
    <mergeCell ref="GN102:GN107"/>
    <mergeCell ref="FT104:FU105"/>
    <mergeCell ref="FV104:FV105"/>
    <mergeCell ref="FW104:FW105"/>
    <mergeCell ref="FX104:FY105"/>
    <mergeCell ref="EP102:ES107"/>
    <mergeCell ref="ET102:EZ103"/>
    <mergeCell ref="FA102:FA107"/>
    <mergeCell ref="FC102:FF107"/>
    <mergeCell ref="FG102:FM103"/>
    <mergeCell ref="FN102:FN107"/>
    <mergeCell ref="ET104:EU105"/>
    <mergeCell ref="EV104:EV105"/>
    <mergeCell ref="EW104:EW105"/>
    <mergeCell ref="EX104:EY105"/>
    <mergeCell ref="FT106:FZ107"/>
    <mergeCell ref="GG106:GM107"/>
    <mergeCell ref="FP102:FS107"/>
    <mergeCell ref="ET106:EZ107"/>
    <mergeCell ref="FG106:FM107"/>
    <mergeCell ref="DP102:DS107"/>
    <mergeCell ref="DT102:DZ103"/>
    <mergeCell ref="EA102:EA107"/>
    <mergeCell ref="EC102:EF107"/>
    <mergeCell ref="EG102:EM103"/>
    <mergeCell ref="EN102:EN107"/>
    <mergeCell ref="DT104:DU105"/>
    <mergeCell ref="DV104:DV105"/>
    <mergeCell ref="DW104:DW105"/>
    <mergeCell ref="DX104:DY105"/>
    <mergeCell ref="CP102:CS107"/>
    <mergeCell ref="CT102:CZ103"/>
    <mergeCell ref="DA102:DA107"/>
    <mergeCell ref="DC102:DF107"/>
    <mergeCell ref="DG102:DM103"/>
    <mergeCell ref="DT106:DZ107"/>
    <mergeCell ref="EG106:EM107"/>
    <mergeCell ref="DN102:DN107"/>
    <mergeCell ref="CT104:CU105"/>
    <mergeCell ref="CV104:CV105"/>
    <mergeCell ref="CG106:CM107"/>
    <mergeCell ref="CT106:CZ107"/>
    <mergeCell ref="DG106:DM107"/>
    <mergeCell ref="FZ104:FZ105"/>
    <mergeCell ref="GG104:GH105"/>
    <mergeCell ref="GI104:GI105"/>
    <mergeCell ref="GJ104:GJ105"/>
    <mergeCell ref="GK104:GL105"/>
    <mergeCell ref="GM104:GM105"/>
    <mergeCell ref="EZ104:EZ105"/>
    <mergeCell ref="FG104:FH105"/>
    <mergeCell ref="FI104:FI105"/>
    <mergeCell ref="FJ104:FJ105"/>
    <mergeCell ref="FK104:FL105"/>
    <mergeCell ref="FM104:FM105"/>
    <mergeCell ref="DZ104:DZ105"/>
    <mergeCell ref="EG104:EH105"/>
    <mergeCell ref="EI104:EI105"/>
    <mergeCell ref="EJ104:EJ105"/>
    <mergeCell ref="EK104:EL105"/>
    <mergeCell ref="EM104:EM105"/>
    <mergeCell ref="CZ104:CZ105"/>
    <mergeCell ref="DG104:DH105"/>
    <mergeCell ref="CJ104:CJ105"/>
    <mergeCell ref="CK104:CL105"/>
    <mergeCell ref="CM104:CM105"/>
    <mergeCell ref="CW104:CW105"/>
    <mergeCell ref="CX104:CY105"/>
    <mergeCell ref="DI104:DI105"/>
    <mergeCell ref="DJ104:DJ105"/>
    <mergeCell ref="DK104:DL105"/>
    <mergeCell ref="DM104:DM105"/>
  </mergeCells>
  <dataValidations count="3"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2 BM2 BZ2 CM2 CZ2 DM2 DZ2 EM2 EZ2 FM2 FZ2 GM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A1:GO107"/>
  <sheetViews>
    <sheetView topLeftCell="AP1" zoomScaleNormal="100" workbookViewId="0">
      <pane ySplit="2" topLeftCell="A3" activePane="bottomLeft" state="frozen"/>
      <selection sqref="A1:A7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4" bestFit="1" customWidth="1"/>
    <col min="46" max="46" width="9" bestFit="1" customWidth="1"/>
    <col min="47" max="47" width="8.33203125" bestFit="1" customWidth="1"/>
    <col min="48" max="48" width="15.5546875" bestFit="1" customWidth="1"/>
    <col min="49" max="49" width="16" bestFit="1" customWidth="1"/>
    <col min="50" max="50" width="10.88671875" style="12" bestFit="1" customWidth="1"/>
    <col min="51" max="51" width="14.77734375" bestFit="1" customWidth="1"/>
    <col min="52" max="52" width="14.77734375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9" bestFit="1" customWidth="1"/>
    <col min="60" max="60" width="8.33203125" bestFit="1" customWidth="1"/>
    <col min="61" max="61" width="15" bestFit="1" customWidth="1"/>
    <col min="62" max="62" width="16" bestFit="1" customWidth="1"/>
    <col min="63" max="63" width="10.88671875" style="12" bestFit="1" customWidth="1"/>
    <col min="64" max="64" width="14.77734375" bestFit="1" customWidth="1"/>
    <col min="65" max="65" width="14.77734375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9" bestFit="1" customWidth="1"/>
    <col min="73" max="73" width="8.33203125" bestFit="1" customWidth="1"/>
    <col min="74" max="74" width="15" bestFit="1" customWidth="1"/>
    <col min="75" max="75" width="16" bestFit="1" customWidth="1"/>
    <col min="76" max="76" width="10.88671875" style="12" bestFit="1" customWidth="1"/>
    <col min="77" max="77" width="14.77734375" bestFit="1" customWidth="1"/>
    <col min="78" max="78" width="14.77734375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9" bestFit="1" customWidth="1"/>
    <col min="86" max="86" width="8.33203125" bestFit="1" customWidth="1"/>
    <col min="87" max="87" width="15" bestFit="1" customWidth="1"/>
    <col min="88" max="88" width="16" bestFit="1" customWidth="1"/>
    <col min="89" max="89" width="10.88671875" style="12" bestFit="1" customWidth="1"/>
    <col min="90" max="90" width="14.77734375" bestFit="1" customWidth="1"/>
    <col min="91" max="91" width="14.77734375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9" bestFit="1" customWidth="1"/>
    <col min="99" max="99" width="8.33203125" bestFit="1" customWidth="1"/>
    <col min="100" max="100" width="15" bestFit="1" customWidth="1"/>
    <col min="101" max="101" width="16" bestFit="1" customWidth="1"/>
    <col min="102" max="102" width="10.88671875" style="12" bestFit="1" customWidth="1"/>
    <col min="103" max="103" width="14.77734375" bestFit="1" customWidth="1"/>
    <col min="104" max="104" width="14.77734375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9" bestFit="1" customWidth="1"/>
    <col min="112" max="112" width="8.33203125" bestFit="1" customWidth="1"/>
    <col min="113" max="113" width="15" bestFit="1" customWidth="1"/>
    <col min="114" max="114" width="16" bestFit="1" customWidth="1"/>
    <col min="115" max="115" width="10.88671875" style="12" bestFit="1" customWidth="1"/>
    <col min="116" max="116" width="14.77734375" bestFit="1" customWidth="1"/>
    <col min="117" max="117" width="14.77734375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9" bestFit="1" customWidth="1"/>
    <col min="125" max="125" width="8.33203125" bestFit="1" customWidth="1"/>
    <col min="126" max="126" width="15" bestFit="1" customWidth="1"/>
    <col min="127" max="127" width="16" bestFit="1" customWidth="1"/>
    <col min="128" max="128" width="10.88671875" style="12" bestFit="1" customWidth="1"/>
    <col min="129" max="129" width="14.77734375" bestFit="1" customWidth="1"/>
    <col min="130" max="130" width="14.77734375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9" bestFit="1" customWidth="1"/>
    <col min="138" max="138" width="8.33203125" bestFit="1" customWidth="1"/>
    <col min="139" max="139" width="15" bestFit="1" customWidth="1"/>
    <col min="140" max="140" width="16" bestFit="1" customWidth="1"/>
    <col min="141" max="141" width="10.88671875" style="12" bestFit="1" customWidth="1"/>
    <col min="142" max="142" width="14.77734375" bestFit="1" customWidth="1"/>
    <col min="143" max="143" width="14.77734375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9" bestFit="1" customWidth="1"/>
    <col min="151" max="151" width="8.33203125" bestFit="1" customWidth="1"/>
    <col min="152" max="152" width="15" bestFit="1" customWidth="1"/>
    <col min="153" max="153" width="16" bestFit="1" customWidth="1"/>
    <col min="154" max="154" width="10.88671875" style="12" bestFit="1" customWidth="1"/>
    <col min="155" max="155" width="14.77734375" bestFit="1" customWidth="1"/>
    <col min="156" max="156" width="14.77734375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9" bestFit="1" customWidth="1"/>
    <col min="164" max="164" width="8.33203125" bestFit="1" customWidth="1"/>
    <col min="165" max="165" width="15" bestFit="1" customWidth="1"/>
    <col min="166" max="166" width="16" bestFit="1" customWidth="1"/>
    <col min="167" max="167" width="10.88671875" style="12" bestFit="1" customWidth="1"/>
    <col min="168" max="168" width="14.77734375" bestFit="1" customWidth="1"/>
    <col min="169" max="169" width="14.77734375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9" bestFit="1" customWidth="1"/>
    <col min="177" max="177" width="8.33203125" bestFit="1" customWidth="1"/>
    <col min="178" max="178" width="15" bestFit="1" customWidth="1"/>
    <col min="179" max="179" width="16" bestFit="1" customWidth="1"/>
    <col min="180" max="180" width="10.88671875" style="12" bestFit="1" customWidth="1"/>
    <col min="181" max="181" width="14.77734375" bestFit="1" customWidth="1"/>
    <col min="182" max="182" width="14.77734375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9" bestFit="1" customWidth="1"/>
    <col min="190" max="190" width="8.33203125" bestFit="1" customWidth="1"/>
    <col min="191" max="191" width="15" bestFit="1" customWidth="1"/>
    <col min="192" max="192" width="16" bestFit="1" customWidth="1"/>
    <col min="193" max="193" width="10.88671875" style="12" bestFit="1" customWidth="1"/>
    <col min="194" max="194" width="14.77734375" bestFit="1" customWidth="1"/>
    <col min="195" max="195" width="14.77734375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48"/>
      <c r="BA1" s="5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48"/>
      <c r="BN1" s="5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48"/>
      <c r="CA1" s="5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48"/>
      <c r="CN1" s="5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48"/>
      <c r="DA1" s="5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48"/>
      <c r="DN1" s="5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48"/>
      <c r="EA1" s="5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48"/>
      <c r="EN1" s="5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48"/>
      <c r="FA1" s="5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48"/>
      <c r="FN1" s="5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48"/>
      <c r="GA1" s="5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48"/>
      <c r="GN1" s="5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26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26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26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2" t="s">
        <v>4</v>
      </c>
      <c r="AU2" s="2" t="s">
        <v>5</v>
      </c>
      <c r="AV2" s="140" t="s">
        <v>6</v>
      </c>
      <c r="AW2" s="141"/>
      <c r="AX2" s="11" t="s">
        <v>15</v>
      </c>
      <c r="AY2" s="1" t="s">
        <v>7</v>
      </c>
      <c r="AZ2" s="1" t="s">
        <v>32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2" t="s">
        <v>4</v>
      </c>
      <c r="BH2" s="2" t="s">
        <v>5</v>
      </c>
      <c r="BI2" s="140" t="s">
        <v>6</v>
      </c>
      <c r="BJ2" s="141"/>
      <c r="BK2" s="11" t="s">
        <v>15</v>
      </c>
      <c r="BL2" s="1" t="s">
        <v>7</v>
      </c>
      <c r="BM2" s="1" t="s">
        <v>32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2" t="s">
        <v>4</v>
      </c>
      <c r="BU2" s="2" t="s">
        <v>5</v>
      </c>
      <c r="BV2" s="140" t="s">
        <v>6</v>
      </c>
      <c r="BW2" s="141"/>
      <c r="BX2" s="11" t="s">
        <v>15</v>
      </c>
      <c r="BY2" s="1" t="s">
        <v>7</v>
      </c>
      <c r="BZ2" s="1" t="s">
        <v>32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2" t="s">
        <v>4</v>
      </c>
      <c r="CH2" s="2" t="s">
        <v>5</v>
      </c>
      <c r="CI2" s="140" t="s">
        <v>6</v>
      </c>
      <c r="CJ2" s="141"/>
      <c r="CK2" s="11" t="s">
        <v>15</v>
      </c>
      <c r="CL2" s="1" t="s">
        <v>7</v>
      </c>
      <c r="CM2" s="1" t="s">
        <v>32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2" t="s">
        <v>4</v>
      </c>
      <c r="CU2" s="2" t="s">
        <v>5</v>
      </c>
      <c r="CV2" s="140" t="s">
        <v>6</v>
      </c>
      <c r="CW2" s="141"/>
      <c r="CX2" s="11" t="s">
        <v>15</v>
      </c>
      <c r="CY2" s="1" t="s">
        <v>7</v>
      </c>
      <c r="CZ2" s="1" t="s">
        <v>32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2" t="s">
        <v>4</v>
      </c>
      <c r="DH2" s="2" t="s">
        <v>5</v>
      </c>
      <c r="DI2" s="140" t="s">
        <v>6</v>
      </c>
      <c r="DJ2" s="141"/>
      <c r="DK2" s="11" t="s">
        <v>15</v>
      </c>
      <c r="DL2" s="1" t="s">
        <v>7</v>
      </c>
      <c r="DM2" s="1" t="s">
        <v>32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2" t="s">
        <v>4</v>
      </c>
      <c r="DU2" s="2" t="s">
        <v>5</v>
      </c>
      <c r="DV2" s="140" t="s">
        <v>6</v>
      </c>
      <c r="DW2" s="141"/>
      <c r="DX2" s="11" t="s">
        <v>15</v>
      </c>
      <c r="DY2" s="1" t="s">
        <v>7</v>
      </c>
      <c r="DZ2" s="1" t="s">
        <v>32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2" t="s">
        <v>4</v>
      </c>
      <c r="EH2" s="2" t="s">
        <v>5</v>
      </c>
      <c r="EI2" s="140" t="s">
        <v>6</v>
      </c>
      <c r="EJ2" s="141"/>
      <c r="EK2" s="11" t="s">
        <v>15</v>
      </c>
      <c r="EL2" s="1" t="s">
        <v>7</v>
      </c>
      <c r="EM2" s="1" t="s">
        <v>32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2" t="s">
        <v>4</v>
      </c>
      <c r="EU2" s="2" t="s">
        <v>5</v>
      </c>
      <c r="EV2" s="140" t="s">
        <v>6</v>
      </c>
      <c r="EW2" s="141"/>
      <c r="EX2" s="11" t="s">
        <v>15</v>
      </c>
      <c r="EY2" s="1" t="s">
        <v>7</v>
      </c>
      <c r="EZ2" s="1" t="s">
        <v>32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2" t="s">
        <v>4</v>
      </c>
      <c r="FH2" s="2" t="s">
        <v>5</v>
      </c>
      <c r="FI2" s="140" t="s">
        <v>6</v>
      </c>
      <c r="FJ2" s="141"/>
      <c r="FK2" s="11" t="s">
        <v>15</v>
      </c>
      <c r="FL2" s="1" t="s">
        <v>7</v>
      </c>
      <c r="FM2" s="1" t="s">
        <v>32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2" t="s">
        <v>4</v>
      </c>
      <c r="FU2" s="2" t="s">
        <v>5</v>
      </c>
      <c r="FV2" s="140" t="s">
        <v>6</v>
      </c>
      <c r="FW2" s="141"/>
      <c r="FX2" s="11" t="s">
        <v>15</v>
      </c>
      <c r="FY2" s="1" t="s">
        <v>7</v>
      </c>
      <c r="FZ2" s="1" t="s">
        <v>32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2" t="s">
        <v>4</v>
      </c>
      <c r="GH2" s="2" t="s">
        <v>5</v>
      </c>
      <c r="GI2" s="140" t="s">
        <v>6</v>
      </c>
      <c r="GJ2" s="141"/>
      <c r="GK2" s="11" t="s">
        <v>15</v>
      </c>
      <c r="GL2" s="1" t="s">
        <v>7</v>
      </c>
      <c r="GM2" s="1" t="s">
        <v>32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38"/>
      <c r="AU3" s="138"/>
      <c r="AV3" s="4" t="s">
        <v>2</v>
      </c>
      <c r="AW3" s="4"/>
      <c r="AX3" s="150"/>
      <c r="AY3" s="134">
        <f>AW4*5%</f>
        <v>0</v>
      </c>
      <c r="AZ3" s="134" t="s">
        <v>59</v>
      </c>
      <c r="BA3" s="152"/>
      <c r="BB3" s="146"/>
      <c r="BC3" s="3" t="s">
        <v>2</v>
      </c>
      <c r="BD3" s="28"/>
      <c r="BE3" s="27" t="s">
        <v>17</v>
      </c>
      <c r="BF3" s="29"/>
      <c r="BG3" s="138"/>
      <c r="BH3" s="138"/>
      <c r="BI3" s="4" t="s">
        <v>2</v>
      </c>
      <c r="BJ3" s="4"/>
      <c r="BK3" s="150"/>
      <c r="BL3" s="134">
        <f>BJ4*2.5%</f>
        <v>0</v>
      </c>
      <c r="BM3" s="134"/>
      <c r="BN3" s="152"/>
      <c r="BO3" s="146"/>
      <c r="BP3" s="3" t="s">
        <v>2</v>
      </c>
      <c r="BQ3" s="28"/>
      <c r="BR3" s="27" t="s">
        <v>17</v>
      </c>
      <c r="BS3" s="29"/>
      <c r="BT3" s="138"/>
      <c r="BU3" s="138"/>
      <c r="BV3" s="4" t="s">
        <v>2</v>
      </c>
      <c r="BW3" s="4"/>
      <c r="BX3" s="150"/>
      <c r="BY3" s="134">
        <f>BW4*2.5%</f>
        <v>0</v>
      </c>
      <c r="BZ3" s="134"/>
      <c r="CA3" s="152"/>
      <c r="CB3" s="146"/>
      <c r="CC3" s="3" t="s">
        <v>2</v>
      </c>
      <c r="CD3" s="28"/>
      <c r="CE3" s="27" t="s">
        <v>17</v>
      </c>
      <c r="CF3" s="29"/>
      <c r="CG3" s="138"/>
      <c r="CH3" s="138"/>
      <c r="CI3" s="4" t="s">
        <v>2</v>
      </c>
      <c r="CJ3" s="4"/>
      <c r="CK3" s="150"/>
      <c r="CL3" s="134">
        <f>CJ4*2.5%</f>
        <v>0</v>
      </c>
      <c r="CM3" s="134"/>
      <c r="CN3" s="152"/>
      <c r="CO3" s="146"/>
      <c r="CP3" s="3" t="s">
        <v>2</v>
      </c>
      <c r="CQ3" s="28"/>
      <c r="CR3" s="27" t="s">
        <v>17</v>
      </c>
      <c r="CS3" s="29"/>
      <c r="CT3" s="138"/>
      <c r="CU3" s="138"/>
      <c r="CV3" s="4" t="s">
        <v>2</v>
      </c>
      <c r="CW3" s="4"/>
      <c r="CX3" s="150"/>
      <c r="CY3" s="134">
        <f>CW4*2.5%</f>
        <v>0</v>
      </c>
      <c r="CZ3" s="134"/>
      <c r="DA3" s="152"/>
      <c r="DB3" s="146"/>
      <c r="DC3" s="3" t="s">
        <v>2</v>
      </c>
      <c r="DD3" s="28"/>
      <c r="DE3" s="27" t="s">
        <v>17</v>
      </c>
      <c r="DF3" s="29"/>
      <c r="DG3" s="138"/>
      <c r="DH3" s="138"/>
      <c r="DI3" s="4" t="s">
        <v>2</v>
      </c>
      <c r="DJ3" s="4"/>
      <c r="DK3" s="150"/>
      <c r="DL3" s="134">
        <f>DJ4*2.5%</f>
        <v>0</v>
      </c>
      <c r="DM3" s="134"/>
      <c r="DN3" s="152"/>
      <c r="DO3" s="146"/>
      <c r="DP3" s="3" t="s">
        <v>2</v>
      </c>
      <c r="DQ3" s="28"/>
      <c r="DR3" s="27" t="s">
        <v>17</v>
      </c>
      <c r="DS3" s="29"/>
      <c r="DT3" s="138"/>
      <c r="DU3" s="138"/>
      <c r="DV3" s="4" t="s">
        <v>2</v>
      </c>
      <c r="DW3" s="4"/>
      <c r="DX3" s="150"/>
      <c r="DY3" s="134">
        <f>DW4*2.5%</f>
        <v>0</v>
      </c>
      <c r="DZ3" s="134"/>
      <c r="EA3" s="152"/>
      <c r="EB3" s="146"/>
      <c r="EC3" s="3" t="s">
        <v>2</v>
      </c>
      <c r="ED3" s="28"/>
      <c r="EE3" s="27" t="s">
        <v>17</v>
      </c>
      <c r="EF3" s="29"/>
      <c r="EG3" s="138"/>
      <c r="EH3" s="138"/>
      <c r="EI3" s="4" t="s">
        <v>2</v>
      </c>
      <c r="EJ3" s="4"/>
      <c r="EK3" s="150"/>
      <c r="EL3" s="134">
        <f>EJ4*2.5%</f>
        <v>0</v>
      </c>
      <c r="EM3" s="134"/>
      <c r="EN3" s="152"/>
      <c r="EO3" s="146"/>
      <c r="EP3" s="3" t="s">
        <v>2</v>
      </c>
      <c r="EQ3" s="28"/>
      <c r="ER3" s="27" t="s">
        <v>17</v>
      </c>
      <c r="ES3" s="29"/>
      <c r="ET3" s="138"/>
      <c r="EU3" s="138"/>
      <c r="EV3" s="4" t="s">
        <v>2</v>
      </c>
      <c r="EW3" s="4"/>
      <c r="EX3" s="150"/>
      <c r="EY3" s="134">
        <f>EW4*2.5%</f>
        <v>0</v>
      </c>
      <c r="EZ3" s="134"/>
      <c r="FA3" s="152"/>
      <c r="FB3" s="146"/>
      <c r="FC3" s="3" t="s">
        <v>2</v>
      </c>
      <c r="FD3" s="28"/>
      <c r="FE3" s="27" t="s">
        <v>17</v>
      </c>
      <c r="FF3" s="29"/>
      <c r="FG3" s="138"/>
      <c r="FH3" s="138"/>
      <c r="FI3" s="4" t="s">
        <v>2</v>
      </c>
      <c r="FJ3" s="4"/>
      <c r="FK3" s="150"/>
      <c r="FL3" s="134">
        <f>FJ4*2.5%</f>
        <v>0</v>
      </c>
      <c r="FM3" s="134"/>
      <c r="FN3" s="152"/>
      <c r="FO3" s="146"/>
      <c r="FP3" s="3" t="s">
        <v>2</v>
      </c>
      <c r="FQ3" s="28"/>
      <c r="FR3" s="27" t="s">
        <v>17</v>
      </c>
      <c r="FS3" s="29"/>
      <c r="FT3" s="138"/>
      <c r="FU3" s="138"/>
      <c r="FV3" s="4" t="s">
        <v>2</v>
      </c>
      <c r="FW3" s="4"/>
      <c r="FX3" s="150"/>
      <c r="FY3" s="134">
        <f>FW4*2.5%</f>
        <v>0</v>
      </c>
      <c r="FZ3" s="134"/>
      <c r="GA3" s="152"/>
      <c r="GB3" s="146"/>
      <c r="GC3" s="3" t="s">
        <v>2</v>
      </c>
      <c r="GD3" s="28"/>
      <c r="GE3" s="27" t="s">
        <v>17</v>
      </c>
      <c r="GF3" s="29"/>
      <c r="GG3" s="138"/>
      <c r="GH3" s="138"/>
      <c r="GI3" s="4" t="s">
        <v>2</v>
      </c>
      <c r="GJ3" s="4"/>
      <c r="GK3" s="150"/>
      <c r="GL3" s="134">
        <f>GJ4*2.5%</f>
        <v>0</v>
      </c>
      <c r="GM3" s="134"/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39"/>
      <c r="AU4" s="139"/>
      <c r="AV4" s="4" t="s">
        <v>3</v>
      </c>
      <c r="AW4" s="37"/>
      <c r="AX4" s="151"/>
      <c r="AY4" s="135"/>
      <c r="AZ4" s="135"/>
      <c r="BA4" s="153"/>
      <c r="BB4" s="146"/>
      <c r="BC4" s="3" t="s">
        <v>3</v>
      </c>
      <c r="BD4" s="35"/>
      <c r="BE4" s="27" t="s">
        <v>18</v>
      </c>
      <c r="BF4" s="36"/>
      <c r="BG4" s="139"/>
      <c r="BH4" s="139"/>
      <c r="BI4" s="4" t="s">
        <v>3</v>
      </c>
      <c r="BJ4" s="37"/>
      <c r="BK4" s="151"/>
      <c r="BL4" s="135"/>
      <c r="BM4" s="135"/>
      <c r="BN4" s="153"/>
      <c r="BO4" s="146"/>
      <c r="BP4" s="3" t="s">
        <v>3</v>
      </c>
      <c r="BQ4" s="35"/>
      <c r="BR4" s="27" t="s">
        <v>18</v>
      </c>
      <c r="BS4" s="36"/>
      <c r="BT4" s="139"/>
      <c r="BU4" s="139"/>
      <c r="BV4" s="4" t="s">
        <v>3</v>
      </c>
      <c r="BW4" s="37"/>
      <c r="BX4" s="151"/>
      <c r="BY4" s="135"/>
      <c r="BZ4" s="135"/>
      <c r="CA4" s="153"/>
      <c r="CB4" s="146"/>
      <c r="CC4" s="3" t="s">
        <v>3</v>
      </c>
      <c r="CD4" s="35"/>
      <c r="CE4" s="27" t="s">
        <v>18</v>
      </c>
      <c r="CF4" s="36"/>
      <c r="CG4" s="139"/>
      <c r="CH4" s="139"/>
      <c r="CI4" s="4" t="s">
        <v>3</v>
      </c>
      <c r="CJ4" s="37"/>
      <c r="CK4" s="151"/>
      <c r="CL4" s="135"/>
      <c r="CM4" s="135"/>
      <c r="CN4" s="153"/>
      <c r="CO4" s="146"/>
      <c r="CP4" s="3" t="s">
        <v>3</v>
      </c>
      <c r="CQ4" s="35"/>
      <c r="CR4" s="27" t="s">
        <v>18</v>
      </c>
      <c r="CS4" s="36"/>
      <c r="CT4" s="139"/>
      <c r="CU4" s="139"/>
      <c r="CV4" s="4" t="s">
        <v>3</v>
      </c>
      <c r="CW4" s="37"/>
      <c r="CX4" s="151"/>
      <c r="CY4" s="135"/>
      <c r="CZ4" s="135"/>
      <c r="DA4" s="153"/>
      <c r="DB4" s="146"/>
      <c r="DC4" s="3" t="s">
        <v>3</v>
      </c>
      <c r="DD4" s="35"/>
      <c r="DE4" s="27" t="s">
        <v>18</v>
      </c>
      <c r="DF4" s="36"/>
      <c r="DG4" s="139"/>
      <c r="DH4" s="139"/>
      <c r="DI4" s="4" t="s">
        <v>3</v>
      </c>
      <c r="DJ4" s="37"/>
      <c r="DK4" s="151"/>
      <c r="DL4" s="135"/>
      <c r="DM4" s="135"/>
      <c r="DN4" s="153"/>
      <c r="DO4" s="146"/>
      <c r="DP4" s="3" t="s">
        <v>3</v>
      </c>
      <c r="DQ4" s="35"/>
      <c r="DR4" s="27" t="s">
        <v>18</v>
      </c>
      <c r="DS4" s="36"/>
      <c r="DT4" s="139"/>
      <c r="DU4" s="139"/>
      <c r="DV4" s="4" t="s">
        <v>3</v>
      </c>
      <c r="DW4" s="37"/>
      <c r="DX4" s="151"/>
      <c r="DY4" s="135"/>
      <c r="DZ4" s="135"/>
      <c r="EA4" s="153"/>
      <c r="EB4" s="146"/>
      <c r="EC4" s="3" t="s">
        <v>3</v>
      </c>
      <c r="ED4" s="35"/>
      <c r="EE4" s="27" t="s">
        <v>18</v>
      </c>
      <c r="EF4" s="36"/>
      <c r="EG4" s="139"/>
      <c r="EH4" s="139"/>
      <c r="EI4" s="4" t="s">
        <v>3</v>
      </c>
      <c r="EJ4" s="37"/>
      <c r="EK4" s="151"/>
      <c r="EL4" s="135"/>
      <c r="EM4" s="135"/>
      <c r="EN4" s="153"/>
      <c r="EO4" s="146"/>
      <c r="EP4" s="3" t="s">
        <v>3</v>
      </c>
      <c r="EQ4" s="35"/>
      <c r="ER4" s="27" t="s">
        <v>18</v>
      </c>
      <c r="ES4" s="36"/>
      <c r="ET4" s="139"/>
      <c r="EU4" s="139"/>
      <c r="EV4" s="4" t="s">
        <v>3</v>
      </c>
      <c r="EW4" s="37"/>
      <c r="EX4" s="151"/>
      <c r="EY4" s="135"/>
      <c r="EZ4" s="135"/>
      <c r="FA4" s="153"/>
      <c r="FB4" s="146"/>
      <c r="FC4" s="3" t="s">
        <v>3</v>
      </c>
      <c r="FD4" s="35"/>
      <c r="FE4" s="27" t="s">
        <v>18</v>
      </c>
      <c r="FF4" s="36"/>
      <c r="FG4" s="139"/>
      <c r="FH4" s="139"/>
      <c r="FI4" s="4" t="s">
        <v>3</v>
      </c>
      <c r="FJ4" s="37"/>
      <c r="FK4" s="151"/>
      <c r="FL4" s="135"/>
      <c r="FM4" s="135"/>
      <c r="FN4" s="153"/>
      <c r="FO4" s="146"/>
      <c r="FP4" s="3" t="s">
        <v>3</v>
      </c>
      <c r="FQ4" s="35"/>
      <c r="FR4" s="27" t="s">
        <v>18</v>
      </c>
      <c r="FS4" s="36"/>
      <c r="FT4" s="139"/>
      <c r="FU4" s="139"/>
      <c r="FV4" s="4" t="s">
        <v>3</v>
      </c>
      <c r="FW4" s="37"/>
      <c r="FX4" s="151"/>
      <c r="FY4" s="135"/>
      <c r="FZ4" s="135"/>
      <c r="GA4" s="153"/>
      <c r="GB4" s="146"/>
      <c r="GC4" s="3" t="s">
        <v>3</v>
      </c>
      <c r="GD4" s="35"/>
      <c r="GE4" s="27" t="s">
        <v>18</v>
      </c>
      <c r="GF4" s="36"/>
      <c r="GG4" s="139"/>
      <c r="GH4" s="139"/>
      <c r="GI4" s="4" t="s">
        <v>3</v>
      </c>
      <c r="GJ4" s="37"/>
      <c r="GK4" s="151"/>
      <c r="GL4" s="135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22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38"/>
      <c r="AU6" s="138"/>
      <c r="AV6" s="4" t="s">
        <v>2</v>
      </c>
      <c r="AW6" s="4"/>
      <c r="AX6" s="150"/>
      <c r="AY6" s="134">
        <f>AW7*5%</f>
        <v>0</v>
      </c>
      <c r="AZ6" s="134" t="s">
        <v>57</v>
      </c>
      <c r="BA6" s="152"/>
      <c r="BB6" s="146"/>
      <c r="BC6" s="3" t="s">
        <v>2</v>
      </c>
      <c r="BD6" s="28"/>
      <c r="BE6" s="27" t="s">
        <v>17</v>
      </c>
      <c r="BF6" s="29"/>
      <c r="BG6" s="138"/>
      <c r="BH6" s="138"/>
      <c r="BI6" s="4" t="s">
        <v>2</v>
      </c>
      <c r="BJ6" s="4"/>
      <c r="BK6" s="150"/>
      <c r="BL6" s="134">
        <f>BJ7*2.5%</f>
        <v>0</v>
      </c>
      <c r="BM6" s="134"/>
      <c r="BN6" s="152"/>
      <c r="BO6" s="146"/>
      <c r="BP6" s="3" t="s">
        <v>2</v>
      </c>
      <c r="BQ6" s="28"/>
      <c r="BR6" s="27" t="s">
        <v>17</v>
      </c>
      <c r="BS6" s="29"/>
      <c r="BT6" s="138"/>
      <c r="BU6" s="138"/>
      <c r="BV6" s="4" t="s">
        <v>2</v>
      </c>
      <c r="BW6" s="4"/>
      <c r="BX6" s="150"/>
      <c r="BY6" s="134">
        <f>BW7*2.5%</f>
        <v>0</v>
      </c>
      <c r="BZ6" s="134"/>
      <c r="CA6" s="152"/>
      <c r="CB6" s="146"/>
      <c r="CC6" s="3" t="s">
        <v>2</v>
      </c>
      <c r="CD6" s="28"/>
      <c r="CE6" s="27" t="s">
        <v>17</v>
      </c>
      <c r="CF6" s="29"/>
      <c r="CG6" s="138"/>
      <c r="CH6" s="138"/>
      <c r="CI6" s="4" t="s">
        <v>2</v>
      </c>
      <c r="CJ6" s="4"/>
      <c r="CK6" s="150"/>
      <c r="CL6" s="134">
        <f>CJ7*2.5%</f>
        <v>0</v>
      </c>
      <c r="CM6" s="134"/>
      <c r="CN6" s="152"/>
      <c r="CO6" s="146"/>
      <c r="CP6" s="3" t="s">
        <v>2</v>
      </c>
      <c r="CQ6" s="28"/>
      <c r="CR6" s="27" t="s">
        <v>17</v>
      </c>
      <c r="CS6" s="29"/>
      <c r="CT6" s="138"/>
      <c r="CU6" s="138"/>
      <c r="CV6" s="4" t="s">
        <v>2</v>
      </c>
      <c r="CW6" s="4"/>
      <c r="CX6" s="150"/>
      <c r="CY6" s="134">
        <f>CW7*2.5%</f>
        <v>0</v>
      </c>
      <c r="CZ6" s="134"/>
      <c r="DA6" s="152"/>
      <c r="DB6" s="146"/>
      <c r="DC6" s="3" t="s">
        <v>2</v>
      </c>
      <c r="DD6" s="28"/>
      <c r="DE6" s="27" t="s">
        <v>17</v>
      </c>
      <c r="DF6" s="29"/>
      <c r="DG6" s="138"/>
      <c r="DH6" s="138"/>
      <c r="DI6" s="4" t="s">
        <v>2</v>
      </c>
      <c r="DJ6" s="4"/>
      <c r="DK6" s="150"/>
      <c r="DL6" s="134">
        <f>DJ7*2.5%</f>
        <v>0</v>
      </c>
      <c r="DM6" s="134"/>
      <c r="DN6" s="152"/>
      <c r="DO6" s="146"/>
      <c r="DP6" s="3" t="s">
        <v>2</v>
      </c>
      <c r="DQ6" s="28"/>
      <c r="DR6" s="27" t="s">
        <v>17</v>
      </c>
      <c r="DS6" s="29"/>
      <c r="DT6" s="138"/>
      <c r="DU6" s="138"/>
      <c r="DV6" s="4" t="s">
        <v>2</v>
      </c>
      <c r="DW6" s="4"/>
      <c r="DX6" s="150"/>
      <c r="DY6" s="134">
        <f>DW7*2.5%</f>
        <v>0</v>
      </c>
      <c r="DZ6" s="134"/>
      <c r="EA6" s="152"/>
      <c r="EB6" s="146"/>
      <c r="EC6" s="3" t="s">
        <v>2</v>
      </c>
      <c r="ED6" s="28"/>
      <c r="EE6" s="27" t="s">
        <v>17</v>
      </c>
      <c r="EF6" s="29"/>
      <c r="EG6" s="138"/>
      <c r="EH6" s="138"/>
      <c r="EI6" s="4" t="s">
        <v>2</v>
      </c>
      <c r="EJ6" s="4"/>
      <c r="EK6" s="150"/>
      <c r="EL6" s="134">
        <f>EJ7*2.5%</f>
        <v>0</v>
      </c>
      <c r="EM6" s="134"/>
      <c r="EN6" s="152"/>
      <c r="EO6" s="146"/>
      <c r="EP6" s="3" t="s">
        <v>2</v>
      </c>
      <c r="EQ6" s="28"/>
      <c r="ER6" s="27" t="s">
        <v>17</v>
      </c>
      <c r="ES6" s="29"/>
      <c r="ET6" s="138"/>
      <c r="EU6" s="138"/>
      <c r="EV6" s="4" t="s">
        <v>2</v>
      </c>
      <c r="EW6" s="4"/>
      <c r="EX6" s="150"/>
      <c r="EY6" s="134">
        <f>EW7*2.5%</f>
        <v>0</v>
      </c>
      <c r="EZ6" s="134"/>
      <c r="FA6" s="152"/>
      <c r="FB6" s="146"/>
      <c r="FC6" s="3" t="s">
        <v>2</v>
      </c>
      <c r="FD6" s="28"/>
      <c r="FE6" s="27" t="s">
        <v>17</v>
      </c>
      <c r="FF6" s="29"/>
      <c r="FG6" s="138"/>
      <c r="FH6" s="138"/>
      <c r="FI6" s="4" t="s">
        <v>2</v>
      </c>
      <c r="FJ6" s="4"/>
      <c r="FK6" s="150"/>
      <c r="FL6" s="134">
        <f>FJ7*2.5%</f>
        <v>0</v>
      </c>
      <c r="FM6" s="134"/>
      <c r="FN6" s="152"/>
      <c r="FO6" s="146"/>
      <c r="FP6" s="3" t="s">
        <v>2</v>
      </c>
      <c r="FQ6" s="28"/>
      <c r="FR6" s="27" t="s">
        <v>17</v>
      </c>
      <c r="FS6" s="29"/>
      <c r="FT6" s="138"/>
      <c r="FU6" s="138"/>
      <c r="FV6" s="4" t="s">
        <v>2</v>
      </c>
      <c r="FW6" s="4"/>
      <c r="FX6" s="150"/>
      <c r="FY6" s="134">
        <f>FW7*2.5%</f>
        <v>0</v>
      </c>
      <c r="FZ6" s="134"/>
      <c r="GA6" s="152"/>
      <c r="GB6" s="146"/>
      <c r="GC6" s="3" t="s">
        <v>2</v>
      </c>
      <c r="GD6" s="28"/>
      <c r="GE6" s="27" t="s">
        <v>17</v>
      </c>
      <c r="GF6" s="29"/>
      <c r="GG6" s="138"/>
      <c r="GH6" s="138"/>
      <c r="GI6" s="4" t="s">
        <v>2</v>
      </c>
      <c r="GJ6" s="4"/>
      <c r="GK6" s="150"/>
      <c r="GL6" s="134">
        <f>GJ7*2.5%</f>
        <v>0</v>
      </c>
      <c r="GM6" s="134"/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23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39"/>
      <c r="AU7" s="139"/>
      <c r="AV7" s="4" t="s">
        <v>3</v>
      </c>
      <c r="AW7" s="37"/>
      <c r="AX7" s="151"/>
      <c r="AY7" s="135"/>
      <c r="AZ7" s="135"/>
      <c r="BA7" s="153"/>
      <c r="BB7" s="146"/>
      <c r="BC7" s="3" t="s">
        <v>3</v>
      </c>
      <c r="BD7" s="35"/>
      <c r="BE7" s="27" t="s">
        <v>18</v>
      </c>
      <c r="BF7" s="36"/>
      <c r="BG7" s="139"/>
      <c r="BH7" s="139"/>
      <c r="BI7" s="4" t="s">
        <v>3</v>
      </c>
      <c r="BJ7" s="37"/>
      <c r="BK7" s="151"/>
      <c r="BL7" s="135"/>
      <c r="BM7" s="135"/>
      <c r="BN7" s="153"/>
      <c r="BO7" s="146"/>
      <c r="BP7" s="3" t="s">
        <v>3</v>
      </c>
      <c r="BQ7" s="35"/>
      <c r="BR7" s="27" t="s">
        <v>18</v>
      </c>
      <c r="BS7" s="36"/>
      <c r="BT7" s="139"/>
      <c r="BU7" s="139"/>
      <c r="BV7" s="4" t="s">
        <v>3</v>
      </c>
      <c r="BW7" s="37"/>
      <c r="BX7" s="151"/>
      <c r="BY7" s="135"/>
      <c r="BZ7" s="135"/>
      <c r="CA7" s="153"/>
      <c r="CB7" s="146"/>
      <c r="CC7" s="3" t="s">
        <v>3</v>
      </c>
      <c r="CD7" s="35"/>
      <c r="CE7" s="27" t="s">
        <v>18</v>
      </c>
      <c r="CF7" s="36"/>
      <c r="CG7" s="139"/>
      <c r="CH7" s="139"/>
      <c r="CI7" s="4" t="s">
        <v>3</v>
      </c>
      <c r="CJ7" s="37"/>
      <c r="CK7" s="151"/>
      <c r="CL7" s="135"/>
      <c r="CM7" s="135"/>
      <c r="CN7" s="153"/>
      <c r="CO7" s="146"/>
      <c r="CP7" s="3" t="s">
        <v>3</v>
      </c>
      <c r="CQ7" s="35"/>
      <c r="CR7" s="27" t="s">
        <v>18</v>
      </c>
      <c r="CS7" s="36"/>
      <c r="CT7" s="139"/>
      <c r="CU7" s="139"/>
      <c r="CV7" s="4" t="s">
        <v>3</v>
      </c>
      <c r="CW7" s="37"/>
      <c r="CX7" s="151"/>
      <c r="CY7" s="135"/>
      <c r="CZ7" s="135"/>
      <c r="DA7" s="153"/>
      <c r="DB7" s="146"/>
      <c r="DC7" s="3" t="s">
        <v>3</v>
      </c>
      <c r="DD7" s="35"/>
      <c r="DE7" s="27" t="s">
        <v>18</v>
      </c>
      <c r="DF7" s="36"/>
      <c r="DG7" s="139"/>
      <c r="DH7" s="139"/>
      <c r="DI7" s="4" t="s">
        <v>3</v>
      </c>
      <c r="DJ7" s="37"/>
      <c r="DK7" s="151"/>
      <c r="DL7" s="135"/>
      <c r="DM7" s="135"/>
      <c r="DN7" s="153"/>
      <c r="DO7" s="146"/>
      <c r="DP7" s="3" t="s">
        <v>3</v>
      </c>
      <c r="DQ7" s="35"/>
      <c r="DR7" s="27" t="s">
        <v>18</v>
      </c>
      <c r="DS7" s="36"/>
      <c r="DT7" s="139"/>
      <c r="DU7" s="139"/>
      <c r="DV7" s="4" t="s">
        <v>3</v>
      </c>
      <c r="DW7" s="37"/>
      <c r="DX7" s="151"/>
      <c r="DY7" s="135"/>
      <c r="DZ7" s="135"/>
      <c r="EA7" s="153"/>
      <c r="EB7" s="146"/>
      <c r="EC7" s="3" t="s">
        <v>3</v>
      </c>
      <c r="ED7" s="35"/>
      <c r="EE7" s="27" t="s">
        <v>18</v>
      </c>
      <c r="EF7" s="36"/>
      <c r="EG7" s="139"/>
      <c r="EH7" s="139"/>
      <c r="EI7" s="4" t="s">
        <v>3</v>
      </c>
      <c r="EJ7" s="37"/>
      <c r="EK7" s="151"/>
      <c r="EL7" s="135"/>
      <c r="EM7" s="135"/>
      <c r="EN7" s="153"/>
      <c r="EO7" s="146"/>
      <c r="EP7" s="3" t="s">
        <v>3</v>
      </c>
      <c r="EQ7" s="35"/>
      <c r="ER7" s="27" t="s">
        <v>18</v>
      </c>
      <c r="ES7" s="36"/>
      <c r="ET7" s="139"/>
      <c r="EU7" s="139"/>
      <c r="EV7" s="4" t="s">
        <v>3</v>
      </c>
      <c r="EW7" s="37"/>
      <c r="EX7" s="151"/>
      <c r="EY7" s="135"/>
      <c r="EZ7" s="135"/>
      <c r="FA7" s="153"/>
      <c r="FB7" s="146"/>
      <c r="FC7" s="3" t="s">
        <v>3</v>
      </c>
      <c r="FD7" s="35"/>
      <c r="FE7" s="27" t="s">
        <v>18</v>
      </c>
      <c r="FF7" s="36"/>
      <c r="FG7" s="139"/>
      <c r="FH7" s="139"/>
      <c r="FI7" s="4" t="s">
        <v>3</v>
      </c>
      <c r="FJ7" s="37"/>
      <c r="FK7" s="151"/>
      <c r="FL7" s="135"/>
      <c r="FM7" s="135"/>
      <c r="FN7" s="153"/>
      <c r="FO7" s="146"/>
      <c r="FP7" s="3" t="s">
        <v>3</v>
      </c>
      <c r="FQ7" s="35"/>
      <c r="FR7" s="27" t="s">
        <v>18</v>
      </c>
      <c r="FS7" s="36"/>
      <c r="FT7" s="139"/>
      <c r="FU7" s="139"/>
      <c r="FV7" s="4" t="s">
        <v>3</v>
      </c>
      <c r="FW7" s="37"/>
      <c r="FX7" s="151"/>
      <c r="FY7" s="135"/>
      <c r="FZ7" s="135"/>
      <c r="GA7" s="153"/>
      <c r="GB7" s="146"/>
      <c r="GC7" s="3" t="s">
        <v>3</v>
      </c>
      <c r="GD7" s="35"/>
      <c r="GE7" s="27" t="s">
        <v>18</v>
      </c>
      <c r="GF7" s="36"/>
      <c r="GG7" s="139"/>
      <c r="GH7" s="139"/>
      <c r="GI7" s="4" t="s">
        <v>3</v>
      </c>
      <c r="GJ7" s="37"/>
      <c r="GK7" s="151"/>
      <c r="GL7" s="135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24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22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38"/>
      <c r="AU9" s="138"/>
      <c r="AV9" s="4" t="s">
        <v>2</v>
      </c>
      <c r="AW9" s="4"/>
      <c r="AX9" s="150"/>
      <c r="AY9" s="134">
        <f>AW10*5%</f>
        <v>0</v>
      </c>
      <c r="AZ9" s="134" t="s">
        <v>57</v>
      </c>
      <c r="BA9" s="152"/>
      <c r="BB9" s="146"/>
      <c r="BC9" s="3" t="s">
        <v>2</v>
      </c>
      <c r="BD9" s="28"/>
      <c r="BE9" s="27" t="s">
        <v>17</v>
      </c>
      <c r="BF9" s="29"/>
      <c r="BG9" s="138"/>
      <c r="BH9" s="138"/>
      <c r="BI9" s="4" t="s">
        <v>2</v>
      </c>
      <c r="BJ9" s="4"/>
      <c r="BK9" s="150"/>
      <c r="BL9" s="134">
        <f>BJ10*2.5%</f>
        <v>0</v>
      </c>
      <c r="BM9" s="134"/>
      <c r="BN9" s="152"/>
      <c r="BO9" s="146"/>
      <c r="BP9" s="3" t="s">
        <v>2</v>
      </c>
      <c r="BQ9" s="28"/>
      <c r="BR9" s="27" t="s">
        <v>17</v>
      </c>
      <c r="BS9" s="29"/>
      <c r="BT9" s="138"/>
      <c r="BU9" s="138"/>
      <c r="BV9" s="4" t="s">
        <v>2</v>
      </c>
      <c r="BW9" s="4"/>
      <c r="BX9" s="150"/>
      <c r="BY9" s="134">
        <f>BW10*2.5%</f>
        <v>0</v>
      </c>
      <c r="BZ9" s="134"/>
      <c r="CA9" s="152"/>
      <c r="CB9" s="146"/>
      <c r="CC9" s="3" t="s">
        <v>2</v>
      </c>
      <c r="CD9" s="28"/>
      <c r="CE9" s="27" t="s">
        <v>17</v>
      </c>
      <c r="CF9" s="29"/>
      <c r="CG9" s="138"/>
      <c r="CH9" s="138"/>
      <c r="CI9" s="4" t="s">
        <v>2</v>
      </c>
      <c r="CJ9" s="4"/>
      <c r="CK9" s="150"/>
      <c r="CL9" s="134">
        <f>CJ10*2.5%</f>
        <v>0</v>
      </c>
      <c r="CM9" s="134"/>
      <c r="CN9" s="152"/>
      <c r="CO9" s="146"/>
      <c r="CP9" s="3" t="s">
        <v>2</v>
      </c>
      <c r="CQ9" s="28"/>
      <c r="CR9" s="27" t="s">
        <v>17</v>
      </c>
      <c r="CS9" s="29"/>
      <c r="CT9" s="138"/>
      <c r="CU9" s="138"/>
      <c r="CV9" s="4" t="s">
        <v>2</v>
      </c>
      <c r="CW9" s="4"/>
      <c r="CX9" s="150"/>
      <c r="CY9" s="134">
        <f>CW10*2.5%</f>
        <v>0</v>
      </c>
      <c r="CZ9" s="134"/>
      <c r="DA9" s="152"/>
      <c r="DB9" s="146"/>
      <c r="DC9" s="3" t="s">
        <v>2</v>
      </c>
      <c r="DD9" s="28"/>
      <c r="DE9" s="27" t="s">
        <v>17</v>
      </c>
      <c r="DF9" s="29"/>
      <c r="DG9" s="138"/>
      <c r="DH9" s="138"/>
      <c r="DI9" s="4" t="s">
        <v>2</v>
      </c>
      <c r="DJ9" s="4"/>
      <c r="DK9" s="150"/>
      <c r="DL9" s="134">
        <f>DJ10*2.5%</f>
        <v>0</v>
      </c>
      <c r="DM9" s="134"/>
      <c r="DN9" s="152"/>
      <c r="DO9" s="146"/>
      <c r="DP9" s="3" t="s">
        <v>2</v>
      </c>
      <c r="DQ9" s="28"/>
      <c r="DR9" s="27" t="s">
        <v>17</v>
      </c>
      <c r="DS9" s="29"/>
      <c r="DT9" s="138"/>
      <c r="DU9" s="138"/>
      <c r="DV9" s="4" t="s">
        <v>2</v>
      </c>
      <c r="DW9" s="4"/>
      <c r="DX9" s="150"/>
      <c r="DY9" s="134">
        <f>DW10*2.5%</f>
        <v>0</v>
      </c>
      <c r="DZ9" s="134"/>
      <c r="EA9" s="152"/>
      <c r="EB9" s="146"/>
      <c r="EC9" s="3" t="s">
        <v>2</v>
      </c>
      <c r="ED9" s="28"/>
      <c r="EE9" s="27" t="s">
        <v>17</v>
      </c>
      <c r="EF9" s="29"/>
      <c r="EG9" s="138"/>
      <c r="EH9" s="138"/>
      <c r="EI9" s="4" t="s">
        <v>2</v>
      </c>
      <c r="EJ9" s="4"/>
      <c r="EK9" s="150"/>
      <c r="EL9" s="134">
        <f>EJ10*2.5%</f>
        <v>0</v>
      </c>
      <c r="EM9" s="134"/>
      <c r="EN9" s="152"/>
      <c r="EO9" s="146"/>
      <c r="EP9" s="3" t="s">
        <v>2</v>
      </c>
      <c r="EQ9" s="28"/>
      <c r="ER9" s="27" t="s">
        <v>17</v>
      </c>
      <c r="ES9" s="29"/>
      <c r="ET9" s="138"/>
      <c r="EU9" s="138"/>
      <c r="EV9" s="4" t="s">
        <v>2</v>
      </c>
      <c r="EW9" s="4"/>
      <c r="EX9" s="150"/>
      <c r="EY9" s="134">
        <f>EW10*2.5%</f>
        <v>0</v>
      </c>
      <c r="EZ9" s="134"/>
      <c r="FA9" s="152"/>
      <c r="FB9" s="146"/>
      <c r="FC9" s="3" t="s">
        <v>2</v>
      </c>
      <c r="FD9" s="28"/>
      <c r="FE9" s="27" t="s">
        <v>17</v>
      </c>
      <c r="FF9" s="29"/>
      <c r="FG9" s="138"/>
      <c r="FH9" s="138"/>
      <c r="FI9" s="4" t="s">
        <v>2</v>
      </c>
      <c r="FJ9" s="4"/>
      <c r="FK9" s="150"/>
      <c r="FL9" s="134">
        <f>FJ10*2.5%</f>
        <v>0</v>
      </c>
      <c r="FM9" s="134"/>
      <c r="FN9" s="152"/>
      <c r="FO9" s="146"/>
      <c r="FP9" s="3" t="s">
        <v>2</v>
      </c>
      <c r="FQ9" s="28"/>
      <c r="FR9" s="27" t="s">
        <v>17</v>
      </c>
      <c r="FS9" s="29"/>
      <c r="FT9" s="138"/>
      <c r="FU9" s="138"/>
      <c r="FV9" s="4" t="s">
        <v>2</v>
      </c>
      <c r="FW9" s="4"/>
      <c r="FX9" s="150"/>
      <c r="FY9" s="134">
        <f>FW10*2.5%</f>
        <v>0</v>
      </c>
      <c r="FZ9" s="134"/>
      <c r="GA9" s="152"/>
      <c r="GB9" s="146"/>
      <c r="GC9" s="3" t="s">
        <v>2</v>
      </c>
      <c r="GD9" s="28"/>
      <c r="GE9" s="27" t="s">
        <v>17</v>
      </c>
      <c r="GF9" s="29"/>
      <c r="GG9" s="138"/>
      <c r="GH9" s="138"/>
      <c r="GI9" s="4" t="s">
        <v>2</v>
      </c>
      <c r="GJ9" s="4"/>
      <c r="GK9" s="150"/>
      <c r="GL9" s="134">
        <f>GJ10*2.5%</f>
        <v>0</v>
      </c>
      <c r="GM9" s="134"/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25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23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39"/>
      <c r="AU10" s="139"/>
      <c r="AV10" s="4" t="s">
        <v>3</v>
      </c>
      <c r="AW10" s="37"/>
      <c r="AX10" s="151"/>
      <c r="AY10" s="135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39"/>
      <c r="BH10" s="139"/>
      <c r="BI10" s="4" t="s">
        <v>3</v>
      </c>
      <c r="BJ10" s="37"/>
      <c r="BK10" s="151"/>
      <c r="BL10" s="135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39"/>
      <c r="BU10" s="139"/>
      <c r="BV10" s="4" t="s">
        <v>3</v>
      </c>
      <c r="BW10" s="37"/>
      <c r="BX10" s="151"/>
      <c r="BY10" s="135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39"/>
      <c r="CH10" s="139"/>
      <c r="CI10" s="4" t="s">
        <v>3</v>
      </c>
      <c r="CJ10" s="37"/>
      <c r="CK10" s="151"/>
      <c r="CL10" s="135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39"/>
      <c r="CU10" s="139"/>
      <c r="CV10" s="4" t="s">
        <v>3</v>
      </c>
      <c r="CW10" s="37"/>
      <c r="CX10" s="151"/>
      <c r="CY10" s="135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39"/>
      <c r="DH10" s="139"/>
      <c r="DI10" s="4" t="s">
        <v>3</v>
      </c>
      <c r="DJ10" s="37"/>
      <c r="DK10" s="151"/>
      <c r="DL10" s="135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39"/>
      <c r="DU10" s="139"/>
      <c r="DV10" s="4" t="s">
        <v>3</v>
      </c>
      <c r="DW10" s="37"/>
      <c r="DX10" s="151"/>
      <c r="DY10" s="135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39"/>
      <c r="EH10" s="139"/>
      <c r="EI10" s="4" t="s">
        <v>3</v>
      </c>
      <c r="EJ10" s="37"/>
      <c r="EK10" s="151"/>
      <c r="EL10" s="135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39"/>
      <c r="EU10" s="139"/>
      <c r="EV10" s="4" t="s">
        <v>3</v>
      </c>
      <c r="EW10" s="37"/>
      <c r="EX10" s="151"/>
      <c r="EY10" s="135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39"/>
      <c r="FH10" s="139"/>
      <c r="FI10" s="4" t="s">
        <v>3</v>
      </c>
      <c r="FJ10" s="37"/>
      <c r="FK10" s="151"/>
      <c r="FL10" s="135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39"/>
      <c r="FU10" s="139"/>
      <c r="FV10" s="4" t="s">
        <v>3</v>
      </c>
      <c r="FW10" s="37"/>
      <c r="FX10" s="151"/>
      <c r="FY10" s="135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39"/>
      <c r="GH10" s="139"/>
      <c r="GI10" s="4" t="s">
        <v>3</v>
      </c>
      <c r="GJ10" s="37"/>
      <c r="GK10" s="151"/>
      <c r="GL10" s="135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22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22"/>
      <c r="AH12" s="22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38"/>
      <c r="AU12" s="138"/>
      <c r="AV12" s="4" t="s">
        <v>2</v>
      </c>
      <c r="AW12" s="4"/>
      <c r="AX12" s="150"/>
      <c r="AY12" s="134">
        <f>AW13*2.5%</f>
        <v>0</v>
      </c>
      <c r="AZ12" s="134"/>
      <c r="BA12" s="152"/>
      <c r="BB12" s="146"/>
      <c r="BC12" s="3" t="s">
        <v>2</v>
      </c>
      <c r="BD12" s="28"/>
      <c r="BE12" s="27" t="s">
        <v>17</v>
      </c>
      <c r="BF12" s="29"/>
      <c r="BG12" s="138"/>
      <c r="BH12" s="138"/>
      <c r="BI12" s="4" t="s">
        <v>2</v>
      </c>
      <c r="BJ12" s="4"/>
      <c r="BK12" s="150"/>
      <c r="BL12" s="134">
        <f>BJ13*2.5%</f>
        <v>0</v>
      </c>
      <c r="BM12" s="134"/>
      <c r="BN12" s="152"/>
      <c r="BO12" s="146"/>
      <c r="BP12" s="3" t="s">
        <v>2</v>
      </c>
      <c r="BQ12" s="28"/>
      <c r="BR12" s="27" t="s">
        <v>17</v>
      </c>
      <c r="BS12" s="29"/>
      <c r="BT12" s="138"/>
      <c r="BU12" s="138"/>
      <c r="BV12" s="4" t="s">
        <v>2</v>
      </c>
      <c r="BW12" s="4"/>
      <c r="BX12" s="150"/>
      <c r="BY12" s="134">
        <f>BW13*2.5%</f>
        <v>0</v>
      </c>
      <c r="BZ12" s="134"/>
      <c r="CA12" s="152"/>
      <c r="CB12" s="146"/>
      <c r="CC12" s="3" t="s">
        <v>2</v>
      </c>
      <c r="CD12" s="28"/>
      <c r="CE12" s="27" t="s">
        <v>17</v>
      </c>
      <c r="CF12" s="29"/>
      <c r="CG12" s="138"/>
      <c r="CH12" s="138"/>
      <c r="CI12" s="4" t="s">
        <v>2</v>
      </c>
      <c r="CJ12" s="4"/>
      <c r="CK12" s="150"/>
      <c r="CL12" s="134">
        <f>CJ13*2.5%</f>
        <v>0</v>
      </c>
      <c r="CM12" s="134"/>
      <c r="CN12" s="152"/>
      <c r="CO12" s="146"/>
      <c r="CP12" s="3" t="s">
        <v>2</v>
      </c>
      <c r="CQ12" s="28"/>
      <c r="CR12" s="27" t="s">
        <v>17</v>
      </c>
      <c r="CS12" s="29"/>
      <c r="CT12" s="138"/>
      <c r="CU12" s="138"/>
      <c r="CV12" s="4" t="s">
        <v>2</v>
      </c>
      <c r="CW12" s="4"/>
      <c r="CX12" s="150"/>
      <c r="CY12" s="134">
        <f>CW13*2.5%</f>
        <v>0</v>
      </c>
      <c r="CZ12" s="134"/>
      <c r="DA12" s="152"/>
      <c r="DB12" s="146"/>
      <c r="DC12" s="3" t="s">
        <v>2</v>
      </c>
      <c r="DD12" s="28"/>
      <c r="DE12" s="27" t="s">
        <v>17</v>
      </c>
      <c r="DF12" s="29"/>
      <c r="DG12" s="138"/>
      <c r="DH12" s="138"/>
      <c r="DI12" s="4" t="s">
        <v>2</v>
      </c>
      <c r="DJ12" s="4"/>
      <c r="DK12" s="150"/>
      <c r="DL12" s="134">
        <f>DJ13*2.5%</f>
        <v>0</v>
      </c>
      <c r="DM12" s="134"/>
      <c r="DN12" s="152"/>
      <c r="DO12" s="146"/>
      <c r="DP12" s="3" t="s">
        <v>2</v>
      </c>
      <c r="DQ12" s="28"/>
      <c r="DR12" s="27" t="s">
        <v>17</v>
      </c>
      <c r="DS12" s="29"/>
      <c r="DT12" s="138"/>
      <c r="DU12" s="138"/>
      <c r="DV12" s="4" t="s">
        <v>2</v>
      </c>
      <c r="DW12" s="4"/>
      <c r="DX12" s="150"/>
      <c r="DY12" s="134">
        <f>DW13*2.5%</f>
        <v>0</v>
      </c>
      <c r="DZ12" s="134"/>
      <c r="EA12" s="152"/>
      <c r="EB12" s="146"/>
      <c r="EC12" s="3" t="s">
        <v>2</v>
      </c>
      <c r="ED12" s="28"/>
      <c r="EE12" s="27" t="s">
        <v>17</v>
      </c>
      <c r="EF12" s="29"/>
      <c r="EG12" s="138"/>
      <c r="EH12" s="138"/>
      <c r="EI12" s="4" t="s">
        <v>2</v>
      </c>
      <c r="EJ12" s="4"/>
      <c r="EK12" s="150"/>
      <c r="EL12" s="134">
        <f>EJ13*2.5%</f>
        <v>0</v>
      </c>
      <c r="EM12" s="134"/>
      <c r="EN12" s="152"/>
      <c r="EO12" s="146"/>
      <c r="EP12" s="3" t="s">
        <v>2</v>
      </c>
      <c r="EQ12" s="28"/>
      <c r="ER12" s="27" t="s">
        <v>17</v>
      </c>
      <c r="ES12" s="29"/>
      <c r="ET12" s="138"/>
      <c r="EU12" s="138"/>
      <c r="EV12" s="4" t="s">
        <v>2</v>
      </c>
      <c r="EW12" s="4"/>
      <c r="EX12" s="150"/>
      <c r="EY12" s="134">
        <f>EW13*2.5%</f>
        <v>0</v>
      </c>
      <c r="EZ12" s="134"/>
      <c r="FA12" s="152"/>
      <c r="FB12" s="146"/>
      <c r="FC12" s="3" t="s">
        <v>2</v>
      </c>
      <c r="FD12" s="28"/>
      <c r="FE12" s="27" t="s">
        <v>17</v>
      </c>
      <c r="FF12" s="29"/>
      <c r="FG12" s="138"/>
      <c r="FH12" s="138"/>
      <c r="FI12" s="4" t="s">
        <v>2</v>
      </c>
      <c r="FJ12" s="4"/>
      <c r="FK12" s="150"/>
      <c r="FL12" s="134">
        <f>FJ13*2.5%</f>
        <v>0</v>
      </c>
      <c r="FM12" s="134"/>
      <c r="FN12" s="152"/>
      <c r="FO12" s="146"/>
      <c r="FP12" s="3" t="s">
        <v>2</v>
      </c>
      <c r="FQ12" s="28"/>
      <c r="FR12" s="27" t="s">
        <v>17</v>
      </c>
      <c r="FS12" s="29"/>
      <c r="FT12" s="138"/>
      <c r="FU12" s="138"/>
      <c r="FV12" s="4" t="s">
        <v>2</v>
      </c>
      <c r="FW12" s="4"/>
      <c r="FX12" s="150"/>
      <c r="FY12" s="134">
        <f>FW13*2.5%</f>
        <v>0</v>
      </c>
      <c r="FZ12" s="134"/>
      <c r="GA12" s="152"/>
      <c r="GB12" s="146"/>
      <c r="GC12" s="3" t="s">
        <v>2</v>
      </c>
      <c r="GD12" s="28"/>
      <c r="GE12" s="27" t="s">
        <v>17</v>
      </c>
      <c r="GF12" s="29"/>
      <c r="GG12" s="138"/>
      <c r="GH12" s="138"/>
      <c r="GI12" s="4" t="s">
        <v>2</v>
      </c>
      <c r="GJ12" s="4"/>
      <c r="GK12" s="150"/>
      <c r="GL12" s="134">
        <f>GJ13*2.5%</f>
        <v>0</v>
      </c>
      <c r="GM12" s="134"/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23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23"/>
      <c r="AH13" s="23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39"/>
      <c r="AU13" s="139"/>
      <c r="AV13" s="4" t="s">
        <v>3</v>
      </c>
      <c r="AW13" s="37"/>
      <c r="AX13" s="151"/>
      <c r="AY13" s="135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39"/>
      <c r="BH13" s="139"/>
      <c r="BI13" s="4" t="s">
        <v>3</v>
      </c>
      <c r="BJ13" s="37"/>
      <c r="BK13" s="151"/>
      <c r="BL13" s="135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39"/>
      <c r="BU13" s="139"/>
      <c r="BV13" s="4" t="s">
        <v>3</v>
      </c>
      <c r="BW13" s="37"/>
      <c r="BX13" s="151"/>
      <c r="BY13" s="135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39"/>
      <c r="CH13" s="139"/>
      <c r="CI13" s="4" t="s">
        <v>3</v>
      </c>
      <c r="CJ13" s="37"/>
      <c r="CK13" s="151"/>
      <c r="CL13" s="135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39"/>
      <c r="CU13" s="139"/>
      <c r="CV13" s="4" t="s">
        <v>3</v>
      </c>
      <c r="CW13" s="37"/>
      <c r="CX13" s="151"/>
      <c r="CY13" s="135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39"/>
      <c r="DH13" s="139"/>
      <c r="DI13" s="4" t="s">
        <v>3</v>
      </c>
      <c r="DJ13" s="37"/>
      <c r="DK13" s="151"/>
      <c r="DL13" s="135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39"/>
      <c r="DU13" s="139"/>
      <c r="DV13" s="4" t="s">
        <v>3</v>
      </c>
      <c r="DW13" s="37"/>
      <c r="DX13" s="151"/>
      <c r="DY13" s="135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39"/>
      <c r="EH13" s="139"/>
      <c r="EI13" s="4" t="s">
        <v>3</v>
      </c>
      <c r="EJ13" s="37"/>
      <c r="EK13" s="151"/>
      <c r="EL13" s="135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39"/>
      <c r="EU13" s="139"/>
      <c r="EV13" s="4" t="s">
        <v>3</v>
      </c>
      <c r="EW13" s="37"/>
      <c r="EX13" s="151"/>
      <c r="EY13" s="135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39"/>
      <c r="FH13" s="139"/>
      <c r="FI13" s="4" t="s">
        <v>3</v>
      </c>
      <c r="FJ13" s="37"/>
      <c r="FK13" s="151"/>
      <c r="FL13" s="135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39"/>
      <c r="FU13" s="139"/>
      <c r="FV13" s="4" t="s">
        <v>3</v>
      </c>
      <c r="FW13" s="37"/>
      <c r="FX13" s="151"/>
      <c r="FY13" s="135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39"/>
      <c r="GH13" s="139"/>
      <c r="GI13" s="4" t="s">
        <v>3</v>
      </c>
      <c r="GJ13" s="37"/>
      <c r="GK13" s="151"/>
      <c r="GL13" s="135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22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22"/>
      <c r="AH15" s="22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38"/>
      <c r="AU15" s="138"/>
      <c r="AV15" s="4" t="s">
        <v>2</v>
      </c>
      <c r="AW15" s="4"/>
      <c r="AX15" s="150"/>
      <c r="AY15" s="134">
        <f>AW16*2.5%</f>
        <v>0</v>
      </c>
      <c r="AZ15" s="134"/>
      <c r="BA15" s="152"/>
      <c r="BB15" s="146"/>
      <c r="BC15" s="3" t="s">
        <v>2</v>
      </c>
      <c r="BD15" s="28"/>
      <c r="BE15" s="27" t="s">
        <v>17</v>
      </c>
      <c r="BF15" s="29"/>
      <c r="BG15" s="138"/>
      <c r="BH15" s="138"/>
      <c r="BI15" s="4" t="s">
        <v>2</v>
      </c>
      <c r="BJ15" s="4"/>
      <c r="BK15" s="150"/>
      <c r="BL15" s="134">
        <f>BJ16*2.5%</f>
        <v>0</v>
      </c>
      <c r="BM15" s="134"/>
      <c r="BN15" s="152"/>
      <c r="BO15" s="146"/>
      <c r="BP15" s="3" t="s">
        <v>2</v>
      </c>
      <c r="BQ15" s="28"/>
      <c r="BR15" s="27" t="s">
        <v>17</v>
      </c>
      <c r="BS15" s="29"/>
      <c r="BT15" s="138"/>
      <c r="BU15" s="138"/>
      <c r="BV15" s="4" t="s">
        <v>2</v>
      </c>
      <c r="BW15" s="4"/>
      <c r="BX15" s="150"/>
      <c r="BY15" s="134">
        <f>BW16*2.5%</f>
        <v>0</v>
      </c>
      <c r="BZ15" s="134"/>
      <c r="CA15" s="152"/>
      <c r="CB15" s="146"/>
      <c r="CC15" s="3" t="s">
        <v>2</v>
      </c>
      <c r="CD15" s="28"/>
      <c r="CE15" s="27" t="s">
        <v>17</v>
      </c>
      <c r="CF15" s="29"/>
      <c r="CG15" s="138"/>
      <c r="CH15" s="138"/>
      <c r="CI15" s="4" t="s">
        <v>2</v>
      </c>
      <c r="CJ15" s="4"/>
      <c r="CK15" s="150"/>
      <c r="CL15" s="134">
        <f>CJ16*2.5%</f>
        <v>0</v>
      </c>
      <c r="CM15" s="134"/>
      <c r="CN15" s="152"/>
      <c r="CO15" s="146"/>
      <c r="CP15" s="3" t="s">
        <v>2</v>
      </c>
      <c r="CQ15" s="28"/>
      <c r="CR15" s="27" t="s">
        <v>17</v>
      </c>
      <c r="CS15" s="29"/>
      <c r="CT15" s="138"/>
      <c r="CU15" s="138"/>
      <c r="CV15" s="4" t="s">
        <v>2</v>
      </c>
      <c r="CW15" s="4"/>
      <c r="CX15" s="150"/>
      <c r="CY15" s="134">
        <f>CW16*2.5%</f>
        <v>0</v>
      </c>
      <c r="CZ15" s="134"/>
      <c r="DA15" s="152"/>
      <c r="DB15" s="146"/>
      <c r="DC15" s="3" t="s">
        <v>2</v>
      </c>
      <c r="DD15" s="28"/>
      <c r="DE15" s="27" t="s">
        <v>17</v>
      </c>
      <c r="DF15" s="29"/>
      <c r="DG15" s="138"/>
      <c r="DH15" s="138"/>
      <c r="DI15" s="4" t="s">
        <v>2</v>
      </c>
      <c r="DJ15" s="4"/>
      <c r="DK15" s="150"/>
      <c r="DL15" s="134">
        <f>DJ16*2.5%</f>
        <v>0</v>
      </c>
      <c r="DM15" s="134"/>
      <c r="DN15" s="152"/>
      <c r="DO15" s="146"/>
      <c r="DP15" s="3" t="s">
        <v>2</v>
      </c>
      <c r="DQ15" s="28"/>
      <c r="DR15" s="27" t="s">
        <v>17</v>
      </c>
      <c r="DS15" s="29"/>
      <c r="DT15" s="138"/>
      <c r="DU15" s="138"/>
      <c r="DV15" s="4" t="s">
        <v>2</v>
      </c>
      <c r="DW15" s="4"/>
      <c r="DX15" s="150"/>
      <c r="DY15" s="134">
        <f>DW16*2.5%</f>
        <v>0</v>
      </c>
      <c r="DZ15" s="134"/>
      <c r="EA15" s="152"/>
      <c r="EB15" s="146"/>
      <c r="EC15" s="3" t="s">
        <v>2</v>
      </c>
      <c r="ED15" s="28"/>
      <c r="EE15" s="27" t="s">
        <v>17</v>
      </c>
      <c r="EF15" s="29"/>
      <c r="EG15" s="138"/>
      <c r="EH15" s="138"/>
      <c r="EI15" s="4" t="s">
        <v>2</v>
      </c>
      <c r="EJ15" s="4"/>
      <c r="EK15" s="150"/>
      <c r="EL15" s="134">
        <f>EJ16*2.5%</f>
        <v>0</v>
      </c>
      <c r="EM15" s="134"/>
      <c r="EN15" s="152"/>
      <c r="EO15" s="146"/>
      <c r="EP15" s="3" t="s">
        <v>2</v>
      </c>
      <c r="EQ15" s="28"/>
      <c r="ER15" s="27" t="s">
        <v>17</v>
      </c>
      <c r="ES15" s="29"/>
      <c r="ET15" s="138"/>
      <c r="EU15" s="138"/>
      <c r="EV15" s="4" t="s">
        <v>2</v>
      </c>
      <c r="EW15" s="4"/>
      <c r="EX15" s="150"/>
      <c r="EY15" s="134">
        <f>EW16*2.5%</f>
        <v>0</v>
      </c>
      <c r="EZ15" s="134"/>
      <c r="FA15" s="152"/>
      <c r="FB15" s="146"/>
      <c r="FC15" s="3" t="s">
        <v>2</v>
      </c>
      <c r="FD15" s="28"/>
      <c r="FE15" s="27" t="s">
        <v>17</v>
      </c>
      <c r="FF15" s="29"/>
      <c r="FG15" s="138"/>
      <c r="FH15" s="138"/>
      <c r="FI15" s="4" t="s">
        <v>2</v>
      </c>
      <c r="FJ15" s="4"/>
      <c r="FK15" s="150"/>
      <c r="FL15" s="134">
        <f>FJ16*2.5%</f>
        <v>0</v>
      </c>
      <c r="FM15" s="134"/>
      <c r="FN15" s="152"/>
      <c r="FO15" s="146"/>
      <c r="FP15" s="3" t="s">
        <v>2</v>
      </c>
      <c r="FQ15" s="28"/>
      <c r="FR15" s="27" t="s">
        <v>17</v>
      </c>
      <c r="FS15" s="29"/>
      <c r="FT15" s="138"/>
      <c r="FU15" s="138"/>
      <c r="FV15" s="4" t="s">
        <v>2</v>
      </c>
      <c r="FW15" s="4"/>
      <c r="FX15" s="150"/>
      <c r="FY15" s="134">
        <f>FW16*2.5%</f>
        <v>0</v>
      </c>
      <c r="FZ15" s="134"/>
      <c r="GA15" s="152"/>
      <c r="GB15" s="146"/>
      <c r="GC15" s="3" t="s">
        <v>2</v>
      </c>
      <c r="GD15" s="28"/>
      <c r="GE15" s="27" t="s">
        <v>17</v>
      </c>
      <c r="GF15" s="29"/>
      <c r="GG15" s="138"/>
      <c r="GH15" s="138"/>
      <c r="GI15" s="4" t="s">
        <v>2</v>
      </c>
      <c r="GJ15" s="4"/>
      <c r="GK15" s="150"/>
      <c r="GL15" s="134">
        <f>GJ16*2.5%</f>
        <v>0</v>
      </c>
      <c r="GM15" s="134"/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23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23"/>
      <c r="AH16" s="23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39"/>
      <c r="AU16" s="139"/>
      <c r="AV16" s="4" t="s">
        <v>3</v>
      </c>
      <c r="AW16" s="37"/>
      <c r="AX16" s="151"/>
      <c r="AY16" s="135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39"/>
      <c r="BH16" s="139"/>
      <c r="BI16" s="4" t="s">
        <v>3</v>
      </c>
      <c r="BJ16" s="37"/>
      <c r="BK16" s="151"/>
      <c r="BL16" s="135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39"/>
      <c r="BU16" s="139"/>
      <c r="BV16" s="4" t="s">
        <v>3</v>
      </c>
      <c r="BW16" s="37"/>
      <c r="BX16" s="151"/>
      <c r="BY16" s="135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39"/>
      <c r="CH16" s="139"/>
      <c r="CI16" s="4" t="s">
        <v>3</v>
      </c>
      <c r="CJ16" s="37"/>
      <c r="CK16" s="151"/>
      <c r="CL16" s="135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39"/>
      <c r="CU16" s="139"/>
      <c r="CV16" s="4" t="s">
        <v>3</v>
      </c>
      <c r="CW16" s="37"/>
      <c r="CX16" s="151"/>
      <c r="CY16" s="135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39"/>
      <c r="DH16" s="139"/>
      <c r="DI16" s="4" t="s">
        <v>3</v>
      </c>
      <c r="DJ16" s="37"/>
      <c r="DK16" s="151"/>
      <c r="DL16" s="135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39"/>
      <c r="DU16" s="139"/>
      <c r="DV16" s="4" t="s">
        <v>3</v>
      </c>
      <c r="DW16" s="37"/>
      <c r="DX16" s="151"/>
      <c r="DY16" s="135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39"/>
      <c r="EH16" s="139"/>
      <c r="EI16" s="4" t="s">
        <v>3</v>
      </c>
      <c r="EJ16" s="37"/>
      <c r="EK16" s="151"/>
      <c r="EL16" s="135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39"/>
      <c r="EU16" s="139"/>
      <c r="EV16" s="4" t="s">
        <v>3</v>
      </c>
      <c r="EW16" s="37"/>
      <c r="EX16" s="151"/>
      <c r="EY16" s="135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39"/>
      <c r="FH16" s="139"/>
      <c r="FI16" s="4" t="s">
        <v>3</v>
      </c>
      <c r="FJ16" s="37"/>
      <c r="FK16" s="151"/>
      <c r="FL16" s="135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39"/>
      <c r="FU16" s="139"/>
      <c r="FV16" s="4" t="s">
        <v>3</v>
      </c>
      <c r="FW16" s="37"/>
      <c r="FX16" s="151"/>
      <c r="FY16" s="135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39"/>
      <c r="GH16" s="139"/>
      <c r="GI16" s="4" t="s">
        <v>3</v>
      </c>
      <c r="GJ16" s="37"/>
      <c r="GK16" s="151"/>
      <c r="GL16" s="135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22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22"/>
      <c r="AH18" s="22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38"/>
      <c r="AU18" s="138"/>
      <c r="AV18" s="4" t="s">
        <v>2</v>
      </c>
      <c r="AW18" s="4"/>
      <c r="AX18" s="150"/>
      <c r="AY18" s="134">
        <f>AW19*2.5%</f>
        <v>0</v>
      </c>
      <c r="AZ18" s="134"/>
      <c r="BA18" s="152"/>
      <c r="BB18" s="146"/>
      <c r="BC18" s="3" t="s">
        <v>2</v>
      </c>
      <c r="BD18" s="28"/>
      <c r="BE18" s="27" t="s">
        <v>17</v>
      </c>
      <c r="BF18" s="29"/>
      <c r="BG18" s="138"/>
      <c r="BH18" s="138"/>
      <c r="BI18" s="4" t="s">
        <v>2</v>
      </c>
      <c r="BJ18" s="4"/>
      <c r="BK18" s="150"/>
      <c r="BL18" s="134">
        <f>BJ19*2.5%</f>
        <v>0</v>
      </c>
      <c r="BM18" s="134"/>
      <c r="BN18" s="152"/>
      <c r="BO18" s="146"/>
      <c r="BP18" s="3" t="s">
        <v>2</v>
      </c>
      <c r="BQ18" s="28"/>
      <c r="BR18" s="27" t="s">
        <v>17</v>
      </c>
      <c r="BS18" s="29"/>
      <c r="BT18" s="138"/>
      <c r="BU18" s="138"/>
      <c r="BV18" s="4" t="s">
        <v>2</v>
      </c>
      <c r="BW18" s="4"/>
      <c r="BX18" s="150"/>
      <c r="BY18" s="134">
        <f>BW19*2.5%</f>
        <v>0</v>
      </c>
      <c r="BZ18" s="134"/>
      <c r="CA18" s="152"/>
      <c r="CB18" s="146"/>
      <c r="CC18" s="3" t="s">
        <v>2</v>
      </c>
      <c r="CD18" s="28"/>
      <c r="CE18" s="27" t="s">
        <v>17</v>
      </c>
      <c r="CF18" s="29"/>
      <c r="CG18" s="138"/>
      <c r="CH18" s="138"/>
      <c r="CI18" s="4" t="s">
        <v>2</v>
      </c>
      <c r="CJ18" s="4"/>
      <c r="CK18" s="150"/>
      <c r="CL18" s="134">
        <f>CJ19*2.5%</f>
        <v>0</v>
      </c>
      <c r="CM18" s="134"/>
      <c r="CN18" s="152"/>
      <c r="CO18" s="146"/>
      <c r="CP18" s="3" t="s">
        <v>2</v>
      </c>
      <c r="CQ18" s="28"/>
      <c r="CR18" s="27" t="s">
        <v>17</v>
      </c>
      <c r="CS18" s="29"/>
      <c r="CT18" s="138"/>
      <c r="CU18" s="138"/>
      <c r="CV18" s="4" t="s">
        <v>2</v>
      </c>
      <c r="CW18" s="4"/>
      <c r="CX18" s="150"/>
      <c r="CY18" s="134">
        <f>CW19*2.5%</f>
        <v>0</v>
      </c>
      <c r="CZ18" s="134"/>
      <c r="DA18" s="152"/>
      <c r="DB18" s="146"/>
      <c r="DC18" s="3" t="s">
        <v>2</v>
      </c>
      <c r="DD18" s="28"/>
      <c r="DE18" s="27" t="s">
        <v>17</v>
      </c>
      <c r="DF18" s="29"/>
      <c r="DG18" s="138"/>
      <c r="DH18" s="138"/>
      <c r="DI18" s="4" t="s">
        <v>2</v>
      </c>
      <c r="DJ18" s="4"/>
      <c r="DK18" s="150"/>
      <c r="DL18" s="134">
        <f>DJ19*2.5%</f>
        <v>0</v>
      </c>
      <c r="DM18" s="134"/>
      <c r="DN18" s="152"/>
      <c r="DO18" s="146"/>
      <c r="DP18" s="3" t="s">
        <v>2</v>
      </c>
      <c r="DQ18" s="28"/>
      <c r="DR18" s="27" t="s">
        <v>17</v>
      </c>
      <c r="DS18" s="29"/>
      <c r="DT18" s="138"/>
      <c r="DU18" s="138"/>
      <c r="DV18" s="4" t="s">
        <v>2</v>
      </c>
      <c r="DW18" s="4"/>
      <c r="DX18" s="150"/>
      <c r="DY18" s="134">
        <f>DW19*2.5%</f>
        <v>0</v>
      </c>
      <c r="DZ18" s="134"/>
      <c r="EA18" s="152"/>
      <c r="EB18" s="146"/>
      <c r="EC18" s="3" t="s">
        <v>2</v>
      </c>
      <c r="ED18" s="28"/>
      <c r="EE18" s="27" t="s">
        <v>17</v>
      </c>
      <c r="EF18" s="29"/>
      <c r="EG18" s="138"/>
      <c r="EH18" s="138"/>
      <c r="EI18" s="4" t="s">
        <v>2</v>
      </c>
      <c r="EJ18" s="4"/>
      <c r="EK18" s="150"/>
      <c r="EL18" s="134">
        <f>EJ19*2.5%</f>
        <v>0</v>
      </c>
      <c r="EM18" s="134"/>
      <c r="EN18" s="152"/>
      <c r="EO18" s="146"/>
      <c r="EP18" s="3" t="s">
        <v>2</v>
      </c>
      <c r="EQ18" s="28"/>
      <c r="ER18" s="27" t="s">
        <v>17</v>
      </c>
      <c r="ES18" s="29"/>
      <c r="ET18" s="138"/>
      <c r="EU18" s="138"/>
      <c r="EV18" s="4" t="s">
        <v>2</v>
      </c>
      <c r="EW18" s="4"/>
      <c r="EX18" s="150"/>
      <c r="EY18" s="134">
        <f>EW19*2.5%</f>
        <v>0</v>
      </c>
      <c r="EZ18" s="134"/>
      <c r="FA18" s="152"/>
      <c r="FB18" s="146"/>
      <c r="FC18" s="3" t="s">
        <v>2</v>
      </c>
      <c r="FD18" s="28"/>
      <c r="FE18" s="27" t="s">
        <v>17</v>
      </c>
      <c r="FF18" s="29"/>
      <c r="FG18" s="138"/>
      <c r="FH18" s="138"/>
      <c r="FI18" s="4" t="s">
        <v>2</v>
      </c>
      <c r="FJ18" s="4"/>
      <c r="FK18" s="150"/>
      <c r="FL18" s="134">
        <f>FJ19*2.5%</f>
        <v>0</v>
      </c>
      <c r="FM18" s="134"/>
      <c r="FN18" s="152"/>
      <c r="FO18" s="146"/>
      <c r="FP18" s="3" t="s">
        <v>2</v>
      </c>
      <c r="FQ18" s="28"/>
      <c r="FR18" s="27" t="s">
        <v>17</v>
      </c>
      <c r="FS18" s="29"/>
      <c r="FT18" s="138"/>
      <c r="FU18" s="138"/>
      <c r="FV18" s="4" t="s">
        <v>2</v>
      </c>
      <c r="FW18" s="4"/>
      <c r="FX18" s="150"/>
      <c r="FY18" s="134">
        <f>FW19*2.5%</f>
        <v>0</v>
      </c>
      <c r="FZ18" s="134"/>
      <c r="GA18" s="152"/>
      <c r="GB18" s="146"/>
      <c r="GC18" s="3" t="s">
        <v>2</v>
      </c>
      <c r="GD18" s="28"/>
      <c r="GE18" s="27" t="s">
        <v>17</v>
      </c>
      <c r="GF18" s="29"/>
      <c r="GG18" s="138"/>
      <c r="GH18" s="138"/>
      <c r="GI18" s="4" t="s">
        <v>2</v>
      </c>
      <c r="GJ18" s="4"/>
      <c r="GK18" s="150"/>
      <c r="GL18" s="134">
        <f>GJ19*2.5%</f>
        <v>0</v>
      </c>
      <c r="GM18" s="134"/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23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23"/>
      <c r="AH19" s="23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39"/>
      <c r="AU19" s="139"/>
      <c r="AV19" s="4" t="s">
        <v>3</v>
      </c>
      <c r="AW19" s="37"/>
      <c r="AX19" s="151"/>
      <c r="AY19" s="135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39"/>
      <c r="BH19" s="139"/>
      <c r="BI19" s="4" t="s">
        <v>3</v>
      </c>
      <c r="BJ19" s="37"/>
      <c r="BK19" s="151"/>
      <c r="BL19" s="135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39"/>
      <c r="BU19" s="139"/>
      <c r="BV19" s="4" t="s">
        <v>3</v>
      </c>
      <c r="BW19" s="37"/>
      <c r="BX19" s="151"/>
      <c r="BY19" s="135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39"/>
      <c r="CH19" s="139"/>
      <c r="CI19" s="4" t="s">
        <v>3</v>
      </c>
      <c r="CJ19" s="37"/>
      <c r="CK19" s="151"/>
      <c r="CL19" s="135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39"/>
      <c r="CU19" s="139"/>
      <c r="CV19" s="4" t="s">
        <v>3</v>
      </c>
      <c r="CW19" s="37"/>
      <c r="CX19" s="151"/>
      <c r="CY19" s="135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39"/>
      <c r="DH19" s="139"/>
      <c r="DI19" s="4" t="s">
        <v>3</v>
      </c>
      <c r="DJ19" s="37"/>
      <c r="DK19" s="151"/>
      <c r="DL19" s="135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39"/>
      <c r="DU19" s="139"/>
      <c r="DV19" s="4" t="s">
        <v>3</v>
      </c>
      <c r="DW19" s="37"/>
      <c r="DX19" s="151"/>
      <c r="DY19" s="135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39"/>
      <c r="EH19" s="139"/>
      <c r="EI19" s="4" t="s">
        <v>3</v>
      </c>
      <c r="EJ19" s="37"/>
      <c r="EK19" s="151"/>
      <c r="EL19" s="135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39"/>
      <c r="EU19" s="139"/>
      <c r="EV19" s="4" t="s">
        <v>3</v>
      </c>
      <c r="EW19" s="37"/>
      <c r="EX19" s="151"/>
      <c r="EY19" s="135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39"/>
      <c r="FH19" s="139"/>
      <c r="FI19" s="4" t="s">
        <v>3</v>
      </c>
      <c r="FJ19" s="37"/>
      <c r="FK19" s="151"/>
      <c r="FL19" s="135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39"/>
      <c r="FU19" s="139"/>
      <c r="FV19" s="4" t="s">
        <v>3</v>
      </c>
      <c r="FW19" s="37"/>
      <c r="FX19" s="151"/>
      <c r="FY19" s="135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39"/>
      <c r="GH19" s="139"/>
      <c r="GI19" s="4" t="s">
        <v>3</v>
      </c>
      <c r="GJ19" s="37"/>
      <c r="GK19" s="151"/>
      <c r="GL19" s="135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22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22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22"/>
      <c r="AH21" s="22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38"/>
      <c r="AU21" s="138"/>
      <c r="AV21" s="4" t="s">
        <v>2</v>
      </c>
      <c r="AW21" s="4"/>
      <c r="AX21" s="150"/>
      <c r="AY21" s="134">
        <f>AW22*2.5%</f>
        <v>0</v>
      </c>
      <c r="AZ21" s="134"/>
      <c r="BA21" s="152"/>
      <c r="BB21" s="146"/>
      <c r="BC21" s="3" t="s">
        <v>2</v>
      </c>
      <c r="BD21" s="28"/>
      <c r="BE21" s="27" t="s">
        <v>17</v>
      </c>
      <c r="BF21" s="29"/>
      <c r="BG21" s="138"/>
      <c r="BH21" s="138"/>
      <c r="BI21" s="4" t="s">
        <v>2</v>
      </c>
      <c r="BJ21" s="4"/>
      <c r="BK21" s="150"/>
      <c r="BL21" s="134">
        <f>BJ22*2.5%</f>
        <v>0</v>
      </c>
      <c r="BM21" s="134"/>
      <c r="BN21" s="152"/>
      <c r="BO21" s="146"/>
      <c r="BP21" s="3" t="s">
        <v>2</v>
      </c>
      <c r="BQ21" s="28"/>
      <c r="BR21" s="27" t="s">
        <v>17</v>
      </c>
      <c r="BS21" s="29"/>
      <c r="BT21" s="138"/>
      <c r="BU21" s="138"/>
      <c r="BV21" s="4" t="s">
        <v>2</v>
      </c>
      <c r="BW21" s="4"/>
      <c r="BX21" s="150"/>
      <c r="BY21" s="134">
        <f>BW22*2.5%</f>
        <v>0</v>
      </c>
      <c r="BZ21" s="134"/>
      <c r="CA21" s="152"/>
      <c r="CB21" s="146"/>
      <c r="CC21" s="3" t="s">
        <v>2</v>
      </c>
      <c r="CD21" s="28"/>
      <c r="CE21" s="27" t="s">
        <v>17</v>
      </c>
      <c r="CF21" s="29"/>
      <c r="CG21" s="138"/>
      <c r="CH21" s="138"/>
      <c r="CI21" s="4" t="s">
        <v>2</v>
      </c>
      <c r="CJ21" s="4"/>
      <c r="CK21" s="150"/>
      <c r="CL21" s="134">
        <f>CJ22*2.5%</f>
        <v>0</v>
      </c>
      <c r="CM21" s="134"/>
      <c r="CN21" s="152"/>
      <c r="CO21" s="146"/>
      <c r="CP21" s="3" t="s">
        <v>2</v>
      </c>
      <c r="CQ21" s="28"/>
      <c r="CR21" s="27" t="s">
        <v>17</v>
      </c>
      <c r="CS21" s="29"/>
      <c r="CT21" s="138"/>
      <c r="CU21" s="138"/>
      <c r="CV21" s="4" t="s">
        <v>2</v>
      </c>
      <c r="CW21" s="4"/>
      <c r="CX21" s="150"/>
      <c r="CY21" s="134">
        <f>CW22*2.5%</f>
        <v>0</v>
      </c>
      <c r="CZ21" s="134"/>
      <c r="DA21" s="152"/>
      <c r="DB21" s="146"/>
      <c r="DC21" s="3" t="s">
        <v>2</v>
      </c>
      <c r="DD21" s="28"/>
      <c r="DE21" s="27" t="s">
        <v>17</v>
      </c>
      <c r="DF21" s="29"/>
      <c r="DG21" s="138"/>
      <c r="DH21" s="138"/>
      <c r="DI21" s="4" t="s">
        <v>2</v>
      </c>
      <c r="DJ21" s="4"/>
      <c r="DK21" s="150"/>
      <c r="DL21" s="134">
        <f>DJ22*2.5%</f>
        <v>0</v>
      </c>
      <c r="DM21" s="134"/>
      <c r="DN21" s="152"/>
      <c r="DO21" s="146"/>
      <c r="DP21" s="3" t="s">
        <v>2</v>
      </c>
      <c r="DQ21" s="28"/>
      <c r="DR21" s="27" t="s">
        <v>17</v>
      </c>
      <c r="DS21" s="29"/>
      <c r="DT21" s="138"/>
      <c r="DU21" s="138"/>
      <c r="DV21" s="4" t="s">
        <v>2</v>
      </c>
      <c r="DW21" s="4"/>
      <c r="DX21" s="150"/>
      <c r="DY21" s="134">
        <f>DW22*2.5%</f>
        <v>0</v>
      </c>
      <c r="DZ21" s="134"/>
      <c r="EA21" s="152"/>
      <c r="EB21" s="146"/>
      <c r="EC21" s="3" t="s">
        <v>2</v>
      </c>
      <c r="ED21" s="28"/>
      <c r="EE21" s="27" t="s">
        <v>17</v>
      </c>
      <c r="EF21" s="29"/>
      <c r="EG21" s="138"/>
      <c r="EH21" s="138"/>
      <c r="EI21" s="4" t="s">
        <v>2</v>
      </c>
      <c r="EJ21" s="4"/>
      <c r="EK21" s="150"/>
      <c r="EL21" s="134">
        <f>EJ22*2.5%</f>
        <v>0</v>
      </c>
      <c r="EM21" s="134"/>
      <c r="EN21" s="152"/>
      <c r="EO21" s="146"/>
      <c r="EP21" s="3" t="s">
        <v>2</v>
      </c>
      <c r="EQ21" s="28"/>
      <c r="ER21" s="27" t="s">
        <v>17</v>
      </c>
      <c r="ES21" s="29"/>
      <c r="ET21" s="138"/>
      <c r="EU21" s="138"/>
      <c r="EV21" s="4" t="s">
        <v>2</v>
      </c>
      <c r="EW21" s="4"/>
      <c r="EX21" s="150"/>
      <c r="EY21" s="134">
        <f>EW22*2.5%</f>
        <v>0</v>
      </c>
      <c r="EZ21" s="134"/>
      <c r="FA21" s="152"/>
      <c r="FB21" s="146"/>
      <c r="FC21" s="3" t="s">
        <v>2</v>
      </c>
      <c r="FD21" s="28"/>
      <c r="FE21" s="27" t="s">
        <v>17</v>
      </c>
      <c r="FF21" s="29"/>
      <c r="FG21" s="138"/>
      <c r="FH21" s="138"/>
      <c r="FI21" s="4" t="s">
        <v>2</v>
      </c>
      <c r="FJ21" s="4"/>
      <c r="FK21" s="150"/>
      <c r="FL21" s="134">
        <f>FJ22*2.5%</f>
        <v>0</v>
      </c>
      <c r="FM21" s="134"/>
      <c r="FN21" s="152"/>
      <c r="FO21" s="146"/>
      <c r="FP21" s="3" t="s">
        <v>2</v>
      </c>
      <c r="FQ21" s="28"/>
      <c r="FR21" s="27" t="s">
        <v>17</v>
      </c>
      <c r="FS21" s="29"/>
      <c r="FT21" s="138"/>
      <c r="FU21" s="138"/>
      <c r="FV21" s="4" t="s">
        <v>2</v>
      </c>
      <c r="FW21" s="4"/>
      <c r="FX21" s="150"/>
      <c r="FY21" s="134">
        <f>FW22*2.5%</f>
        <v>0</v>
      </c>
      <c r="FZ21" s="134"/>
      <c r="GA21" s="152"/>
      <c r="GB21" s="146"/>
      <c r="GC21" s="3" t="s">
        <v>2</v>
      </c>
      <c r="GD21" s="28"/>
      <c r="GE21" s="27" t="s">
        <v>17</v>
      </c>
      <c r="GF21" s="29"/>
      <c r="GG21" s="138"/>
      <c r="GH21" s="138"/>
      <c r="GI21" s="4" t="s">
        <v>2</v>
      </c>
      <c r="GJ21" s="4"/>
      <c r="GK21" s="150"/>
      <c r="GL21" s="134">
        <f>GJ22*2.5%</f>
        <v>0</v>
      </c>
      <c r="GM21" s="134"/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23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23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23"/>
      <c r="AH22" s="23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39"/>
      <c r="AU22" s="139"/>
      <c r="AV22" s="4" t="s">
        <v>3</v>
      </c>
      <c r="AW22" s="37"/>
      <c r="AX22" s="151"/>
      <c r="AY22" s="135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39"/>
      <c r="BH22" s="139"/>
      <c r="BI22" s="4" t="s">
        <v>3</v>
      </c>
      <c r="BJ22" s="37"/>
      <c r="BK22" s="151"/>
      <c r="BL22" s="135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39"/>
      <c r="BU22" s="139"/>
      <c r="BV22" s="4" t="s">
        <v>3</v>
      </c>
      <c r="BW22" s="37"/>
      <c r="BX22" s="151"/>
      <c r="BY22" s="135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39"/>
      <c r="CH22" s="139"/>
      <c r="CI22" s="4" t="s">
        <v>3</v>
      </c>
      <c r="CJ22" s="37"/>
      <c r="CK22" s="151"/>
      <c r="CL22" s="135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39"/>
      <c r="CU22" s="139"/>
      <c r="CV22" s="4" t="s">
        <v>3</v>
      </c>
      <c r="CW22" s="37"/>
      <c r="CX22" s="151"/>
      <c r="CY22" s="135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39"/>
      <c r="DH22" s="139"/>
      <c r="DI22" s="4" t="s">
        <v>3</v>
      </c>
      <c r="DJ22" s="37"/>
      <c r="DK22" s="151"/>
      <c r="DL22" s="135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39"/>
      <c r="DU22" s="139"/>
      <c r="DV22" s="4" t="s">
        <v>3</v>
      </c>
      <c r="DW22" s="37"/>
      <c r="DX22" s="151"/>
      <c r="DY22" s="135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39"/>
      <c r="EH22" s="139"/>
      <c r="EI22" s="4" t="s">
        <v>3</v>
      </c>
      <c r="EJ22" s="37"/>
      <c r="EK22" s="151"/>
      <c r="EL22" s="135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39"/>
      <c r="EU22" s="139"/>
      <c r="EV22" s="4" t="s">
        <v>3</v>
      </c>
      <c r="EW22" s="37"/>
      <c r="EX22" s="151"/>
      <c r="EY22" s="135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39"/>
      <c r="FH22" s="139"/>
      <c r="FI22" s="4" t="s">
        <v>3</v>
      </c>
      <c r="FJ22" s="37"/>
      <c r="FK22" s="151"/>
      <c r="FL22" s="135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39"/>
      <c r="FU22" s="139"/>
      <c r="FV22" s="4" t="s">
        <v>3</v>
      </c>
      <c r="FW22" s="37"/>
      <c r="FX22" s="151"/>
      <c r="FY22" s="135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39"/>
      <c r="GH22" s="139"/>
      <c r="GI22" s="4" t="s">
        <v>3</v>
      </c>
      <c r="GJ22" s="37"/>
      <c r="GK22" s="151"/>
      <c r="GL22" s="135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22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22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22"/>
      <c r="AH24" s="22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38"/>
      <c r="AU24" s="138"/>
      <c r="AV24" s="4" t="s">
        <v>2</v>
      </c>
      <c r="AW24" s="4"/>
      <c r="AX24" s="150"/>
      <c r="AY24" s="134">
        <f>AW25*2.5%</f>
        <v>0</v>
      </c>
      <c r="AZ24" s="134"/>
      <c r="BA24" s="152"/>
      <c r="BB24" s="146"/>
      <c r="BC24" s="3" t="s">
        <v>2</v>
      </c>
      <c r="BD24" s="28"/>
      <c r="BE24" s="27" t="s">
        <v>17</v>
      </c>
      <c r="BF24" s="29"/>
      <c r="BG24" s="138"/>
      <c r="BH24" s="138"/>
      <c r="BI24" s="4" t="s">
        <v>2</v>
      </c>
      <c r="BJ24" s="4"/>
      <c r="BK24" s="150"/>
      <c r="BL24" s="134">
        <f>BJ25*2.5%</f>
        <v>0</v>
      </c>
      <c r="BM24" s="134"/>
      <c r="BN24" s="152"/>
      <c r="BO24" s="146"/>
      <c r="BP24" s="3" t="s">
        <v>2</v>
      </c>
      <c r="BQ24" s="28"/>
      <c r="BR24" s="27" t="s">
        <v>17</v>
      </c>
      <c r="BS24" s="29"/>
      <c r="BT24" s="138"/>
      <c r="BU24" s="138"/>
      <c r="BV24" s="4" t="s">
        <v>2</v>
      </c>
      <c r="BW24" s="4"/>
      <c r="BX24" s="150"/>
      <c r="BY24" s="134">
        <f>BW25*2.5%</f>
        <v>0</v>
      </c>
      <c r="BZ24" s="134"/>
      <c r="CA24" s="152"/>
      <c r="CB24" s="146"/>
      <c r="CC24" s="3" t="s">
        <v>2</v>
      </c>
      <c r="CD24" s="28"/>
      <c r="CE24" s="27" t="s">
        <v>17</v>
      </c>
      <c r="CF24" s="29"/>
      <c r="CG24" s="138"/>
      <c r="CH24" s="138"/>
      <c r="CI24" s="4" t="s">
        <v>2</v>
      </c>
      <c r="CJ24" s="4"/>
      <c r="CK24" s="150"/>
      <c r="CL24" s="134">
        <f>CJ25*2.5%</f>
        <v>0</v>
      </c>
      <c r="CM24" s="134"/>
      <c r="CN24" s="152"/>
      <c r="CO24" s="146"/>
      <c r="CP24" s="3" t="s">
        <v>2</v>
      </c>
      <c r="CQ24" s="28"/>
      <c r="CR24" s="27" t="s">
        <v>17</v>
      </c>
      <c r="CS24" s="29"/>
      <c r="CT24" s="138"/>
      <c r="CU24" s="138"/>
      <c r="CV24" s="4" t="s">
        <v>2</v>
      </c>
      <c r="CW24" s="4"/>
      <c r="CX24" s="150"/>
      <c r="CY24" s="134">
        <f>CW25*2.5%</f>
        <v>0</v>
      </c>
      <c r="CZ24" s="134"/>
      <c r="DA24" s="152"/>
      <c r="DB24" s="146"/>
      <c r="DC24" s="3" t="s">
        <v>2</v>
      </c>
      <c r="DD24" s="28"/>
      <c r="DE24" s="27" t="s">
        <v>17</v>
      </c>
      <c r="DF24" s="29"/>
      <c r="DG24" s="138"/>
      <c r="DH24" s="138"/>
      <c r="DI24" s="4" t="s">
        <v>2</v>
      </c>
      <c r="DJ24" s="4"/>
      <c r="DK24" s="150"/>
      <c r="DL24" s="134">
        <f>DJ25*2.5%</f>
        <v>0</v>
      </c>
      <c r="DM24" s="134"/>
      <c r="DN24" s="152"/>
      <c r="DO24" s="146"/>
      <c r="DP24" s="3" t="s">
        <v>2</v>
      </c>
      <c r="DQ24" s="28"/>
      <c r="DR24" s="27" t="s">
        <v>17</v>
      </c>
      <c r="DS24" s="29"/>
      <c r="DT24" s="138"/>
      <c r="DU24" s="138"/>
      <c r="DV24" s="4" t="s">
        <v>2</v>
      </c>
      <c r="DW24" s="4"/>
      <c r="DX24" s="150"/>
      <c r="DY24" s="134">
        <f>DW25*2.5%</f>
        <v>0</v>
      </c>
      <c r="DZ24" s="134"/>
      <c r="EA24" s="152"/>
      <c r="EB24" s="146"/>
      <c r="EC24" s="3" t="s">
        <v>2</v>
      </c>
      <c r="ED24" s="28"/>
      <c r="EE24" s="27" t="s">
        <v>17</v>
      </c>
      <c r="EF24" s="29"/>
      <c r="EG24" s="138"/>
      <c r="EH24" s="138"/>
      <c r="EI24" s="4" t="s">
        <v>2</v>
      </c>
      <c r="EJ24" s="4"/>
      <c r="EK24" s="150"/>
      <c r="EL24" s="134">
        <f>EJ25*2.5%</f>
        <v>0</v>
      </c>
      <c r="EM24" s="134"/>
      <c r="EN24" s="152"/>
      <c r="EO24" s="146"/>
      <c r="EP24" s="3" t="s">
        <v>2</v>
      </c>
      <c r="EQ24" s="28"/>
      <c r="ER24" s="27" t="s">
        <v>17</v>
      </c>
      <c r="ES24" s="29"/>
      <c r="ET24" s="138"/>
      <c r="EU24" s="138"/>
      <c r="EV24" s="4" t="s">
        <v>2</v>
      </c>
      <c r="EW24" s="4"/>
      <c r="EX24" s="150"/>
      <c r="EY24" s="134">
        <f>EW25*2.5%</f>
        <v>0</v>
      </c>
      <c r="EZ24" s="134"/>
      <c r="FA24" s="152"/>
      <c r="FB24" s="146"/>
      <c r="FC24" s="3" t="s">
        <v>2</v>
      </c>
      <c r="FD24" s="28"/>
      <c r="FE24" s="27" t="s">
        <v>17</v>
      </c>
      <c r="FF24" s="29"/>
      <c r="FG24" s="138"/>
      <c r="FH24" s="138"/>
      <c r="FI24" s="4" t="s">
        <v>2</v>
      </c>
      <c r="FJ24" s="4"/>
      <c r="FK24" s="150"/>
      <c r="FL24" s="134">
        <f>FJ25*2.5%</f>
        <v>0</v>
      </c>
      <c r="FM24" s="134"/>
      <c r="FN24" s="152"/>
      <c r="FO24" s="146"/>
      <c r="FP24" s="3" t="s">
        <v>2</v>
      </c>
      <c r="FQ24" s="28"/>
      <c r="FR24" s="27" t="s">
        <v>17</v>
      </c>
      <c r="FS24" s="29"/>
      <c r="FT24" s="138"/>
      <c r="FU24" s="138"/>
      <c r="FV24" s="4" t="s">
        <v>2</v>
      </c>
      <c r="FW24" s="4"/>
      <c r="FX24" s="150"/>
      <c r="FY24" s="134">
        <f>FW25*2.5%</f>
        <v>0</v>
      </c>
      <c r="FZ24" s="134"/>
      <c r="GA24" s="152"/>
      <c r="GB24" s="146"/>
      <c r="GC24" s="3" t="s">
        <v>2</v>
      </c>
      <c r="GD24" s="28"/>
      <c r="GE24" s="27" t="s">
        <v>17</v>
      </c>
      <c r="GF24" s="29"/>
      <c r="GG24" s="138"/>
      <c r="GH24" s="138"/>
      <c r="GI24" s="4" t="s">
        <v>2</v>
      </c>
      <c r="GJ24" s="4"/>
      <c r="GK24" s="150"/>
      <c r="GL24" s="134">
        <f>GJ25*2.5%</f>
        <v>0</v>
      </c>
      <c r="GM24" s="134"/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23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23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23"/>
      <c r="AH25" s="23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39"/>
      <c r="AU25" s="139"/>
      <c r="AV25" s="4" t="s">
        <v>3</v>
      </c>
      <c r="AW25" s="37"/>
      <c r="AX25" s="151"/>
      <c r="AY25" s="135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39"/>
      <c r="BH25" s="139"/>
      <c r="BI25" s="4" t="s">
        <v>3</v>
      </c>
      <c r="BJ25" s="37"/>
      <c r="BK25" s="151"/>
      <c r="BL25" s="135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39"/>
      <c r="BU25" s="139"/>
      <c r="BV25" s="4" t="s">
        <v>3</v>
      </c>
      <c r="BW25" s="37"/>
      <c r="BX25" s="151"/>
      <c r="BY25" s="135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39"/>
      <c r="CH25" s="139"/>
      <c r="CI25" s="4" t="s">
        <v>3</v>
      </c>
      <c r="CJ25" s="37"/>
      <c r="CK25" s="151"/>
      <c r="CL25" s="135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39"/>
      <c r="CU25" s="139"/>
      <c r="CV25" s="4" t="s">
        <v>3</v>
      </c>
      <c r="CW25" s="37"/>
      <c r="CX25" s="151"/>
      <c r="CY25" s="135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39"/>
      <c r="DH25" s="139"/>
      <c r="DI25" s="4" t="s">
        <v>3</v>
      </c>
      <c r="DJ25" s="37"/>
      <c r="DK25" s="151"/>
      <c r="DL25" s="135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39"/>
      <c r="DU25" s="139"/>
      <c r="DV25" s="4" t="s">
        <v>3</v>
      </c>
      <c r="DW25" s="37"/>
      <c r="DX25" s="151"/>
      <c r="DY25" s="135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39"/>
      <c r="EH25" s="139"/>
      <c r="EI25" s="4" t="s">
        <v>3</v>
      </c>
      <c r="EJ25" s="37"/>
      <c r="EK25" s="151"/>
      <c r="EL25" s="135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39"/>
      <c r="EU25" s="139"/>
      <c r="EV25" s="4" t="s">
        <v>3</v>
      </c>
      <c r="EW25" s="37"/>
      <c r="EX25" s="151"/>
      <c r="EY25" s="135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39"/>
      <c r="FH25" s="139"/>
      <c r="FI25" s="4" t="s">
        <v>3</v>
      </c>
      <c r="FJ25" s="37"/>
      <c r="FK25" s="151"/>
      <c r="FL25" s="135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39"/>
      <c r="FU25" s="139"/>
      <c r="FV25" s="4" t="s">
        <v>3</v>
      </c>
      <c r="FW25" s="37"/>
      <c r="FX25" s="151"/>
      <c r="FY25" s="135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39"/>
      <c r="GH25" s="139"/>
      <c r="GI25" s="4" t="s">
        <v>3</v>
      </c>
      <c r="GJ25" s="37"/>
      <c r="GK25" s="151"/>
      <c r="GL25" s="135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22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22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22"/>
      <c r="AH27" s="22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38"/>
      <c r="AU27" s="138"/>
      <c r="AV27" s="4" t="s">
        <v>2</v>
      </c>
      <c r="AW27" s="4"/>
      <c r="AX27" s="150"/>
      <c r="AY27" s="134">
        <f>AW28*2.5%</f>
        <v>0</v>
      </c>
      <c r="AZ27" s="134"/>
      <c r="BA27" s="152"/>
      <c r="BB27" s="146"/>
      <c r="BC27" s="3" t="s">
        <v>2</v>
      </c>
      <c r="BD27" s="28"/>
      <c r="BE27" s="27" t="s">
        <v>17</v>
      </c>
      <c r="BF27" s="29"/>
      <c r="BG27" s="138"/>
      <c r="BH27" s="138"/>
      <c r="BI27" s="4" t="s">
        <v>2</v>
      </c>
      <c r="BJ27" s="4"/>
      <c r="BK27" s="150"/>
      <c r="BL27" s="134">
        <f>BJ28*2.5%</f>
        <v>0</v>
      </c>
      <c r="BM27" s="134"/>
      <c r="BN27" s="152"/>
      <c r="BO27" s="146"/>
      <c r="BP27" s="3" t="s">
        <v>2</v>
      </c>
      <c r="BQ27" s="28"/>
      <c r="BR27" s="27" t="s">
        <v>17</v>
      </c>
      <c r="BS27" s="29"/>
      <c r="BT27" s="138"/>
      <c r="BU27" s="138"/>
      <c r="BV27" s="4" t="s">
        <v>2</v>
      </c>
      <c r="BW27" s="4"/>
      <c r="BX27" s="150"/>
      <c r="BY27" s="134">
        <f>BW28*2.5%</f>
        <v>0</v>
      </c>
      <c r="BZ27" s="134"/>
      <c r="CA27" s="152"/>
      <c r="CB27" s="146"/>
      <c r="CC27" s="3" t="s">
        <v>2</v>
      </c>
      <c r="CD27" s="28"/>
      <c r="CE27" s="27" t="s">
        <v>17</v>
      </c>
      <c r="CF27" s="29"/>
      <c r="CG27" s="138"/>
      <c r="CH27" s="138"/>
      <c r="CI27" s="4" t="s">
        <v>2</v>
      </c>
      <c r="CJ27" s="4"/>
      <c r="CK27" s="150"/>
      <c r="CL27" s="134">
        <f>CJ28*2.5%</f>
        <v>0</v>
      </c>
      <c r="CM27" s="134"/>
      <c r="CN27" s="152"/>
      <c r="CO27" s="146"/>
      <c r="CP27" s="3" t="s">
        <v>2</v>
      </c>
      <c r="CQ27" s="28"/>
      <c r="CR27" s="27" t="s">
        <v>17</v>
      </c>
      <c r="CS27" s="29"/>
      <c r="CT27" s="138"/>
      <c r="CU27" s="138"/>
      <c r="CV27" s="4" t="s">
        <v>2</v>
      </c>
      <c r="CW27" s="4"/>
      <c r="CX27" s="150"/>
      <c r="CY27" s="134">
        <f>CW28*2.5%</f>
        <v>0</v>
      </c>
      <c r="CZ27" s="134"/>
      <c r="DA27" s="152"/>
      <c r="DB27" s="146"/>
      <c r="DC27" s="3" t="s">
        <v>2</v>
      </c>
      <c r="DD27" s="28"/>
      <c r="DE27" s="27" t="s">
        <v>17</v>
      </c>
      <c r="DF27" s="29"/>
      <c r="DG27" s="138"/>
      <c r="DH27" s="138"/>
      <c r="DI27" s="4" t="s">
        <v>2</v>
      </c>
      <c r="DJ27" s="4"/>
      <c r="DK27" s="150"/>
      <c r="DL27" s="134">
        <f>DJ28*2.5%</f>
        <v>0</v>
      </c>
      <c r="DM27" s="134"/>
      <c r="DN27" s="152"/>
      <c r="DO27" s="146"/>
      <c r="DP27" s="3" t="s">
        <v>2</v>
      </c>
      <c r="DQ27" s="28"/>
      <c r="DR27" s="27" t="s">
        <v>17</v>
      </c>
      <c r="DS27" s="29"/>
      <c r="DT27" s="138"/>
      <c r="DU27" s="138"/>
      <c r="DV27" s="4" t="s">
        <v>2</v>
      </c>
      <c r="DW27" s="4"/>
      <c r="DX27" s="150"/>
      <c r="DY27" s="134">
        <f>DW28*2.5%</f>
        <v>0</v>
      </c>
      <c r="DZ27" s="134"/>
      <c r="EA27" s="152"/>
      <c r="EB27" s="146"/>
      <c r="EC27" s="3" t="s">
        <v>2</v>
      </c>
      <c r="ED27" s="28"/>
      <c r="EE27" s="27" t="s">
        <v>17</v>
      </c>
      <c r="EF27" s="29"/>
      <c r="EG27" s="138"/>
      <c r="EH27" s="138"/>
      <c r="EI27" s="4" t="s">
        <v>2</v>
      </c>
      <c r="EJ27" s="4"/>
      <c r="EK27" s="150"/>
      <c r="EL27" s="134">
        <f>EJ28*2.5%</f>
        <v>0</v>
      </c>
      <c r="EM27" s="134"/>
      <c r="EN27" s="152"/>
      <c r="EO27" s="146"/>
      <c r="EP27" s="3" t="s">
        <v>2</v>
      </c>
      <c r="EQ27" s="28"/>
      <c r="ER27" s="27" t="s">
        <v>17</v>
      </c>
      <c r="ES27" s="29"/>
      <c r="ET27" s="138"/>
      <c r="EU27" s="138"/>
      <c r="EV27" s="4" t="s">
        <v>2</v>
      </c>
      <c r="EW27" s="4"/>
      <c r="EX27" s="150"/>
      <c r="EY27" s="134">
        <f>EW28*2.5%</f>
        <v>0</v>
      </c>
      <c r="EZ27" s="134"/>
      <c r="FA27" s="152"/>
      <c r="FB27" s="146"/>
      <c r="FC27" s="3" t="s">
        <v>2</v>
      </c>
      <c r="FD27" s="28"/>
      <c r="FE27" s="27" t="s">
        <v>17</v>
      </c>
      <c r="FF27" s="29"/>
      <c r="FG27" s="138"/>
      <c r="FH27" s="138"/>
      <c r="FI27" s="4" t="s">
        <v>2</v>
      </c>
      <c r="FJ27" s="4"/>
      <c r="FK27" s="150"/>
      <c r="FL27" s="134">
        <f>FJ28*2.5%</f>
        <v>0</v>
      </c>
      <c r="FM27" s="134"/>
      <c r="FN27" s="152"/>
      <c r="FO27" s="146"/>
      <c r="FP27" s="3" t="s">
        <v>2</v>
      </c>
      <c r="FQ27" s="28"/>
      <c r="FR27" s="27" t="s">
        <v>17</v>
      </c>
      <c r="FS27" s="29"/>
      <c r="FT27" s="138"/>
      <c r="FU27" s="138"/>
      <c r="FV27" s="4" t="s">
        <v>2</v>
      </c>
      <c r="FW27" s="4"/>
      <c r="FX27" s="150"/>
      <c r="FY27" s="134">
        <f>FW28*2.5%</f>
        <v>0</v>
      </c>
      <c r="FZ27" s="134"/>
      <c r="GA27" s="152"/>
      <c r="GB27" s="146"/>
      <c r="GC27" s="3" t="s">
        <v>2</v>
      </c>
      <c r="GD27" s="28"/>
      <c r="GE27" s="27" t="s">
        <v>17</v>
      </c>
      <c r="GF27" s="29"/>
      <c r="GG27" s="138"/>
      <c r="GH27" s="138"/>
      <c r="GI27" s="4" t="s">
        <v>2</v>
      </c>
      <c r="GJ27" s="4"/>
      <c r="GK27" s="150"/>
      <c r="GL27" s="134">
        <f>GJ28*2.5%</f>
        <v>0</v>
      </c>
      <c r="GM27" s="134"/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23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23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23"/>
      <c r="AH28" s="23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39"/>
      <c r="AU28" s="139"/>
      <c r="AV28" s="4" t="s">
        <v>3</v>
      </c>
      <c r="AW28" s="37"/>
      <c r="AX28" s="151"/>
      <c r="AY28" s="135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39"/>
      <c r="BH28" s="139"/>
      <c r="BI28" s="4" t="s">
        <v>3</v>
      </c>
      <c r="BJ28" s="37"/>
      <c r="BK28" s="151"/>
      <c r="BL28" s="135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39"/>
      <c r="BU28" s="139"/>
      <c r="BV28" s="4" t="s">
        <v>3</v>
      </c>
      <c r="BW28" s="37"/>
      <c r="BX28" s="151"/>
      <c r="BY28" s="135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39"/>
      <c r="CH28" s="139"/>
      <c r="CI28" s="4" t="s">
        <v>3</v>
      </c>
      <c r="CJ28" s="37"/>
      <c r="CK28" s="151"/>
      <c r="CL28" s="135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39"/>
      <c r="CU28" s="139"/>
      <c r="CV28" s="4" t="s">
        <v>3</v>
      </c>
      <c r="CW28" s="37"/>
      <c r="CX28" s="151"/>
      <c r="CY28" s="135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39"/>
      <c r="DH28" s="139"/>
      <c r="DI28" s="4" t="s">
        <v>3</v>
      </c>
      <c r="DJ28" s="37"/>
      <c r="DK28" s="151"/>
      <c r="DL28" s="135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39"/>
      <c r="DU28" s="139"/>
      <c r="DV28" s="4" t="s">
        <v>3</v>
      </c>
      <c r="DW28" s="37"/>
      <c r="DX28" s="151"/>
      <c r="DY28" s="135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39"/>
      <c r="EH28" s="139"/>
      <c r="EI28" s="4" t="s">
        <v>3</v>
      </c>
      <c r="EJ28" s="37"/>
      <c r="EK28" s="151"/>
      <c r="EL28" s="135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39"/>
      <c r="EU28" s="139"/>
      <c r="EV28" s="4" t="s">
        <v>3</v>
      </c>
      <c r="EW28" s="37"/>
      <c r="EX28" s="151"/>
      <c r="EY28" s="135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39"/>
      <c r="FH28" s="139"/>
      <c r="FI28" s="4" t="s">
        <v>3</v>
      </c>
      <c r="FJ28" s="37"/>
      <c r="FK28" s="151"/>
      <c r="FL28" s="135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39"/>
      <c r="FU28" s="139"/>
      <c r="FV28" s="4" t="s">
        <v>3</v>
      </c>
      <c r="FW28" s="37"/>
      <c r="FX28" s="151"/>
      <c r="FY28" s="135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39"/>
      <c r="GH28" s="139"/>
      <c r="GI28" s="4" t="s">
        <v>3</v>
      </c>
      <c r="GJ28" s="37"/>
      <c r="GK28" s="151"/>
      <c r="GL28" s="135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22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22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22"/>
      <c r="AH30" s="22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38"/>
      <c r="AU30" s="138"/>
      <c r="AV30" s="4" t="s">
        <v>2</v>
      </c>
      <c r="AW30" s="4"/>
      <c r="AX30" s="150"/>
      <c r="AY30" s="134">
        <f>AW31*2.5%</f>
        <v>0</v>
      </c>
      <c r="AZ30" s="134"/>
      <c r="BA30" s="152"/>
      <c r="BB30" s="146"/>
      <c r="BC30" s="3" t="s">
        <v>2</v>
      </c>
      <c r="BD30" s="28"/>
      <c r="BE30" s="27" t="s">
        <v>17</v>
      </c>
      <c r="BF30" s="29"/>
      <c r="BG30" s="138"/>
      <c r="BH30" s="138"/>
      <c r="BI30" s="4" t="s">
        <v>2</v>
      </c>
      <c r="BJ30" s="4"/>
      <c r="BK30" s="150"/>
      <c r="BL30" s="134">
        <f>BJ31*2.5%</f>
        <v>0</v>
      </c>
      <c r="BM30" s="134"/>
      <c r="BN30" s="152"/>
      <c r="BO30" s="146"/>
      <c r="BP30" s="3" t="s">
        <v>2</v>
      </c>
      <c r="BQ30" s="28"/>
      <c r="BR30" s="27" t="s">
        <v>17</v>
      </c>
      <c r="BS30" s="29"/>
      <c r="BT30" s="138"/>
      <c r="BU30" s="138"/>
      <c r="BV30" s="4" t="s">
        <v>2</v>
      </c>
      <c r="BW30" s="4"/>
      <c r="BX30" s="150"/>
      <c r="BY30" s="134">
        <f>BW31*2.5%</f>
        <v>0</v>
      </c>
      <c r="BZ30" s="134"/>
      <c r="CA30" s="152"/>
      <c r="CB30" s="146"/>
      <c r="CC30" s="3" t="s">
        <v>2</v>
      </c>
      <c r="CD30" s="28"/>
      <c r="CE30" s="27" t="s">
        <v>17</v>
      </c>
      <c r="CF30" s="29"/>
      <c r="CG30" s="138"/>
      <c r="CH30" s="138"/>
      <c r="CI30" s="4" t="s">
        <v>2</v>
      </c>
      <c r="CJ30" s="4"/>
      <c r="CK30" s="150"/>
      <c r="CL30" s="134">
        <f>CJ31*2.5%</f>
        <v>0</v>
      </c>
      <c r="CM30" s="134"/>
      <c r="CN30" s="152"/>
      <c r="CO30" s="146"/>
      <c r="CP30" s="3" t="s">
        <v>2</v>
      </c>
      <c r="CQ30" s="28"/>
      <c r="CR30" s="27" t="s">
        <v>17</v>
      </c>
      <c r="CS30" s="29"/>
      <c r="CT30" s="138"/>
      <c r="CU30" s="138"/>
      <c r="CV30" s="4" t="s">
        <v>2</v>
      </c>
      <c r="CW30" s="4"/>
      <c r="CX30" s="150"/>
      <c r="CY30" s="134">
        <f>CW31*2.5%</f>
        <v>0</v>
      </c>
      <c r="CZ30" s="134"/>
      <c r="DA30" s="152"/>
      <c r="DB30" s="146"/>
      <c r="DC30" s="3" t="s">
        <v>2</v>
      </c>
      <c r="DD30" s="28"/>
      <c r="DE30" s="27" t="s">
        <v>17</v>
      </c>
      <c r="DF30" s="29"/>
      <c r="DG30" s="138"/>
      <c r="DH30" s="138"/>
      <c r="DI30" s="4" t="s">
        <v>2</v>
      </c>
      <c r="DJ30" s="4"/>
      <c r="DK30" s="150"/>
      <c r="DL30" s="134">
        <f>DJ31*2.5%</f>
        <v>0</v>
      </c>
      <c r="DM30" s="134"/>
      <c r="DN30" s="152"/>
      <c r="DO30" s="146"/>
      <c r="DP30" s="3" t="s">
        <v>2</v>
      </c>
      <c r="DQ30" s="28"/>
      <c r="DR30" s="27" t="s">
        <v>17</v>
      </c>
      <c r="DS30" s="29"/>
      <c r="DT30" s="138"/>
      <c r="DU30" s="138"/>
      <c r="DV30" s="4" t="s">
        <v>2</v>
      </c>
      <c r="DW30" s="4"/>
      <c r="DX30" s="150"/>
      <c r="DY30" s="134">
        <f>DW31*2.5%</f>
        <v>0</v>
      </c>
      <c r="DZ30" s="134"/>
      <c r="EA30" s="152"/>
      <c r="EB30" s="146"/>
      <c r="EC30" s="3" t="s">
        <v>2</v>
      </c>
      <c r="ED30" s="28"/>
      <c r="EE30" s="27" t="s">
        <v>17</v>
      </c>
      <c r="EF30" s="29"/>
      <c r="EG30" s="138"/>
      <c r="EH30" s="138"/>
      <c r="EI30" s="4" t="s">
        <v>2</v>
      </c>
      <c r="EJ30" s="4"/>
      <c r="EK30" s="150"/>
      <c r="EL30" s="134">
        <f>EJ31*2.5%</f>
        <v>0</v>
      </c>
      <c r="EM30" s="134"/>
      <c r="EN30" s="152"/>
      <c r="EO30" s="146"/>
      <c r="EP30" s="3" t="s">
        <v>2</v>
      </c>
      <c r="EQ30" s="28"/>
      <c r="ER30" s="27" t="s">
        <v>17</v>
      </c>
      <c r="ES30" s="29"/>
      <c r="ET30" s="138"/>
      <c r="EU30" s="138"/>
      <c r="EV30" s="4" t="s">
        <v>2</v>
      </c>
      <c r="EW30" s="4"/>
      <c r="EX30" s="150"/>
      <c r="EY30" s="134">
        <f>EW31*2.5%</f>
        <v>0</v>
      </c>
      <c r="EZ30" s="134"/>
      <c r="FA30" s="152"/>
      <c r="FB30" s="146"/>
      <c r="FC30" s="3" t="s">
        <v>2</v>
      </c>
      <c r="FD30" s="28"/>
      <c r="FE30" s="27" t="s">
        <v>17</v>
      </c>
      <c r="FF30" s="29"/>
      <c r="FG30" s="138"/>
      <c r="FH30" s="138"/>
      <c r="FI30" s="4" t="s">
        <v>2</v>
      </c>
      <c r="FJ30" s="4"/>
      <c r="FK30" s="150"/>
      <c r="FL30" s="134">
        <f>FJ31*2.5%</f>
        <v>0</v>
      </c>
      <c r="FM30" s="134"/>
      <c r="FN30" s="152"/>
      <c r="FO30" s="146"/>
      <c r="FP30" s="3" t="s">
        <v>2</v>
      </c>
      <c r="FQ30" s="28"/>
      <c r="FR30" s="27" t="s">
        <v>17</v>
      </c>
      <c r="FS30" s="29"/>
      <c r="FT30" s="138"/>
      <c r="FU30" s="138"/>
      <c r="FV30" s="4" t="s">
        <v>2</v>
      </c>
      <c r="FW30" s="4"/>
      <c r="FX30" s="150"/>
      <c r="FY30" s="134">
        <f>FW31*2.5%</f>
        <v>0</v>
      </c>
      <c r="FZ30" s="134"/>
      <c r="GA30" s="152"/>
      <c r="GB30" s="146"/>
      <c r="GC30" s="3" t="s">
        <v>2</v>
      </c>
      <c r="GD30" s="28"/>
      <c r="GE30" s="27" t="s">
        <v>17</v>
      </c>
      <c r="GF30" s="29"/>
      <c r="GG30" s="138"/>
      <c r="GH30" s="138"/>
      <c r="GI30" s="4" t="s">
        <v>2</v>
      </c>
      <c r="GJ30" s="4"/>
      <c r="GK30" s="150"/>
      <c r="GL30" s="134">
        <f>GJ31*2.5%</f>
        <v>0</v>
      </c>
      <c r="GM30" s="134"/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23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23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23"/>
      <c r="AH31" s="23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39"/>
      <c r="AU31" s="139"/>
      <c r="AV31" s="4" t="s">
        <v>3</v>
      </c>
      <c r="AW31" s="37"/>
      <c r="AX31" s="151"/>
      <c r="AY31" s="135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39"/>
      <c r="BH31" s="139"/>
      <c r="BI31" s="4" t="s">
        <v>3</v>
      </c>
      <c r="BJ31" s="37"/>
      <c r="BK31" s="151"/>
      <c r="BL31" s="135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39"/>
      <c r="BU31" s="139"/>
      <c r="BV31" s="4" t="s">
        <v>3</v>
      </c>
      <c r="BW31" s="37"/>
      <c r="BX31" s="151"/>
      <c r="BY31" s="135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39"/>
      <c r="CH31" s="139"/>
      <c r="CI31" s="4" t="s">
        <v>3</v>
      </c>
      <c r="CJ31" s="37"/>
      <c r="CK31" s="151"/>
      <c r="CL31" s="135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39"/>
      <c r="CU31" s="139"/>
      <c r="CV31" s="4" t="s">
        <v>3</v>
      </c>
      <c r="CW31" s="37"/>
      <c r="CX31" s="151"/>
      <c r="CY31" s="135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39"/>
      <c r="DH31" s="139"/>
      <c r="DI31" s="4" t="s">
        <v>3</v>
      </c>
      <c r="DJ31" s="37"/>
      <c r="DK31" s="151"/>
      <c r="DL31" s="135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39"/>
      <c r="DU31" s="139"/>
      <c r="DV31" s="4" t="s">
        <v>3</v>
      </c>
      <c r="DW31" s="37"/>
      <c r="DX31" s="151"/>
      <c r="DY31" s="135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39"/>
      <c r="EH31" s="139"/>
      <c r="EI31" s="4" t="s">
        <v>3</v>
      </c>
      <c r="EJ31" s="37"/>
      <c r="EK31" s="151"/>
      <c r="EL31" s="135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39"/>
      <c r="EU31" s="139"/>
      <c r="EV31" s="4" t="s">
        <v>3</v>
      </c>
      <c r="EW31" s="37"/>
      <c r="EX31" s="151"/>
      <c r="EY31" s="135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39"/>
      <c r="FH31" s="139"/>
      <c r="FI31" s="4" t="s">
        <v>3</v>
      </c>
      <c r="FJ31" s="37"/>
      <c r="FK31" s="151"/>
      <c r="FL31" s="135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39"/>
      <c r="FU31" s="139"/>
      <c r="FV31" s="4" t="s">
        <v>3</v>
      </c>
      <c r="FW31" s="37"/>
      <c r="FX31" s="151"/>
      <c r="FY31" s="135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39"/>
      <c r="GH31" s="139"/>
      <c r="GI31" s="4" t="s">
        <v>3</v>
      </c>
      <c r="GJ31" s="37"/>
      <c r="GK31" s="151"/>
      <c r="GL31" s="135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22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22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22"/>
      <c r="AH33" s="22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38"/>
      <c r="AU33" s="138"/>
      <c r="AV33" s="4" t="s">
        <v>2</v>
      </c>
      <c r="AW33" s="4"/>
      <c r="AX33" s="150"/>
      <c r="AY33" s="134">
        <f>AW34*2.5%</f>
        <v>0</v>
      </c>
      <c r="AZ33" s="134"/>
      <c r="BA33" s="152"/>
      <c r="BB33" s="146"/>
      <c r="BC33" s="3" t="s">
        <v>2</v>
      </c>
      <c r="BD33" s="28"/>
      <c r="BE33" s="27" t="s">
        <v>17</v>
      </c>
      <c r="BF33" s="29"/>
      <c r="BG33" s="138"/>
      <c r="BH33" s="138"/>
      <c r="BI33" s="4" t="s">
        <v>2</v>
      </c>
      <c r="BJ33" s="4"/>
      <c r="BK33" s="150"/>
      <c r="BL33" s="134">
        <f>BJ34*2.5%</f>
        <v>0</v>
      </c>
      <c r="BM33" s="134"/>
      <c r="BN33" s="152"/>
      <c r="BO33" s="146"/>
      <c r="BP33" s="3" t="s">
        <v>2</v>
      </c>
      <c r="BQ33" s="28"/>
      <c r="BR33" s="27" t="s">
        <v>17</v>
      </c>
      <c r="BS33" s="29"/>
      <c r="BT33" s="138"/>
      <c r="BU33" s="138"/>
      <c r="BV33" s="4" t="s">
        <v>2</v>
      </c>
      <c r="BW33" s="4"/>
      <c r="BX33" s="150"/>
      <c r="BY33" s="134">
        <f>BW34*2.5%</f>
        <v>0</v>
      </c>
      <c r="BZ33" s="134"/>
      <c r="CA33" s="152"/>
      <c r="CB33" s="146"/>
      <c r="CC33" s="3" t="s">
        <v>2</v>
      </c>
      <c r="CD33" s="28"/>
      <c r="CE33" s="27" t="s">
        <v>17</v>
      </c>
      <c r="CF33" s="29"/>
      <c r="CG33" s="138"/>
      <c r="CH33" s="138"/>
      <c r="CI33" s="4" t="s">
        <v>2</v>
      </c>
      <c r="CJ33" s="4"/>
      <c r="CK33" s="150"/>
      <c r="CL33" s="134">
        <f>CJ34*2.5%</f>
        <v>0</v>
      </c>
      <c r="CM33" s="134"/>
      <c r="CN33" s="152"/>
      <c r="CO33" s="146"/>
      <c r="CP33" s="3" t="s">
        <v>2</v>
      </c>
      <c r="CQ33" s="28"/>
      <c r="CR33" s="27" t="s">
        <v>17</v>
      </c>
      <c r="CS33" s="29"/>
      <c r="CT33" s="138"/>
      <c r="CU33" s="138"/>
      <c r="CV33" s="4" t="s">
        <v>2</v>
      </c>
      <c r="CW33" s="4"/>
      <c r="CX33" s="150"/>
      <c r="CY33" s="134">
        <f>CW34*2.5%</f>
        <v>0</v>
      </c>
      <c r="CZ33" s="134"/>
      <c r="DA33" s="152"/>
      <c r="DB33" s="146"/>
      <c r="DC33" s="3" t="s">
        <v>2</v>
      </c>
      <c r="DD33" s="28"/>
      <c r="DE33" s="27" t="s">
        <v>17</v>
      </c>
      <c r="DF33" s="29"/>
      <c r="DG33" s="138"/>
      <c r="DH33" s="138"/>
      <c r="DI33" s="4" t="s">
        <v>2</v>
      </c>
      <c r="DJ33" s="4"/>
      <c r="DK33" s="150"/>
      <c r="DL33" s="134">
        <f>DJ34*2.5%</f>
        <v>0</v>
      </c>
      <c r="DM33" s="134"/>
      <c r="DN33" s="152"/>
      <c r="DO33" s="146"/>
      <c r="DP33" s="3" t="s">
        <v>2</v>
      </c>
      <c r="DQ33" s="28"/>
      <c r="DR33" s="27" t="s">
        <v>17</v>
      </c>
      <c r="DS33" s="29"/>
      <c r="DT33" s="138"/>
      <c r="DU33" s="138"/>
      <c r="DV33" s="4" t="s">
        <v>2</v>
      </c>
      <c r="DW33" s="4"/>
      <c r="DX33" s="150"/>
      <c r="DY33" s="134">
        <f>DW34*2.5%</f>
        <v>0</v>
      </c>
      <c r="DZ33" s="134"/>
      <c r="EA33" s="152"/>
      <c r="EB33" s="146"/>
      <c r="EC33" s="3" t="s">
        <v>2</v>
      </c>
      <c r="ED33" s="28"/>
      <c r="EE33" s="27" t="s">
        <v>17</v>
      </c>
      <c r="EF33" s="29"/>
      <c r="EG33" s="138"/>
      <c r="EH33" s="138"/>
      <c r="EI33" s="4" t="s">
        <v>2</v>
      </c>
      <c r="EJ33" s="4"/>
      <c r="EK33" s="150"/>
      <c r="EL33" s="134">
        <f>EJ34*2.5%</f>
        <v>0</v>
      </c>
      <c r="EM33" s="134"/>
      <c r="EN33" s="152"/>
      <c r="EO33" s="146"/>
      <c r="EP33" s="3" t="s">
        <v>2</v>
      </c>
      <c r="EQ33" s="28"/>
      <c r="ER33" s="27" t="s">
        <v>17</v>
      </c>
      <c r="ES33" s="29"/>
      <c r="ET33" s="138"/>
      <c r="EU33" s="138"/>
      <c r="EV33" s="4" t="s">
        <v>2</v>
      </c>
      <c r="EW33" s="4"/>
      <c r="EX33" s="150"/>
      <c r="EY33" s="134">
        <f>EW34*2.5%</f>
        <v>0</v>
      </c>
      <c r="EZ33" s="134"/>
      <c r="FA33" s="152"/>
      <c r="FB33" s="146"/>
      <c r="FC33" s="3" t="s">
        <v>2</v>
      </c>
      <c r="FD33" s="28"/>
      <c r="FE33" s="27" t="s">
        <v>17</v>
      </c>
      <c r="FF33" s="29"/>
      <c r="FG33" s="138"/>
      <c r="FH33" s="138"/>
      <c r="FI33" s="4" t="s">
        <v>2</v>
      </c>
      <c r="FJ33" s="4"/>
      <c r="FK33" s="150"/>
      <c r="FL33" s="134">
        <f>FJ34*2.5%</f>
        <v>0</v>
      </c>
      <c r="FM33" s="134"/>
      <c r="FN33" s="152"/>
      <c r="FO33" s="146"/>
      <c r="FP33" s="3" t="s">
        <v>2</v>
      </c>
      <c r="FQ33" s="28"/>
      <c r="FR33" s="27" t="s">
        <v>17</v>
      </c>
      <c r="FS33" s="29"/>
      <c r="FT33" s="138"/>
      <c r="FU33" s="138"/>
      <c r="FV33" s="4" t="s">
        <v>2</v>
      </c>
      <c r="FW33" s="4"/>
      <c r="FX33" s="150"/>
      <c r="FY33" s="134">
        <f>FW34*2.5%</f>
        <v>0</v>
      </c>
      <c r="FZ33" s="134"/>
      <c r="GA33" s="152"/>
      <c r="GB33" s="146"/>
      <c r="GC33" s="3" t="s">
        <v>2</v>
      </c>
      <c r="GD33" s="28"/>
      <c r="GE33" s="27" t="s">
        <v>17</v>
      </c>
      <c r="GF33" s="29"/>
      <c r="GG33" s="138"/>
      <c r="GH33" s="138"/>
      <c r="GI33" s="4" t="s">
        <v>2</v>
      </c>
      <c r="GJ33" s="4"/>
      <c r="GK33" s="150"/>
      <c r="GL33" s="134">
        <f>GJ34*2.5%</f>
        <v>0</v>
      </c>
      <c r="GM33" s="134"/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23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23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23"/>
      <c r="AH34" s="23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39"/>
      <c r="AU34" s="139"/>
      <c r="AV34" s="4" t="s">
        <v>3</v>
      </c>
      <c r="AW34" s="37"/>
      <c r="AX34" s="151"/>
      <c r="AY34" s="135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39"/>
      <c r="BH34" s="139"/>
      <c r="BI34" s="4" t="s">
        <v>3</v>
      </c>
      <c r="BJ34" s="37"/>
      <c r="BK34" s="151"/>
      <c r="BL34" s="135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39"/>
      <c r="BU34" s="139"/>
      <c r="BV34" s="4" t="s">
        <v>3</v>
      </c>
      <c r="BW34" s="37"/>
      <c r="BX34" s="151"/>
      <c r="BY34" s="135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39"/>
      <c r="CH34" s="139"/>
      <c r="CI34" s="4" t="s">
        <v>3</v>
      </c>
      <c r="CJ34" s="37"/>
      <c r="CK34" s="151"/>
      <c r="CL34" s="135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39"/>
      <c r="CU34" s="139"/>
      <c r="CV34" s="4" t="s">
        <v>3</v>
      </c>
      <c r="CW34" s="37"/>
      <c r="CX34" s="151"/>
      <c r="CY34" s="135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39"/>
      <c r="DH34" s="139"/>
      <c r="DI34" s="4" t="s">
        <v>3</v>
      </c>
      <c r="DJ34" s="37"/>
      <c r="DK34" s="151"/>
      <c r="DL34" s="135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39"/>
      <c r="DU34" s="139"/>
      <c r="DV34" s="4" t="s">
        <v>3</v>
      </c>
      <c r="DW34" s="37"/>
      <c r="DX34" s="151"/>
      <c r="DY34" s="135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39"/>
      <c r="EH34" s="139"/>
      <c r="EI34" s="4" t="s">
        <v>3</v>
      </c>
      <c r="EJ34" s="37"/>
      <c r="EK34" s="151"/>
      <c r="EL34" s="135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39"/>
      <c r="EU34" s="139"/>
      <c r="EV34" s="4" t="s">
        <v>3</v>
      </c>
      <c r="EW34" s="37"/>
      <c r="EX34" s="151"/>
      <c r="EY34" s="135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39"/>
      <c r="FH34" s="139"/>
      <c r="FI34" s="4" t="s">
        <v>3</v>
      </c>
      <c r="FJ34" s="37"/>
      <c r="FK34" s="151"/>
      <c r="FL34" s="135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39"/>
      <c r="FU34" s="139"/>
      <c r="FV34" s="4" t="s">
        <v>3</v>
      </c>
      <c r="FW34" s="37"/>
      <c r="FX34" s="151"/>
      <c r="FY34" s="135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39"/>
      <c r="GH34" s="139"/>
      <c r="GI34" s="4" t="s">
        <v>3</v>
      </c>
      <c r="GJ34" s="37"/>
      <c r="GK34" s="151"/>
      <c r="GL34" s="135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22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22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22"/>
      <c r="AH36" s="22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38"/>
      <c r="AU36" s="138"/>
      <c r="AV36" s="4" t="s">
        <v>2</v>
      </c>
      <c r="AW36" s="4"/>
      <c r="AX36" s="150"/>
      <c r="AY36" s="134">
        <f>AW37*2.5%</f>
        <v>0</v>
      </c>
      <c r="AZ36" s="134"/>
      <c r="BA36" s="152"/>
      <c r="BB36" s="146"/>
      <c r="BC36" s="3" t="s">
        <v>2</v>
      </c>
      <c r="BD36" s="28"/>
      <c r="BE36" s="27" t="s">
        <v>17</v>
      </c>
      <c r="BF36" s="29"/>
      <c r="BG36" s="138"/>
      <c r="BH36" s="138"/>
      <c r="BI36" s="4" t="s">
        <v>2</v>
      </c>
      <c r="BJ36" s="4"/>
      <c r="BK36" s="150"/>
      <c r="BL36" s="134">
        <f>BJ37*2.5%</f>
        <v>0</v>
      </c>
      <c r="BM36" s="134"/>
      <c r="BN36" s="152"/>
      <c r="BO36" s="146"/>
      <c r="BP36" s="3" t="s">
        <v>2</v>
      </c>
      <c r="BQ36" s="28"/>
      <c r="BR36" s="27" t="s">
        <v>17</v>
      </c>
      <c r="BS36" s="29"/>
      <c r="BT36" s="138"/>
      <c r="BU36" s="138"/>
      <c r="BV36" s="4" t="s">
        <v>2</v>
      </c>
      <c r="BW36" s="4"/>
      <c r="BX36" s="150"/>
      <c r="BY36" s="134">
        <f>BW37*2.5%</f>
        <v>0</v>
      </c>
      <c r="BZ36" s="134"/>
      <c r="CA36" s="152"/>
      <c r="CB36" s="146"/>
      <c r="CC36" s="3" t="s">
        <v>2</v>
      </c>
      <c r="CD36" s="28"/>
      <c r="CE36" s="27" t="s">
        <v>17</v>
      </c>
      <c r="CF36" s="29"/>
      <c r="CG36" s="138"/>
      <c r="CH36" s="138"/>
      <c r="CI36" s="4" t="s">
        <v>2</v>
      </c>
      <c r="CJ36" s="4"/>
      <c r="CK36" s="150"/>
      <c r="CL36" s="134">
        <f>CJ37*2.5%</f>
        <v>0</v>
      </c>
      <c r="CM36" s="134"/>
      <c r="CN36" s="152"/>
      <c r="CO36" s="146"/>
      <c r="CP36" s="3" t="s">
        <v>2</v>
      </c>
      <c r="CQ36" s="28"/>
      <c r="CR36" s="27" t="s">
        <v>17</v>
      </c>
      <c r="CS36" s="29"/>
      <c r="CT36" s="138"/>
      <c r="CU36" s="138"/>
      <c r="CV36" s="4" t="s">
        <v>2</v>
      </c>
      <c r="CW36" s="4"/>
      <c r="CX36" s="150"/>
      <c r="CY36" s="134">
        <f>CW37*2.5%</f>
        <v>0</v>
      </c>
      <c r="CZ36" s="134"/>
      <c r="DA36" s="152"/>
      <c r="DB36" s="146"/>
      <c r="DC36" s="3" t="s">
        <v>2</v>
      </c>
      <c r="DD36" s="28"/>
      <c r="DE36" s="27" t="s">
        <v>17</v>
      </c>
      <c r="DF36" s="29"/>
      <c r="DG36" s="138"/>
      <c r="DH36" s="138"/>
      <c r="DI36" s="4" t="s">
        <v>2</v>
      </c>
      <c r="DJ36" s="4"/>
      <c r="DK36" s="150"/>
      <c r="DL36" s="134">
        <f>DJ37*2.5%</f>
        <v>0</v>
      </c>
      <c r="DM36" s="134"/>
      <c r="DN36" s="152"/>
      <c r="DO36" s="146"/>
      <c r="DP36" s="3" t="s">
        <v>2</v>
      </c>
      <c r="DQ36" s="28"/>
      <c r="DR36" s="27" t="s">
        <v>17</v>
      </c>
      <c r="DS36" s="29"/>
      <c r="DT36" s="138"/>
      <c r="DU36" s="138"/>
      <c r="DV36" s="4" t="s">
        <v>2</v>
      </c>
      <c r="DW36" s="4"/>
      <c r="DX36" s="150"/>
      <c r="DY36" s="134">
        <f>DW37*2.5%</f>
        <v>0</v>
      </c>
      <c r="DZ36" s="134"/>
      <c r="EA36" s="152"/>
      <c r="EB36" s="146"/>
      <c r="EC36" s="3" t="s">
        <v>2</v>
      </c>
      <c r="ED36" s="28"/>
      <c r="EE36" s="27" t="s">
        <v>17</v>
      </c>
      <c r="EF36" s="29"/>
      <c r="EG36" s="138"/>
      <c r="EH36" s="138"/>
      <c r="EI36" s="4" t="s">
        <v>2</v>
      </c>
      <c r="EJ36" s="4"/>
      <c r="EK36" s="150"/>
      <c r="EL36" s="134">
        <f>EJ37*2.5%</f>
        <v>0</v>
      </c>
      <c r="EM36" s="134"/>
      <c r="EN36" s="152"/>
      <c r="EO36" s="146"/>
      <c r="EP36" s="3" t="s">
        <v>2</v>
      </c>
      <c r="EQ36" s="28"/>
      <c r="ER36" s="27" t="s">
        <v>17</v>
      </c>
      <c r="ES36" s="29"/>
      <c r="ET36" s="138"/>
      <c r="EU36" s="138"/>
      <c r="EV36" s="4" t="s">
        <v>2</v>
      </c>
      <c r="EW36" s="4"/>
      <c r="EX36" s="150"/>
      <c r="EY36" s="134">
        <f>EW37*2.5%</f>
        <v>0</v>
      </c>
      <c r="EZ36" s="134"/>
      <c r="FA36" s="152"/>
      <c r="FB36" s="146"/>
      <c r="FC36" s="3" t="s">
        <v>2</v>
      </c>
      <c r="FD36" s="28"/>
      <c r="FE36" s="27" t="s">
        <v>17</v>
      </c>
      <c r="FF36" s="29"/>
      <c r="FG36" s="138"/>
      <c r="FH36" s="138"/>
      <c r="FI36" s="4" t="s">
        <v>2</v>
      </c>
      <c r="FJ36" s="4"/>
      <c r="FK36" s="150"/>
      <c r="FL36" s="134">
        <f>FJ37*2.5%</f>
        <v>0</v>
      </c>
      <c r="FM36" s="134"/>
      <c r="FN36" s="152"/>
      <c r="FO36" s="146"/>
      <c r="FP36" s="3" t="s">
        <v>2</v>
      </c>
      <c r="FQ36" s="28"/>
      <c r="FR36" s="27" t="s">
        <v>17</v>
      </c>
      <c r="FS36" s="29"/>
      <c r="FT36" s="138"/>
      <c r="FU36" s="138"/>
      <c r="FV36" s="4" t="s">
        <v>2</v>
      </c>
      <c r="FW36" s="4"/>
      <c r="FX36" s="150"/>
      <c r="FY36" s="134">
        <f>FW37*2.5%</f>
        <v>0</v>
      </c>
      <c r="FZ36" s="134"/>
      <c r="GA36" s="152"/>
      <c r="GB36" s="146"/>
      <c r="GC36" s="3" t="s">
        <v>2</v>
      </c>
      <c r="GD36" s="28"/>
      <c r="GE36" s="27" t="s">
        <v>17</v>
      </c>
      <c r="GF36" s="29"/>
      <c r="GG36" s="138"/>
      <c r="GH36" s="138"/>
      <c r="GI36" s="4" t="s">
        <v>2</v>
      </c>
      <c r="GJ36" s="4"/>
      <c r="GK36" s="150"/>
      <c r="GL36" s="134">
        <f>GJ37*2.5%</f>
        <v>0</v>
      </c>
      <c r="GM36" s="134"/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23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23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23"/>
      <c r="AH37" s="23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39"/>
      <c r="AU37" s="139"/>
      <c r="AV37" s="4" t="s">
        <v>3</v>
      </c>
      <c r="AW37" s="37"/>
      <c r="AX37" s="151"/>
      <c r="AY37" s="135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39"/>
      <c r="BH37" s="139"/>
      <c r="BI37" s="4" t="s">
        <v>3</v>
      </c>
      <c r="BJ37" s="37"/>
      <c r="BK37" s="151"/>
      <c r="BL37" s="135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39"/>
      <c r="BU37" s="139"/>
      <c r="BV37" s="4" t="s">
        <v>3</v>
      </c>
      <c r="BW37" s="37"/>
      <c r="BX37" s="151"/>
      <c r="BY37" s="135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39"/>
      <c r="CH37" s="139"/>
      <c r="CI37" s="4" t="s">
        <v>3</v>
      </c>
      <c r="CJ37" s="37"/>
      <c r="CK37" s="151"/>
      <c r="CL37" s="135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39"/>
      <c r="CU37" s="139"/>
      <c r="CV37" s="4" t="s">
        <v>3</v>
      </c>
      <c r="CW37" s="37"/>
      <c r="CX37" s="151"/>
      <c r="CY37" s="135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39"/>
      <c r="DH37" s="139"/>
      <c r="DI37" s="4" t="s">
        <v>3</v>
      </c>
      <c r="DJ37" s="37"/>
      <c r="DK37" s="151"/>
      <c r="DL37" s="135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39"/>
      <c r="DU37" s="139"/>
      <c r="DV37" s="4" t="s">
        <v>3</v>
      </c>
      <c r="DW37" s="37"/>
      <c r="DX37" s="151"/>
      <c r="DY37" s="135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39"/>
      <c r="EH37" s="139"/>
      <c r="EI37" s="4" t="s">
        <v>3</v>
      </c>
      <c r="EJ37" s="37"/>
      <c r="EK37" s="151"/>
      <c r="EL37" s="135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39"/>
      <c r="EU37" s="139"/>
      <c r="EV37" s="4" t="s">
        <v>3</v>
      </c>
      <c r="EW37" s="37"/>
      <c r="EX37" s="151"/>
      <c r="EY37" s="135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39"/>
      <c r="FH37" s="139"/>
      <c r="FI37" s="4" t="s">
        <v>3</v>
      </c>
      <c r="FJ37" s="37"/>
      <c r="FK37" s="151"/>
      <c r="FL37" s="135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39"/>
      <c r="FU37" s="139"/>
      <c r="FV37" s="4" t="s">
        <v>3</v>
      </c>
      <c r="FW37" s="37"/>
      <c r="FX37" s="151"/>
      <c r="FY37" s="135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39"/>
      <c r="GH37" s="139"/>
      <c r="GI37" s="4" t="s">
        <v>3</v>
      </c>
      <c r="GJ37" s="37"/>
      <c r="GK37" s="151"/>
      <c r="GL37" s="135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22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22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22"/>
      <c r="AH39" s="22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38"/>
      <c r="AU39" s="138"/>
      <c r="AV39" s="4" t="s">
        <v>2</v>
      </c>
      <c r="AW39" s="4"/>
      <c r="AX39" s="150"/>
      <c r="AY39" s="134">
        <f>AW40*2.5%</f>
        <v>0</v>
      </c>
      <c r="AZ39" s="134"/>
      <c r="BA39" s="152"/>
      <c r="BB39" s="146"/>
      <c r="BC39" s="3" t="s">
        <v>2</v>
      </c>
      <c r="BD39" s="28"/>
      <c r="BE39" s="27" t="s">
        <v>17</v>
      </c>
      <c r="BF39" s="29"/>
      <c r="BG39" s="138"/>
      <c r="BH39" s="138"/>
      <c r="BI39" s="4" t="s">
        <v>2</v>
      </c>
      <c r="BJ39" s="4"/>
      <c r="BK39" s="150"/>
      <c r="BL39" s="134">
        <f>BJ40*2.5%</f>
        <v>0</v>
      </c>
      <c r="BM39" s="134"/>
      <c r="BN39" s="152"/>
      <c r="BO39" s="146"/>
      <c r="BP39" s="3" t="s">
        <v>2</v>
      </c>
      <c r="BQ39" s="28"/>
      <c r="BR39" s="27" t="s">
        <v>17</v>
      </c>
      <c r="BS39" s="29"/>
      <c r="BT39" s="138"/>
      <c r="BU39" s="138"/>
      <c r="BV39" s="4" t="s">
        <v>2</v>
      </c>
      <c r="BW39" s="4"/>
      <c r="BX39" s="150"/>
      <c r="BY39" s="134">
        <f>BW40*2.5%</f>
        <v>0</v>
      </c>
      <c r="BZ39" s="134"/>
      <c r="CA39" s="152"/>
      <c r="CB39" s="146"/>
      <c r="CC39" s="3" t="s">
        <v>2</v>
      </c>
      <c r="CD39" s="28"/>
      <c r="CE39" s="27" t="s">
        <v>17</v>
      </c>
      <c r="CF39" s="29"/>
      <c r="CG39" s="138"/>
      <c r="CH39" s="138"/>
      <c r="CI39" s="4" t="s">
        <v>2</v>
      </c>
      <c r="CJ39" s="4"/>
      <c r="CK39" s="150"/>
      <c r="CL39" s="134">
        <f>CJ40*2.5%</f>
        <v>0</v>
      </c>
      <c r="CM39" s="134"/>
      <c r="CN39" s="152"/>
      <c r="CO39" s="146"/>
      <c r="CP39" s="3" t="s">
        <v>2</v>
      </c>
      <c r="CQ39" s="28"/>
      <c r="CR39" s="27" t="s">
        <v>17</v>
      </c>
      <c r="CS39" s="29"/>
      <c r="CT39" s="138"/>
      <c r="CU39" s="138"/>
      <c r="CV39" s="4" t="s">
        <v>2</v>
      </c>
      <c r="CW39" s="4"/>
      <c r="CX39" s="150"/>
      <c r="CY39" s="134">
        <f>CW40*2.5%</f>
        <v>0</v>
      </c>
      <c r="CZ39" s="134"/>
      <c r="DA39" s="152"/>
      <c r="DB39" s="146"/>
      <c r="DC39" s="3" t="s">
        <v>2</v>
      </c>
      <c r="DD39" s="28"/>
      <c r="DE39" s="27" t="s">
        <v>17</v>
      </c>
      <c r="DF39" s="29"/>
      <c r="DG39" s="138"/>
      <c r="DH39" s="138"/>
      <c r="DI39" s="4" t="s">
        <v>2</v>
      </c>
      <c r="DJ39" s="4"/>
      <c r="DK39" s="150"/>
      <c r="DL39" s="134">
        <f>DJ40*2.5%</f>
        <v>0</v>
      </c>
      <c r="DM39" s="134"/>
      <c r="DN39" s="152"/>
      <c r="DO39" s="146"/>
      <c r="DP39" s="3" t="s">
        <v>2</v>
      </c>
      <c r="DQ39" s="28"/>
      <c r="DR39" s="27" t="s">
        <v>17</v>
      </c>
      <c r="DS39" s="29"/>
      <c r="DT39" s="138"/>
      <c r="DU39" s="138"/>
      <c r="DV39" s="4" t="s">
        <v>2</v>
      </c>
      <c r="DW39" s="4"/>
      <c r="DX39" s="150"/>
      <c r="DY39" s="134">
        <f>DW40*2.5%</f>
        <v>0</v>
      </c>
      <c r="DZ39" s="134"/>
      <c r="EA39" s="152"/>
      <c r="EB39" s="146"/>
      <c r="EC39" s="3" t="s">
        <v>2</v>
      </c>
      <c r="ED39" s="28"/>
      <c r="EE39" s="27" t="s">
        <v>17</v>
      </c>
      <c r="EF39" s="29"/>
      <c r="EG39" s="138"/>
      <c r="EH39" s="138"/>
      <c r="EI39" s="4" t="s">
        <v>2</v>
      </c>
      <c r="EJ39" s="4"/>
      <c r="EK39" s="150"/>
      <c r="EL39" s="134">
        <f>EJ40*2.5%</f>
        <v>0</v>
      </c>
      <c r="EM39" s="134"/>
      <c r="EN39" s="152"/>
      <c r="EO39" s="146"/>
      <c r="EP39" s="3" t="s">
        <v>2</v>
      </c>
      <c r="EQ39" s="28"/>
      <c r="ER39" s="27" t="s">
        <v>17</v>
      </c>
      <c r="ES39" s="29"/>
      <c r="ET39" s="138"/>
      <c r="EU39" s="138"/>
      <c r="EV39" s="4" t="s">
        <v>2</v>
      </c>
      <c r="EW39" s="4"/>
      <c r="EX39" s="150"/>
      <c r="EY39" s="134">
        <f>EW40*2.5%</f>
        <v>0</v>
      </c>
      <c r="EZ39" s="134"/>
      <c r="FA39" s="152"/>
      <c r="FB39" s="146"/>
      <c r="FC39" s="3" t="s">
        <v>2</v>
      </c>
      <c r="FD39" s="28"/>
      <c r="FE39" s="27" t="s">
        <v>17</v>
      </c>
      <c r="FF39" s="29"/>
      <c r="FG39" s="138"/>
      <c r="FH39" s="138"/>
      <c r="FI39" s="4" t="s">
        <v>2</v>
      </c>
      <c r="FJ39" s="4"/>
      <c r="FK39" s="150"/>
      <c r="FL39" s="134">
        <f>FJ40*2.5%</f>
        <v>0</v>
      </c>
      <c r="FM39" s="134"/>
      <c r="FN39" s="152"/>
      <c r="FO39" s="146"/>
      <c r="FP39" s="3" t="s">
        <v>2</v>
      </c>
      <c r="FQ39" s="28"/>
      <c r="FR39" s="27" t="s">
        <v>17</v>
      </c>
      <c r="FS39" s="29"/>
      <c r="FT39" s="138"/>
      <c r="FU39" s="138"/>
      <c r="FV39" s="4" t="s">
        <v>2</v>
      </c>
      <c r="FW39" s="4"/>
      <c r="FX39" s="150"/>
      <c r="FY39" s="134">
        <f>FW40*2.5%</f>
        <v>0</v>
      </c>
      <c r="FZ39" s="134"/>
      <c r="GA39" s="152"/>
      <c r="GB39" s="146"/>
      <c r="GC39" s="3" t="s">
        <v>2</v>
      </c>
      <c r="GD39" s="28"/>
      <c r="GE39" s="27" t="s">
        <v>17</v>
      </c>
      <c r="GF39" s="29"/>
      <c r="GG39" s="138"/>
      <c r="GH39" s="138"/>
      <c r="GI39" s="4" t="s">
        <v>2</v>
      </c>
      <c r="GJ39" s="4"/>
      <c r="GK39" s="150"/>
      <c r="GL39" s="134">
        <f>GJ40*2.5%</f>
        <v>0</v>
      </c>
      <c r="GM39" s="134"/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23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23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23"/>
      <c r="AH40" s="23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39"/>
      <c r="AU40" s="139"/>
      <c r="AV40" s="4" t="s">
        <v>3</v>
      </c>
      <c r="AW40" s="37"/>
      <c r="AX40" s="151"/>
      <c r="AY40" s="135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39"/>
      <c r="BH40" s="139"/>
      <c r="BI40" s="4" t="s">
        <v>3</v>
      </c>
      <c r="BJ40" s="37"/>
      <c r="BK40" s="151"/>
      <c r="BL40" s="135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39"/>
      <c r="BU40" s="139"/>
      <c r="BV40" s="4" t="s">
        <v>3</v>
      </c>
      <c r="BW40" s="37"/>
      <c r="BX40" s="151"/>
      <c r="BY40" s="135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39"/>
      <c r="CH40" s="139"/>
      <c r="CI40" s="4" t="s">
        <v>3</v>
      </c>
      <c r="CJ40" s="37"/>
      <c r="CK40" s="151"/>
      <c r="CL40" s="135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39"/>
      <c r="CU40" s="139"/>
      <c r="CV40" s="4" t="s">
        <v>3</v>
      </c>
      <c r="CW40" s="37"/>
      <c r="CX40" s="151"/>
      <c r="CY40" s="135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39"/>
      <c r="DH40" s="139"/>
      <c r="DI40" s="4" t="s">
        <v>3</v>
      </c>
      <c r="DJ40" s="37"/>
      <c r="DK40" s="151"/>
      <c r="DL40" s="135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39"/>
      <c r="DU40" s="139"/>
      <c r="DV40" s="4" t="s">
        <v>3</v>
      </c>
      <c r="DW40" s="37"/>
      <c r="DX40" s="151"/>
      <c r="DY40" s="135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39"/>
      <c r="EH40" s="139"/>
      <c r="EI40" s="4" t="s">
        <v>3</v>
      </c>
      <c r="EJ40" s="37"/>
      <c r="EK40" s="151"/>
      <c r="EL40" s="135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39"/>
      <c r="EU40" s="139"/>
      <c r="EV40" s="4" t="s">
        <v>3</v>
      </c>
      <c r="EW40" s="37"/>
      <c r="EX40" s="151"/>
      <c r="EY40" s="135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39"/>
      <c r="FH40" s="139"/>
      <c r="FI40" s="4" t="s">
        <v>3</v>
      </c>
      <c r="FJ40" s="37"/>
      <c r="FK40" s="151"/>
      <c r="FL40" s="135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39"/>
      <c r="FU40" s="139"/>
      <c r="FV40" s="4" t="s">
        <v>3</v>
      </c>
      <c r="FW40" s="37"/>
      <c r="FX40" s="151"/>
      <c r="FY40" s="135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39"/>
      <c r="GH40" s="139"/>
      <c r="GI40" s="4" t="s">
        <v>3</v>
      </c>
      <c r="GJ40" s="37"/>
      <c r="GK40" s="151"/>
      <c r="GL40" s="135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22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22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22"/>
      <c r="AH42" s="22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38"/>
      <c r="AU42" s="138"/>
      <c r="AV42" s="4" t="s">
        <v>2</v>
      </c>
      <c r="AW42" s="4"/>
      <c r="AX42" s="150"/>
      <c r="AY42" s="134">
        <f>AW43*2.5%</f>
        <v>0</v>
      </c>
      <c r="AZ42" s="134"/>
      <c r="BA42" s="152"/>
      <c r="BB42" s="146"/>
      <c r="BC42" s="3" t="s">
        <v>2</v>
      </c>
      <c r="BD42" s="28"/>
      <c r="BE42" s="27" t="s">
        <v>17</v>
      </c>
      <c r="BF42" s="29"/>
      <c r="BG42" s="138"/>
      <c r="BH42" s="138"/>
      <c r="BI42" s="4" t="s">
        <v>2</v>
      </c>
      <c r="BJ42" s="4"/>
      <c r="BK42" s="150"/>
      <c r="BL42" s="134">
        <f>BJ43*2.5%</f>
        <v>0</v>
      </c>
      <c r="BM42" s="134"/>
      <c r="BN42" s="152"/>
      <c r="BO42" s="146"/>
      <c r="BP42" s="3" t="s">
        <v>2</v>
      </c>
      <c r="BQ42" s="28"/>
      <c r="BR42" s="27" t="s">
        <v>17</v>
      </c>
      <c r="BS42" s="29"/>
      <c r="BT42" s="138"/>
      <c r="BU42" s="138"/>
      <c r="BV42" s="4" t="s">
        <v>2</v>
      </c>
      <c r="BW42" s="4"/>
      <c r="BX42" s="150"/>
      <c r="BY42" s="134">
        <f>BW43*2.5%</f>
        <v>0</v>
      </c>
      <c r="BZ42" s="134"/>
      <c r="CA42" s="152"/>
      <c r="CB42" s="146"/>
      <c r="CC42" s="3" t="s">
        <v>2</v>
      </c>
      <c r="CD42" s="28"/>
      <c r="CE42" s="27" t="s">
        <v>17</v>
      </c>
      <c r="CF42" s="29"/>
      <c r="CG42" s="138"/>
      <c r="CH42" s="138"/>
      <c r="CI42" s="4" t="s">
        <v>2</v>
      </c>
      <c r="CJ42" s="4"/>
      <c r="CK42" s="150"/>
      <c r="CL42" s="134">
        <f>CJ43*2.5%</f>
        <v>0</v>
      </c>
      <c r="CM42" s="134"/>
      <c r="CN42" s="152"/>
      <c r="CO42" s="146"/>
      <c r="CP42" s="3" t="s">
        <v>2</v>
      </c>
      <c r="CQ42" s="28"/>
      <c r="CR42" s="27" t="s">
        <v>17</v>
      </c>
      <c r="CS42" s="29"/>
      <c r="CT42" s="138"/>
      <c r="CU42" s="138"/>
      <c r="CV42" s="4" t="s">
        <v>2</v>
      </c>
      <c r="CW42" s="4"/>
      <c r="CX42" s="150"/>
      <c r="CY42" s="134">
        <f>CW43*2.5%</f>
        <v>0</v>
      </c>
      <c r="CZ42" s="134"/>
      <c r="DA42" s="152"/>
      <c r="DB42" s="146"/>
      <c r="DC42" s="3" t="s">
        <v>2</v>
      </c>
      <c r="DD42" s="28"/>
      <c r="DE42" s="27" t="s">
        <v>17</v>
      </c>
      <c r="DF42" s="29"/>
      <c r="DG42" s="138"/>
      <c r="DH42" s="138"/>
      <c r="DI42" s="4" t="s">
        <v>2</v>
      </c>
      <c r="DJ42" s="4"/>
      <c r="DK42" s="150"/>
      <c r="DL42" s="134">
        <f>DJ43*2.5%</f>
        <v>0</v>
      </c>
      <c r="DM42" s="134"/>
      <c r="DN42" s="152"/>
      <c r="DO42" s="146"/>
      <c r="DP42" s="3" t="s">
        <v>2</v>
      </c>
      <c r="DQ42" s="28"/>
      <c r="DR42" s="27" t="s">
        <v>17</v>
      </c>
      <c r="DS42" s="29"/>
      <c r="DT42" s="138"/>
      <c r="DU42" s="138"/>
      <c r="DV42" s="4" t="s">
        <v>2</v>
      </c>
      <c r="DW42" s="4"/>
      <c r="DX42" s="150"/>
      <c r="DY42" s="134">
        <f>DW43*2.5%</f>
        <v>0</v>
      </c>
      <c r="DZ42" s="134"/>
      <c r="EA42" s="152"/>
      <c r="EB42" s="146"/>
      <c r="EC42" s="3" t="s">
        <v>2</v>
      </c>
      <c r="ED42" s="28"/>
      <c r="EE42" s="27" t="s">
        <v>17</v>
      </c>
      <c r="EF42" s="29"/>
      <c r="EG42" s="138"/>
      <c r="EH42" s="138"/>
      <c r="EI42" s="4" t="s">
        <v>2</v>
      </c>
      <c r="EJ42" s="4"/>
      <c r="EK42" s="150"/>
      <c r="EL42" s="134">
        <f>EJ43*2.5%</f>
        <v>0</v>
      </c>
      <c r="EM42" s="134"/>
      <c r="EN42" s="152"/>
      <c r="EO42" s="146"/>
      <c r="EP42" s="3" t="s">
        <v>2</v>
      </c>
      <c r="EQ42" s="28"/>
      <c r="ER42" s="27" t="s">
        <v>17</v>
      </c>
      <c r="ES42" s="29"/>
      <c r="ET42" s="138"/>
      <c r="EU42" s="138"/>
      <c r="EV42" s="4" t="s">
        <v>2</v>
      </c>
      <c r="EW42" s="4"/>
      <c r="EX42" s="150"/>
      <c r="EY42" s="134">
        <f>EW43*2.5%</f>
        <v>0</v>
      </c>
      <c r="EZ42" s="134"/>
      <c r="FA42" s="152"/>
      <c r="FB42" s="146"/>
      <c r="FC42" s="3" t="s">
        <v>2</v>
      </c>
      <c r="FD42" s="28"/>
      <c r="FE42" s="27" t="s">
        <v>17</v>
      </c>
      <c r="FF42" s="29"/>
      <c r="FG42" s="138"/>
      <c r="FH42" s="138"/>
      <c r="FI42" s="4" t="s">
        <v>2</v>
      </c>
      <c r="FJ42" s="4"/>
      <c r="FK42" s="150"/>
      <c r="FL42" s="134">
        <f>FJ43*2.5%</f>
        <v>0</v>
      </c>
      <c r="FM42" s="134"/>
      <c r="FN42" s="152"/>
      <c r="FO42" s="146"/>
      <c r="FP42" s="3" t="s">
        <v>2</v>
      </c>
      <c r="FQ42" s="28"/>
      <c r="FR42" s="27" t="s">
        <v>17</v>
      </c>
      <c r="FS42" s="29"/>
      <c r="FT42" s="138"/>
      <c r="FU42" s="138"/>
      <c r="FV42" s="4" t="s">
        <v>2</v>
      </c>
      <c r="FW42" s="4"/>
      <c r="FX42" s="150"/>
      <c r="FY42" s="134">
        <f>FW43*2.5%</f>
        <v>0</v>
      </c>
      <c r="FZ42" s="134"/>
      <c r="GA42" s="152"/>
      <c r="GB42" s="146"/>
      <c r="GC42" s="3" t="s">
        <v>2</v>
      </c>
      <c r="GD42" s="28"/>
      <c r="GE42" s="27" t="s">
        <v>17</v>
      </c>
      <c r="GF42" s="29"/>
      <c r="GG42" s="138"/>
      <c r="GH42" s="138"/>
      <c r="GI42" s="4" t="s">
        <v>2</v>
      </c>
      <c r="GJ42" s="4"/>
      <c r="GK42" s="150"/>
      <c r="GL42" s="134">
        <f>GJ43*2.5%</f>
        <v>0</v>
      </c>
      <c r="GM42" s="134"/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23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23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23"/>
      <c r="AH43" s="23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39"/>
      <c r="AU43" s="139"/>
      <c r="AV43" s="4" t="s">
        <v>3</v>
      </c>
      <c r="AW43" s="37"/>
      <c r="AX43" s="151"/>
      <c r="AY43" s="135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39"/>
      <c r="BH43" s="139"/>
      <c r="BI43" s="4" t="s">
        <v>3</v>
      </c>
      <c r="BJ43" s="37"/>
      <c r="BK43" s="151"/>
      <c r="BL43" s="135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39"/>
      <c r="BU43" s="139"/>
      <c r="BV43" s="4" t="s">
        <v>3</v>
      </c>
      <c r="BW43" s="37"/>
      <c r="BX43" s="151"/>
      <c r="BY43" s="135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39"/>
      <c r="CH43" s="139"/>
      <c r="CI43" s="4" t="s">
        <v>3</v>
      </c>
      <c r="CJ43" s="37"/>
      <c r="CK43" s="151"/>
      <c r="CL43" s="135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39"/>
      <c r="CU43" s="139"/>
      <c r="CV43" s="4" t="s">
        <v>3</v>
      </c>
      <c r="CW43" s="37"/>
      <c r="CX43" s="151"/>
      <c r="CY43" s="135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39"/>
      <c r="DH43" s="139"/>
      <c r="DI43" s="4" t="s">
        <v>3</v>
      </c>
      <c r="DJ43" s="37"/>
      <c r="DK43" s="151"/>
      <c r="DL43" s="135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39"/>
      <c r="DU43" s="139"/>
      <c r="DV43" s="4" t="s">
        <v>3</v>
      </c>
      <c r="DW43" s="37"/>
      <c r="DX43" s="151"/>
      <c r="DY43" s="135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39"/>
      <c r="EH43" s="139"/>
      <c r="EI43" s="4" t="s">
        <v>3</v>
      </c>
      <c r="EJ43" s="37"/>
      <c r="EK43" s="151"/>
      <c r="EL43" s="135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39"/>
      <c r="EU43" s="139"/>
      <c r="EV43" s="4" t="s">
        <v>3</v>
      </c>
      <c r="EW43" s="37"/>
      <c r="EX43" s="151"/>
      <c r="EY43" s="135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39"/>
      <c r="FH43" s="139"/>
      <c r="FI43" s="4" t="s">
        <v>3</v>
      </c>
      <c r="FJ43" s="37"/>
      <c r="FK43" s="151"/>
      <c r="FL43" s="135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39"/>
      <c r="FU43" s="139"/>
      <c r="FV43" s="4" t="s">
        <v>3</v>
      </c>
      <c r="FW43" s="37"/>
      <c r="FX43" s="151"/>
      <c r="FY43" s="135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39"/>
      <c r="GH43" s="139"/>
      <c r="GI43" s="4" t="s">
        <v>3</v>
      </c>
      <c r="GJ43" s="37"/>
      <c r="GK43" s="151"/>
      <c r="GL43" s="135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22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22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22"/>
      <c r="AH45" s="22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38"/>
      <c r="AU45" s="138"/>
      <c r="AV45" s="4" t="s">
        <v>2</v>
      </c>
      <c r="AW45" s="4"/>
      <c r="AX45" s="150"/>
      <c r="AY45" s="134">
        <f>AW46*2.5%</f>
        <v>0</v>
      </c>
      <c r="AZ45" s="134"/>
      <c r="BA45" s="152"/>
      <c r="BB45" s="146"/>
      <c r="BC45" s="3" t="s">
        <v>2</v>
      </c>
      <c r="BD45" s="28"/>
      <c r="BE45" s="27" t="s">
        <v>17</v>
      </c>
      <c r="BF45" s="29"/>
      <c r="BG45" s="138"/>
      <c r="BH45" s="138"/>
      <c r="BI45" s="4" t="s">
        <v>2</v>
      </c>
      <c r="BJ45" s="4"/>
      <c r="BK45" s="150"/>
      <c r="BL45" s="134">
        <f>BJ46*2.5%</f>
        <v>0</v>
      </c>
      <c r="BM45" s="134"/>
      <c r="BN45" s="152"/>
      <c r="BO45" s="146"/>
      <c r="BP45" s="3" t="s">
        <v>2</v>
      </c>
      <c r="BQ45" s="28"/>
      <c r="BR45" s="27" t="s">
        <v>17</v>
      </c>
      <c r="BS45" s="29"/>
      <c r="BT45" s="138"/>
      <c r="BU45" s="138"/>
      <c r="BV45" s="4" t="s">
        <v>2</v>
      </c>
      <c r="BW45" s="4"/>
      <c r="BX45" s="150"/>
      <c r="BY45" s="134">
        <f>BW46*2.5%</f>
        <v>0</v>
      </c>
      <c r="BZ45" s="134"/>
      <c r="CA45" s="152"/>
      <c r="CB45" s="146"/>
      <c r="CC45" s="3" t="s">
        <v>2</v>
      </c>
      <c r="CD45" s="28"/>
      <c r="CE45" s="27" t="s">
        <v>17</v>
      </c>
      <c r="CF45" s="29"/>
      <c r="CG45" s="138"/>
      <c r="CH45" s="138"/>
      <c r="CI45" s="4" t="s">
        <v>2</v>
      </c>
      <c r="CJ45" s="4"/>
      <c r="CK45" s="150"/>
      <c r="CL45" s="134">
        <f>CJ46*2.5%</f>
        <v>0</v>
      </c>
      <c r="CM45" s="134"/>
      <c r="CN45" s="152"/>
      <c r="CO45" s="146"/>
      <c r="CP45" s="3" t="s">
        <v>2</v>
      </c>
      <c r="CQ45" s="28"/>
      <c r="CR45" s="27" t="s">
        <v>17</v>
      </c>
      <c r="CS45" s="29"/>
      <c r="CT45" s="138"/>
      <c r="CU45" s="138"/>
      <c r="CV45" s="4" t="s">
        <v>2</v>
      </c>
      <c r="CW45" s="4"/>
      <c r="CX45" s="150"/>
      <c r="CY45" s="134">
        <f>CW46*2.5%</f>
        <v>0</v>
      </c>
      <c r="CZ45" s="134"/>
      <c r="DA45" s="152"/>
      <c r="DB45" s="146"/>
      <c r="DC45" s="3" t="s">
        <v>2</v>
      </c>
      <c r="DD45" s="28"/>
      <c r="DE45" s="27" t="s">
        <v>17</v>
      </c>
      <c r="DF45" s="29"/>
      <c r="DG45" s="138"/>
      <c r="DH45" s="138"/>
      <c r="DI45" s="4" t="s">
        <v>2</v>
      </c>
      <c r="DJ45" s="4"/>
      <c r="DK45" s="150"/>
      <c r="DL45" s="134">
        <f>DJ46*2.5%</f>
        <v>0</v>
      </c>
      <c r="DM45" s="134"/>
      <c r="DN45" s="152"/>
      <c r="DO45" s="146"/>
      <c r="DP45" s="3" t="s">
        <v>2</v>
      </c>
      <c r="DQ45" s="28"/>
      <c r="DR45" s="27" t="s">
        <v>17</v>
      </c>
      <c r="DS45" s="29"/>
      <c r="DT45" s="138"/>
      <c r="DU45" s="138"/>
      <c r="DV45" s="4" t="s">
        <v>2</v>
      </c>
      <c r="DW45" s="4"/>
      <c r="DX45" s="150"/>
      <c r="DY45" s="134">
        <f>DW46*2.5%</f>
        <v>0</v>
      </c>
      <c r="DZ45" s="134"/>
      <c r="EA45" s="152"/>
      <c r="EB45" s="146"/>
      <c r="EC45" s="3" t="s">
        <v>2</v>
      </c>
      <c r="ED45" s="28"/>
      <c r="EE45" s="27" t="s">
        <v>17</v>
      </c>
      <c r="EF45" s="29"/>
      <c r="EG45" s="138"/>
      <c r="EH45" s="138"/>
      <c r="EI45" s="4" t="s">
        <v>2</v>
      </c>
      <c r="EJ45" s="4"/>
      <c r="EK45" s="150"/>
      <c r="EL45" s="134">
        <f>EJ46*2.5%</f>
        <v>0</v>
      </c>
      <c r="EM45" s="134"/>
      <c r="EN45" s="152"/>
      <c r="EO45" s="146"/>
      <c r="EP45" s="3" t="s">
        <v>2</v>
      </c>
      <c r="EQ45" s="28"/>
      <c r="ER45" s="27" t="s">
        <v>17</v>
      </c>
      <c r="ES45" s="29"/>
      <c r="ET45" s="138"/>
      <c r="EU45" s="138"/>
      <c r="EV45" s="4" t="s">
        <v>2</v>
      </c>
      <c r="EW45" s="4"/>
      <c r="EX45" s="150"/>
      <c r="EY45" s="134">
        <f>EW46*2.5%</f>
        <v>0</v>
      </c>
      <c r="EZ45" s="134"/>
      <c r="FA45" s="152"/>
      <c r="FB45" s="146"/>
      <c r="FC45" s="3" t="s">
        <v>2</v>
      </c>
      <c r="FD45" s="28"/>
      <c r="FE45" s="27" t="s">
        <v>17</v>
      </c>
      <c r="FF45" s="29"/>
      <c r="FG45" s="138"/>
      <c r="FH45" s="138"/>
      <c r="FI45" s="4" t="s">
        <v>2</v>
      </c>
      <c r="FJ45" s="4"/>
      <c r="FK45" s="150"/>
      <c r="FL45" s="134">
        <f>FJ46*2.5%</f>
        <v>0</v>
      </c>
      <c r="FM45" s="134"/>
      <c r="FN45" s="152"/>
      <c r="FO45" s="146"/>
      <c r="FP45" s="3" t="s">
        <v>2</v>
      </c>
      <c r="FQ45" s="28"/>
      <c r="FR45" s="27" t="s">
        <v>17</v>
      </c>
      <c r="FS45" s="29"/>
      <c r="FT45" s="138"/>
      <c r="FU45" s="138"/>
      <c r="FV45" s="4" t="s">
        <v>2</v>
      </c>
      <c r="FW45" s="4"/>
      <c r="FX45" s="150"/>
      <c r="FY45" s="134">
        <f>FW46*2.5%</f>
        <v>0</v>
      </c>
      <c r="FZ45" s="134"/>
      <c r="GA45" s="152"/>
      <c r="GB45" s="146"/>
      <c r="GC45" s="3" t="s">
        <v>2</v>
      </c>
      <c r="GD45" s="28"/>
      <c r="GE45" s="27" t="s">
        <v>17</v>
      </c>
      <c r="GF45" s="29"/>
      <c r="GG45" s="138"/>
      <c r="GH45" s="138"/>
      <c r="GI45" s="4" t="s">
        <v>2</v>
      </c>
      <c r="GJ45" s="4"/>
      <c r="GK45" s="150"/>
      <c r="GL45" s="134">
        <f>GJ46*2.5%</f>
        <v>0</v>
      </c>
      <c r="GM45" s="134"/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23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23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23"/>
      <c r="AH46" s="23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39"/>
      <c r="AU46" s="139"/>
      <c r="AV46" s="4" t="s">
        <v>3</v>
      </c>
      <c r="AW46" s="37"/>
      <c r="AX46" s="151"/>
      <c r="AY46" s="135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39"/>
      <c r="BH46" s="139"/>
      <c r="BI46" s="4" t="s">
        <v>3</v>
      </c>
      <c r="BJ46" s="37"/>
      <c r="BK46" s="151"/>
      <c r="BL46" s="135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39"/>
      <c r="BU46" s="139"/>
      <c r="BV46" s="4" t="s">
        <v>3</v>
      </c>
      <c r="BW46" s="37"/>
      <c r="BX46" s="151"/>
      <c r="BY46" s="135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39"/>
      <c r="CH46" s="139"/>
      <c r="CI46" s="4" t="s">
        <v>3</v>
      </c>
      <c r="CJ46" s="37"/>
      <c r="CK46" s="151"/>
      <c r="CL46" s="135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39"/>
      <c r="CU46" s="139"/>
      <c r="CV46" s="4" t="s">
        <v>3</v>
      </c>
      <c r="CW46" s="37"/>
      <c r="CX46" s="151"/>
      <c r="CY46" s="135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39"/>
      <c r="DH46" s="139"/>
      <c r="DI46" s="4" t="s">
        <v>3</v>
      </c>
      <c r="DJ46" s="37"/>
      <c r="DK46" s="151"/>
      <c r="DL46" s="135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39"/>
      <c r="DU46" s="139"/>
      <c r="DV46" s="4" t="s">
        <v>3</v>
      </c>
      <c r="DW46" s="37"/>
      <c r="DX46" s="151"/>
      <c r="DY46" s="135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39"/>
      <c r="EH46" s="139"/>
      <c r="EI46" s="4" t="s">
        <v>3</v>
      </c>
      <c r="EJ46" s="37"/>
      <c r="EK46" s="151"/>
      <c r="EL46" s="135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39"/>
      <c r="EU46" s="139"/>
      <c r="EV46" s="4" t="s">
        <v>3</v>
      </c>
      <c r="EW46" s="37"/>
      <c r="EX46" s="151"/>
      <c r="EY46" s="135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39"/>
      <c r="FH46" s="139"/>
      <c r="FI46" s="4" t="s">
        <v>3</v>
      </c>
      <c r="FJ46" s="37"/>
      <c r="FK46" s="151"/>
      <c r="FL46" s="135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39"/>
      <c r="FU46" s="139"/>
      <c r="FV46" s="4" t="s">
        <v>3</v>
      </c>
      <c r="FW46" s="37"/>
      <c r="FX46" s="151"/>
      <c r="FY46" s="135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39"/>
      <c r="GH46" s="139"/>
      <c r="GI46" s="4" t="s">
        <v>3</v>
      </c>
      <c r="GJ46" s="37"/>
      <c r="GK46" s="151"/>
      <c r="GL46" s="135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22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22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22"/>
      <c r="AH48" s="22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38"/>
      <c r="AU48" s="138"/>
      <c r="AV48" s="4" t="s">
        <v>2</v>
      </c>
      <c r="AW48" s="4"/>
      <c r="AX48" s="150"/>
      <c r="AY48" s="134">
        <f>AW49*2.5%</f>
        <v>0</v>
      </c>
      <c r="AZ48" s="134"/>
      <c r="BA48" s="152"/>
      <c r="BB48" s="146"/>
      <c r="BC48" s="3" t="s">
        <v>2</v>
      </c>
      <c r="BD48" s="28"/>
      <c r="BE48" s="27" t="s">
        <v>17</v>
      </c>
      <c r="BF48" s="29"/>
      <c r="BG48" s="138"/>
      <c r="BH48" s="138"/>
      <c r="BI48" s="4" t="s">
        <v>2</v>
      </c>
      <c r="BJ48" s="4"/>
      <c r="BK48" s="150"/>
      <c r="BL48" s="134">
        <f>BJ49*2.5%</f>
        <v>0</v>
      </c>
      <c r="BM48" s="134"/>
      <c r="BN48" s="152"/>
      <c r="BO48" s="146"/>
      <c r="BP48" s="3" t="s">
        <v>2</v>
      </c>
      <c r="BQ48" s="28"/>
      <c r="BR48" s="27" t="s">
        <v>17</v>
      </c>
      <c r="BS48" s="29"/>
      <c r="BT48" s="138"/>
      <c r="BU48" s="138"/>
      <c r="BV48" s="4" t="s">
        <v>2</v>
      </c>
      <c r="BW48" s="4"/>
      <c r="BX48" s="150"/>
      <c r="BY48" s="134">
        <f>BW49*2.5%</f>
        <v>0</v>
      </c>
      <c r="BZ48" s="134"/>
      <c r="CA48" s="152"/>
      <c r="CB48" s="146"/>
      <c r="CC48" s="3" t="s">
        <v>2</v>
      </c>
      <c r="CD48" s="28"/>
      <c r="CE48" s="27" t="s">
        <v>17</v>
      </c>
      <c r="CF48" s="29"/>
      <c r="CG48" s="138"/>
      <c r="CH48" s="138"/>
      <c r="CI48" s="4" t="s">
        <v>2</v>
      </c>
      <c r="CJ48" s="4"/>
      <c r="CK48" s="150"/>
      <c r="CL48" s="134">
        <f>CJ49*2.5%</f>
        <v>0</v>
      </c>
      <c r="CM48" s="134"/>
      <c r="CN48" s="152"/>
      <c r="CO48" s="146"/>
      <c r="CP48" s="3" t="s">
        <v>2</v>
      </c>
      <c r="CQ48" s="28"/>
      <c r="CR48" s="27" t="s">
        <v>17</v>
      </c>
      <c r="CS48" s="29"/>
      <c r="CT48" s="138"/>
      <c r="CU48" s="138"/>
      <c r="CV48" s="4" t="s">
        <v>2</v>
      </c>
      <c r="CW48" s="4"/>
      <c r="CX48" s="150"/>
      <c r="CY48" s="134">
        <f>CW49*2.5%</f>
        <v>0</v>
      </c>
      <c r="CZ48" s="134"/>
      <c r="DA48" s="152"/>
      <c r="DB48" s="146"/>
      <c r="DC48" s="3" t="s">
        <v>2</v>
      </c>
      <c r="DD48" s="28"/>
      <c r="DE48" s="27" t="s">
        <v>17</v>
      </c>
      <c r="DF48" s="29"/>
      <c r="DG48" s="138"/>
      <c r="DH48" s="138"/>
      <c r="DI48" s="4" t="s">
        <v>2</v>
      </c>
      <c r="DJ48" s="4"/>
      <c r="DK48" s="150"/>
      <c r="DL48" s="134">
        <f>DJ49*2.5%</f>
        <v>0</v>
      </c>
      <c r="DM48" s="134"/>
      <c r="DN48" s="152"/>
      <c r="DO48" s="146"/>
      <c r="DP48" s="3" t="s">
        <v>2</v>
      </c>
      <c r="DQ48" s="28"/>
      <c r="DR48" s="27" t="s">
        <v>17</v>
      </c>
      <c r="DS48" s="29"/>
      <c r="DT48" s="138"/>
      <c r="DU48" s="138"/>
      <c r="DV48" s="4" t="s">
        <v>2</v>
      </c>
      <c r="DW48" s="4"/>
      <c r="DX48" s="150"/>
      <c r="DY48" s="134">
        <f>DW49*2.5%</f>
        <v>0</v>
      </c>
      <c r="DZ48" s="134"/>
      <c r="EA48" s="152"/>
      <c r="EB48" s="146"/>
      <c r="EC48" s="3" t="s">
        <v>2</v>
      </c>
      <c r="ED48" s="28"/>
      <c r="EE48" s="27" t="s">
        <v>17</v>
      </c>
      <c r="EF48" s="29"/>
      <c r="EG48" s="138"/>
      <c r="EH48" s="138"/>
      <c r="EI48" s="4" t="s">
        <v>2</v>
      </c>
      <c r="EJ48" s="4"/>
      <c r="EK48" s="150"/>
      <c r="EL48" s="134">
        <f>EJ49*2.5%</f>
        <v>0</v>
      </c>
      <c r="EM48" s="134"/>
      <c r="EN48" s="152"/>
      <c r="EO48" s="146"/>
      <c r="EP48" s="3" t="s">
        <v>2</v>
      </c>
      <c r="EQ48" s="28"/>
      <c r="ER48" s="27" t="s">
        <v>17</v>
      </c>
      <c r="ES48" s="29"/>
      <c r="ET48" s="138"/>
      <c r="EU48" s="138"/>
      <c r="EV48" s="4" t="s">
        <v>2</v>
      </c>
      <c r="EW48" s="4"/>
      <c r="EX48" s="150"/>
      <c r="EY48" s="134">
        <f>EW49*2.5%</f>
        <v>0</v>
      </c>
      <c r="EZ48" s="134"/>
      <c r="FA48" s="152"/>
      <c r="FB48" s="146"/>
      <c r="FC48" s="3" t="s">
        <v>2</v>
      </c>
      <c r="FD48" s="28"/>
      <c r="FE48" s="27" t="s">
        <v>17</v>
      </c>
      <c r="FF48" s="29"/>
      <c r="FG48" s="138"/>
      <c r="FH48" s="138"/>
      <c r="FI48" s="4" t="s">
        <v>2</v>
      </c>
      <c r="FJ48" s="4"/>
      <c r="FK48" s="150"/>
      <c r="FL48" s="134">
        <f>FJ49*2.5%</f>
        <v>0</v>
      </c>
      <c r="FM48" s="134"/>
      <c r="FN48" s="152"/>
      <c r="FO48" s="146"/>
      <c r="FP48" s="3" t="s">
        <v>2</v>
      </c>
      <c r="FQ48" s="28"/>
      <c r="FR48" s="27" t="s">
        <v>17</v>
      </c>
      <c r="FS48" s="29"/>
      <c r="FT48" s="138"/>
      <c r="FU48" s="138"/>
      <c r="FV48" s="4" t="s">
        <v>2</v>
      </c>
      <c r="FW48" s="4"/>
      <c r="FX48" s="150"/>
      <c r="FY48" s="134">
        <f>FW49*2.5%</f>
        <v>0</v>
      </c>
      <c r="FZ48" s="134"/>
      <c r="GA48" s="152"/>
      <c r="GB48" s="146"/>
      <c r="GC48" s="3" t="s">
        <v>2</v>
      </c>
      <c r="GD48" s="28"/>
      <c r="GE48" s="27" t="s">
        <v>17</v>
      </c>
      <c r="GF48" s="29"/>
      <c r="GG48" s="138"/>
      <c r="GH48" s="138"/>
      <c r="GI48" s="4" t="s">
        <v>2</v>
      </c>
      <c r="GJ48" s="4"/>
      <c r="GK48" s="150"/>
      <c r="GL48" s="134">
        <f>GJ49*2.5%</f>
        <v>0</v>
      </c>
      <c r="GM48" s="134"/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23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23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23"/>
      <c r="AH49" s="23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39"/>
      <c r="AU49" s="139"/>
      <c r="AV49" s="4" t="s">
        <v>3</v>
      </c>
      <c r="AW49" s="37"/>
      <c r="AX49" s="151"/>
      <c r="AY49" s="135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39"/>
      <c r="BH49" s="139"/>
      <c r="BI49" s="4" t="s">
        <v>3</v>
      </c>
      <c r="BJ49" s="37"/>
      <c r="BK49" s="151"/>
      <c r="BL49" s="135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39"/>
      <c r="BU49" s="139"/>
      <c r="BV49" s="4" t="s">
        <v>3</v>
      </c>
      <c r="BW49" s="37"/>
      <c r="BX49" s="151"/>
      <c r="BY49" s="135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39"/>
      <c r="CH49" s="139"/>
      <c r="CI49" s="4" t="s">
        <v>3</v>
      </c>
      <c r="CJ49" s="37"/>
      <c r="CK49" s="151"/>
      <c r="CL49" s="135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39"/>
      <c r="CU49" s="139"/>
      <c r="CV49" s="4" t="s">
        <v>3</v>
      </c>
      <c r="CW49" s="37"/>
      <c r="CX49" s="151"/>
      <c r="CY49" s="135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39"/>
      <c r="DH49" s="139"/>
      <c r="DI49" s="4" t="s">
        <v>3</v>
      </c>
      <c r="DJ49" s="37"/>
      <c r="DK49" s="151"/>
      <c r="DL49" s="135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39"/>
      <c r="DU49" s="139"/>
      <c r="DV49" s="4" t="s">
        <v>3</v>
      </c>
      <c r="DW49" s="37"/>
      <c r="DX49" s="151"/>
      <c r="DY49" s="135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39"/>
      <c r="EH49" s="139"/>
      <c r="EI49" s="4" t="s">
        <v>3</v>
      </c>
      <c r="EJ49" s="37"/>
      <c r="EK49" s="151"/>
      <c r="EL49" s="135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39"/>
      <c r="EU49" s="139"/>
      <c r="EV49" s="4" t="s">
        <v>3</v>
      </c>
      <c r="EW49" s="37"/>
      <c r="EX49" s="151"/>
      <c r="EY49" s="135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39"/>
      <c r="FH49" s="139"/>
      <c r="FI49" s="4" t="s">
        <v>3</v>
      </c>
      <c r="FJ49" s="37"/>
      <c r="FK49" s="151"/>
      <c r="FL49" s="135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39"/>
      <c r="FU49" s="139"/>
      <c r="FV49" s="4" t="s">
        <v>3</v>
      </c>
      <c r="FW49" s="37"/>
      <c r="FX49" s="151"/>
      <c r="FY49" s="135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39"/>
      <c r="GH49" s="139"/>
      <c r="GI49" s="4" t="s">
        <v>3</v>
      </c>
      <c r="GJ49" s="37"/>
      <c r="GK49" s="151"/>
      <c r="GL49" s="135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22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22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22"/>
      <c r="AH51" s="22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38"/>
      <c r="AU51" s="138"/>
      <c r="AV51" s="4" t="s">
        <v>2</v>
      </c>
      <c r="AW51" s="4"/>
      <c r="AX51" s="150"/>
      <c r="AY51" s="134">
        <f>AW52*2.5%</f>
        <v>0</v>
      </c>
      <c r="AZ51" s="134"/>
      <c r="BA51" s="152"/>
      <c r="BB51" s="146"/>
      <c r="BC51" s="3" t="s">
        <v>2</v>
      </c>
      <c r="BD51" s="28"/>
      <c r="BE51" s="27" t="s">
        <v>17</v>
      </c>
      <c r="BF51" s="29"/>
      <c r="BG51" s="138"/>
      <c r="BH51" s="138"/>
      <c r="BI51" s="4" t="s">
        <v>2</v>
      </c>
      <c r="BJ51" s="4"/>
      <c r="BK51" s="150"/>
      <c r="BL51" s="134">
        <f>BJ52*2.5%</f>
        <v>0</v>
      </c>
      <c r="BM51" s="134"/>
      <c r="BN51" s="152"/>
      <c r="BO51" s="146"/>
      <c r="BP51" s="3" t="s">
        <v>2</v>
      </c>
      <c r="BQ51" s="28"/>
      <c r="BR51" s="27" t="s">
        <v>17</v>
      </c>
      <c r="BS51" s="29"/>
      <c r="BT51" s="138"/>
      <c r="BU51" s="138"/>
      <c r="BV51" s="4" t="s">
        <v>2</v>
      </c>
      <c r="BW51" s="4"/>
      <c r="BX51" s="150"/>
      <c r="BY51" s="134">
        <f>BW52*2.5%</f>
        <v>0</v>
      </c>
      <c r="BZ51" s="134"/>
      <c r="CA51" s="152"/>
      <c r="CB51" s="146"/>
      <c r="CC51" s="3" t="s">
        <v>2</v>
      </c>
      <c r="CD51" s="28"/>
      <c r="CE51" s="27" t="s">
        <v>17</v>
      </c>
      <c r="CF51" s="29"/>
      <c r="CG51" s="138"/>
      <c r="CH51" s="138"/>
      <c r="CI51" s="4" t="s">
        <v>2</v>
      </c>
      <c r="CJ51" s="4"/>
      <c r="CK51" s="150"/>
      <c r="CL51" s="134">
        <f>CJ52*2.5%</f>
        <v>0</v>
      </c>
      <c r="CM51" s="134"/>
      <c r="CN51" s="152"/>
      <c r="CO51" s="146"/>
      <c r="CP51" s="3" t="s">
        <v>2</v>
      </c>
      <c r="CQ51" s="28"/>
      <c r="CR51" s="27" t="s">
        <v>17</v>
      </c>
      <c r="CS51" s="29"/>
      <c r="CT51" s="138"/>
      <c r="CU51" s="138"/>
      <c r="CV51" s="4" t="s">
        <v>2</v>
      </c>
      <c r="CW51" s="4"/>
      <c r="CX51" s="150"/>
      <c r="CY51" s="134">
        <f>CW52*2.5%</f>
        <v>0</v>
      </c>
      <c r="CZ51" s="134"/>
      <c r="DA51" s="152"/>
      <c r="DB51" s="146"/>
      <c r="DC51" s="3" t="s">
        <v>2</v>
      </c>
      <c r="DD51" s="28"/>
      <c r="DE51" s="27" t="s">
        <v>17</v>
      </c>
      <c r="DF51" s="29"/>
      <c r="DG51" s="138"/>
      <c r="DH51" s="138"/>
      <c r="DI51" s="4" t="s">
        <v>2</v>
      </c>
      <c r="DJ51" s="4"/>
      <c r="DK51" s="150"/>
      <c r="DL51" s="134">
        <f>DJ52*2.5%</f>
        <v>0</v>
      </c>
      <c r="DM51" s="134"/>
      <c r="DN51" s="152"/>
      <c r="DO51" s="146"/>
      <c r="DP51" s="3" t="s">
        <v>2</v>
      </c>
      <c r="DQ51" s="28"/>
      <c r="DR51" s="27" t="s">
        <v>17</v>
      </c>
      <c r="DS51" s="29"/>
      <c r="DT51" s="138"/>
      <c r="DU51" s="138"/>
      <c r="DV51" s="4" t="s">
        <v>2</v>
      </c>
      <c r="DW51" s="4"/>
      <c r="DX51" s="150"/>
      <c r="DY51" s="134">
        <f>DW52*2.5%</f>
        <v>0</v>
      </c>
      <c r="DZ51" s="134"/>
      <c r="EA51" s="152"/>
      <c r="EB51" s="146"/>
      <c r="EC51" s="3" t="s">
        <v>2</v>
      </c>
      <c r="ED51" s="28"/>
      <c r="EE51" s="27" t="s">
        <v>17</v>
      </c>
      <c r="EF51" s="29"/>
      <c r="EG51" s="138"/>
      <c r="EH51" s="138"/>
      <c r="EI51" s="4" t="s">
        <v>2</v>
      </c>
      <c r="EJ51" s="4"/>
      <c r="EK51" s="150"/>
      <c r="EL51" s="134">
        <f>EJ52*2.5%</f>
        <v>0</v>
      </c>
      <c r="EM51" s="134"/>
      <c r="EN51" s="152"/>
      <c r="EO51" s="146"/>
      <c r="EP51" s="3" t="s">
        <v>2</v>
      </c>
      <c r="EQ51" s="28"/>
      <c r="ER51" s="27" t="s">
        <v>17</v>
      </c>
      <c r="ES51" s="29"/>
      <c r="ET51" s="138"/>
      <c r="EU51" s="138"/>
      <c r="EV51" s="4" t="s">
        <v>2</v>
      </c>
      <c r="EW51" s="4"/>
      <c r="EX51" s="150"/>
      <c r="EY51" s="134">
        <f>EW52*2.5%</f>
        <v>0</v>
      </c>
      <c r="EZ51" s="134"/>
      <c r="FA51" s="152"/>
      <c r="FB51" s="146"/>
      <c r="FC51" s="3" t="s">
        <v>2</v>
      </c>
      <c r="FD51" s="28"/>
      <c r="FE51" s="27" t="s">
        <v>17</v>
      </c>
      <c r="FF51" s="29"/>
      <c r="FG51" s="138"/>
      <c r="FH51" s="138"/>
      <c r="FI51" s="4" t="s">
        <v>2</v>
      </c>
      <c r="FJ51" s="4"/>
      <c r="FK51" s="150"/>
      <c r="FL51" s="134">
        <f>FJ52*2.5%</f>
        <v>0</v>
      </c>
      <c r="FM51" s="134"/>
      <c r="FN51" s="152"/>
      <c r="FO51" s="146"/>
      <c r="FP51" s="3" t="s">
        <v>2</v>
      </c>
      <c r="FQ51" s="28"/>
      <c r="FR51" s="27" t="s">
        <v>17</v>
      </c>
      <c r="FS51" s="29"/>
      <c r="FT51" s="138"/>
      <c r="FU51" s="138"/>
      <c r="FV51" s="4" t="s">
        <v>2</v>
      </c>
      <c r="FW51" s="4"/>
      <c r="FX51" s="150"/>
      <c r="FY51" s="134">
        <f>FW52*2.5%</f>
        <v>0</v>
      </c>
      <c r="FZ51" s="134"/>
      <c r="GA51" s="152"/>
      <c r="GB51" s="146"/>
      <c r="GC51" s="3" t="s">
        <v>2</v>
      </c>
      <c r="GD51" s="28"/>
      <c r="GE51" s="27" t="s">
        <v>17</v>
      </c>
      <c r="GF51" s="29"/>
      <c r="GG51" s="138"/>
      <c r="GH51" s="138"/>
      <c r="GI51" s="4" t="s">
        <v>2</v>
      </c>
      <c r="GJ51" s="4"/>
      <c r="GK51" s="150"/>
      <c r="GL51" s="134">
        <f>GJ52*2.5%</f>
        <v>0</v>
      </c>
      <c r="GM51" s="134"/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23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23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23"/>
      <c r="AH52" s="23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39"/>
      <c r="AU52" s="139"/>
      <c r="AV52" s="4" t="s">
        <v>3</v>
      </c>
      <c r="AW52" s="37"/>
      <c r="AX52" s="151"/>
      <c r="AY52" s="135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39"/>
      <c r="BH52" s="139"/>
      <c r="BI52" s="4" t="s">
        <v>3</v>
      </c>
      <c r="BJ52" s="37"/>
      <c r="BK52" s="151"/>
      <c r="BL52" s="135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39"/>
      <c r="BU52" s="139"/>
      <c r="BV52" s="4" t="s">
        <v>3</v>
      </c>
      <c r="BW52" s="37"/>
      <c r="BX52" s="151"/>
      <c r="BY52" s="135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39"/>
      <c r="CH52" s="139"/>
      <c r="CI52" s="4" t="s">
        <v>3</v>
      </c>
      <c r="CJ52" s="37"/>
      <c r="CK52" s="151"/>
      <c r="CL52" s="135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39"/>
      <c r="CU52" s="139"/>
      <c r="CV52" s="4" t="s">
        <v>3</v>
      </c>
      <c r="CW52" s="37"/>
      <c r="CX52" s="151"/>
      <c r="CY52" s="135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39"/>
      <c r="DH52" s="139"/>
      <c r="DI52" s="4" t="s">
        <v>3</v>
      </c>
      <c r="DJ52" s="37"/>
      <c r="DK52" s="151"/>
      <c r="DL52" s="135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39"/>
      <c r="DU52" s="139"/>
      <c r="DV52" s="4" t="s">
        <v>3</v>
      </c>
      <c r="DW52" s="37"/>
      <c r="DX52" s="151"/>
      <c r="DY52" s="135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39"/>
      <c r="EH52" s="139"/>
      <c r="EI52" s="4" t="s">
        <v>3</v>
      </c>
      <c r="EJ52" s="37"/>
      <c r="EK52" s="151"/>
      <c r="EL52" s="135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39"/>
      <c r="EU52" s="139"/>
      <c r="EV52" s="4" t="s">
        <v>3</v>
      </c>
      <c r="EW52" s="37"/>
      <c r="EX52" s="151"/>
      <c r="EY52" s="135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39"/>
      <c r="FH52" s="139"/>
      <c r="FI52" s="4" t="s">
        <v>3</v>
      </c>
      <c r="FJ52" s="37"/>
      <c r="FK52" s="151"/>
      <c r="FL52" s="135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39"/>
      <c r="FU52" s="139"/>
      <c r="FV52" s="4" t="s">
        <v>3</v>
      </c>
      <c r="FW52" s="37"/>
      <c r="FX52" s="151"/>
      <c r="FY52" s="135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39"/>
      <c r="GH52" s="139"/>
      <c r="GI52" s="4" t="s">
        <v>3</v>
      </c>
      <c r="GJ52" s="37"/>
      <c r="GK52" s="151"/>
      <c r="GL52" s="135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22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22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22"/>
      <c r="AH54" s="22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38"/>
      <c r="AU54" s="138"/>
      <c r="AV54" s="4" t="s">
        <v>2</v>
      </c>
      <c r="AW54" s="4"/>
      <c r="AX54" s="150"/>
      <c r="AY54" s="134">
        <f>AW55*2.5%</f>
        <v>0</v>
      </c>
      <c r="AZ54" s="134"/>
      <c r="BA54" s="152"/>
      <c r="BB54" s="146"/>
      <c r="BC54" s="3" t="s">
        <v>2</v>
      </c>
      <c r="BD54" s="28"/>
      <c r="BE54" s="27" t="s">
        <v>17</v>
      </c>
      <c r="BF54" s="29"/>
      <c r="BG54" s="138"/>
      <c r="BH54" s="138"/>
      <c r="BI54" s="4" t="s">
        <v>2</v>
      </c>
      <c r="BJ54" s="4"/>
      <c r="BK54" s="150"/>
      <c r="BL54" s="134">
        <f>BJ55*2.5%</f>
        <v>0</v>
      </c>
      <c r="BM54" s="134"/>
      <c r="BN54" s="152"/>
      <c r="BO54" s="146"/>
      <c r="BP54" s="3" t="s">
        <v>2</v>
      </c>
      <c r="BQ54" s="28"/>
      <c r="BR54" s="27" t="s">
        <v>17</v>
      </c>
      <c r="BS54" s="29"/>
      <c r="BT54" s="138"/>
      <c r="BU54" s="138"/>
      <c r="BV54" s="4" t="s">
        <v>2</v>
      </c>
      <c r="BW54" s="4"/>
      <c r="BX54" s="150"/>
      <c r="BY54" s="134">
        <f>BW55*2.5%</f>
        <v>0</v>
      </c>
      <c r="BZ54" s="134"/>
      <c r="CA54" s="152"/>
      <c r="CB54" s="146"/>
      <c r="CC54" s="3" t="s">
        <v>2</v>
      </c>
      <c r="CD54" s="28"/>
      <c r="CE54" s="27" t="s">
        <v>17</v>
      </c>
      <c r="CF54" s="29"/>
      <c r="CG54" s="138"/>
      <c r="CH54" s="138"/>
      <c r="CI54" s="4" t="s">
        <v>2</v>
      </c>
      <c r="CJ54" s="4"/>
      <c r="CK54" s="150"/>
      <c r="CL54" s="134">
        <f>CJ55*2.5%</f>
        <v>0</v>
      </c>
      <c r="CM54" s="134"/>
      <c r="CN54" s="152"/>
      <c r="CO54" s="146"/>
      <c r="CP54" s="3" t="s">
        <v>2</v>
      </c>
      <c r="CQ54" s="28"/>
      <c r="CR54" s="27" t="s">
        <v>17</v>
      </c>
      <c r="CS54" s="29"/>
      <c r="CT54" s="138"/>
      <c r="CU54" s="138"/>
      <c r="CV54" s="4" t="s">
        <v>2</v>
      </c>
      <c r="CW54" s="4"/>
      <c r="CX54" s="150"/>
      <c r="CY54" s="134">
        <f>CW55*2.5%</f>
        <v>0</v>
      </c>
      <c r="CZ54" s="134"/>
      <c r="DA54" s="152"/>
      <c r="DB54" s="146"/>
      <c r="DC54" s="3" t="s">
        <v>2</v>
      </c>
      <c r="DD54" s="28"/>
      <c r="DE54" s="27" t="s">
        <v>17</v>
      </c>
      <c r="DF54" s="29"/>
      <c r="DG54" s="138"/>
      <c r="DH54" s="138"/>
      <c r="DI54" s="4" t="s">
        <v>2</v>
      </c>
      <c r="DJ54" s="4"/>
      <c r="DK54" s="150"/>
      <c r="DL54" s="134">
        <f>DJ55*2.5%</f>
        <v>0</v>
      </c>
      <c r="DM54" s="134"/>
      <c r="DN54" s="152"/>
      <c r="DO54" s="146"/>
      <c r="DP54" s="3" t="s">
        <v>2</v>
      </c>
      <c r="DQ54" s="28"/>
      <c r="DR54" s="27" t="s">
        <v>17</v>
      </c>
      <c r="DS54" s="29"/>
      <c r="DT54" s="138"/>
      <c r="DU54" s="138"/>
      <c r="DV54" s="4" t="s">
        <v>2</v>
      </c>
      <c r="DW54" s="4"/>
      <c r="DX54" s="150"/>
      <c r="DY54" s="134">
        <f>DW55*2.5%</f>
        <v>0</v>
      </c>
      <c r="DZ54" s="134"/>
      <c r="EA54" s="152"/>
      <c r="EB54" s="146"/>
      <c r="EC54" s="3" t="s">
        <v>2</v>
      </c>
      <c r="ED54" s="28"/>
      <c r="EE54" s="27" t="s">
        <v>17</v>
      </c>
      <c r="EF54" s="29"/>
      <c r="EG54" s="138"/>
      <c r="EH54" s="138"/>
      <c r="EI54" s="4" t="s">
        <v>2</v>
      </c>
      <c r="EJ54" s="4"/>
      <c r="EK54" s="150"/>
      <c r="EL54" s="134">
        <f>EJ55*2.5%</f>
        <v>0</v>
      </c>
      <c r="EM54" s="134"/>
      <c r="EN54" s="152"/>
      <c r="EO54" s="146"/>
      <c r="EP54" s="3" t="s">
        <v>2</v>
      </c>
      <c r="EQ54" s="28"/>
      <c r="ER54" s="27" t="s">
        <v>17</v>
      </c>
      <c r="ES54" s="29"/>
      <c r="ET54" s="138"/>
      <c r="EU54" s="138"/>
      <c r="EV54" s="4" t="s">
        <v>2</v>
      </c>
      <c r="EW54" s="4"/>
      <c r="EX54" s="150"/>
      <c r="EY54" s="134">
        <f>EW55*2.5%</f>
        <v>0</v>
      </c>
      <c r="EZ54" s="134"/>
      <c r="FA54" s="152"/>
      <c r="FB54" s="146"/>
      <c r="FC54" s="3" t="s">
        <v>2</v>
      </c>
      <c r="FD54" s="28"/>
      <c r="FE54" s="27" t="s">
        <v>17</v>
      </c>
      <c r="FF54" s="29"/>
      <c r="FG54" s="138"/>
      <c r="FH54" s="138"/>
      <c r="FI54" s="4" t="s">
        <v>2</v>
      </c>
      <c r="FJ54" s="4"/>
      <c r="FK54" s="150"/>
      <c r="FL54" s="134">
        <f>FJ55*2.5%</f>
        <v>0</v>
      </c>
      <c r="FM54" s="134"/>
      <c r="FN54" s="152"/>
      <c r="FO54" s="146"/>
      <c r="FP54" s="3" t="s">
        <v>2</v>
      </c>
      <c r="FQ54" s="28"/>
      <c r="FR54" s="27" t="s">
        <v>17</v>
      </c>
      <c r="FS54" s="29"/>
      <c r="FT54" s="138"/>
      <c r="FU54" s="138"/>
      <c r="FV54" s="4" t="s">
        <v>2</v>
      </c>
      <c r="FW54" s="4"/>
      <c r="FX54" s="150"/>
      <c r="FY54" s="134">
        <f>FW55*2.5%</f>
        <v>0</v>
      </c>
      <c r="FZ54" s="134"/>
      <c r="GA54" s="152"/>
      <c r="GB54" s="146"/>
      <c r="GC54" s="3" t="s">
        <v>2</v>
      </c>
      <c r="GD54" s="28"/>
      <c r="GE54" s="27" t="s">
        <v>17</v>
      </c>
      <c r="GF54" s="29"/>
      <c r="GG54" s="138"/>
      <c r="GH54" s="138"/>
      <c r="GI54" s="4" t="s">
        <v>2</v>
      </c>
      <c r="GJ54" s="4"/>
      <c r="GK54" s="150"/>
      <c r="GL54" s="134">
        <f>GJ55*2.5%</f>
        <v>0</v>
      </c>
      <c r="GM54" s="134"/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23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23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23"/>
      <c r="AH55" s="23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39"/>
      <c r="AU55" s="139"/>
      <c r="AV55" s="4" t="s">
        <v>3</v>
      </c>
      <c r="AW55" s="37"/>
      <c r="AX55" s="151"/>
      <c r="AY55" s="135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39"/>
      <c r="BH55" s="139"/>
      <c r="BI55" s="4" t="s">
        <v>3</v>
      </c>
      <c r="BJ55" s="37"/>
      <c r="BK55" s="151"/>
      <c r="BL55" s="135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39"/>
      <c r="BU55" s="139"/>
      <c r="BV55" s="4" t="s">
        <v>3</v>
      </c>
      <c r="BW55" s="37"/>
      <c r="BX55" s="151"/>
      <c r="BY55" s="135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39"/>
      <c r="CH55" s="139"/>
      <c r="CI55" s="4" t="s">
        <v>3</v>
      </c>
      <c r="CJ55" s="37"/>
      <c r="CK55" s="151"/>
      <c r="CL55" s="135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39"/>
      <c r="CU55" s="139"/>
      <c r="CV55" s="4" t="s">
        <v>3</v>
      </c>
      <c r="CW55" s="37"/>
      <c r="CX55" s="151"/>
      <c r="CY55" s="135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39"/>
      <c r="DH55" s="139"/>
      <c r="DI55" s="4" t="s">
        <v>3</v>
      </c>
      <c r="DJ55" s="37"/>
      <c r="DK55" s="151"/>
      <c r="DL55" s="135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39"/>
      <c r="DU55" s="139"/>
      <c r="DV55" s="4" t="s">
        <v>3</v>
      </c>
      <c r="DW55" s="37"/>
      <c r="DX55" s="151"/>
      <c r="DY55" s="135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39"/>
      <c r="EH55" s="139"/>
      <c r="EI55" s="4" t="s">
        <v>3</v>
      </c>
      <c r="EJ55" s="37"/>
      <c r="EK55" s="151"/>
      <c r="EL55" s="135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39"/>
      <c r="EU55" s="139"/>
      <c r="EV55" s="4" t="s">
        <v>3</v>
      </c>
      <c r="EW55" s="37"/>
      <c r="EX55" s="151"/>
      <c r="EY55" s="135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39"/>
      <c r="FH55" s="139"/>
      <c r="FI55" s="4" t="s">
        <v>3</v>
      </c>
      <c r="FJ55" s="37"/>
      <c r="FK55" s="151"/>
      <c r="FL55" s="135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39"/>
      <c r="FU55" s="139"/>
      <c r="FV55" s="4" t="s">
        <v>3</v>
      </c>
      <c r="FW55" s="37"/>
      <c r="FX55" s="151"/>
      <c r="FY55" s="135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39"/>
      <c r="GH55" s="139"/>
      <c r="GI55" s="4" t="s">
        <v>3</v>
      </c>
      <c r="GJ55" s="37"/>
      <c r="GK55" s="151"/>
      <c r="GL55" s="135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22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22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22"/>
      <c r="AH57" s="22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38"/>
      <c r="AU57" s="138"/>
      <c r="AV57" s="4" t="s">
        <v>2</v>
      </c>
      <c r="AW57" s="4"/>
      <c r="AX57" s="150"/>
      <c r="AY57" s="134">
        <f>AW58*2.5%</f>
        <v>0</v>
      </c>
      <c r="AZ57" s="134"/>
      <c r="BA57" s="152"/>
      <c r="BB57" s="146"/>
      <c r="BC57" s="3" t="s">
        <v>2</v>
      </c>
      <c r="BD57" s="28"/>
      <c r="BE57" s="27" t="s">
        <v>17</v>
      </c>
      <c r="BF57" s="29"/>
      <c r="BG57" s="138"/>
      <c r="BH57" s="138"/>
      <c r="BI57" s="4" t="s">
        <v>2</v>
      </c>
      <c r="BJ57" s="4"/>
      <c r="BK57" s="150"/>
      <c r="BL57" s="134">
        <f>BJ58*2.5%</f>
        <v>0</v>
      </c>
      <c r="BM57" s="134"/>
      <c r="BN57" s="152"/>
      <c r="BO57" s="146"/>
      <c r="BP57" s="3" t="s">
        <v>2</v>
      </c>
      <c r="BQ57" s="28"/>
      <c r="BR57" s="27" t="s">
        <v>17</v>
      </c>
      <c r="BS57" s="29"/>
      <c r="BT57" s="138"/>
      <c r="BU57" s="138"/>
      <c r="BV57" s="4" t="s">
        <v>2</v>
      </c>
      <c r="BW57" s="4"/>
      <c r="BX57" s="150"/>
      <c r="BY57" s="134">
        <f>BW58*2.5%</f>
        <v>0</v>
      </c>
      <c r="BZ57" s="134"/>
      <c r="CA57" s="152"/>
      <c r="CB57" s="146"/>
      <c r="CC57" s="3" t="s">
        <v>2</v>
      </c>
      <c r="CD57" s="28"/>
      <c r="CE57" s="27" t="s">
        <v>17</v>
      </c>
      <c r="CF57" s="29"/>
      <c r="CG57" s="138"/>
      <c r="CH57" s="138"/>
      <c r="CI57" s="4" t="s">
        <v>2</v>
      </c>
      <c r="CJ57" s="4"/>
      <c r="CK57" s="150"/>
      <c r="CL57" s="134">
        <f>CJ58*2.5%</f>
        <v>0</v>
      </c>
      <c r="CM57" s="134"/>
      <c r="CN57" s="152"/>
      <c r="CO57" s="146"/>
      <c r="CP57" s="3" t="s">
        <v>2</v>
      </c>
      <c r="CQ57" s="28"/>
      <c r="CR57" s="27" t="s">
        <v>17</v>
      </c>
      <c r="CS57" s="29"/>
      <c r="CT57" s="138"/>
      <c r="CU57" s="138"/>
      <c r="CV57" s="4" t="s">
        <v>2</v>
      </c>
      <c r="CW57" s="4"/>
      <c r="CX57" s="150"/>
      <c r="CY57" s="134">
        <f>CW58*2.5%</f>
        <v>0</v>
      </c>
      <c r="CZ57" s="134"/>
      <c r="DA57" s="152"/>
      <c r="DB57" s="146"/>
      <c r="DC57" s="3" t="s">
        <v>2</v>
      </c>
      <c r="DD57" s="28"/>
      <c r="DE57" s="27" t="s">
        <v>17</v>
      </c>
      <c r="DF57" s="29"/>
      <c r="DG57" s="138"/>
      <c r="DH57" s="138"/>
      <c r="DI57" s="4" t="s">
        <v>2</v>
      </c>
      <c r="DJ57" s="4"/>
      <c r="DK57" s="150"/>
      <c r="DL57" s="134">
        <f>DJ58*2.5%</f>
        <v>0</v>
      </c>
      <c r="DM57" s="134"/>
      <c r="DN57" s="152"/>
      <c r="DO57" s="146"/>
      <c r="DP57" s="3" t="s">
        <v>2</v>
      </c>
      <c r="DQ57" s="28"/>
      <c r="DR57" s="27" t="s">
        <v>17</v>
      </c>
      <c r="DS57" s="29"/>
      <c r="DT57" s="138"/>
      <c r="DU57" s="138"/>
      <c r="DV57" s="4" t="s">
        <v>2</v>
      </c>
      <c r="DW57" s="4"/>
      <c r="DX57" s="150"/>
      <c r="DY57" s="134">
        <f>DW58*2.5%</f>
        <v>0</v>
      </c>
      <c r="DZ57" s="134"/>
      <c r="EA57" s="152"/>
      <c r="EB57" s="146"/>
      <c r="EC57" s="3" t="s">
        <v>2</v>
      </c>
      <c r="ED57" s="28"/>
      <c r="EE57" s="27" t="s">
        <v>17</v>
      </c>
      <c r="EF57" s="29"/>
      <c r="EG57" s="138"/>
      <c r="EH57" s="138"/>
      <c r="EI57" s="4" t="s">
        <v>2</v>
      </c>
      <c r="EJ57" s="4"/>
      <c r="EK57" s="150"/>
      <c r="EL57" s="134">
        <f>EJ58*2.5%</f>
        <v>0</v>
      </c>
      <c r="EM57" s="134"/>
      <c r="EN57" s="152"/>
      <c r="EO57" s="146"/>
      <c r="EP57" s="3" t="s">
        <v>2</v>
      </c>
      <c r="EQ57" s="28"/>
      <c r="ER57" s="27" t="s">
        <v>17</v>
      </c>
      <c r="ES57" s="29"/>
      <c r="ET57" s="138"/>
      <c r="EU57" s="138"/>
      <c r="EV57" s="4" t="s">
        <v>2</v>
      </c>
      <c r="EW57" s="4"/>
      <c r="EX57" s="150"/>
      <c r="EY57" s="134">
        <f>EW58*2.5%</f>
        <v>0</v>
      </c>
      <c r="EZ57" s="134"/>
      <c r="FA57" s="152"/>
      <c r="FB57" s="146"/>
      <c r="FC57" s="3" t="s">
        <v>2</v>
      </c>
      <c r="FD57" s="28"/>
      <c r="FE57" s="27" t="s">
        <v>17</v>
      </c>
      <c r="FF57" s="29"/>
      <c r="FG57" s="138"/>
      <c r="FH57" s="138"/>
      <c r="FI57" s="4" t="s">
        <v>2</v>
      </c>
      <c r="FJ57" s="4"/>
      <c r="FK57" s="150"/>
      <c r="FL57" s="134">
        <f>FJ58*2.5%</f>
        <v>0</v>
      </c>
      <c r="FM57" s="134"/>
      <c r="FN57" s="152"/>
      <c r="FO57" s="146"/>
      <c r="FP57" s="3" t="s">
        <v>2</v>
      </c>
      <c r="FQ57" s="28"/>
      <c r="FR57" s="27" t="s">
        <v>17</v>
      </c>
      <c r="FS57" s="29"/>
      <c r="FT57" s="138"/>
      <c r="FU57" s="138"/>
      <c r="FV57" s="4" t="s">
        <v>2</v>
      </c>
      <c r="FW57" s="4"/>
      <c r="FX57" s="150"/>
      <c r="FY57" s="134">
        <f>FW58*2.5%</f>
        <v>0</v>
      </c>
      <c r="FZ57" s="134"/>
      <c r="GA57" s="152"/>
      <c r="GB57" s="146"/>
      <c r="GC57" s="3" t="s">
        <v>2</v>
      </c>
      <c r="GD57" s="28"/>
      <c r="GE57" s="27" t="s">
        <v>17</v>
      </c>
      <c r="GF57" s="29"/>
      <c r="GG57" s="138"/>
      <c r="GH57" s="138"/>
      <c r="GI57" s="4" t="s">
        <v>2</v>
      </c>
      <c r="GJ57" s="4"/>
      <c r="GK57" s="150"/>
      <c r="GL57" s="134">
        <f>GJ58*2.5%</f>
        <v>0</v>
      </c>
      <c r="GM57" s="134"/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23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23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23"/>
      <c r="AH58" s="23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39"/>
      <c r="AU58" s="139"/>
      <c r="AV58" s="4" t="s">
        <v>3</v>
      </c>
      <c r="AW58" s="37"/>
      <c r="AX58" s="151"/>
      <c r="AY58" s="135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39"/>
      <c r="BH58" s="139"/>
      <c r="BI58" s="4" t="s">
        <v>3</v>
      </c>
      <c r="BJ58" s="37"/>
      <c r="BK58" s="151"/>
      <c r="BL58" s="135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39"/>
      <c r="BU58" s="139"/>
      <c r="BV58" s="4" t="s">
        <v>3</v>
      </c>
      <c r="BW58" s="37"/>
      <c r="BX58" s="151"/>
      <c r="BY58" s="135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39"/>
      <c r="CH58" s="139"/>
      <c r="CI58" s="4" t="s">
        <v>3</v>
      </c>
      <c r="CJ58" s="37"/>
      <c r="CK58" s="151"/>
      <c r="CL58" s="135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39"/>
      <c r="CU58" s="139"/>
      <c r="CV58" s="4" t="s">
        <v>3</v>
      </c>
      <c r="CW58" s="37"/>
      <c r="CX58" s="151"/>
      <c r="CY58" s="135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39"/>
      <c r="DH58" s="139"/>
      <c r="DI58" s="4" t="s">
        <v>3</v>
      </c>
      <c r="DJ58" s="37"/>
      <c r="DK58" s="151"/>
      <c r="DL58" s="135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39"/>
      <c r="DU58" s="139"/>
      <c r="DV58" s="4" t="s">
        <v>3</v>
      </c>
      <c r="DW58" s="37"/>
      <c r="DX58" s="151"/>
      <c r="DY58" s="135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39"/>
      <c r="EH58" s="139"/>
      <c r="EI58" s="4" t="s">
        <v>3</v>
      </c>
      <c r="EJ58" s="37"/>
      <c r="EK58" s="151"/>
      <c r="EL58" s="135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39"/>
      <c r="EU58" s="139"/>
      <c r="EV58" s="4" t="s">
        <v>3</v>
      </c>
      <c r="EW58" s="37"/>
      <c r="EX58" s="151"/>
      <c r="EY58" s="135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39"/>
      <c r="FH58" s="139"/>
      <c r="FI58" s="4" t="s">
        <v>3</v>
      </c>
      <c r="FJ58" s="37"/>
      <c r="FK58" s="151"/>
      <c r="FL58" s="135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39"/>
      <c r="FU58" s="139"/>
      <c r="FV58" s="4" t="s">
        <v>3</v>
      </c>
      <c r="FW58" s="37"/>
      <c r="FX58" s="151"/>
      <c r="FY58" s="135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39"/>
      <c r="GH58" s="139"/>
      <c r="GI58" s="4" t="s">
        <v>3</v>
      </c>
      <c r="GJ58" s="37"/>
      <c r="GK58" s="151"/>
      <c r="GL58" s="135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22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22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22"/>
      <c r="AH60" s="22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38"/>
      <c r="AU60" s="138"/>
      <c r="AV60" s="4" t="s">
        <v>2</v>
      </c>
      <c r="AW60" s="4"/>
      <c r="AX60" s="150"/>
      <c r="AY60" s="134">
        <f>AW61*2.5%</f>
        <v>0</v>
      </c>
      <c r="AZ60" s="134"/>
      <c r="BA60" s="152"/>
      <c r="BB60" s="146"/>
      <c r="BC60" s="3" t="s">
        <v>2</v>
      </c>
      <c r="BD60" s="28"/>
      <c r="BE60" s="27" t="s">
        <v>17</v>
      </c>
      <c r="BF60" s="29"/>
      <c r="BG60" s="138"/>
      <c r="BH60" s="138"/>
      <c r="BI60" s="4" t="s">
        <v>2</v>
      </c>
      <c r="BJ60" s="4"/>
      <c r="BK60" s="150"/>
      <c r="BL60" s="134">
        <f>BJ61*2.5%</f>
        <v>0</v>
      </c>
      <c r="BM60" s="134"/>
      <c r="BN60" s="152"/>
      <c r="BO60" s="146"/>
      <c r="BP60" s="3" t="s">
        <v>2</v>
      </c>
      <c r="BQ60" s="28"/>
      <c r="BR60" s="27" t="s">
        <v>17</v>
      </c>
      <c r="BS60" s="29"/>
      <c r="BT60" s="138"/>
      <c r="BU60" s="138"/>
      <c r="BV60" s="4" t="s">
        <v>2</v>
      </c>
      <c r="BW60" s="4"/>
      <c r="BX60" s="150"/>
      <c r="BY60" s="134">
        <f>BW61*2.5%</f>
        <v>0</v>
      </c>
      <c r="BZ60" s="134"/>
      <c r="CA60" s="152"/>
      <c r="CB60" s="146"/>
      <c r="CC60" s="3" t="s">
        <v>2</v>
      </c>
      <c r="CD60" s="28"/>
      <c r="CE60" s="27" t="s">
        <v>17</v>
      </c>
      <c r="CF60" s="29"/>
      <c r="CG60" s="138"/>
      <c r="CH60" s="138"/>
      <c r="CI60" s="4" t="s">
        <v>2</v>
      </c>
      <c r="CJ60" s="4"/>
      <c r="CK60" s="150"/>
      <c r="CL60" s="134">
        <f>CJ61*2.5%</f>
        <v>0</v>
      </c>
      <c r="CM60" s="134"/>
      <c r="CN60" s="152"/>
      <c r="CO60" s="146"/>
      <c r="CP60" s="3" t="s">
        <v>2</v>
      </c>
      <c r="CQ60" s="28"/>
      <c r="CR60" s="27" t="s">
        <v>17</v>
      </c>
      <c r="CS60" s="29"/>
      <c r="CT60" s="138"/>
      <c r="CU60" s="138"/>
      <c r="CV60" s="4" t="s">
        <v>2</v>
      </c>
      <c r="CW60" s="4"/>
      <c r="CX60" s="150"/>
      <c r="CY60" s="134">
        <f>CW61*2.5%</f>
        <v>0</v>
      </c>
      <c r="CZ60" s="134"/>
      <c r="DA60" s="152"/>
      <c r="DB60" s="146"/>
      <c r="DC60" s="3" t="s">
        <v>2</v>
      </c>
      <c r="DD60" s="28"/>
      <c r="DE60" s="27" t="s">
        <v>17</v>
      </c>
      <c r="DF60" s="29"/>
      <c r="DG60" s="138"/>
      <c r="DH60" s="138"/>
      <c r="DI60" s="4" t="s">
        <v>2</v>
      </c>
      <c r="DJ60" s="4"/>
      <c r="DK60" s="150"/>
      <c r="DL60" s="134">
        <f>DJ61*2.5%</f>
        <v>0</v>
      </c>
      <c r="DM60" s="134"/>
      <c r="DN60" s="152"/>
      <c r="DO60" s="146"/>
      <c r="DP60" s="3" t="s">
        <v>2</v>
      </c>
      <c r="DQ60" s="28"/>
      <c r="DR60" s="27" t="s">
        <v>17</v>
      </c>
      <c r="DS60" s="29"/>
      <c r="DT60" s="138"/>
      <c r="DU60" s="138"/>
      <c r="DV60" s="4" t="s">
        <v>2</v>
      </c>
      <c r="DW60" s="4"/>
      <c r="DX60" s="150"/>
      <c r="DY60" s="134">
        <f>DW61*2.5%</f>
        <v>0</v>
      </c>
      <c r="DZ60" s="134"/>
      <c r="EA60" s="152"/>
      <c r="EB60" s="146"/>
      <c r="EC60" s="3" t="s">
        <v>2</v>
      </c>
      <c r="ED60" s="28"/>
      <c r="EE60" s="27" t="s">
        <v>17</v>
      </c>
      <c r="EF60" s="29"/>
      <c r="EG60" s="138"/>
      <c r="EH60" s="138"/>
      <c r="EI60" s="4" t="s">
        <v>2</v>
      </c>
      <c r="EJ60" s="4"/>
      <c r="EK60" s="150"/>
      <c r="EL60" s="134">
        <f>EJ61*2.5%</f>
        <v>0</v>
      </c>
      <c r="EM60" s="134"/>
      <c r="EN60" s="152"/>
      <c r="EO60" s="146"/>
      <c r="EP60" s="3" t="s">
        <v>2</v>
      </c>
      <c r="EQ60" s="28"/>
      <c r="ER60" s="27" t="s">
        <v>17</v>
      </c>
      <c r="ES60" s="29"/>
      <c r="ET60" s="138"/>
      <c r="EU60" s="138"/>
      <c r="EV60" s="4" t="s">
        <v>2</v>
      </c>
      <c r="EW60" s="4"/>
      <c r="EX60" s="150"/>
      <c r="EY60" s="134">
        <f>EW61*2.5%</f>
        <v>0</v>
      </c>
      <c r="EZ60" s="134"/>
      <c r="FA60" s="152"/>
      <c r="FB60" s="146"/>
      <c r="FC60" s="3" t="s">
        <v>2</v>
      </c>
      <c r="FD60" s="28"/>
      <c r="FE60" s="27" t="s">
        <v>17</v>
      </c>
      <c r="FF60" s="29"/>
      <c r="FG60" s="138"/>
      <c r="FH60" s="138"/>
      <c r="FI60" s="4" t="s">
        <v>2</v>
      </c>
      <c r="FJ60" s="4"/>
      <c r="FK60" s="150"/>
      <c r="FL60" s="134">
        <f>FJ61*2.5%</f>
        <v>0</v>
      </c>
      <c r="FM60" s="134"/>
      <c r="FN60" s="152"/>
      <c r="FO60" s="146"/>
      <c r="FP60" s="3" t="s">
        <v>2</v>
      </c>
      <c r="FQ60" s="28"/>
      <c r="FR60" s="27" t="s">
        <v>17</v>
      </c>
      <c r="FS60" s="29"/>
      <c r="FT60" s="138"/>
      <c r="FU60" s="138"/>
      <c r="FV60" s="4" t="s">
        <v>2</v>
      </c>
      <c r="FW60" s="4"/>
      <c r="FX60" s="150"/>
      <c r="FY60" s="134">
        <f>FW61*2.5%</f>
        <v>0</v>
      </c>
      <c r="FZ60" s="134"/>
      <c r="GA60" s="152"/>
      <c r="GB60" s="146"/>
      <c r="GC60" s="3" t="s">
        <v>2</v>
      </c>
      <c r="GD60" s="28"/>
      <c r="GE60" s="27" t="s">
        <v>17</v>
      </c>
      <c r="GF60" s="29"/>
      <c r="GG60" s="138"/>
      <c r="GH60" s="138"/>
      <c r="GI60" s="4" t="s">
        <v>2</v>
      </c>
      <c r="GJ60" s="4"/>
      <c r="GK60" s="150"/>
      <c r="GL60" s="134">
        <f>GJ61*2.5%</f>
        <v>0</v>
      </c>
      <c r="GM60" s="134"/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23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23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23"/>
      <c r="AH61" s="23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39"/>
      <c r="AU61" s="139"/>
      <c r="AV61" s="4" t="s">
        <v>3</v>
      </c>
      <c r="AW61" s="37"/>
      <c r="AX61" s="151"/>
      <c r="AY61" s="135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39"/>
      <c r="BH61" s="139"/>
      <c r="BI61" s="4" t="s">
        <v>3</v>
      </c>
      <c r="BJ61" s="37"/>
      <c r="BK61" s="151"/>
      <c r="BL61" s="135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39"/>
      <c r="BU61" s="139"/>
      <c r="BV61" s="4" t="s">
        <v>3</v>
      </c>
      <c r="BW61" s="37"/>
      <c r="BX61" s="151"/>
      <c r="BY61" s="135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39"/>
      <c r="CH61" s="139"/>
      <c r="CI61" s="4" t="s">
        <v>3</v>
      </c>
      <c r="CJ61" s="37"/>
      <c r="CK61" s="151"/>
      <c r="CL61" s="135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39"/>
      <c r="CU61" s="139"/>
      <c r="CV61" s="4" t="s">
        <v>3</v>
      </c>
      <c r="CW61" s="37"/>
      <c r="CX61" s="151"/>
      <c r="CY61" s="135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39"/>
      <c r="DH61" s="139"/>
      <c r="DI61" s="4" t="s">
        <v>3</v>
      </c>
      <c r="DJ61" s="37"/>
      <c r="DK61" s="151"/>
      <c r="DL61" s="135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39"/>
      <c r="DU61" s="139"/>
      <c r="DV61" s="4" t="s">
        <v>3</v>
      </c>
      <c r="DW61" s="37"/>
      <c r="DX61" s="151"/>
      <c r="DY61" s="135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39"/>
      <c r="EH61" s="139"/>
      <c r="EI61" s="4" t="s">
        <v>3</v>
      </c>
      <c r="EJ61" s="37"/>
      <c r="EK61" s="151"/>
      <c r="EL61" s="135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39"/>
      <c r="EU61" s="139"/>
      <c r="EV61" s="4" t="s">
        <v>3</v>
      </c>
      <c r="EW61" s="37"/>
      <c r="EX61" s="151"/>
      <c r="EY61" s="135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39"/>
      <c r="FH61" s="139"/>
      <c r="FI61" s="4" t="s">
        <v>3</v>
      </c>
      <c r="FJ61" s="37"/>
      <c r="FK61" s="151"/>
      <c r="FL61" s="135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39"/>
      <c r="FU61" s="139"/>
      <c r="FV61" s="4" t="s">
        <v>3</v>
      </c>
      <c r="FW61" s="37"/>
      <c r="FX61" s="151"/>
      <c r="FY61" s="135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39"/>
      <c r="GH61" s="139"/>
      <c r="GI61" s="4" t="s">
        <v>3</v>
      </c>
      <c r="GJ61" s="37"/>
      <c r="GK61" s="151"/>
      <c r="GL61" s="135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38"/>
      <c r="AU63" s="138"/>
      <c r="AV63" s="4" t="s">
        <v>2</v>
      </c>
      <c r="AW63" s="4"/>
      <c r="AX63" s="150"/>
      <c r="AY63" s="134">
        <f>AW64*2.5%</f>
        <v>0</v>
      </c>
      <c r="AZ63" s="134"/>
      <c r="BA63" s="152"/>
      <c r="BB63" s="146"/>
      <c r="BC63" s="3" t="s">
        <v>2</v>
      </c>
      <c r="BD63" s="28"/>
      <c r="BE63" s="27" t="s">
        <v>17</v>
      </c>
      <c r="BF63" s="29"/>
      <c r="BG63" s="138"/>
      <c r="BH63" s="138"/>
      <c r="BI63" s="4" t="s">
        <v>2</v>
      </c>
      <c r="BJ63" s="4"/>
      <c r="BK63" s="150"/>
      <c r="BL63" s="134">
        <f>BJ64*2.5%</f>
        <v>0</v>
      </c>
      <c r="BM63" s="134"/>
      <c r="BN63" s="152"/>
      <c r="BO63" s="146"/>
      <c r="BP63" s="3" t="s">
        <v>2</v>
      </c>
      <c r="BQ63" s="28"/>
      <c r="BR63" s="27" t="s">
        <v>17</v>
      </c>
      <c r="BS63" s="29"/>
      <c r="BT63" s="138"/>
      <c r="BU63" s="138"/>
      <c r="BV63" s="4" t="s">
        <v>2</v>
      </c>
      <c r="BW63" s="4"/>
      <c r="BX63" s="150"/>
      <c r="BY63" s="134">
        <f>BW64*2.5%</f>
        <v>0</v>
      </c>
      <c r="BZ63" s="134"/>
      <c r="CA63" s="152"/>
      <c r="CB63" s="146"/>
      <c r="CC63" s="3" t="s">
        <v>2</v>
      </c>
      <c r="CD63" s="28"/>
      <c r="CE63" s="27" t="s">
        <v>17</v>
      </c>
      <c r="CF63" s="29"/>
      <c r="CG63" s="138"/>
      <c r="CH63" s="138"/>
      <c r="CI63" s="4" t="s">
        <v>2</v>
      </c>
      <c r="CJ63" s="4"/>
      <c r="CK63" s="150"/>
      <c r="CL63" s="134">
        <f>CJ64*2.5%</f>
        <v>0</v>
      </c>
      <c r="CM63" s="134"/>
      <c r="CN63" s="152"/>
      <c r="CO63" s="146"/>
      <c r="CP63" s="3" t="s">
        <v>2</v>
      </c>
      <c r="CQ63" s="28"/>
      <c r="CR63" s="27" t="s">
        <v>17</v>
      </c>
      <c r="CS63" s="29"/>
      <c r="CT63" s="138"/>
      <c r="CU63" s="138"/>
      <c r="CV63" s="4" t="s">
        <v>2</v>
      </c>
      <c r="CW63" s="4"/>
      <c r="CX63" s="150"/>
      <c r="CY63" s="134">
        <f>CW64*2.5%</f>
        <v>0</v>
      </c>
      <c r="CZ63" s="134"/>
      <c r="DA63" s="152"/>
      <c r="DB63" s="146"/>
      <c r="DC63" s="3" t="s">
        <v>2</v>
      </c>
      <c r="DD63" s="28"/>
      <c r="DE63" s="27" t="s">
        <v>17</v>
      </c>
      <c r="DF63" s="29"/>
      <c r="DG63" s="138"/>
      <c r="DH63" s="138"/>
      <c r="DI63" s="4" t="s">
        <v>2</v>
      </c>
      <c r="DJ63" s="4"/>
      <c r="DK63" s="150"/>
      <c r="DL63" s="134">
        <f>DJ64*2.5%</f>
        <v>0</v>
      </c>
      <c r="DM63" s="134"/>
      <c r="DN63" s="152"/>
      <c r="DO63" s="146"/>
      <c r="DP63" s="3" t="s">
        <v>2</v>
      </c>
      <c r="DQ63" s="28"/>
      <c r="DR63" s="27" t="s">
        <v>17</v>
      </c>
      <c r="DS63" s="29"/>
      <c r="DT63" s="138"/>
      <c r="DU63" s="138"/>
      <c r="DV63" s="4" t="s">
        <v>2</v>
      </c>
      <c r="DW63" s="4"/>
      <c r="DX63" s="150"/>
      <c r="DY63" s="134">
        <f>DW64*2.5%</f>
        <v>0</v>
      </c>
      <c r="DZ63" s="134"/>
      <c r="EA63" s="152"/>
      <c r="EB63" s="146"/>
      <c r="EC63" s="3" t="s">
        <v>2</v>
      </c>
      <c r="ED63" s="28"/>
      <c r="EE63" s="27" t="s">
        <v>17</v>
      </c>
      <c r="EF63" s="29"/>
      <c r="EG63" s="138"/>
      <c r="EH63" s="138"/>
      <c r="EI63" s="4" t="s">
        <v>2</v>
      </c>
      <c r="EJ63" s="4"/>
      <c r="EK63" s="150"/>
      <c r="EL63" s="134">
        <f>EJ64*2.5%</f>
        <v>0</v>
      </c>
      <c r="EM63" s="134"/>
      <c r="EN63" s="152"/>
      <c r="EO63" s="146"/>
      <c r="EP63" s="3" t="s">
        <v>2</v>
      </c>
      <c r="EQ63" s="28"/>
      <c r="ER63" s="27" t="s">
        <v>17</v>
      </c>
      <c r="ES63" s="29"/>
      <c r="ET63" s="138"/>
      <c r="EU63" s="138"/>
      <c r="EV63" s="4" t="s">
        <v>2</v>
      </c>
      <c r="EW63" s="4"/>
      <c r="EX63" s="150"/>
      <c r="EY63" s="134">
        <f>EW64*2.5%</f>
        <v>0</v>
      </c>
      <c r="EZ63" s="134"/>
      <c r="FA63" s="152"/>
      <c r="FB63" s="146"/>
      <c r="FC63" s="3" t="s">
        <v>2</v>
      </c>
      <c r="FD63" s="28"/>
      <c r="FE63" s="27" t="s">
        <v>17</v>
      </c>
      <c r="FF63" s="29"/>
      <c r="FG63" s="138"/>
      <c r="FH63" s="138"/>
      <c r="FI63" s="4" t="s">
        <v>2</v>
      </c>
      <c r="FJ63" s="4"/>
      <c r="FK63" s="150"/>
      <c r="FL63" s="134">
        <f>FJ64*2.5%</f>
        <v>0</v>
      </c>
      <c r="FM63" s="134"/>
      <c r="FN63" s="152"/>
      <c r="FO63" s="146"/>
      <c r="FP63" s="3" t="s">
        <v>2</v>
      </c>
      <c r="FQ63" s="28"/>
      <c r="FR63" s="27" t="s">
        <v>17</v>
      </c>
      <c r="FS63" s="29"/>
      <c r="FT63" s="138"/>
      <c r="FU63" s="138"/>
      <c r="FV63" s="4" t="s">
        <v>2</v>
      </c>
      <c r="FW63" s="4"/>
      <c r="FX63" s="150"/>
      <c r="FY63" s="134">
        <f>FW64*2.5%</f>
        <v>0</v>
      </c>
      <c r="FZ63" s="134"/>
      <c r="GA63" s="152"/>
      <c r="GB63" s="146"/>
      <c r="GC63" s="3" t="s">
        <v>2</v>
      </c>
      <c r="GD63" s="28"/>
      <c r="GE63" s="27" t="s">
        <v>17</v>
      </c>
      <c r="GF63" s="29"/>
      <c r="GG63" s="138"/>
      <c r="GH63" s="138"/>
      <c r="GI63" s="4" t="s">
        <v>2</v>
      </c>
      <c r="GJ63" s="4"/>
      <c r="GK63" s="150"/>
      <c r="GL63" s="134">
        <f>GJ64*2.5%</f>
        <v>0</v>
      </c>
      <c r="GM63" s="134"/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39"/>
      <c r="AU64" s="139"/>
      <c r="AV64" s="4" t="s">
        <v>3</v>
      </c>
      <c r="AW64" s="37"/>
      <c r="AX64" s="151"/>
      <c r="AY64" s="135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39"/>
      <c r="BH64" s="139"/>
      <c r="BI64" s="4" t="s">
        <v>3</v>
      </c>
      <c r="BJ64" s="37"/>
      <c r="BK64" s="151"/>
      <c r="BL64" s="135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39"/>
      <c r="BU64" s="139"/>
      <c r="BV64" s="4" t="s">
        <v>3</v>
      </c>
      <c r="BW64" s="37"/>
      <c r="BX64" s="151"/>
      <c r="BY64" s="135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39"/>
      <c r="CH64" s="139"/>
      <c r="CI64" s="4" t="s">
        <v>3</v>
      </c>
      <c r="CJ64" s="37"/>
      <c r="CK64" s="151"/>
      <c r="CL64" s="135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39"/>
      <c r="CU64" s="139"/>
      <c r="CV64" s="4" t="s">
        <v>3</v>
      </c>
      <c r="CW64" s="37"/>
      <c r="CX64" s="151"/>
      <c r="CY64" s="135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39"/>
      <c r="DH64" s="139"/>
      <c r="DI64" s="4" t="s">
        <v>3</v>
      </c>
      <c r="DJ64" s="37"/>
      <c r="DK64" s="151"/>
      <c r="DL64" s="135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39"/>
      <c r="DU64" s="139"/>
      <c r="DV64" s="4" t="s">
        <v>3</v>
      </c>
      <c r="DW64" s="37"/>
      <c r="DX64" s="151"/>
      <c r="DY64" s="135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39"/>
      <c r="EH64" s="139"/>
      <c r="EI64" s="4" t="s">
        <v>3</v>
      </c>
      <c r="EJ64" s="37"/>
      <c r="EK64" s="151"/>
      <c r="EL64" s="135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39"/>
      <c r="EU64" s="139"/>
      <c r="EV64" s="4" t="s">
        <v>3</v>
      </c>
      <c r="EW64" s="37"/>
      <c r="EX64" s="151"/>
      <c r="EY64" s="135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39"/>
      <c r="FH64" s="139"/>
      <c r="FI64" s="4" t="s">
        <v>3</v>
      </c>
      <c r="FJ64" s="37"/>
      <c r="FK64" s="151"/>
      <c r="FL64" s="135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39"/>
      <c r="FU64" s="139"/>
      <c r="FV64" s="4" t="s">
        <v>3</v>
      </c>
      <c r="FW64" s="37"/>
      <c r="FX64" s="151"/>
      <c r="FY64" s="135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39"/>
      <c r="GH64" s="139"/>
      <c r="GI64" s="4" t="s">
        <v>3</v>
      </c>
      <c r="GJ64" s="37"/>
      <c r="GK64" s="151"/>
      <c r="GL64" s="135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38"/>
      <c r="AU66" s="138"/>
      <c r="AV66" s="4" t="s">
        <v>2</v>
      </c>
      <c r="AW66" s="4"/>
      <c r="AX66" s="150"/>
      <c r="AY66" s="134">
        <f>AW67*2.5%</f>
        <v>0</v>
      </c>
      <c r="AZ66" s="134"/>
      <c r="BA66" s="152"/>
      <c r="BB66" s="146"/>
      <c r="BC66" s="3" t="s">
        <v>2</v>
      </c>
      <c r="BD66" s="28"/>
      <c r="BE66" s="27" t="s">
        <v>17</v>
      </c>
      <c r="BF66" s="29"/>
      <c r="BG66" s="138"/>
      <c r="BH66" s="138"/>
      <c r="BI66" s="4" t="s">
        <v>2</v>
      </c>
      <c r="BJ66" s="4"/>
      <c r="BK66" s="150"/>
      <c r="BL66" s="134">
        <f>BJ67*2.5%</f>
        <v>0</v>
      </c>
      <c r="BM66" s="134"/>
      <c r="BN66" s="152"/>
      <c r="BO66" s="146"/>
      <c r="BP66" s="3" t="s">
        <v>2</v>
      </c>
      <c r="BQ66" s="28"/>
      <c r="BR66" s="27" t="s">
        <v>17</v>
      </c>
      <c r="BS66" s="29"/>
      <c r="BT66" s="138"/>
      <c r="BU66" s="138"/>
      <c r="BV66" s="4" t="s">
        <v>2</v>
      </c>
      <c r="BW66" s="4"/>
      <c r="BX66" s="150"/>
      <c r="BY66" s="134">
        <f>BW67*2.5%</f>
        <v>0</v>
      </c>
      <c r="BZ66" s="134"/>
      <c r="CA66" s="152"/>
      <c r="CB66" s="146"/>
      <c r="CC66" s="3" t="s">
        <v>2</v>
      </c>
      <c r="CD66" s="28"/>
      <c r="CE66" s="27" t="s">
        <v>17</v>
      </c>
      <c r="CF66" s="29"/>
      <c r="CG66" s="138"/>
      <c r="CH66" s="138"/>
      <c r="CI66" s="4" t="s">
        <v>2</v>
      </c>
      <c r="CJ66" s="4"/>
      <c r="CK66" s="150"/>
      <c r="CL66" s="134">
        <f>CJ67*2.5%</f>
        <v>0</v>
      </c>
      <c r="CM66" s="134"/>
      <c r="CN66" s="152"/>
      <c r="CO66" s="146"/>
      <c r="CP66" s="3" t="s">
        <v>2</v>
      </c>
      <c r="CQ66" s="28"/>
      <c r="CR66" s="27" t="s">
        <v>17</v>
      </c>
      <c r="CS66" s="29"/>
      <c r="CT66" s="138"/>
      <c r="CU66" s="138"/>
      <c r="CV66" s="4" t="s">
        <v>2</v>
      </c>
      <c r="CW66" s="4"/>
      <c r="CX66" s="150"/>
      <c r="CY66" s="134">
        <f>CW67*2.5%</f>
        <v>0</v>
      </c>
      <c r="CZ66" s="134"/>
      <c r="DA66" s="152"/>
      <c r="DB66" s="146"/>
      <c r="DC66" s="3" t="s">
        <v>2</v>
      </c>
      <c r="DD66" s="28"/>
      <c r="DE66" s="27" t="s">
        <v>17</v>
      </c>
      <c r="DF66" s="29"/>
      <c r="DG66" s="138"/>
      <c r="DH66" s="138"/>
      <c r="DI66" s="4" t="s">
        <v>2</v>
      </c>
      <c r="DJ66" s="4"/>
      <c r="DK66" s="150"/>
      <c r="DL66" s="134">
        <f>DJ67*2.5%</f>
        <v>0</v>
      </c>
      <c r="DM66" s="134"/>
      <c r="DN66" s="152"/>
      <c r="DO66" s="146"/>
      <c r="DP66" s="3" t="s">
        <v>2</v>
      </c>
      <c r="DQ66" s="28"/>
      <c r="DR66" s="27" t="s">
        <v>17</v>
      </c>
      <c r="DS66" s="29"/>
      <c r="DT66" s="138"/>
      <c r="DU66" s="138"/>
      <c r="DV66" s="4" t="s">
        <v>2</v>
      </c>
      <c r="DW66" s="4"/>
      <c r="DX66" s="150"/>
      <c r="DY66" s="134">
        <f>DW67*2.5%</f>
        <v>0</v>
      </c>
      <c r="DZ66" s="134"/>
      <c r="EA66" s="152"/>
      <c r="EB66" s="146"/>
      <c r="EC66" s="3" t="s">
        <v>2</v>
      </c>
      <c r="ED66" s="28"/>
      <c r="EE66" s="27" t="s">
        <v>17</v>
      </c>
      <c r="EF66" s="29"/>
      <c r="EG66" s="138"/>
      <c r="EH66" s="138"/>
      <c r="EI66" s="4" t="s">
        <v>2</v>
      </c>
      <c r="EJ66" s="4"/>
      <c r="EK66" s="150"/>
      <c r="EL66" s="134">
        <f>EJ67*2.5%</f>
        <v>0</v>
      </c>
      <c r="EM66" s="134"/>
      <c r="EN66" s="152"/>
      <c r="EO66" s="146"/>
      <c r="EP66" s="3" t="s">
        <v>2</v>
      </c>
      <c r="EQ66" s="28"/>
      <c r="ER66" s="27" t="s">
        <v>17</v>
      </c>
      <c r="ES66" s="29"/>
      <c r="ET66" s="138"/>
      <c r="EU66" s="138"/>
      <c r="EV66" s="4" t="s">
        <v>2</v>
      </c>
      <c r="EW66" s="4"/>
      <c r="EX66" s="150"/>
      <c r="EY66" s="134">
        <f>EW67*2.5%</f>
        <v>0</v>
      </c>
      <c r="EZ66" s="134"/>
      <c r="FA66" s="152"/>
      <c r="FB66" s="146"/>
      <c r="FC66" s="3" t="s">
        <v>2</v>
      </c>
      <c r="FD66" s="28"/>
      <c r="FE66" s="27" t="s">
        <v>17</v>
      </c>
      <c r="FF66" s="29"/>
      <c r="FG66" s="138"/>
      <c r="FH66" s="138"/>
      <c r="FI66" s="4" t="s">
        <v>2</v>
      </c>
      <c r="FJ66" s="4"/>
      <c r="FK66" s="150"/>
      <c r="FL66" s="134">
        <f>FJ67*2.5%</f>
        <v>0</v>
      </c>
      <c r="FM66" s="134"/>
      <c r="FN66" s="152"/>
      <c r="FO66" s="146"/>
      <c r="FP66" s="3" t="s">
        <v>2</v>
      </c>
      <c r="FQ66" s="28"/>
      <c r="FR66" s="27" t="s">
        <v>17</v>
      </c>
      <c r="FS66" s="29"/>
      <c r="FT66" s="138"/>
      <c r="FU66" s="138"/>
      <c r="FV66" s="4" t="s">
        <v>2</v>
      </c>
      <c r="FW66" s="4"/>
      <c r="FX66" s="150"/>
      <c r="FY66" s="134">
        <f>FW67*2.5%</f>
        <v>0</v>
      </c>
      <c r="FZ66" s="134"/>
      <c r="GA66" s="152"/>
      <c r="GB66" s="146"/>
      <c r="GC66" s="3" t="s">
        <v>2</v>
      </c>
      <c r="GD66" s="28"/>
      <c r="GE66" s="27" t="s">
        <v>17</v>
      </c>
      <c r="GF66" s="29"/>
      <c r="GG66" s="138"/>
      <c r="GH66" s="138"/>
      <c r="GI66" s="4" t="s">
        <v>2</v>
      </c>
      <c r="GJ66" s="4"/>
      <c r="GK66" s="150"/>
      <c r="GL66" s="134">
        <f>GJ67*2.5%</f>
        <v>0</v>
      </c>
      <c r="GM66" s="134"/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39"/>
      <c r="AU67" s="139"/>
      <c r="AV67" s="4" t="s">
        <v>3</v>
      </c>
      <c r="AW67" s="37"/>
      <c r="AX67" s="151"/>
      <c r="AY67" s="135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39"/>
      <c r="BH67" s="139"/>
      <c r="BI67" s="4" t="s">
        <v>3</v>
      </c>
      <c r="BJ67" s="37"/>
      <c r="BK67" s="151"/>
      <c r="BL67" s="135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39"/>
      <c r="BU67" s="139"/>
      <c r="BV67" s="4" t="s">
        <v>3</v>
      </c>
      <c r="BW67" s="37"/>
      <c r="BX67" s="151"/>
      <c r="BY67" s="135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39"/>
      <c r="CH67" s="139"/>
      <c r="CI67" s="4" t="s">
        <v>3</v>
      </c>
      <c r="CJ67" s="37"/>
      <c r="CK67" s="151"/>
      <c r="CL67" s="135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39"/>
      <c r="CU67" s="139"/>
      <c r="CV67" s="4" t="s">
        <v>3</v>
      </c>
      <c r="CW67" s="37"/>
      <c r="CX67" s="151"/>
      <c r="CY67" s="135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39"/>
      <c r="DH67" s="139"/>
      <c r="DI67" s="4" t="s">
        <v>3</v>
      </c>
      <c r="DJ67" s="37"/>
      <c r="DK67" s="151"/>
      <c r="DL67" s="135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39"/>
      <c r="DU67" s="139"/>
      <c r="DV67" s="4" t="s">
        <v>3</v>
      </c>
      <c r="DW67" s="37"/>
      <c r="DX67" s="151"/>
      <c r="DY67" s="135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39"/>
      <c r="EH67" s="139"/>
      <c r="EI67" s="4" t="s">
        <v>3</v>
      </c>
      <c r="EJ67" s="37"/>
      <c r="EK67" s="151"/>
      <c r="EL67" s="135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39"/>
      <c r="EU67" s="139"/>
      <c r="EV67" s="4" t="s">
        <v>3</v>
      </c>
      <c r="EW67" s="37"/>
      <c r="EX67" s="151"/>
      <c r="EY67" s="135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39"/>
      <c r="FH67" s="139"/>
      <c r="FI67" s="4" t="s">
        <v>3</v>
      </c>
      <c r="FJ67" s="37"/>
      <c r="FK67" s="151"/>
      <c r="FL67" s="135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39"/>
      <c r="FU67" s="139"/>
      <c r="FV67" s="4" t="s">
        <v>3</v>
      </c>
      <c r="FW67" s="37"/>
      <c r="FX67" s="151"/>
      <c r="FY67" s="135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39"/>
      <c r="GH67" s="139"/>
      <c r="GI67" s="4" t="s">
        <v>3</v>
      </c>
      <c r="GJ67" s="37"/>
      <c r="GK67" s="151"/>
      <c r="GL67" s="135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38"/>
      <c r="AU69" s="138"/>
      <c r="AV69" s="4" t="s">
        <v>2</v>
      </c>
      <c r="AW69" s="4"/>
      <c r="AX69" s="150"/>
      <c r="AY69" s="134">
        <f>AW70*2.5%</f>
        <v>0</v>
      </c>
      <c r="AZ69" s="134"/>
      <c r="BA69" s="152"/>
      <c r="BB69" s="146"/>
      <c r="BC69" s="3" t="s">
        <v>2</v>
      </c>
      <c r="BD69" s="28"/>
      <c r="BE69" s="27" t="s">
        <v>17</v>
      </c>
      <c r="BF69" s="29"/>
      <c r="BG69" s="138"/>
      <c r="BH69" s="138"/>
      <c r="BI69" s="4" t="s">
        <v>2</v>
      </c>
      <c r="BJ69" s="4"/>
      <c r="BK69" s="150"/>
      <c r="BL69" s="134">
        <f>BJ70*2.5%</f>
        <v>0</v>
      </c>
      <c r="BM69" s="134"/>
      <c r="BN69" s="152"/>
      <c r="BO69" s="146"/>
      <c r="BP69" s="3" t="s">
        <v>2</v>
      </c>
      <c r="BQ69" s="28"/>
      <c r="BR69" s="27" t="s">
        <v>17</v>
      </c>
      <c r="BS69" s="29"/>
      <c r="BT69" s="138"/>
      <c r="BU69" s="138"/>
      <c r="BV69" s="4" t="s">
        <v>2</v>
      </c>
      <c r="BW69" s="4"/>
      <c r="BX69" s="150"/>
      <c r="BY69" s="134">
        <f>BW70*2.5%</f>
        <v>0</v>
      </c>
      <c r="BZ69" s="134"/>
      <c r="CA69" s="152"/>
      <c r="CB69" s="146"/>
      <c r="CC69" s="3" t="s">
        <v>2</v>
      </c>
      <c r="CD69" s="28"/>
      <c r="CE69" s="27" t="s">
        <v>17</v>
      </c>
      <c r="CF69" s="29"/>
      <c r="CG69" s="138"/>
      <c r="CH69" s="138"/>
      <c r="CI69" s="4" t="s">
        <v>2</v>
      </c>
      <c r="CJ69" s="4"/>
      <c r="CK69" s="150"/>
      <c r="CL69" s="134">
        <f>CJ70*2.5%</f>
        <v>0</v>
      </c>
      <c r="CM69" s="134"/>
      <c r="CN69" s="152"/>
      <c r="CO69" s="146"/>
      <c r="CP69" s="3" t="s">
        <v>2</v>
      </c>
      <c r="CQ69" s="28"/>
      <c r="CR69" s="27" t="s">
        <v>17</v>
      </c>
      <c r="CS69" s="29"/>
      <c r="CT69" s="138"/>
      <c r="CU69" s="138"/>
      <c r="CV69" s="4" t="s">
        <v>2</v>
      </c>
      <c r="CW69" s="4"/>
      <c r="CX69" s="150"/>
      <c r="CY69" s="134">
        <f>CW70*2.5%</f>
        <v>0</v>
      </c>
      <c r="CZ69" s="134"/>
      <c r="DA69" s="152"/>
      <c r="DB69" s="146"/>
      <c r="DC69" s="3" t="s">
        <v>2</v>
      </c>
      <c r="DD69" s="28"/>
      <c r="DE69" s="27" t="s">
        <v>17</v>
      </c>
      <c r="DF69" s="29"/>
      <c r="DG69" s="138"/>
      <c r="DH69" s="138"/>
      <c r="DI69" s="4" t="s">
        <v>2</v>
      </c>
      <c r="DJ69" s="4"/>
      <c r="DK69" s="150"/>
      <c r="DL69" s="134">
        <f>DJ70*2.5%</f>
        <v>0</v>
      </c>
      <c r="DM69" s="134"/>
      <c r="DN69" s="152"/>
      <c r="DO69" s="146"/>
      <c r="DP69" s="3" t="s">
        <v>2</v>
      </c>
      <c r="DQ69" s="28"/>
      <c r="DR69" s="27" t="s">
        <v>17</v>
      </c>
      <c r="DS69" s="29"/>
      <c r="DT69" s="138"/>
      <c r="DU69" s="138"/>
      <c r="DV69" s="4" t="s">
        <v>2</v>
      </c>
      <c r="DW69" s="4"/>
      <c r="DX69" s="150"/>
      <c r="DY69" s="134">
        <f>DW70*2.5%</f>
        <v>0</v>
      </c>
      <c r="DZ69" s="134"/>
      <c r="EA69" s="152"/>
      <c r="EB69" s="146"/>
      <c r="EC69" s="3" t="s">
        <v>2</v>
      </c>
      <c r="ED69" s="28"/>
      <c r="EE69" s="27" t="s">
        <v>17</v>
      </c>
      <c r="EF69" s="29"/>
      <c r="EG69" s="138"/>
      <c r="EH69" s="138"/>
      <c r="EI69" s="4" t="s">
        <v>2</v>
      </c>
      <c r="EJ69" s="4"/>
      <c r="EK69" s="150"/>
      <c r="EL69" s="134">
        <f>EJ70*2.5%</f>
        <v>0</v>
      </c>
      <c r="EM69" s="134"/>
      <c r="EN69" s="152"/>
      <c r="EO69" s="146"/>
      <c r="EP69" s="3" t="s">
        <v>2</v>
      </c>
      <c r="EQ69" s="28"/>
      <c r="ER69" s="27" t="s">
        <v>17</v>
      </c>
      <c r="ES69" s="29"/>
      <c r="ET69" s="138"/>
      <c r="EU69" s="138"/>
      <c r="EV69" s="4" t="s">
        <v>2</v>
      </c>
      <c r="EW69" s="4"/>
      <c r="EX69" s="150"/>
      <c r="EY69" s="134">
        <f>EW70*2.5%</f>
        <v>0</v>
      </c>
      <c r="EZ69" s="134"/>
      <c r="FA69" s="152"/>
      <c r="FB69" s="146"/>
      <c r="FC69" s="3" t="s">
        <v>2</v>
      </c>
      <c r="FD69" s="28"/>
      <c r="FE69" s="27" t="s">
        <v>17</v>
      </c>
      <c r="FF69" s="29"/>
      <c r="FG69" s="138"/>
      <c r="FH69" s="138"/>
      <c r="FI69" s="4" t="s">
        <v>2</v>
      </c>
      <c r="FJ69" s="4"/>
      <c r="FK69" s="150"/>
      <c r="FL69" s="134">
        <f>FJ70*2.5%</f>
        <v>0</v>
      </c>
      <c r="FM69" s="134"/>
      <c r="FN69" s="152"/>
      <c r="FO69" s="146"/>
      <c r="FP69" s="3" t="s">
        <v>2</v>
      </c>
      <c r="FQ69" s="28"/>
      <c r="FR69" s="27" t="s">
        <v>17</v>
      </c>
      <c r="FS69" s="29"/>
      <c r="FT69" s="138"/>
      <c r="FU69" s="138"/>
      <c r="FV69" s="4" t="s">
        <v>2</v>
      </c>
      <c r="FW69" s="4"/>
      <c r="FX69" s="150"/>
      <c r="FY69" s="134">
        <f>FW70*2.5%</f>
        <v>0</v>
      </c>
      <c r="FZ69" s="134"/>
      <c r="GA69" s="152"/>
      <c r="GB69" s="146"/>
      <c r="GC69" s="3" t="s">
        <v>2</v>
      </c>
      <c r="GD69" s="28"/>
      <c r="GE69" s="27" t="s">
        <v>17</v>
      </c>
      <c r="GF69" s="29"/>
      <c r="GG69" s="138"/>
      <c r="GH69" s="138"/>
      <c r="GI69" s="4" t="s">
        <v>2</v>
      </c>
      <c r="GJ69" s="4"/>
      <c r="GK69" s="150"/>
      <c r="GL69" s="134">
        <f>GJ70*2.5%</f>
        <v>0</v>
      </c>
      <c r="GM69" s="134"/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39"/>
      <c r="AU70" s="139"/>
      <c r="AV70" s="4" t="s">
        <v>3</v>
      </c>
      <c r="AW70" s="37"/>
      <c r="AX70" s="151"/>
      <c r="AY70" s="135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39"/>
      <c r="BH70" s="139"/>
      <c r="BI70" s="4" t="s">
        <v>3</v>
      </c>
      <c r="BJ70" s="37"/>
      <c r="BK70" s="151"/>
      <c r="BL70" s="135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39"/>
      <c r="BU70" s="139"/>
      <c r="BV70" s="4" t="s">
        <v>3</v>
      </c>
      <c r="BW70" s="37"/>
      <c r="BX70" s="151"/>
      <c r="BY70" s="135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39"/>
      <c r="CH70" s="139"/>
      <c r="CI70" s="4" t="s">
        <v>3</v>
      </c>
      <c r="CJ70" s="37"/>
      <c r="CK70" s="151"/>
      <c r="CL70" s="135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39"/>
      <c r="CU70" s="139"/>
      <c r="CV70" s="4" t="s">
        <v>3</v>
      </c>
      <c r="CW70" s="37"/>
      <c r="CX70" s="151"/>
      <c r="CY70" s="135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39"/>
      <c r="DH70" s="139"/>
      <c r="DI70" s="4" t="s">
        <v>3</v>
      </c>
      <c r="DJ70" s="37"/>
      <c r="DK70" s="151"/>
      <c r="DL70" s="135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39"/>
      <c r="DU70" s="139"/>
      <c r="DV70" s="4" t="s">
        <v>3</v>
      </c>
      <c r="DW70" s="37"/>
      <c r="DX70" s="151"/>
      <c r="DY70" s="135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39"/>
      <c r="EH70" s="139"/>
      <c r="EI70" s="4" t="s">
        <v>3</v>
      </c>
      <c r="EJ70" s="37"/>
      <c r="EK70" s="151"/>
      <c r="EL70" s="135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39"/>
      <c r="EU70" s="139"/>
      <c r="EV70" s="4" t="s">
        <v>3</v>
      </c>
      <c r="EW70" s="37"/>
      <c r="EX70" s="151"/>
      <c r="EY70" s="135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39"/>
      <c r="FH70" s="139"/>
      <c r="FI70" s="4" t="s">
        <v>3</v>
      </c>
      <c r="FJ70" s="37"/>
      <c r="FK70" s="151"/>
      <c r="FL70" s="135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39"/>
      <c r="FU70" s="139"/>
      <c r="FV70" s="4" t="s">
        <v>3</v>
      </c>
      <c r="FW70" s="37"/>
      <c r="FX70" s="151"/>
      <c r="FY70" s="135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39"/>
      <c r="GH70" s="139"/>
      <c r="GI70" s="4" t="s">
        <v>3</v>
      </c>
      <c r="GJ70" s="37"/>
      <c r="GK70" s="151"/>
      <c r="GL70" s="135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65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65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65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65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65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65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65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65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65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65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65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65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38"/>
      <c r="AU72" s="138"/>
      <c r="AV72" s="4" t="s">
        <v>2</v>
      </c>
      <c r="AW72" s="4"/>
      <c r="AX72" s="150"/>
      <c r="AY72" s="134">
        <f>AW73*2.5%</f>
        <v>0</v>
      </c>
      <c r="AZ72" s="134"/>
      <c r="BA72" s="152"/>
      <c r="BB72" s="146"/>
      <c r="BC72" s="3" t="s">
        <v>2</v>
      </c>
      <c r="BD72" s="28"/>
      <c r="BE72" s="27" t="s">
        <v>17</v>
      </c>
      <c r="BF72" s="29"/>
      <c r="BG72" s="138"/>
      <c r="BH72" s="138"/>
      <c r="BI72" s="4" t="s">
        <v>2</v>
      </c>
      <c r="BJ72" s="4"/>
      <c r="BK72" s="150"/>
      <c r="BL72" s="134">
        <f>BJ73*2.5%</f>
        <v>0</v>
      </c>
      <c r="BM72" s="134"/>
      <c r="BN72" s="152"/>
      <c r="BO72" s="146"/>
      <c r="BP72" s="3" t="s">
        <v>2</v>
      </c>
      <c r="BQ72" s="28"/>
      <c r="BR72" s="27" t="s">
        <v>17</v>
      </c>
      <c r="BS72" s="29"/>
      <c r="BT72" s="138"/>
      <c r="BU72" s="138"/>
      <c r="BV72" s="4" t="s">
        <v>2</v>
      </c>
      <c r="BW72" s="4"/>
      <c r="BX72" s="150"/>
      <c r="BY72" s="134">
        <f>BW73*2.5%</f>
        <v>0</v>
      </c>
      <c r="BZ72" s="134"/>
      <c r="CA72" s="152"/>
      <c r="CB72" s="146"/>
      <c r="CC72" s="3" t="s">
        <v>2</v>
      </c>
      <c r="CD72" s="28"/>
      <c r="CE72" s="27" t="s">
        <v>17</v>
      </c>
      <c r="CF72" s="29"/>
      <c r="CG72" s="138"/>
      <c r="CH72" s="138"/>
      <c r="CI72" s="4" t="s">
        <v>2</v>
      </c>
      <c r="CJ72" s="4"/>
      <c r="CK72" s="150"/>
      <c r="CL72" s="134">
        <f>CJ73*2.5%</f>
        <v>0</v>
      </c>
      <c r="CM72" s="134"/>
      <c r="CN72" s="152"/>
      <c r="CO72" s="146"/>
      <c r="CP72" s="3" t="s">
        <v>2</v>
      </c>
      <c r="CQ72" s="28"/>
      <c r="CR72" s="27" t="s">
        <v>17</v>
      </c>
      <c r="CS72" s="29"/>
      <c r="CT72" s="138"/>
      <c r="CU72" s="138"/>
      <c r="CV72" s="4" t="s">
        <v>2</v>
      </c>
      <c r="CW72" s="4"/>
      <c r="CX72" s="150"/>
      <c r="CY72" s="134">
        <f>CW73*2.5%</f>
        <v>0</v>
      </c>
      <c r="CZ72" s="134"/>
      <c r="DA72" s="152"/>
      <c r="DB72" s="146"/>
      <c r="DC72" s="3" t="s">
        <v>2</v>
      </c>
      <c r="DD72" s="28"/>
      <c r="DE72" s="27" t="s">
        <v>17</v>
      </c>
      <c r="DF72" s="29"/>
      <c r="DG72" s="138"/>
      <c r="DH72" s="138"/>
      <c r="DI72" s="4" t="s">
        <v>2</v>
      </c>
      <c r="DJ72" s="4"/>
      <c r="DK72" s="150"/>
      <c r="DL72" s="134">
        <f>DJ73*2.5%</f>
        <v>0</v>
      </c>
      <c r="DM72" s="134"/>
      <c r="DN72" s="152"/>
      <c r="DO72" s="146"/>
      <c r="DP72" s="3" t="s">
        <v>2</v>
      </c>
      <c r="DQ72" s="28"/>
      <c r="DR72" s="27" t="s">
        <v>17</v>
      </c>
      <c r="DS72" s="29"/>
      <c r="DT72" s="138"/>
      <c r="DU72" s="138"/>
      <c r="DV72" s="4" t="s">
        <v>2</v>
      </c>
      <c r="DW72" s="4"/>
      <c r="DX72" s="150"/>
      <c r="DY72" s="134">
        <f>DW73*2.5%</f>
        <v>0</v>
      </c>
      <c r="DZ72" s="134"/>
      <c r="EA72" s="152"/>
      <c r="EB72" s="146"/>
      <c r="EC72" s="3" t="s">
        <v>2</v>
      </c>
      <c r="ED72" s="28"/>
      <c r="EE72" s="27" t="s">
        <v>17</v>
      </c>
      <c r="EF72" s="29"/>
      <c r="EG72" s="138"/>
      <c r="EH72" s="138"/>
      <c r="EI72" s="4" t="s">
        <v>2</v>
      </c>
      <c r="EJ72" s="4"/>
      <c r="EK72" s="150"/>
      <c r="EL72" s="134">
        <f>EJ73*2.5%</f>
        <v>0</v>
      </c>
      <c r="EM72" s="134"/>
      <c r="EN72" s="152"/>
      <c r="EO72" s="146"/>
      <c r="EP72" s="3" t="s">
        <v>2</v>
      </c>
      <c r="EQ72" s="28"/>
      <c r="ER72" s="27" t="s">
        <v>17</v>
      </c>
      <c r="ES72" s="29"/>
      <c r="ET72" s="138"/>
      <c r="EU72" s="138"/>
      <c r="EV72" s="4" t="s">
        <v>2</v>
      </c>
      <c r="EW72" s="4"/>
      <c r="EX72" s="150"/>
      <c r="EY72" s="134">
        <f>EW73*2.5%</f>
        <v>0</v>
      </c>
      <c r="EZ72" s="134"/>
      <c r="FA72" s="152"/>
      <c r="FB72" s="146"/>
      <c r="FC72" s="3" t="s">
        <v>2</v>
      </c>
      <c r="FD72" s="28"/>
      <c r="FE72" s="27" t="s">
        <v>17</v>
      </c>
      <c r="FF72" s="29"/>
      <c r="FG72" s="138"/>
      <c r="FH72" s="138"/>
      <c r="FI72" s="4" t="s">
        <v>2</v>
      </c>
      <c r="FJ72" s="4"/>
      <c r="FK72" s="150"/>
      <c r="FL72" s="134">
        <f>FJ73*2.5%</f>
        <v>0</v>
      </c>
      <c r="FM72" s="134"/>
      <c r="FN72" s="152"/>
      <c r="FO72" s="146"/>
      <c r="FP72" s="3" t="s">
        <v>2</v>
      </c>
      <c r="FQ72" s="28"/>
      <c r="FR72" s="27" t="s">
        <v>17</v>
      </c>
      <c r="FS72" s="29"/>
      <c r="FT72" s="138"/>
      <c r="FU72" s="138"/>
      <c r="FV72" s="4" t="s">
        <v>2</v>
      </c>
      <c r="FW72" s="4"/>
      <c r="FX72" s="150"/>
      <c r="FY72" s="134">
        <f>FW73*2.5%</f>
        <v>0</v>
      </c>
      <c r="FZ72" s="134"/>
      <c r="GA72" s="152"/>
      <c r="GB72" s="146"/>
      <c r="GC72" s="3" t="s">
        <v>2</v>
      </c>
      <c r="GD72" s="28"/>
      <c r="GE72" s="27" t="s">
        <v>17</v>
      </c>
      <c r="GF72" s="29"/>
      <c r="GG72" s="138"/>
      <c r="GH72" s="138"/>
      <c r="GI72" s="4" t="s">
        <v>2</v>
      </c>
      <c r="GJ72" s="4"/>
      <c r="GK72" s="150"/>
      <c r="GL72" s="134">
        <f>GJ73*2.5%</f>
        <v>0</v>
      </c>
      <c r="GM72" s="134"/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39"/>
      <c r="AU73" s="139"/>
      <c r="AV73" s="4" t="s">
        <v>3</v>
      </c>
      <c r="AW73" s="37"/>
      <c r="AX73" s="151"/>
      <c r="AY73" s="135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39"/>
      <c r="BH73" s="139"/>
      <c r="BI73" s="4" t="s">
        <v>3</v>
      </c>
      <c r="BJ73" s="37"/>
      <c r="BK73" s="151"/>
      <c r="BL73" s="135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39"/>
      <c r="BU73" s="139"/>
      <c r="BV73" s="4" t="s">
        <v>3</v>
      </c>
      <c r="BW73" s="37"/>
      <c r="BX73" s="151"/>
      <c r="BY73" s="135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39"/>
      <c r="CH73" s="139"/>
      <c r="CI73" s="4" t="s">
        <v>3</v>
      </c>
      <c r="CJ73" s="37"/>
      <c r="CK73" s="151"/>
      <c r="CL73" s="135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39"/>
      <c r="CU73" s="139"/>
      <c r="CV73" s="4" t="s">
        <v>3</v>
      </c>
      <c r="CW73" s="37"/>
      <c r="CX73" s="151"/>
      <c r="CY73" s="135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39"/>
      <c r="DH73" s="139"/>
      <c r="DI73" s="4" t="s">
        <v>3</v>
      </c>
      <c r="DJ73" s="37"/>
      <c r="DK73" s="151"/>
      <c r="DL73" s="135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39"/>
      <c r="DU73" s="139"/>
      <c r="DV73" s="4" t="s">
        <v>3</v>
      </c>
      <c r="DW73" s="37"/>
      <c r="DX73" s="151"/>
      <c r="DY73" s="135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39"/>
      <c r="EH73" s="139"/>
      <c r="EI73" s="4" t="s">
        <v>3</v>
      </c>
      <c r="EJ73" s="37"/>
      <c r="EK73" s="151"/>
      <c r="EL73" s="135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39"/>
      <c r="EU73" s="139"/>
      <c r="EV73" s="4" t="s">
        <v>3</v>
      </c>
      <c r="EW73" s="37"/>
      <c r="EX73" s="151"/>
      <c r="EY73" s="135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39"/>
      <c r="FH73" s="139"/>
      <c r="FI73" s="4" t="s">
        <v>3</v>
      </c>
      <c r="FJ73" s="37"/>
      <c r="FK73" s="151"/>
      <c r="FL73" s="135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39"/>
      <c r="FU73" s="139"/>
      <c r="FV73" s="4" t="s">
        <v>3</v>
      </c>
      <c r="FW73" s="37"/>
      <c r="FX73" s="151"/>
      <c r="FY73" s="135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39"/>
      <c r="GH73" s="139"/>
      <c r="GI73" s="4" t="s">
        <v>3</v>
      </c>
      <c r="GJ73" s="37"/>
      <c r="GK73" s="151"/>
      <c r="GL73" s="135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65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65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65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65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65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65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65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65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65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65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65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65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38"/>
      <c r="AU75" s="138"/>
      <c r="AV75" s="4" t="s">
        <v>2</v>
      </c>
      <c r="AW75" s="4"/>
      <c r="AX75" s="150"/>
      <c r="AY75" s="134">
        <f>AW76*2.5%</f>
        <v>0</v>
      </c>
      <c r="AZ75" s="134"/>
      <c r="BA75" s="152"/>
      <c r="BB75" s="146"/>
      <c r="BC75" s="3" t="s">
        <v>2</v>
      </c>
      <c r="BD75" s="28"/>
      <c r="BE75" s="27" t="s">
        <v>17</v>
      </c>
      <c r="BF75" s="29"/>
      <c r="BG75" s="138"/>
      <c r="BH75" s="138"/>
      <c r="BI75" s="4" t="s">
        <v>2</v>
      </c>
      <c r="BJ75" s="4"/>
      <c r="BK75" s="150"/>
      <c r="BL75" s="134">
        <f>BJ76*2.5%</f>
        <v>0</v>
      </c>
      <c r="BM75" s="134"/>
      <c r="BN75" s="152"/>
      <c r="BO75" s="146"/>
      <c r="BP75" s="3" t="s">
        <v>2</v>
      </c>
      <c r="BQ75" s="28"/>
      <c r="BR75" s="27" t="s">
        <v>17</v>
      </c>
      <c r="BS75" s="29"/>
      <c r="BT75" s="138"/>
      <c r="BU75" s="138"/>
      <c r="BV75" s="4" t="s">
        <v>2</v>
      </c>
      <c r="BW75" s="4"/>
      <c r="BX75" s="150"/>
      <c r="BY75" s="134">
        <f>BW76*2.5%</f>
        <v>0</v>
      </c>
      <c r="BZ75" s="134"/>
      <c r="CA75" s="152"/>
      <c r="CB75" s="146"/>
      <c r="CC75" s="3" t="s">
        <v>2</v>
      </c>
      <c r="CD75" s="28"/>
      <c r="CE75" s="27" t="s">
        <v>17</v>
      </c>
      <c r="CF75" s="29"/>
      <c r="CG75" s="138"/>
      <c r="CH75" s="138"/>
      <c r="CI75" s="4" t="s">
        <v>2</v>
      </c>
      <c r="CJ75" s="4"/>
      <c r="CK75" s="150"/>
      <c r="CL75" s="134">
        <f>CJ76*2.5%</f>
        <v>0</v>
      </c>
      <c r="CM75" s="134"/>
      <c r="CN75" s="152"/>
      <c r="CO75" s="146"/>
      <c r="CP75" s="3" t="s">
        <v>2</v>
      </c>
      <c r="CQ75" s="28"/>
      <c r="CR75" s="27" t="s">
        <v>17</v>
      </c>
      <c r="CS75" s="29"/>
      <c r="CT75" s="138"/>
      <c r="CU75" s="138"/>
      <c r="CV75" s="4" t="s">
        <v>2</v>
      </c>
      <c r="CW75" s="4"/>
      <c r="CX75" s="150"/>
      <c r="CY75" s="134">
        <f>CW76*2.5%</f>
        <v>0</v>
      </c>
      <c r="CZ75" s="134"/>
      <c r="DA75" s="152"/>
      <c r="DB75" s="146"/>
      <c r="DC75" s="3" t="s">
        <v>2</v>
      </c>
      <c r="DD75" s="28"/>
      <c r="DE75" s="27" t="s">
        <v>17</v>
      </c>
      <c r="DF75" s="29"/>
      <c r="DG75" s="138"/>
      <c r="DH75" s="138"/>
      <c r="DI75" s="4" t="s">
        <v>2</v>
      </c>
      <c r="DJ75" s="4"/>
      <c r="DK75" s="150"/>
      <c r="DL75" s="134">
        <f>DJ76*2.5%</f>
        <v>0</v>
      </c>
      <c r="DM75" s="134"/>
      <c r="DN75" s="152"/>
      <c r="DO75" s="146"/>
      <c r="DP75" s="3" t="s">
        <v>2</v>
      </c>
      <c r="DQ75" s="28"/>
      <c r="DR75" s="27" t="s">
        <v>17</v>
      </c>
      <c r="DS75" s="29"/>
      <c r="DT75" s="138"/>
      <c r="DU75" s="138"/>
      <c r="DV75" s="4" t="s">
        <v>2</v>
      </c>
      <c r="DW75" s="4"/>
      <c r="DX75" s="150"/>
      <c r="DY75" s="134">
        <f>DW76*2.5%</f>
        <v>0</v>
      </c>
      <c r="DZ75" s="134"/>
      <c r="EA75" s="152"/>
      <c r="EB75" s="146"/>
      <c r="EC75" s="3" t="s">
        <v>2</v>
      </c>
      <c r="ED75" s="28"/>
      <c r="EE75" s="27" t="s">
        <v>17</v>
      </c>
      <c r="EF75" s="29"/>
      <c r="EG75" s="138"/>
      <c r="EH75" s="138"/>
      <c r="EI75" s="4" t="s">
        <v>2</v>
      </c>
      <c r="EJ75" s="4"/>
      <c r="EK75" s="150"/>
      <c r="EL75" s="134">
        <f>EJ76*2.5%</f>
        <v>0</v>
      </c>
      <c r="EM75" s="134"/>
      <c r="EN75" s="152"/>
      <c r="EO75" s="146"/>
      <c r="EP75" s="3" t="s">
        <v>2</v>
      </c>
      <c r="EQ75" s="28"/>
      <c r="ER75" s="27" t="s">
        <v>17</v>
      </c>
      <c r="ES75" s="29"/>
      <c r="ET75" s="138"/>
      <c r="EU75" s="138"/>
      <c r="EV75" s="4" t="s">
        <v>2</v>
      </c>
      <c r="EW75" s="4"/>
      <c r="EX75" s="150"/>
      <c r="EY75" s="134">
        <f>EW76*2.5%</f>
        <v>0</v>
      </c>
      <c r="EZ75" s="134"/>
      <c r="FA75" s="152"/>
      <c r="FB75" s="146"/>
      <c r="FC75" s="3" t="s">
        <v>2</v>
      </c>
      <c r="FD75" s="28"/>
      <c r="FE75" s="27" t="s">
        <v>17</v>
      </c>
      <c r="FF75" s="29"/>
      <c r="FG75" s="138"/>
      <c r="FH75" s="138"/>
      <c r="FI75" s="4" t="s">
        <v>2</v>
      </c>
      <c r="FJ75" s="4"/>
      <c r="FK75" s="150"/>
      <c r="FL75" s="134">
        <f>FJ76*2.5%</f>
        <v>0</v>
      </c>
      <c r="FM75" s="134"/>
      <c r="FN75" s="152"/>
      <c r="FO75" s="146"/>
      <c r="FP75" s="3" t="s">
        <v>2</v>
      </c>
      <c r="FQ75" s="28"/>
      <c r="FR75" s="27" t="s">
        <v>17</v>
      </c>
      <c r="FS75" s="29"/>
      <c r="FT75" s="138"/>
      <c r="FU75" s="138"/>
      <c r="FV75" s="4" t="s">
        <v>2</v>
      </c>
      <c r="FW75" s="4"/>
      <c r="FX75" s="150"/>
      <c r="FY75" s="134">
        <f>FW76*2.5%</f>
        <v>0</v>
      </c>
      <c r="FZ75" s="134"/>
      <c r="GA75" s="152"/>
      <c r="GB75" s="146"/>
      <c r="GC75" s="3" t="s">
        <v>2</v>
      </c>
      <c r="GD75" s="28"/>
      <c r="GE75" s="27" t="s">
        <v>17</v>
      </c>
      <c r="GF75" s="29"/>
      <c r="GG75" s="138"/>
      <c r="GH75" s="138"/>
      <c r="GI75" s="4" t="s">
        <v>2</v>
      </c>
      <c r="GJ75" s="4"/>
      <c r="GK75" s="150"/>
      <c r="GL75" s="134">
        <f>GJ76*2.5%</f>
        <v>0</v>
      </c>
      <c r="GM75" s="134"/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39"/>
      <c r="AU76" s="139"/>
      <c r="AV76" s="4" t="s">
        <v>3</v>
      </c>
      <c r="AW76" s="37"/>
      <c r="AX76" s="151"/>
      <c r="AY76" s="135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39"/>
      <c r="BH76" s="139"/>
      <c r="BI76" s="4" t="s">
        <v>3</v>
      </c>
      <c r="BJ76" s="37"/>
      <c r="BK76" s="151"/>
      <c r="BL76" s="135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39"/>
      <c r="BU76" s="139"/>
      <c r="BV76" s="4" t="s">
        <v>3</v>
      </c>
      <c r="BW76" s="37"/>
      <c r="BX76" s="151"/>
      <c r="BY76" s="135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39"/>
      <c r="CH76" s="139"/>
      <c r="CI76" s="4" t="s">
        <v>3</v>
      </c>
      <c r="CJ76" s="37"/>
      <c r="CK76" s="151"/>
      <c r="CL76" s="135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39"/>
      <c r="CU76" s="139"/>
      <c r="CV76" s="4" t="s">
        <v>3</v>
      </c>
      <c r="CW76" s="37"/>
      <c r="CX76" s="151"/>
      <c r="CY76" s="135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39"/>
      <c r="DH76" s="139"/>
      <c r="DI76" s="4" t="s">
        <v>3</v>
      </c>
      <c r="DJ76" s="37"/>
      <c r="DK76" s="151"/>
      <c r="DL76" s="135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39"/>
      <c r="DU76" s="139"/>
      <c r="DV76" s="4" t="s">
        <v>3</v>
      </c>
      <c r="DW76" s="37"/>
      <c r="DX76" s="151"/>
      <c r="DY76" s="135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39"/>
      <c r="EH76" s="139"/>
      <c r="EI76" s="4" t="s">
        <v>3</v>
      </c>
      <c r="EJ76" s="37"/>
      <c r="EK76" s="151"/>
      <c r="EL76" s="135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39"/>
      <c r="EU76" s="139"/>
      <c r="EV76" s="4" t="s">
        <v>3</v>
      </c>
      <c r="EW76" s="37"/>
      <c r="EX76" s="151"/>
      <c r="EY76" s="135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39"/>
      <c r="FH76" s="139"/>
      <c r="FI76" s="4" t="s">
        <v>3</v>
      </c>
      <c r="FJ76" s="37"/>
      <c r="FK76" s="151"/>
      <c r="FL76" s="135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39"/>
      <c r="FU76" s="139"/>
      <c r="FV76" s="4" t="s">
        <v>3</v>
      </c>
      <c r="FW76" s="37"/>
      <c r="FX76" s="151"/>
      <c r="FY76" s="135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39"/>
      <c r="GH76" s="139"/>
      <c r="GI76" s="4" t="s">
        <v>3</v>
      </c>
      <c r="GJ76" s="37"/>
      <c r="GK76" s="151"/>
      <c r="GL76" s="135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38"/>
      <c r="AU78" s="138"/>
      <c r="AV78" s="4" t="s">
        <v>2</v>
      </c>
      <c r="AW78" s="4"/>
      <c r="AX78" s="150"/>
      <c r="AY78" s="134">
        <f>AW79*2.5%</f>
        <v>0</v>
      </c>
      <c r="AZ78" s="134"/>
      <c r="BA78" s="152"/>
      <c r="BB78" s="146"/>
      <c r="BC78" s="3" t="s">
        <v>2</v>
      </c>
      <c r="BD78" s="28"/>
      <c r="BE78" s="27" t="s">
        <v>17</v>
      </c>
      <c r="BF78" s="29"/>
      <c r="BG78" s="138"/>
      <c r="BH78" s="138"/>
      <c r="BI78" s="4" t="s">
        <v>2</v>
      </c>
      <c r="BJ78" s="4"/>
      <c r="BK78" s="150"/>
      <c r="BL78" s="134">
        <f>BJ79*2.5%</f>
        <v>0</v>
      </c>
      <c r="BM78" s="134"/>
      <c r="BN78" s="152"/>
      <c r="BO78" s="146"/>
      <c r="BP78" s="3" t="s">
        <v>2</v>
      </c>
      <c r="BQ78" s="28"/>
      <c r="BR78" s="27" t="s">
        <v>17</v>
      </c>
      <c r="BS78" s="29"/>
      <c r="BT78" s="138"/>
      <c r="BU78" s="138"/>
      <c r="BV78" s="4" t="s">
        <v>2</v>
      </c>
      <c r="BW78" s="4"/>
      <c r="BX78" s="150"/>
      <c r="BY78" s="134">
        <f>BW79*2.5%</f>
        <v>0</v>
      </c>
      <c r="BZ78" s="134"/>
      <c r="CA78" s="152"/>
      <c r="CB78" s="146"/>
      <c r="CC78" s="3" t="s">
        <v>2</v>
      </c>
      <c r="CD78" s="28"/>
      <c r="CE78" s="27" t="s">
        <v>17</v>
      </c>
      <c r="CF78" s="29"/>
      <c r="CG78" s="138"/>
      <c r="CH78" s="138"/>
      <c r="CI78" s="4" t="s">
        <v>2</v>
      </c>
      <c r="CJ78" s="4"/>
      <c r="CK78" s="150"/>
      <c r="CL78" s="134">
        <f>CJ79*2.5%</f>
        <v>0</v>
      </c>
      <c r="CM78" s="134"/>
      <c r="CN78" s="152"/>
      <c r="CO78" s="146"/>
      <c r="CP78" s="3" t="s">
        <v>2</v>
      </c>
      <c r="CQ78" s="28"/>
      <c r="CR78" s="27" t="s">
        <v>17</v>
      </c>
      <c r="CS78" s="29"/>
      <c r="CT78" s="138"/>
      <c r="CU78" s="138"/>
      <c r="CV78" s="4" t="s">
        <v>2</v>
      </c>
      <c r="CW78" s="4"/>
      <c r="CX78" s="150"/>
      <c r="CY78" s="134">
        <f>CW79*2.5%</f>
        <v>0</v>
      </c>
      <c r="CZ78" s="134"/>
      <c r="DA78" s="152"/>
      <c r="DB78" s="146"/>
      <c r="DC78" s="3" t="s">
        <v>2</v>
      </c>
      <c r="DD78" s="28"/>
      <c r="DE78" s="27" t="s">
        <v>17</v>
      </c>
      <c r="DF78" s="29"/>
      <c r="DG78" s="138"/>
      <c r="DH78" s="138"/>
      <c r="DI78" s="4" t="s">
        <v>2</v>
      </c>
      <c r="DJ78" s="4"/>
      <c r="DK78" s="150"/>
      <c r="DL78" s="134">
        <f>DJ79*2.5%</f>
        <v>0</v>
      </c>
      <c r="DM78" s="134"/>
      <c r="DN78" s="152"/>
      <c r="DO78" s="146"/>
      <c r="DP78" s="3" t="s">
        <v>2</v>
      </c>
      <c r="DQ78" s="28"/>
      <c r="DR78" s="27" t="s">
        <v>17</v>
      </c>
      <c r="DS78" s="29"/>
      <c r="DT78" s="138"/>
      <c r="DU78" s="138"/>
      <c r="DV78" s="4" t="s">
        <v>2</v>
      </c>
      <c r="DW78" s="4"/>
      <c r="DX78" s="150"/>
      <c r="DY78" s="134">
        <f>DW79*2.5%</f>
        <v>0</v>
      </c>
      <c r="DZ78" s="134"/>
      <c r="EA78" s="152"/>
      <c r="EB78" s="146"/>
      <c r="EC78" s="3" t="s">
        <v>2</v>
      </c>
      <c r="ED78" s="28"/>
      <c r="EE78" s="27" t="s">
        <v>17</v>
      </c>
      <c r="EF78" s="29"/>
      <c r="EG78" s="138"/>
      <c r="EH78" s="138"/>
      <c r="EI78" s="4" t="s">
        <v>2</v>
      </c>
      <c r="EJ78" s="4"/>
      <c r="EK78" s="150"/>
      <c r="EL78" s="134">
        <f>EJ79*2.5%</f>
        <v>0</v>
      </c>
      <c r="EM78" s="134"/>
      <c r="EN78" s="152"/>
      <c r="EO78" s="146"/>
      <c r="EP78" s="3" t="s">
        <v>2</v>
      </c>
      <c r="EQ78" s="28"/>
      <c r="ER78" s="27" t="s">
        <v>17</v>
      </c>
      <c r="ES78" s="29"/>
      <c r="ET78" s="138"/>
      <c r="EU78" s="138"/>
      <c r="EV78" s="4" t="s">
        <v>2</v>
      </c>
      <c r="EW78" s="4"/>
      <c r="EX78" s="150"/>
      <c r="EY78" s="134">
        <f>EW79*2.5%</f>
        <v>0</v>
      </c>
      <c r="EZ78" s="134"/>
      <c r="FA78" s="152"/>
      <c r="FB78" s="146"/>
      <c r="FC78" s="3" t="s">
        <v>2</v>
      </c>
      <c r="FD78" s="28"/>
      <c r="FE78" s="27" t="s">
        <v>17</v>
      </c>
      <c r="FF78" s="29"/>
      <c r="FG78" s="138"/>
      <c r="FH78" s="138"/>
      <c r="FI78" s="4" t="s">
        <v>2</v>
      </c>
      <c r="FJ78" s="4"/>
      <c r="FK78" s="150"/>
      <c r="FL78" s="134">
        <f>FJ79*2.5%</f>
        <v>0</v>
      </c>
      <c r="FM78" s="134"/>
      <c r="FN78" s="152"/>
      <c r="FO78" s="146"/>
      <c r="FP78" s="3" t="s">
        <v>2</v>
      </c>
      <c r="FQ78" s="28"/>
      <c r="FR78" s="27" t="s">
        <v>17</v>
      </c>
      <c r="FS78" s="29"/>
      <c r="FT78" s="138"/>
      <c r="FU78" s="138"/>
      <c r="FV78" s="4" t="s">
        <v>2</v>
      </c>
      <c r="FW78" s="4"/>
      <c r="FX78" s="150"/>
      <c r="FY78" s="134">
        <f>FW79*2.5%</f>
        <v>0</v>
      </c>
      <c r="FZ78" s="134"/>
      <c r="GA78" s="152"/>
      <c r="GB78" s="146"/>
      <c r="GC78" s="3" t="s">
        <v>2</v>
      </c>
      <c r="GD78" s="28"/>
      <c r="GE78" s="27" t="s">
        <v>17</v>
      </c>
      <c r="GF78" s="29"/>
      <c r="GG78" s="138"/>
      <c r="GH78" s="138"/>
      <c r="GI78" s="4" t="s">
        <v>2</v>
      </c>
      <c r="GJ78" s="4"/>
      <c r="GK78" s="150"/>
      <c r="GL78" s="134">
        <f>GJ79*2.5%</f>
        <v>0</v>
      </c>
      <c r="GM78" s="134"/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39"/>
      <c r="AU79" s="139"/>
      <c r="AV79" s="4" t="s">
        <v>3</v>
      </c>
      <c r="AW79" s="37"/>
      <c r="AX79" s="151"/>
      <c r="AY79" s="135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39"/>
      <c r="BH79" s="139"/>
      <c r="BI79" s="4" t="s">
        <v>3</v>
      </c>
      <c r="BJ79" s="37"/>
      <c r="BK79" s="151"/>
      <c r="BL79" s="135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39"/>
      <c r="BU79" s="139"/>
      <c r="BV79" s="4" t="s">
        <v>3</v>
      </c>
      <c r="BW79" s="37"/>
      <c r="BX79" s="151"/>
      <c r="BY79" s="135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39"/>
      <c r="CH79" s="139"/>
      <c r="CI79" s="4" t="s">
        <v>3</v>
      </c>
      <c r="CJ79" s="37"/>
      <c r="CK79" s="151"/>
      <c r="CL79" s="135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39"/>
      <c r="CU79" s="139"/>
      <c r="CV79" s="4" t="s">
        <v>3</v>
      </c>
      <c r="CW79" s="37"/>
      <c r="CX79" s="151"/>
      <c r="CY79" s="135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39"/>
      <c r="DH79" s="139"/>
      <c r="DI79" s="4" t="s">
        <v>3</v>
      </c>
      <c r="DJ79" s="37"/>
      <c r="DK79" s="151"/>
      <c r="DL79" s="135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39"/>
      <c r="DU79" s="139"/>
      <c r="DV79" s="4" t="s">
        <v>3</v>
      </c>
      <c r="DW79" s="37"/>
      <c r="DX79" s="151"/>
      <c r="DY79" s="135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39"/>
      <c r="EH79" s="139"/>
      <c r="EI79" s="4" t="s">
        <v>3</v>
      </c>
      <c r="EJ79" s="37"/>
      <c r="EK79" s="151"/>
      <c r="EL79" s="135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39"/>
      <c r="EU79" s="139"/>
      <c r="EV79" s="4" t="s">
        <v>3</v>
      </c>
      <c r="EW79" s="37"/>
      <c r="EX79" s="151"/>
      <c r="EY79" s="135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39"/>
      <c r="FH79" s="139"/>
      <c r="FI79" s="4" t="s">
        <v>3</v>
      </c>
      <c r="FJ79" s="37"/>
      <c r="FK79" s="151"/>
      <c r="FL79" s="135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39"/>
      <c r="FU79" s="139"/>
      <c r="FV79" s="4" t="s">
        <v>3</v>
      </c>
      <c r="FW79" s="37"/>
      <c r="FX79" s="151"/>
      <c r="FY79" s="135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39"/>
      <c r="GH79" s="139"/>
      <c r="GI79" s="4" t="s">
        <v>3</v>
      </c>
      <c r="GJ79" s="37"/>
      <c r="GK79" s="151"/>
      <c r="GL79" s="135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38"/>
      <c r="AU81" s="138"/>
      <c r="AV81" s="4" t="s">
        <v>2</v>
      </c>
      <c r="AW81" s="4"/>
      <c r="AX81" s="150"/>
      <c r="AY81" s="134">
        <f>AW82*2.5%</f>
        <v>0</v>
      </c>
      <c r="AZ81" s="134"/>
      <c r="BA81" s="152"/>
      <c r="BB81" s="146"/>
      <c r="BC81" s="3" t="s">
        <v>2</v>
      </c>
      <c r="BD81" s="28"/>
      <c r="BE81" s="27" t="s">
        <v>17</v>
      </c>
      <c r="BF81" s="29"/>
      <c r="BG81" s="138"/>
      <c r="BH81" s="138"/>
      <c r="BI81" s="4" t="s">
        <v>2</v>
      </c>
      <c r="BJ81" s="4"/>
      <c r="BK81" s="150"/>
      <c r="BL81" s="134">
        <f>BJ82*2.5%</f>
        <v>0</v>
      </c>
      <c r="BM81" s="134"/>
      <c r="BN81" s="152"/>
      <c r="BO81" s="146"/>
      <c r="BP81" s="3" t="s">
        <v>2</v>
      </c>
      <c r="BQ81" s="28"/>
      <c r="BR81" s="27" t="s">
        <v>17</v>
      </c>
      <c r="BS81" s="29"/>
      <c r="BT81" s="138"/>
      <c r="BU81" s="138"/>
      <c r="BV81" s="4" t="s">
        <v>2</v>
      </c>
      <c r="BW81" s="4"/>
      <c r="BX81" s="150"/>
      <c r="BY81" s="134">
        <f>BW82*2.5%</f>
        <v>0</v>
      </c>
      <c r="BZ81" s="134"/>
      <c r="CA81" s="152"/>
      <c r="CB81" s="146"/>
      <c r="CC81" s="3" t="s">
        <v>2</v>
      </c>
      <c r="CD81" s="28"/>
      <c r="CE81" s="27" t="s">
        <v>17</v>
      </c>
      <c r="CF81" s="29"/>
      <c r="CG81" s="138"/>
      <c r="CH81" s="138"/>
      <c r="CI81" s="4" t="s">
        <v>2</v>
      </c>
      <c r="CJ81" s="4"/>
      <c r="CK81" s="150"/>
      <c r="CL81" s="134">
        <f>CJ82*2.5%</f>
        <v>0</v>
      </c>
      <c r="CM81" s="134"/>
      <c r="CN81" s="152"/>
      <c r="CO81" s="146"/>
      <c r="CP81" s="3" t="s">
        <v>2</v>
      </c>
      <c r="CQ81" s="28"/>
      <c r="CR81" s="27" t="s">
        <v>17</v>
      </c>
      <c r="CS81" s="29"/>
      <c r="CT81" s="138"/>
      <c r="CU81" s="138"/>
      <c r="CV81" s="4" t="s">
        <v>2</v>
      </c>
      <c r="CW81" s="4"/>
      <c r="CX81" s="150"/>
      <c r="CY81" s="134">
        <f>CW82*2.5%</f>
        <v>0</v>
      </c>
      <c r="CZ81" s="134"/>
      <c r="DA81" s="152"/>
      <c r="DB81" s="146"/>
      <c r="DC81" s="3" t="s">
        <v>2</v>
      </c>
      <c r="DD81" s="28"/>
      <c r="DE81" s="27" t="s">
        <v>17</v>
      </c>
      <c r="DF81" s="29"/>
      <c r="DG81" s="138"/>
      <c r="DH81" s="138"/>
      <c r="DI81" s="4" t="s">
        <v>2</v>
      </c>
      <c r="DJ81" s="4"/>
      <c r="DK81" s="150"/>
      <c r="DL81" s="134">
        <f>DJ82*2.5%</f>
        <v>0</v>
      </c>
      <c r="DM81" s="134"/>
      <c r="DN81" s="152"/>
      <c r="DO81" s="146"/>
      <c r="DP81" s="3" t="s">
        <v>2</v>
      </c>
      <c r="DQ81" s="28"/>
      <c r="DR81" s="27" t="s">
        <v>17</v>
      </c>
      <c r="DS81" s="29"/>
      <c r="DT81" s="138"/>
      <c r="DU81" s="138"/>
      <c r="DV81" s="4" t="s">
        <v>2</v>
      </c>
      <c r="DW81" s="4"/>
      <c r="DX81" s="150"/>
      <c r="DY81" s="134">
        <f>DW82*2.5%</f>
        <v>0</v>
      </c>
      <c r="DZ81" s="134"/>
      <c r="EA81" s="152"/>
      <c r="EB81" s="146"/>
      <c r="EC81" s="3" t="s">
        <v>2</v>
      </c>
      <c r="ED81" s="28"/>
      <c r="EE81" s="27" t="s">
        <v>17</v>
      </c>
      <c r="EF81" s="29"/>
      <c r="EG81" s="138"/>
      <c r="EH81" s="138"/>
      <c r="EI81" s="4" t="s">
        <v>2</v>
      </c>
      <c r="EJ81" s="4"/>
      <c r="EK81" s="150"/>
      <c r="EL81" s="134">
        <f>EJ82*2.5%</f>
        <v>0</v>
      </c>
      <c r="EM81" s="134"/>
      <c r="EN81" s="152"/>
      <c r="EO81" s="146"/>
      <c r="EP81" s="3" t="s">
        <v>2</v>
      </c>
      <c r="EQ81" s="28"/>
      <c r="ER81" s="27" t="s">
        <v>17</v>
      </c>
      <c r="ES81" s="29"/>
      <c r="ET81" s="138"/>
      <c r="EU81" s="138"/>
      <c r="EV81" s="4" t="s">
        <v>2</v>
      </c>
      <c r="EW81" s="4"/>
      <c r="EX81" s="150"/>
      <c r="EY81" s="134">
        <f>EW82*2.5%</f>
        <v>0</v>
      </c>
      <c r="EZ81" s="134"/>
      <c r="FA81" s="152"/>
      <c r="FB81" s="146"/>
      <c r="FC81" s="3" t="s">
        <v>2</v>
      </c>
      <c r="FD81" s="28"/>
      <c r="FE81" s="27" t="s">
        <v>17</v>
      </c>
      <c r="FF81" s="29"/>
      <c r="FG81" s="138"/>
      <c r="FH81" s="138"/>
      <c r="FI81" s="4" t="s">
        <v>2</v>
      </c>
      <c r="FJ81" s="4"/>
      <c r="FK81" s="150"/>
      <c r="FL81" s="134">
        <f>FJ82*2.5%</f>
        <v>0</v>
      </c>
      <c r="FM81" s="134"/>
      <c r="FN81" s="152"/>
      <c r="FO81" s="146"/>
      <c r="FP81" s="3" t="s">
        <v>2</v>
      </c>
      <c r="FQ81" s="28"/>
      <c r="FR81" s="27" t="s">
        <v>17</v>
      </c>
      <c r="FS81" s="29"/>
      <c r="FT81" s="138"/>
      <c r="FU81" s="138"/>
      <c r="FV81" s="4" t="s">
        <v>2</v>
      </c>
      <c r="FW81" s="4"/>
      <c r="FX81" s="150"/>
      <c r="FY81" s="134">
        <f>FW82*2.5%</f>
        <v>0</v>
      </c>
      <c r="FZ81" s="134"/>
      <c r="GA81" s="152"/>
      <c r="GB81" s="146"/>
      <c r="GC81" s="3" t="s">
        <v>2</v>
      </c>
      <c r="GD81" s="28"/>
      <c r="GE81" s="27" t="s">
        <v>17</v>
      </c>
      <c r="GF81" s="29"/>
      <c r="GG81" s="138"/>
      <c r="GH81" s="138"/>
      <c r="GI81" s="4" t="s">
        <v>2</v>
      </c>
      <c r="GJ81" s="4"/>
      <c r="GK81" s="150"/>
      <c r="GL81" s="134">
        <f>GJ82*2.5%</f>
        <v>0</v>
      </c>
      <c r="GM81" s="134"/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39"/>
      <c r="AU82" s="139"/>
      <c r="AV82" s="4" t="s">
        <v>3</v>
      </c>
      <c r="AW82" s="37"/>
      <c r="AX82" s="151"/>
      <c r="AY82" s="135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39"/>
      <c r="BH82" s="139"/>
      <c r="BI82" s="4" t="s">
        <v>3</v>
      </c>
      <c r="BJ82" s="37"/>
      <c r="BK82" s="151"/>
      <c r="BL82" s="135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39"/>
      <c r="BU82" s="139"/>
      <c r="BV82" s="4" t="s">
        <v>3</v>
      </c>
      <c r="BW82" s="37"/>
      <c r="BX82" s="151"/>
      <c r="BY82" s="135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39"/>
      <c r="CH82" s="139"/>
      <c r="CI82" s="4" t="s">
        <v>3</v>
      </c>
      <c r="CJ82" s="37"/>
      <c r="CK82" s="151"/>
      <c r="CL82" s="135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39"/>
      <c r="CU82" s="139"/>
      <c r="CV82" s="4" t="s">
        <v>3</v>
      </c>
      <c r="CW82" s="37"/>
      <c r="CX82" s="151"/>
      <c r="CY82" s="135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39"/>
      <c r="DH82" s="139"/>
      <c r="DI82" s="4" t="s">
        <v>3</v>
      </c>
      <c r="DJ82" s="37"/>
      <c r="DK82" s="151"/>
      <c r="DL82" s="135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39"/>
      <c r="DU82" s="139"/>
      <c r="DV82" s="4" t="s">
        <v>3</v>
      </c>
      <c r="DW82" s="37"/>
      <c r="DX82" s="151"/>
      <c r="DY82" s="135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39"/>
      <c r="EH82" s="139"/>
      <c r="EI82" s="4" t="s">
        <v>3</v>
      </c>
      <c r="EJ82" s="37"/>
      <c r="EK82" s="151"/>
      <c r="EL82" s="135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39"/>
      <c r="EU82" s="139"/>
      <c r="EV82" s="4" t="s">
        <v>3</v>
      </c>
      <c r="EW82" s="37"/>
      <c r="EX82" s="151"/>
      <c r="EY82" s="135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39"/>
      <c r="FH82" s="139"/>
      <c r="FI82" s="4" t="s">
        <v>3</v>
      </c>
      <c r="FJ82" s="37"/>
      <c r="FK82" s="151"/>
      <c r="FL82" s="135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39"/>
      <c r="FU82" s="139"/>
      <c r="FV82" s="4" t="s">
        <v>3</v>
      </c>
      <c r="FW82" s="37"/>
      <c r="FX82" s="151"/>
      <c r="FY82" s="135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39"/>
      <c r="GH82" s="139"/>
      <c r="GI82" s="4" t="s">
        <v>3</v>
      </c>
      <c r="GJ82" s="37"/>
      <c r="GK82" s="151"/>
      <c r="GL82" s="135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38"/>
      <c r="AU84" s="138"/>
      <c r="AV84" s="4" t="s">
        <v>2</v>
      </c>
      <c r="AW84" s="4"/>
      <c r="AX84" s="150"/>
      <c r="AY84" s="134">
        <f>AW85*2.5%</f>
        <v>0</v>
      </c>
      <c r="AZ84" s="134"/>
      <c r="BA84" s="152"/>
      <c r="BB84" s="146"/>
      <c r="BC84" s="3" t="s">
        <v>2</v>
      </c>
      <c r="BD84" s="28"/>
      <c r="BE84" s="27" t="s">
        <v>17</v>
      </c>
      <c r="BF84" s="29"/>
      <c r="BG84" s="138"/>
      <c r="BH84" s="138"/>
      <c r="BI84" s="4" t="s">
        <v>2</v>
      </c>
      <c r="BJ84" s="4"/>
      <c r="BK84" s="150"/>
      <c r="BL84" s="134">
        <f>BJ85*2.5%</f>
        <v>0</v>
      </c>
      <c r="BM84" s="134"/>
      <c r="BN84" s="152"/>
      <c r="BO84" s="146"/>
      <c r="BP84" s="3" t="s">
        <v>2</v>
      </c>
      <c r="BQ84" s="28"/>
      <c r="BR84" s="27" t="s">
        <v>17</v>
      </c>
      <c r="BS84" s="29"/>
      <c r="BT84" s="138"/>
      <c r="BU84" s="138"/>
      <c r="BV84" s="4" t="s">
        <v>2</v>
      </c>
      <c r="BW84" s="4"/>
      <c r="BX84" s="150"/>
      <c r="BY84" s="134">
        <f>BW85*2.5%</f>
        <v>0</v>
      </c>
      <c r="BZ84" s="134"/>
      <c r="CA84" s="152"/>
      <c r="CB84" s="146"/>
      <c r="CC84" s="3" t="s">
        <v>2</v>
      </c>
      <c r="CD84" s="28"/>
      <c r="CE84" s="27" t="s">
        <v>17</v>
      </c>
      <c r="CF84" s="29"/>
      <c r="CG84" s="138"/>
      <c r="CH84" s="138"/>
      <c r="CI84" s="4" t="s">
        <v>2</v>
      </c>
      <c r="CJ84" s="4"/>
      <c r="CK84" s="150"/>
      <c r="CL84" s="134">
        <f>CJ85*2.5%</f>
        <v>0</v>
      </c>
      <c r="CM84" s="134"/>
      <c r="CN84" s="152"/>
      <c r="CO84" s="146"/>
      <c r="CP84" s="3" t="s">
        <v>2</v>
      </c>
      <c r="CQ84" s="28"/>
      <c r="CR84" s="27" t="s">
        <v>17</v>
      </c>
      <c r="CS84" s="29"/>
      <c r="CT84" s="138"/>
      <c r="CU84" s="138"/>
      <c r="CV84" s="4" t="s">
        <v>2</v>
      </c>
      <c r="CW84" s="4"/>
      <c r="CX84" s="150"/>
      <c r="CY84" s="134">
        <f>CW85*2.5%</f>
        <v>0</v>
      </c>
      <c r="CZ84" s="134"/>
      <c r="DA84" s="152"/>
      <c r="DB84" s="146"/>
      <c r="DC84" s="3" t="s">
        <v>2</v>
      </c>
      <c r="DD84" s="28"/>
      <c r="DE84" s="27" t="s">
        <v>17</v>
      </c>
      <c r="DF84" s="29"/>
      <c r="DG84" s="138"/>
      <c r="DH84" s="138"/>
      <c r="DI84" s="4" t="s">
        <v>2</v>
      </c>
      <c r="DJ84" s="4"/>
      <c r="DK84" s="150"/>
      <c r="DL84" s="134">
        <f>DJ85*2.5%</f>
        <v>0</v>
      </c>
      <c r="DM84" s="134"/>
      <c r="DN84" s="152"/>
      <c r="DO84" s="146"/>
      <c r="DP84" s="3" t="s">
        <v>2</v>
      </c>
      <c r="DQ84" s="28"/>
      <c r="DR84" s="27" t="s">
        <v>17</v>
      </c>
      <c r="DS84" s="29"/>
      <c r="DT84" s="138"/>
      <c r="DU84" s="138"/>
      <c r="DV84" s="4" t="s">
        <v>2</v>
      </c>
      <c r="DW84" s="4"/>
      <c r="DX84" s="150"/>
      <c r="DY84" s="134">
        <f>DW85*2.5%</f>
        <v>0</v>
      </c>
      <c r="DZ84" s="134"/>
      <c r="EA84" s="152"/>
      <c r="EB84" s="146"/>
      <c r="EC84" s="3" t="s">
        <v>2</v>
      </c>
      <c r="ED84" s="28"/>
      <c r="EE84" s="27" t="s">
        <v>17</v>
      </c>
      <c r="EF84" s="29"/>
      <c r="EG84" s="138"/>
      <c r="EH84" s="138"/>
      <c r="EI84" s="4" t="s">
        <v>2</v>
      </c>
      <c r="EJ84" s="4"/>
      <c r="EK84" s="150"/>
      <c r="EL84" s="134">
        <f>EJ85*2.5%</f>
        <v>0</v>
      </c>
      <c r="EM84" s="134"/>
      <c r="EN84" s="152"/>
      <c r="EO84" s="146"/>
      <c r="EP84" s="3" t="s">
        <v>2</v>
      </c>
      <c r="EQ84" s="28"/>
      <c r="ER84" s="27" t="s">
        <v>17</v>
      </c>
      <c r="ES84" s="29"/>
      <c r="ET84" s="138"/>
      <c r="EU84" s="138"/>
      <c r="EV84" s="4" t="s">
        <v>2</v>
      </c>
      <c r="EW84" s="4"/>
      <c r="EX84" s="150"/>
      <c r="EY84" s="134">
        <f>EW85*2.5%</f>
        <v>0</v>
      </c>
      <c r="EZ84" s="134"/>
      <c r="FA84" s="152"/>
      <c r="FB84" s="146"/>
      <c r="FC84" s="3" t="s">
        <v>2</v>
      </c>
      <c r="FD84" s="28"/>
      <c r="FE84" s="27" t="s">
        <v>17</v>
      </c>
      <c r="FF84" s="29"/>
      <c r="FG84" s="138"/>
      <c r="FH84" s="138"/>
      <c r="FI84" s="4" t="s">
        <v>2</v>
      </c>
      <c r="FJ84" s="4"/>
      <c r="FK84" s="150"/>
      <c r="FL84" s="134">
        <f>FJ85*2.5%</f>
        <v>0</v>
      </c>
      <c r="FM84" s="134"/>
      <c r="FN84" s="152"/>
      <c r="FO84" s="146"/>
      <c r="FP84" s="3" t="s">
        <v>2</v>
      </c>
      <c r="FQ84" s="28"/>
      <c r="FR84" s="27" t="s">
        <v>17</v>
      </c>
      <c r="FS84" s="29"/>
      <c r="FT84" s="138"/>
      <c r="FU84" s="138"/>
      <c r="FV84" s="4" t="s">
        <v>2</v>
      </c>
      <c r="FW84" s="4"/>
      <c r="FX84" s="150"/>
      <c r="FY84" s="134">
        <f>FW85*2.5%</f>
        <v>0</v>
      </c>
      <c r="FZ84" s="134"/>
      <c r="GA84" s="152"/>
      <c r="GB84" s="146"/>
      <c r="GC84" s="3" t="s">
        <v>2</v>
      </c>
      <c r="GD84" s="28"/>
      <c r="GE84" s="27" t="s">
        <v>17</v>
      </c>
      <c r="GF84" s="29"/>
      <c r="GG84" s="138"/>
      <c r="GH84" s="138"/>
      <c r="GI84" s="4" t="s">
        <v>2</v>
      </c>
      <c r="GJ84" s="4"/>
      <c r="GK84" s="150"/>
      <c r="GL84" s="134">
        <f>GJ85*2.5%</f>
        <v>0</v>
      </c>
      <c r="GM84" s="134"/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39"/>
      <c r="AU85" s="139"/>
      <c r="AV85" s="4" t="s">
        <v>3</v>
      </c>
      <c r="AW85" s="37"/>
      <c r="AX85" s="151"/>
      <c r="AY85" s="135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39"/>
      <c r="BH85" s="139"/>
      <c r="BI85" s="4" t="s">
        <v>3</v>
      </c>
      <c r="BJ85" s="37"/>
      <c r="BK85" s="151"/>
      <c r="BL85" s="135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39"/>
      <c r="BU85" s="139"/>
      <c r="BV85" s="4" t="s">
        <v>3</v>
      </c>
      <c r="BW85" s="37"/>
      <c r="BX85" s="151"/>
      <c r="BY85" s="135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39"/>
      <c r="CH85" s="139"/>
      <c r="CI85" s="4" t="s">
        <v>3</v>
      </c>
      <c r="CJ85" s="37"/>
      <c r="CK85" s="151"/>
      <c r="CL85" s="135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39"/>
      <c r="CU85" s="139"/>
      <c r="CV85" s="4" t="s">
        <v>3</v>
      </c>
      <c r="CW85" s="37"/>
      <c r="CX85" s="151"/>
      <c r="CY85" s="135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39"/>
      <c r="DH85" s="139"/>
      <c r="DI85" s="4" t="s">
        <v>3</v>
      </c>
      <c r="DJ85" s="37"/>
      <c r="DK85" s="151"/>
      <c r="DL85" s="135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39"/>
      <c r="DU85" s="139"/>
      <c r="DV85" s="4" t="s">
        <v>3</v>
      </c>
      <c r="DW85" s="37"/>
      <c r="DX85" s="151"/>
      <c r="DY85" s="135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39"/>
      <c r="EH85" s="139"/>
      <c r="EI85" s="4" t="s">
        <v>3</v>
      </c>
      <c r="EJ85" s="37"/>
      <c r="EK85" s="151"/>
      <c r="EL85" s="135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39"/>
      <c r="EU85" s="139"/>
      <c r="EV85" s="4" t="s">
        <v>3</v>
      </c>
      <c r="EW85" s="37"/>
      <c r="EX85" s="151"/>
      <c r="EY85" s="135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39"/>
      <c r="FH85" s="139"/>
      <c r="FI85" s="4" t="s">
        <v>3</v>
      </c>
      <c r="FJ85" s="37"/>
      <c r="FK85" s="151"/>
      <c r="FL85" s="135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39"/>
      <c r="FU85" s="139"/>
      <c r="FV85" s="4" t="s">
        <v>3</v>
      </c>
      <c r="FW85" s="37"/>
      <c r="FX85" s="151"/>
      <c r="FY85" s="135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39"/>
      <c r="GH85" s="139"/>
      <c r="GI85" s="4" t="s">
        <v>3</v>
      </c>
      <c r="GJ85" s="37"/>
      <c r="GK85" s="151"/>
      <c r="GL85" s="135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38"/>
      <c r="AU87" s="138"/>
      <c r="AV87" s="4" t="s">
        <v>2</v>
      </c>
      <c r="AW87" s="4"/>
      <c r="AX87" s="150"/>
      <c r="AY87" s="134">
        <f>AW88*2.5%</f>
        <v>0</v>
      </c>
      <c r="AZ87" s="134"/>
      <c r="BA87" s="152"/>
      <c r="BB87" s="146"/>
      <c r="BC87" s="3" t="s">
        <v>2</v>
      </c>
      <c r="BD87" s="28"/>
      <c r="BE87" s="27" t="s">
        <v>17</v>
      </c>
      <c r="BF87" s="29"/>
      <c r="BG87" s="138"/>
      <c r="BH87" s="138"/>
      <c r="BI87" s="4" t="s">
        <v>2</v>
      </c>
      <c r="BJ87" s="4"/>
      <c r="BK87" s="150"/>
      <c r="BL87" s="134">
        <f>BJ88*2.5%</f>
        <v>0</v>
      </c>
      <c r="BM87" s="134"/>
      <c r="BN87" s="152"/>
      <c r="BO87" s="146"/>
      <c r="BP87" s="3" t="s">
        <v>2</v>
      </c>
      <c r="BQ87" s="28"/>
      <c r="BR87" s="27" t="s">
        <v>17</v>
      </c>
      <c r="BS87" s="29"/>
      <c r="BT87" s="138"/>
      <c r="BU87" s="138"/>
      <c r="BV87" s="4" t="s">
        <v>2</v>
      </c>
      <c r="BW87" s="4"/>
      <c r="BX87" s="150"/>
      <c r="BY87" s="134">
        <f>BW88*2.5%</f>
        <v>0</v>
      </c>
      <c r="BZ87" s="134"/>
      <c r="CA87" s="152"/>
      <c r="CB87" s="146"/>
      <c r="CC87" s="3" t="s">
        <v>2</v>
      </c>
      <c r="CD87" s="28"/>
      <c r="CE87" s="27" t="s">
        <v>17</v>
      </c>
      <c r="CF87" s="29"/>
      <c r="CG87" s="138"/>
      <c r="CH87" s="138"/>
      <c r="CI87" s="4" t="s">
        <v>2</v>
      </c>
      <c r="CJ87" s="4"/>
      <c r="CK87" s="150"/>
      <c r="CL87" s="134">
        <f>CJ88*2.5%</f>
        <v>0</v>
      </c>
      <c r="CM87" s="134"/>
      <c r="CN87" s="152"/>
      <c r="CO87" s="146"/>
      <c r="CP87" s="3" t="s">
        <v>2</v>
      </c>
      <c r="CQ87" s="28"/>
      <c r="CR87" s="27" t="s">
        <v>17</v>
      </c>
      <c r="CS87" s="29"/>
      <c r="CT87" s="138"/>
      <c r="CU87" s="138"/>
      <c r="CV87" s="4" t="s">
        <v>2</v>
      </c>
      <c r="CW87" s="4"/>
      <c r="CX87" s="150"/>
      <c r="CY87" s="134">
        <f>CW88*2.5%</f>
        <v>0</v>
      </c>
      <c r="CZ87" s="134"/>
      <c r="DA87" s="152"/>
      <c r="DB87" s="146"/>
      <c r="DC87" s="3" t="s">
        <v>2</v>
      </c>
      <c r="DD87" s="28"/>
      <c r="DE87" s="27" t="s">
        <v>17</v>
      </c>
      <c r="DF87" s="29"/>
      <c r="DG87" s="138"/>
      <c r="DH87" s="138"/>
      <c r="DI87" s="4" t="s">
        <v>2</v>
      </c>
      <c r="DJ87" s="4"/>
      <c r="DK87" s="150"/>
      <c r="DL87" s="134">
        <f>DJ88*2.5%</f>
        <v>0</v>
      </c>
      <c r="DM87" s="134"/>
      <c r="DN87" s="152"/>
      <c r="DO87" s="146"/>
      <c r="DP87" s="3" t="s">
        <v>2</v>
      </c>
      <c r="DQ87" s="28"/>
      <c r="DR87" s="27" t="s">
        <v>17</v>
      </c>
      <c r="DS87" s="29"/>
      <c r="DT87" s="138"/>
      <c r="DU87" s="138"/>
      <c r="DV87" s="4" t="s">
        <v>2</v>
      </c>
      <c r="DW87" s="4"/>
      <c r="DX87" s="150"/>
      <c r="DY87" s="134">
        <f>DW88*2.5%</f>
        <v>0</v>
      </c>
      <c r="DZ87" s="134"/>
      <c r="EA87" s="152"/>
      <c r="EB87" s="146"/>
      <c r="EC87" s="3" t="s">
        <v>2</v>
      </c>
      <c r="ED87" s="28"/>
      <c r="EE87" s="27" t="s">
        <v>17</v>
      </c>
      <c r="EF87" s="29"/>
      <c r="EG87" s="138"/>
      <c r="EH87" s="138"/>
      <c r="EI87" s="4" t="s">
        <v>2</v>
      </c>
      <c r="EJ87" s="4"/>
      <c r="EK87" s="150"/>
      <c r="EL87" s="134">
        <f>EJ88*2.5%</f>
        <v>0</v>
      </c>
      <c r="EM87" s="134"/>
      <c r="EN87" s="152"/>
      <c r="EO87" s="146"/>
      <c r="EP87" s="3" t="s">
        <v>2</v>
      </c>
      <c r="EQ87" s="28"/>
      <c r="ER87" s="27" t="s">
        <v>17</v>
      </c>
      <c r="ES87" s="29"/>
      <c r="ET87" s="138"/>
      <c r="EU87" s="138"/>
      <c r="EV87" s="4" t="s">
        <v>2</v>
      </c>
      <c r="EW87" s="4"/>
      <c r="EX87" s="150"/>
      <c r="EY87" s="134">
        <f>EW88*2.5%</f>
        <v>0</v>
      </c>
      <c r="EZ87" s="134"/>
      <c r="FA87" s="152"/>
      <c r="FB87" s="146"/>
      <c r="FC87" s="3" t="s">
        <v>2</v>
      </c>
      <c r="FD87" s="28"/>
      <c r="FE87" s="27" t="s">
        <v>17</v>
      </c>
      <c r="FF87" s="29"/>
      <c r="FG87" s="138"/>
      <c r="FH87" s="138"/>
      <c r="FI87" s="4" t="s">
        <v>2</v>
      </c>
      <c r="FJ87" s="4"/>
      <c r="FK87" s="150"/>
      <c r="FL87" s="134">
        <f>FJ88*2.5%</f>
        <v>0</v>
      </c>
      <c r="FM87" s="134"/>
      <c r="FN87" s="152"/>
      <c r="FO87" s="146"/>
      <c r="FP87" s="3" t="s">
        <v>2</v>
      </c>
      <c r="FQ87" s="28"/>
      <c r="FR87" s="27" t="s">
        <v>17</v>
      </c>
      <c r="FS87" s="29"/>
      <c r="FT87" s="138"/>
      <c r="FU87" s="138"/>
      <c r="FV87" s="4" t="s">
        <v>2</v>
      </c>
      <c r="FW87" s="4"/>
      <c r="FX87" s="150"/>
      <c r="FY87" s="134">
        <f>FW88*2.5%</f>
        <v>0</v>
      </c>
      <c r="FZ87" s="134"/>
      <c r="GA87" s="152"/>
      <c r="GB87" s="146"/>
      <c r="GC87" s="3" t="s">
        <v>2</v>
      </c>
      <c r="GD87" s="28"/>
      <c r="GE87" s="27" t="s">
        <v>17</v>
      </c>
      <c r="GF87" s="29"/>
      <c r="GG87" s="138"/>
      <c r="GH87" s="138"/>
      <c r="GI87" s="4" t="s">
        <v>2</v>
      </c>
      <c r="GJ87" s="4"/>
      <c r="GK87" s="150"/>
      <c r="GL87" s="134">
        <f>GJ88*2.5%</f>
        <v>0</v>
      </c>
      <c r="GM87" s="134"/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39"/>
      <c r="AU88" s="139"/>
      <c r="AV88" s="4" t="s">
        <v>3</v>
      </c>
      <c r="AW88" s="37"/>
      <c r="AX88" s="151"/>
      <c r="AY88" s="135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39"/>
      <c r="BH88" s="139"/>
      <c r="BI88" s="4" t="s">
        <v>3</v>
      </c>
      <c r="BJ88" s="37"/>
      <c r="BK88" s="151"/>
      <c r="BL88" s="135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39"/>
      <c r="BU88" s="139"/>
      <c r="BV88" s="4" t="s">
        <v>3</v>
      </c>
      <c r="BW88" s="37"/>
      <c r="BX88" s="151"/>
      <c r="BY88" s="135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39"/>
      <c r="CH88" s="139"/>
      <c r="CI88" s="4" t="s">
        <v>3</v>
      </c>
      <c r="CJ88" s="37"/>
      <c r="CK88" s="151"/>
      <c r="CL88" s="135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39"/>
      <c r="CU88" s="139"/>
      <c r="CV88" s="4" t="s">
        <v>3</v>
      </c>
      <c r="CW88" s="37"/>
      <c r="CX88" s="151"/>
      <c r="CY88" s="135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39"/>
      <c r="DH88" s="139"/>
      <c r="DI88" s="4" t="s">
        <v>3</v>
      </c>
      <c r="DJ88" s="37"/>
      <c r="DK88" s="151"/>
      <c r="DL88" s="135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39"/>
      <c r="DU88" s="139"/>
      <c r="DV88" s="4" t="s">
        <v>3</v>
      </c>
      <c r="DW88" s="37"/>
      <c r="DX88" s="151"/>
      <c r="DY88" s="135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39"/>
      <c r="EH88" s="139"/>
      <c r="EI88" s="4" t="s">
        <v>3</v>
      </c>
      <c r="EJ88" s="37"/>
      <c r="EK88" s="151"/>
      <c r="EL88" s="135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39"/>
      <c r="EU88" s="139"/>
      <c r="EV88" s="4" t="s">
        <v>3</v>
      </c>
      <c r="EW88" s="37"/>
      <c r="EX88" s="151"/>
      <c r="EY88" s="135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39"/>
      <c r="FH88" s="139"/>
      <c r="FI88" s="4" t="s">
        <v>3</v>
      </c>
      <c r="FJ88" s="37"/>
      <c r="FK88" s="151"/>
      <c r="FL88" s="135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39"/>
      <c r="FU88" s="139"/>
      <c r="FV88" s="4" t="s">
        <v>3</v>
      </c>
      <c r="FW88" s="37"/>
      <c r="FX88" s="151"/>
      <c r="FY88" s="135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39"/>
      <c r="GH88" s="139"/>
      <c r="GI88" s="4" t="s">
        <v>3</v>
      </c>
      <c r="GJ88" s="37"/>
      <c r="GK88" s="151"/>
      <c r="GL88" s="135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38"/>
      <c r="AU90" s="138"/>
      <c r="AV90" s="4" t="s">
        <v>2</v>
      </c>
      <c r="AW90" s="4"/>
      <c r="AX90" s="150"/>
      <c r="AY90" s="134">
        <f>AW91*2.5%</f>
        <v>0</v>
      </c>
      <c r="AZ90" s="134"/>
      <c r="BA90" s="152"/>
      <c r="BB90" s="146"/>
      <c r="BC90" s="3" t="s">
        <v>2</v>
      </c>
      <c r="BD90" s="28"/>
      <c r="BE90" s="27" t="s">
        <v>17</v>
      </c>
      <c r="BF90" s="29"/>
      <c r="BG90" s="138"/>
      <c r="BH90" s="138"/>
      <c r="BI90" s="4" t="s">
        <v>2</v>
      </c>
      <c r="BJ90" s="4"/>
      <c r="BK90" s="150"/>
      <c r="BL90" s="134">
        <f>BJ91*2.5%</f>
        <v>0</v>
      </c>
      <c r="BM90" s="134"/>
      <c r="BN90" s="152"/>
      <c r="BO90" s="146"/>
      <c r="BP90" s="3" t="s">
        <v>2</v>
      </c>
      <c r="BQ90" s="28"/>
      <c r="BR90" s="27" t="s">
        <v>17</v>
      </c>
      <c r="BS90" s="29"/>
      <c r="BT90" s="138"/>
      <c r="BU90" s="138"/>
      <c r="BV90" s="4" t="s">
        <v>2</v>
      </c>
      <c r="BW90" s="4"/>
      <c r="BX90" s="150"/>
      <c r="BY90" s="134">
        <f>BW91*2.5%</f>
        <v>0</v>
      </c>
      <c r="BZ90" s="134"/>
      <c r="CA90" s="152"/>
      <c r="CB90" s="146"/>
      <c r="CC90" s="3" t="s">
        <v>2</v>
      </c>
      <c r="CD90" s="28"/>
      <c r="CE90" s="27" t="s">
        <v>17</v>
      </c>
      <c r="CF90" s="29"/>
      <c r="CG90" s="138"/>
      <c r="CH90" s="138"/>
      <c r="CI90" s="4" t="s">
        <v>2</v>
      </c>
      <c r="CJ90" s="4"/>
      <c r="CK90" s="150"/>
      <c r="CL90" s="134">
        <f>CJ91*2.5%</f>
        <v>0</v>
      </c>
      <c r="CM90" s="134"/>
      <c r="CN90" s="152"/>
      <c r="CO90" s="146"/>
      <c r="CP90" s="3" t="s">
        <v>2</v>
      </c>
      <c r="CQ90" s="28"/>
      <c r="CR90" s="27" t="s">
        <v>17</v>
      </c>
      <c r="CS90" s="29"/>
      <c r="CT90" s="138"/>
      <c r="CU90" s="138"/>
      <c r="CV90" s="4" t="s">
        <v>2</v>
      </c>
      <c r="CW90" s="4"/>
      <c r="CX90" s="150"/>
      <c r="CY90" s="134">
        <f>CW91*2.5%</f>
        <v>0</v>
      </c>
      <c r="CZ90" s="134"/>
      <c r="DA90" s="152"/>
      <c r="DB90" s="146"/>
      <c r="DC90" s="3" t="s">
        <v>2</v>
      </c>
      <c r="DD90" s="28"/>
      <c r="DE90" s="27" t="s">
        <v>17</v>
      </c>
      <c r="DF90" s="29"/>
      <c r="DG90" s="138"/>
      <c r="DH90" s="138"/>
      <c r="DI90" s="4" t="s">
        <v>2</v>
      </c>
      <c r="DJ90" s="4"/>
      <c r="DK90" s="150"/>
      <c r="DL90" s="134">
        <f>DJ91*2.5%</f>
        <v>0</v>
      </c>
      <c r="DM90" s="134"/>
      <c r="DN90" s="152"/>
      <c r="DO90" s="146"/>
      <c r="DP90" s="3" t="s">
        <v>2</v>
      </c>
      <c r="DQ90" s="28"/>
      <c r="DR90" s="27" t="s">
        <v>17</v>
      </c>
      <c r="DS90" s="29"/>
      <c r="DT90" s="138"/>
      <c r="DU90" s="138"/>
      <c r="DV90" s="4" t="s">
        <v>2</v>
      </c>
      <c r="DW90" s="4"/>
      <c r="DX90" s="150"/>
      <c r="DY90" s="134">
        <f>DW91*2.5%</f>
        <v>0</v>
      </c>
      <c r="DZ90" s="134"/>
      <c r="EA90" s="152"/>
      <c r="EB90" s="146"/>
      <c r="EC90" s="3" t="s">
        <v>2</v>
      </c>
      <c r="ED90" s="28"/>
      <c r="EE90" s="27" t="s">
        <v>17</v>
      </c>
      <c r="EF90" s="29"/>
      <c r="EG90" s="138"/>
      <c r="EH90" s="138"/>
      <c r="EI90" s="4" t="s">
        <v>2</v>
      </c>
      <c r="EJ90" s="4"/>
      <c r="EK90" s="150"/>
      <c r="EL90" s="134">
        <f>EJ91*2.5%</f>
        <v>0</v>
      </c>
      <c r="EM90" s="134"/>
      <c r="EN90" s="152"/>
      <c r="EO90" s="146"/>
      <c r="EP90" s="3" t="s">
        <v>2</v>
      </c>
      <c r="EQ90" s="28"/>
      <c r="ER90" s="27" t="s">
        <v>17</v>
      </c>
      <c r="ES90" s="29"/>
      <c r="ET90" s="138"/>
      <c r="EU90" s="138"/>
      <c r="EV90" s="4" t="s">
        <v>2</v>
      </c>
      <c r="EW90" s="4"/>
      <c r="EX90" s="150"/>
      <c r="EY90" s="134">
        <f>EW91*2.5%</f>
        <v>0</v>
      </c>
      <c r="EZ90" s="134"/>
      <c r="FA90" s="152"/>
      <c r="FB90" s="146"/>
      <c r="FC90" s="3" t="s">
        <v>2</v>
      </c>
      <c r="FD90" s="28"/>
      <c r="FE90" s="27" t="s">
        <v>17</v>
      </c>
      <c r="FF90" s="29"/>
      <c r="FG90" s="138"/>
      <c r="FH90" s="138"/>
      <c r="FI90" s="4" t="s">
        <v>2</v>
      </c>
      <c r="FJ90" s="4"/>
      <c r="FK90" s="150"/>
      <c r="FL90" s="134">
        <f>FJ91*2.5%</f>
        <v>0</v>
      </c>
      <c r="FM90" s="134"/>
      <c r="FN90" s="152"/>
      <c r="FO90" s="146"/>
      <c r="FP90" s="3" t="s">
        <v>2</v>
      </c>
      <c r="FQ90" s="28"/>
      <c r="FR90" s="27" t="s">
        <v>17</v>
      </c>
      <c r="FS90" s="29"/>
      <c r="FT90" s="138"/>
      <c r="FU90" s="138"/>
      <c r="FV90" s="4" t="s">
        <v>2</v>
      </c>
      <c r="FW90" s="4"/>
      <c r="FX90" s="150"/>
      <c r="FY90" s="134">
        <f>FW91*2.5%</f>
        <v>0</v>
      </c>
      <c r="FZ90" s="134"/>
      <c r="GA90" s="152"/>
      <c r="GB90" s="146"/>
      <c r="GC90" s="3" t="s">
        <v>2</v>
      </c>
      <c r="GD90" s="28"/>
      <c r="GE90" s="27" t="s">
        <v>17</v>
      </c>
      <c r="GF90" s="29"/>
      <c r="GG90" s="138"/>
      <c r="GH90" s="138"/>
      <c r="GI90" s="4" t="s">
        <v>2</v>
      </c>
      <c r="GJ90" s="4"/>
      <c r="GK90" s="150"/>
      <c r="GL90" s="134">
        <f>GJ91*2.5%</f>
        <v>0</v>
      </c>
      <c r="GM90" s="134"/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39"/>
      <c r="AU91" s="139"/>
      <c r="AV91" s="4" t="s">
        <v>3</v>
      </c>
      <c r="AW91" s="37"/>
      <c r="AX91" s="151"/>
      <c r="AY91" s="135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39"/>
      <c r="BH91" s="139"/>
      <c r="BI91" s="4" t="s">
        <v>3</v>
      </c>
      <c r="BJ91" s="37"/>
      <c r="BK91" s="151"/>
      <c r="BL91" s="135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39"/>
      <c r="BU91" s="139"/>
      <c r="BV91" s="4" t="s">
        <v>3</v>
      </c>
      <c r="BW91" s="37"/>
      <c r="BX91" s="151"/>
      <c r="BY91" s="135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39"/>
      <c r="CH91" s="139"/>
      <c r="CI91" s="4" t="s">
        <v>3</v>
      </c>
      <c r="CJ91" s="37"/>
      <c r="CK91" s="151"/>
      <c r="CL91" s="135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39"/>
      <c r="CU91" s="139"/>
      <c r="CV91" s="4" t="s">
        <v>3</v>
      </c>
      <c r="CW91" s="37"/>
      <c r="CX91" s="151"/>
      <c r="CY91" s="135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39"/>
      <c r="DH91" s="139"/>
      <c r="DI91" s="4" t="s">
        <v>3</v>
      </c>
      <c r="DJ91" s="37"/>
      <c r="DK91" s="151"/>
      <c r="DL91" s="135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39"/>
      <c r="DU91" s="139"/>
      <c r="DV91" s="4" t="s">
        <v>3</v>
      </c>
      <c r="DW91" s="37"/>
      <c r="DX91" s="151"/>
      <c r="DY91" s="135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39"/>
      <c r="EH91" s="139"/>
      <c r="EI91" s="4" t="s">
        <v>3</v>
      </c>
      <c r="EJ91" s="37"/>
      <c r="EK91" s="151"/>
      <c r="EL91" s="135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39"/>
      <c r="EU91" s="139"/>
      <c r="EV91" s="4" t="s">
        <v>3</v>
      </c>
      <c r="EW91" s="37"/>
      <c r="EX91" s="151"/>
      <c r="EY91" s="135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39"/>
      <c r="FH91" s="139"/>
      <c r="FI91" s="4" t="s">
        <v>3</v>
      </c>
      <c r="FJ91" s="37"/>
      <c r="FK91" s="151"/>
      <c r="FL91" s="135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39"/>
      <c r="FU91" s="139"/>
      <c r="FV91" s="4" t="s">
        <v>3</v>
      </c>
      <c r="FW91" s="37"/>
      <c r="FX91" s="151"/>
      <c r="FY91" s="135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39"/>
      <c r="GH91" s="139"/>
      <c r="GI91" s="4" t="s">
        <v>3</v>
      </c>
      <c r="GJ91" s="37"/>
      <c r="GK91" s="151"/>
      <c r="GL91" s="135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38"/>
      <c r="AU93" s="138"/>
      <c r="AV93" s="4" t="s">
        <v>2</v>
      </c>
      <c r="AW93" s="4"/>
      <c r="AX93" s="150"/>
      <c r="AY93" s="134">
        <f>AW94*2.5%</f>
        <v>0</v>
      </c>
      <c r="AZ93" s="134"/>
      <c r="BA93" s="152"/>
      <c r="BB93" s="146"/>
      <c r="BC93" s="3" t="s">
        <v>2</v>
      </c>
      <c r="BD93" s="28"/>
      <c r="BE93" s="27" t="s">
        <v>17</v>
      </c>
      <c r="BF93" s="29"/>
      <c r="BG93" s="138"/>
      <c r="BH93" s="138"/>
      <c r="BI93" s="4" t="s">
        <v>2</v>
      </c>
      <c r="BJ93" s="4"/>
      <c r="BK93" s="150"/>
      <c r="BL93" s="134">
        <f>BJ94*2.5%</f>
        <v>0</v>
      </c>
      <c r="BM93" s="134"/>
      <c r="BN93" s="152"/>
      <c r="BO93" s="146"/>
      <c r="BP93" s="3" t="s">
        <v>2</v>
      </c>
      <c r="BQ93" s="28"/>
      <c r="BR93" s="27" t="s">
        <v>17</v>
      </c>
      <c r="BS93" s="29"/>
      <c r="BT93" s="138"/>
      <c r="BU93" s="138"/>
      <c r="BV93" s="4" t="s">
        <v>2</v>
      </c>
      <c r="BW93" s="4"/>
      <c r="BX93" s="150"/>
      <c r="BY93" s="134">
        <f>BW94*2.5%</f>
        <v>0</v>
      </c>
      <c r="BZ93" s="134"/>
      <c r="CA93" s="152"/>
      <c r="CB93" s="146"/>
      <c r="CC93" s="3" t="s">
        <v>2</v>
      </c>
      <c r="CD93" s="28"/>
      <c r="CE93" s="27" t="s">
        <v>17</v>
      </c>
      <c r="CF93" s="29"/>
      <c r="CG93" s="138"/>
      <c r="CH93" s="138"/>
      <c r="CI93" s="4" t="s">
        <v>2</v>
      </c>
      <c r="CJ93" s="4"/>
      <c r="CK93" s="150"/>
      <c r="CL93" s="134">
        <f>CJ94*2.5%</f>
        <v>0</v>
      </c>
      <c r="CM93" s="134"/>
      <c r="CN93" s="152"/>
      <c r="CO93" s="146"/>
      <c r="CP93" s="3" t="s">
        <v>2</v>
      </c>
      <c r="CQ93" s="28"/>
      <c r="CR93" s="27" t="s">
        <v>17</v>
      </c>
      <c r="CS93" s="29"/>
      <c r="CT93" s="138"/>
      <c r="CU93" s="138"/>
      <c r="CV93" s="4" t="s">
        <v>2</v>
      </c>
      <c r="CW93" s="4"/>
      <c r="CX93" s="150"/>
      <c r="CY93" s="134">
        <f>CW94*2.5%</f>
        <v>0</v>
      </c>
      <c r="CZ93" s="134"/>
      <c r="DA93" s="152"/>
      <c r="DB93" s="146"/>
      <c r="DC93" s="3" t="s">
        <v>2</v>
      </c>
      <c r="DD93" s="28"/>
      <c r="DE93" s="27" t="s">
        <v>17</v>
      </c>
      <c r="DF93" s="29"/>
      <c r="DG93" s="138"/>
      <c r="DH93" s="138"/>
      <c r="DI93" s="4" t="s">
        <v>2</v>
      </c>
      <c r="DJ93" s="4"/>
      <c r="DK93" s="150"/>
      <c r="DL93" s="134">
        <f>DJ94*2.5%</f>
        <v>0</v>
      </c>
      <c r="DM93" s="134"/>
      <c r="DN93" s="152"/>
      <c r="DO93" s="146"/>
      <c r="DP93" s="3" t="s">
        <v>2</v>
      </c>
      <c r="DQ93" s="28"/>
      <c r="DR93" s="27" t="s">
        <v>17</v>
      </c>
      <c r="DS93" s="29"/>
      <c r="DT93" s="138"/>
      <c r="DU93" s="138"/>
      <c r="DV93" s="4" t="s">
        <v>2</v>
      </c>
      <c r="DW93" s="4"/>
      <c r="DX93" s="150"/>
      <c r="DY93" s="134">
        <f>DW94*2.5%</f>
        <v>0</v>
      </c>
      <c r="DZ93" s="134"/>
      <c r="EA93" s="152"/>
      <c r="EB93" s="146"/>
      <c r="EC93" s="3" t="s">
        <v>2</v>
      </c>
      <c r="ED93" s="28"/>
      <c r="EE93" s="27" t="s">
        <v>17</v>
      </c>
      <c r="EF93" s="29"/>
      <c r="EG93" s="138"/>
      <c r="EH93" s="138"/>
      <c r="EI93" s="4" t="s">
        <v>2</v>
      </c>
      <c r="EJ93" s="4"/>
      <c r="EK93" s="150"/>
      <c r="EL93" s="134">
        <f>EJ94*2.5%</f>
        <v>0</v>
      </c>
      <c r="EM93" s="134"/>
      <c r="EN93" s="152"/>
      <c r="EO93" s="146"/>
      <c r="EP93" s="3" t="s">
        <v>2</v>
      </c>
      <c r="EQ93" s="28"/>
      <c r="ER93" s="27" t="s">
        <v>17</v>
      </c>
      <c r="ES93" s="29"/>
      <c r="ET93" s="138"/>
      <c r="EU93" s="138"/>
      <c r="EV93" s="4" t="s">
        <v>2</v>
      </c>
      <c r="EW93" s="4"/>
      <c r="EX93" s="150"/>
      <c r="EY93" s="134">
        <f>EW94*2.5%</f>
        <v>0</v>
      </c>
      <c r="EZ93" s="134"/>
      <c r="FA93" s="152"/>
      <c r="FB93" s="146"/>
      <c r="FC93" s="3" t="s">
        <v>2</v>
      </c>
      <c r="FD93" s="28"/>
      <c r="FE93" s="27" t="s">
        <v>17</v>
      </c>
      <c r="FF93" s="29"/>
      <c r="FG93" s="138"/>
      <c r="FH93" s="138"/>
      <c r="FI93" s="4" t="s">
        <v>2</v>
      </c>
      <c r="FJ93" s="4"/>
      <c r="FK93" s="150"/>
      <c r="FL93" s="134">
        <f>FJ94*2.5%</f>
        <v>0</v>
      </c>
      <c r="FM93" s="134"/>
      <c r="FN93" s="152"/>
      <c r="FO93" s="146"/>
      <c r="FP93" s="3" t="s">
        <v>2</v>
      </c>
      <c r="FQ93" s="28"/>
      <c r="FR93" s="27" t="s">
        <v>17</v>
      </c>
      <c r="FS93" s="29"/>
      <c r="FT93" s="138"/>
      <c r="FU93" s="138"/>
      <c r="FV93" s="4" t="s">
        <v>2</v>
      </c>
      <c r="FW93" s="4"/>
      <c r="FX93" s="150"/>
      <c r="FY93" s="134">
        <f>FW94*2.5%</f>
        <v>0</v>
      </c>
      <c r="FZ93" s="134"/>
      <c r="GA93" s="152"/>
      <c r="GB93" s="146"/>
      <c r="GC93" s="3" t="s">
        <v>2</v>
      </c>
      <c r="GD93" s="28"/>
      <c r="GE93" s="27" t="s">
        <v>17</v>
      </c>
      <c r="GF93" s="29"/>
      <c r="GG93" s="138"/>
      <c r="GH93" s="138"/>
      <c r="GI93" s="4" t="s">
        <v>2</v>
      </c>
      <c r="GJ93" s="4"/>
      <c r="GK93" s="150"/>
      <c r="GL93" s="134">
        <f>GJ94*2.5%</f>
        <v>0</v>
      </c>
      <c r="GM93" s="134"/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39"/>
      <c r="AU94" s="139"/>
      <c r="AV94" s="4" t="s">
        <v>3</v>
      </c>
      <c r="AW94" s="37"/>
      <c r="AX94" s="151"/>
      <c r="AY94" s="135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39"/>
      <c r="BH94" s="139"/>
      <c r="BI94" s="4" t="s">
        <v>3</v>
      </c>
      <c r="BJ94" s="37"/>
      <c r="BK94" s="151"/>
      <c r="BL94" s="135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39"/>
      <c r="BU94" s="139"/>
      <c r="BV94" s="4" t="s">
        <v>3</v>
      </c>
      <c r="BW94" s="37"/>
      <c r="BX94" s="151"/>
      <c r="BY94" s="135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39"/>
      <c r="CH94" s="139"/>
      <c r="CI94" s="4" t="s">
        <v>3</v>
      </c>
      <c r="CJ94" s="37"/>
      <c r="CK94" s="151"/>
      <c r="CL94" s="135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39"/>
      <c r="CU94" s="139"/>
      <c r="CV94" s="4" t="s">
        <v>3</v>
      </c>
      <c r="CW94" s="37"/>
      <c r="CX94" s="151"/>
      <c r="CY94" s="135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39"/>
      <c r="DH94" s="139"/>
      <c r="DI94" s="4" t="s">
        <v>3</v>
      </c>
      <c r="DJ94" s="37"/>
      <c r="DK94" s="151"/>
      <c r="DL94" s="135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39"/>
      <c r="DU94" s="139"/>
      <c r="DV94" s="4" t="s">
        <v>3</v>
      </c>
      <c r="DW94" s="37"/>
      <c r="DX94" s="151"/>
      <c r="DY94" s="135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39"/>
      <c r="EH94" s="139"/>
      <c r="EI94" s="4" t="s">
        <v>3</v>
      </c>
      <c r="EJ94" s="37"/>
      <c r="EK94" s="151"/>
      <c r="EL94" s="135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39"/>
      <c r="EU94" s="139"/>
      <c r="EV94" s="4" t="s">
        <v>3</v>
      </c>
      <c r="EW94" s="37"/>
      <c r="EX94" s="151"/>
      <c r="EY94" s="135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39"/>
      <c r="FH94" s="139"/>
      <c r="FI94" s="4" t="s">
        <v>3</v>
      </c>
      <c r="FJ94" s="37"/>
      <c r="FK94" s="151"/>
      <c r="FL94" s="135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39"/>
      <c r="FU94" s="139"/>
      <c r="FV94" s="4" t="s">
        <v>3</v>
      </c>
      <c r="FW94" s="37"/>
      <c r="FX94" s="151"/>
      <c r="FY94" s="135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39"/>
      <c r="GH94" s="139"/>
      <c r="GI94" s="4" t="s">
        <v>3</v>
      </c>
      <c r="GJ94" s="37"/>
      <c r="GK94" s="151"/>
      <c r="GL94" s="135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38"/>
      <c r="AU96" s="138"/>
      <c r="AV96" s="4" t="s">
        <v>2</v>
      </c>
      <c r="AW96" s="4"/>
      <c r="AX96" s="150"/>
      <c r="AY96" s="134">
        <f>AW97*2.5%</f>
        <v>0</v>
      </c>
      <c r="AZ96" s="134"/>
      <c r="BA96" s="152"/>
      <c r="BB96" s="146"/>
      <c r="BC96" s="3" t="s">
        <v>2</v>
      </c>
      <c r="BD96" s="28"/>
      <c r="BE96" s="27" t="s">
        <v>17</v>
      </c>
      <c r="BF96" s="29"/>
      <c r="BG96" s="138"/>
      <c r="BH96" s="138"/>
      <c r="BI96" s="4" t="s">
        <v>2</v>
      </c>
      <c r="BJ96" s="4"/>
      <c r="BK96" s="150"/>
      <c r="BL96" s="134">
        <f>BJ97*2.5%</f>
        <v>0</v>
      </c>
      <c r="BM96" s="134"/>
      <c r="BN96" s="152"/>
      <c r="BO96" s="146"/>
      <c r="BP96" s="3" t="s">
        <v>2</v>
      </c>
      <c r="BQ96" s="28"/>
      <c r="BR96" s="27" t="s">
        <v>17</v>
      </c>
      <c r="BS96" s="29"/>
      <c r="BT96" s="138"/>
      <c r="BU96" s="138"/>
      <c r="BV96" s="4" t="s">
        <v>2</v>
      </c>
      <c r="BW96" s="4"/>
      <c r="BX96" s="150"/>
      <c r="BY96" s="134">
        <f>BW97*2.5%</f>
        <v>0</v>
      </c>
      <c r="BZ96" s="134"/>
      <c r="CA96" s="152"/>
      <c r="CB96" s="146"/>
      <c r="CC96" s="3" t="s">
        <v>2</v>
      </c>
      <c r="CD96" s="28"/>
      <c r="CE96" s="27" t="s">
        <v>17</v>
      </c>
      <c r="CF96" s="29"/>
      <c r="CG96" s="138"/>
      <c r="CH96" s="138"/>
      <c r="CI96" s="4" t="s">
        <v>2</v>
      </c>
      <c r="CJ96" s="4"/>
      <c r="CK96" s="150"/>
      <c r="CL96" s="134">
        <f>CJ97*2.5%</f>
        <v>0</v>
      </c>
      <c r="CM96" s="134"/>
      <c r="CN96" s="152"/>
      <c r="CO96" s="146"/>
      <c r="CP96" s="3" t="s">
        <v>2</v>
      </c>
      <c r="CQ96" s="28"/>
      <c r="CR96" s="27" t="s">
        <v>17</v>
      </c>
      <c r="CS96" s="29"/>
      <c r="CT96" s="138"/>
      <c r="CU96" s="138"/>
      <c r="CV96" s="4" t="s">
        <v>2</v>
      </c>
      <c r="CW96" s="4"/>
      <c r="CX96" s="150"/>
      <c r="CY96" s="134">
        <f>CW97*2.5%</f>
        <v>0</v>
      </c>
      <c r="CZ96" s="134"/>
      <c r="DA96" s="152"/>
      <c r="DB96" s="146"/>
      <c r="DC96" s="3" t="s">
        <v>2</v>
      </c>
      <c r="DD96" s="28"/>
      <c r="DE96" s="27" t="s">
        <v>17</v>
      </c>
      <c r="DF96" s="29"/>
      <c r="DG96" s="138"/>
      <c r="DH96" s="138"/>
      <c r="DI96" s="4" t="s">
        <v>2</v>
      </c>
      <c r="DJ96" s="4"/>
      <c r="DK96" s="150"/>
      <c r="DL96" s="134">
        <f>DJ97*2.5%</f>
        <v>0</v>
      </c>
      <c r="DM96" s="134"/>
      <c r="DN96" s="152"/>
      <c r="DO96" s="146"/>
      <c r="DP96" s="3" t="s">
        <v>2</v>
      </c>
      <c r="DQ96" s="28"/>
      <c r="DR96" s="27" t="s">
        <v>17</v>
      </c>
      <c r="DS96" s="29"/>
      <c r="DT96" s="138"/>
      <c r="DU96" s="138"/>
      <c r="DV96" s="4" t="s">
        <v>2</v>
      </c>
      <c r="DW96" s="4"/>
      <c r="DX96" s="150"/>
      <c r="DY96" s="134">
        <f>DW97*2.5%</f>
        <v>0</v>
      </c>
      <c r="DZ96" s="134"/>
      <c r="EA96" s="152"/>
      <c r="EB96" s="146"/>
      <c r="EC96" s="3" t="s">
        <v>2</v>
      </c>
      <c r="ED96" s="28"/>
      <c r="EE96" s="27" t="s">
        <v>17</v>
      </c>
      <c r="EF96" s="29"/>
      <c r="EG96" s="138"/>
      <c r="EH96" s="138"/>
      <c r="EI96" s="4" t="s">
        <v>2</v>
      </c>
      <c r="EJ96" s="4"/>
      <c r="EK96" s="150"/>
      <c r="EL96" s="134">
        <f>EJ97*2.5%</f>
        <v>0</v>
      </c>
      <c r="EM96" s="134"/>
      <c r="EN96" s="152"/>
      <c r="EO96" s="146"/>
      <c r="EP96" s="3" t="s">
        <v>2</v>
      </c>
      <c r="EQ96" s="28"/>
      <c r="ER96" s="27" t="s">
        <v>17</v>
      </c>
      <c r="ES96" s="29"/>
      <c r="ET96" s="138"/>
      <c r="EU96" s="138"/>
      <c r="EV96" s="4" t="s">
        <v>2</v>
      </c>
      <c r="EW96" s="4"/>
      <c r="EX96" s="150"/>
      <c r="EY96" s="134">
        <f>EW97*2.5%</f>
        <v>0</v>
      </c>
      <c r="EZ96" s="134"/>
      <c r="FA96" s="152"/>
      <c r="FB96" s="146"/>
      <c r="FC96" s="3" t="s">
        <v>2</v>
      </c>
      <c r="FD96" s="28"/>
      <c r="FE96" s="27" t="s">
        <v>17</v>
      </c>
      <c r="FF96" s="29"/>
      <c r="FG96" s="138"/>
      <c r="FH96" s="138"/>
      <c r="FI96" s="4" t="s">
        <v>2</v>
      </c>
      <c r="FJ96" s="4"/>
      <c r="FK96" s="150"/>
      <c r="FL96" s="134">
        <f>FJ97*2.5%</f>
        <v>0</v>
      </c>
      <c r="FM96" s="134"/>
      <c r="FN96" s="152"/>
      <c r="FO96" s="146"/>
      <c r="FP96" s="3" t="s">
        <v>2</v>
      </c>
      <c r="FQ96" s="28"/>
      <c r="FR96" s="27" t="s">
        <v>17</v>
      </c>
      <c r="FS96" s="29"/>
      <c r="FT96" s="138"/>
      <c r="FU96" s="138"/>
      <c r="FV96" s="4" t="s">
        <v>2</v>
      </c>
      <c r="FW96" s="4"/>
      <c r="FX96" s="150"/>
      <c r="FY96" s="134">
        <f>FW97*2.5%</f>
        <v>0</v>
      </c>
      <c r="FZ96" s="134"/>
      <c r="GA96" s="152"/>
      <c r="GB96" s="146"/>
      <c r="GC96" s="3" t="s">
        <v>2</v>
      </c>
      <c r="GD96" s="28"/>
      <c r="GE96" s="27" t="s">
        <v>17</v>
      </c>
      <c r="GF96" s="29"/>
      <c r="GG96" s="138"/>
      <c r="GH96" s="138"/>
      <c r="GI96" s="4" t="s">
        <v>2</v>
      </c>
      <c r="GJ96" s="4"/>
      <c r="GK96" s="150"/>
      <c r="GL96" s="134">
        <f>GJ97*2.5%</f>
        <v>0</v>
      </c>
      <c r="GM96" s="134"/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39"/>
      <c r="AU97" s="139"/>
      <c r="AV97" s="4" t="s">
        <v>3</v>
      </c>
      <c r="AW97" s="37"/>
      <c r="AX97" s="151"/>
      <c r="AY97" s="135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39"/>
      <c r="BH97" s="139"/>
      <c r="BI97" s="4" t="s">
        <v>3</v>
      </c>
      <c r="BJ97" s="37"/>
      <c r="BK97" s="151"/>
      <c r="BL97" s="135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39"/>
      <c r="BU97" s="139"/>
      <c r="BV97" s="4" t="s">
        <v>3</v>
      </c>
      <c r="BW97" s="37"/>
      <c r="BX97" s="151"/>
      <c r="BY97" s="135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39"/>
      <c r="CH97" s="139"/>
      <c r="CI97" s="4" t="s">
        <v>3</v>
      </c>
      <c r="CJ97" s="37"/>
      <c r="CK97" s="151"/>
      <c r="CL97" s="135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39"/>
      <c r="CU97" s="139"/>
      <c r="CV97" s="4" t="s">
        <v>3</v>
      </c>
      <c r="CW97" s="37"/>
      <c r="CX97" s="151"/>
      <c r="CY97" s="135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39"/>
      <c r="DH97" s="139"/>
      <c r="DI97" s="4" t="s">
        <v>3</v>
      </c>
      <c r="DJ97" s="37"/>
      <c r="DK97" s="151"/>
      <c r="DL97" s="135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39"/>
      <c r="DU97" s="139"/>
      <c r="DV97" s="4" t="s">
        <v>3</v>
      </c>
      <c r="DW97" s="37"/>
      <c r="DX97" s="151"/>
      <c r="DY97" s="135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39"/>
      <c r="EH97" s="139"/>
      <c r="EI97" s="4" t="s">
        <v>3</v>
      </c>
      <c r="EJ97" s="37"/>
      <c r="EK97" s="151"/>
      <c r="EL97" s="135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39"/>
      <c r="EU97" s="139"/>
      <c r="EV97" s="4" t="s">
        <v>3</v>
      </c>
      <c r="EW97" s="37"/>
      <c r="EX97" s="151"/>
      <c r="EY97" s="135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39"/>
      <c r="FH97" s="139"/>
      <c r="FI97" s="4" t="s">
        <v>3</v>
      </c>
      <c r="FJ97" s="37"/>
      <c r="FK97" s="151"/>
      <c r="FL97" s="135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39"/>
      <c r="FU97" s="139"/>
      <c r="FV97" s="4" t="s">
        <v>3</v>
      </c>
      <c r="FW97" s="37"/>
      <c r="FX97" s="151"/>
      <c r="FY97" s="135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39"/>
      <c r="GH97" s="139"/>
      <c r="GI97" s="4" t="s">
        <v>3</v>
      </c>
      <c r="GJ97" s="37"/>
      <c r="GK97" s="151"/>
      <c r="GL97" s="135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38"/>
      <c r="AU99" s="138"/>
      <c r="AV99" s="4" t="s">
        <v>2</v>
      </c>
      <c r="AW99" s="4"/>
      <c r="AX99" s="150"/>
      <c r="AY99" s="134">
        <f>AW100*2.5%</f>
        <v>0</v>
      </c>
      <c r="AZ99" s="134"/>
      <c r="BA99" s="152"/>
      <c r="BB99" s="146"/>
      <c r="BC99" s="3" t="s">
        <v>2</v>
      </c>
      <c r="BD99" s="28"/>
      <c r="BE99" s="27" t="s">
        <v>17</v>
      </c>
      <c r="BF99" s="29"/>
      <c r="BG99" s="138"/>
      <c r="BH99" s="138"/>
      <c r="BI99" s="4" t="s">
        <v>2</v>
      </c>
      <c r="BJ99" s="4"/>
      <c r="BK99" s="150"/>
      <c r="BL99" s="134">
        <f>BJ100*2.5%</f>
        <v>0</v>
      </c>
      <c r="BM99" s="134"/>
      <c r="BN99" s="152"/>
      <c r="BO99" s="146"/>
      <c r="BP99" s="3" t="s">
        <v>2</v>
      </c>
      <c r="BQ99" s="28"/>
      <c r="BR99" s="27" t="s">
        <v>17</v>
      </c>
      <c r="BS99" s="29"/>
      <c r="BT99" s="138"/>
      <c r="BU99" s="138"/>
      <c r="BV99" s="4" t="s">
        <v>2</v>
      </c>
      <c r="BW99" s="4"/>
      <c r="BX99" s="150"/>
      <c r="BY99" s="134">
        <f>BW100*2.5%</f>
        <v>0</v>
      </c>
      <c r="BZ99" s="134"/>
      <c r="CA99" s="152"/>
      <c r="CB99" s="146"/>
      <c r="CC99" s="3" t="s">
        <v>2</v>
      </c>
      <c r="CD99" s="28"/>
      <c r="CE99" s="27" t="s">
        <v>17</v>
      </c>
      <c r="CF99" s="29"/>
      <c r="CG99" s="138"/>
      <c r="CH99" s="138"/>
      <c r="CI99" s="4" t="s">
        <v>2</v>
      </c>
      <c r="CJ99" s="4"/>
      <c r="CK99" s="150"/>
      <c r="CL99" s="134">
        <f>CJ100*2.5%</f>
        <v>0</v>
      </c>
      <c r="CM99" s="134"/>
      <c r="CN99" s="152"/>
      <c r="CO99" s="146"/>
      <c r="CP99" s="3" t="s">
        <v>2</v>
      </c>
      <c r="CQ99" s="28"/>
      <c r="CR99" s="27" t="s">
        <v>17</v>
      </c>
      <c r="CS99" s="29"/>
      <c r="CT99" s="138"/>
      <c r="CU99" s="138"/>
      <c r="CV99" s="4" t="s">
        <v>2</v>
      </c>
      <c r="CW99" s="4"/>
      <c r="CX99" s="150"/>
      <c r="CY99" s="134">
        <f>CW100*2.5%</f>
        <v>0</v>
      </c>
      <c r="CZ99" s="134"/>
      <c r="DA99" s="152"/>
      <c r="DB99" s="146"/>
      <c r="DC99" s="3" t="s">
        <v>2</v>
      </c>
      <c r="DD99" s="28"/>
      <c r="DE99" s="27" t="s">
        <v>17</v>
      </c>
      <c r="DF99" s="29"/>
      <c r="DG99" s="138"/>
      <c r="DH99" s="138"/>
      <c r="DI99" s="4" t="s">
        <v>2</v>
      </c>
      <c r="DJ99" s="4"/>
      <c r="DK99" s="150"/>
      <c r="DL99" s="134">
        <f>DJ100*2.5%</f>
        <v>0</v>
      </c>
      <c r="DM99" s="134"/>
      <c r="DN99" s="152"/>
      <c r="DO99" s="146"/>
      <c r="DP99" s="3" t="s">
        <v>2</v>
      </c>
      <c r="DQ99" s="28"/>
      <c r="DR99" s="27" t="s">
        <v>17</v>
      </c>
      <c r="DS99" s="29"/>
      <c r="DT99" s="138"/>
      <c r="DU99" s="138"/>
      <c r="DV99" s="4" t="s">
        <v>2</v>
      </c>
      <c r="DW99" s="4"/>
      <c r="DX99" s="150"/>
      <c r="DY99" s="134">
        <f>DW100*2.5%</f>
        <v>0</v>
      </c>
      <c r="DZ99" s="134"/>
      <c r="EA99" s="152"/>
      <c r="EB99" s="146"/>
      <c r="EC99" s="3" t="s">
        <v>2</v>
      </c>
      <c r="ED99" s="28"/>
      <c r="EE99" s="27" t="s">
        <v>17</v>
      </c>
      <c r="EF99" s="29"/>
      <c r="EG99" s="138"/>
      <c r="EH99" s="138"/>
      <c r="EI99" s="4" t="s">
        <v>2</v>
      </c>
      <c r="EJ99" s="4"/>
      <c r="EK99" s="150"/>
      <c r="EL99" s="134">
        <f>EJ100*2.5%</f>
        <v>0</v>
      </c>
      <c r="EM99" s="134"/>
      <c r="EN99" s="152"/>
      <c r="EO99" s="146"/>
      <c r="EP99" s="3" t="s">
        <v>2</v>
      </c>
      <c r="EQ99" s="28"/>
      <c r="ER99" s="27" t="s">
        <v>17</v>
      </c>
      <c r="ES99" s="29"/>
      <c r="ET99" s="138"/>
      <c r="EU99" s="138"/>
      <c r="EV99" s="4" t="s">
        <v>2</v>
      </c>
      <c r="EW99" s="4"/>
      <c r="EX99" s="150"/>
      <c r="EY99" s="134">
        <f>EW100*2.5%</f>
        <v>0</v>
      </c>
      <c r="EZ99" s="134"/>
      <c r="FA99" s="152"/>
      <c r="FB99" s="146"/>
      <c r="FC99" s="3" t="s">
        <v>2</v>
      </c>
      <c r="FD99" s="28"/>
      <c r="FE99" s="27" t="s">
        <v>17</v>
      </c>
      <c r="FF99" s="29"/>
      <c r="FG99" s="138"/>
      <c r="FH99" s="138"/>
      <c r="FI99" s="4" t="s">
        <v>2</v>
      </c>
      <c r="FJ99" s="4"/>
      <c r="FK99" s="150"/>
      <c r="FL99" s="134">
        <f>FJ100*2.5%</f>
        <v>0</v>
      </c>
      <c r="FM99" s="134"/>
      <c r="FN99" s="152"/>
      <c r="FO99" s="146"/>
      <c r="FP99" s="3" t="s">
        <v>2</v>
      </c>
      <c r="FQ99" s="28"/>
      <c r="FR99" s="27" t="s">
        <v>17</v>
      </c>
      <c r="FS99" s="29"/>
      <c r="FT99" s="138"/>
      <c r="FU99" s="138"/>
      <c r="FV99" s="4" t="s">
        <v>2</v>
      </c>
      <c r="FW99" s="4"/>
      <c r="FX99" s="150"/>
      <c r="FY99" s="134">
        <f>FW100*2.5%</f>
        <v>0</v>
      </c>
      <c r="FZ99" s="134"/>
      <c r="GA99" s="152"/>
      <c r="GB99" s="146"/>
      <c r="GC99" s="3" t="s">
        <v>2</v>
      </c>
      <c r="GD99" s="28"/>
      <c r="GE99" s="27" t="s">
        <v>17</v>
      </c>
      <c r="GF99" s="29"/>
      <c r="GG99" s="138"/>
      <c r="GH99" s="138"/>
      <c r="GI99" s="4" t="s">
        <v>2</v>
      </c>
      <c r="GJ99" s="4"/>
      <c r="GK99" s="150"/>
      <c r="GL99" s="134">
        <f>GJ100*2.5%</f>
        <v>0</v>
      </c>
      <c r="GM99" s="134"/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39"/>
      <c r="AU100" s="139"/>
      <c r="AV100" s="4" t="s">
        <v>3</v>
      </c>
      <c r="AW100" s="37"/>
      <c r="AX100" s="151"/>
      <c r="AY100" s="135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39"/>
      <c r="BH100" s="139"/>
      <c r="BI100" s="4" t="s">
        <v>3</v>
      </c>
      <c r="BJ100" s="37"/>
      <c r="BK100" s="151"/>
      <c r="BL100" s="135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39"/>
      <c r="BU100" s="139"/>
      <c r="BV100" s="4" t="s">
        <v>3</v>
      </c>
      <c r="BW100" s="37"/>
      <c r="BX100" s="151"/>
      <c r="BY100" s="135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39"/>
      <c r="CH100" s="139"/>
      <c r="CI100" s="4" t="s">
        <v>3</v>
      </c>
      <c r="CJ100" s="37"/>
      <c r="CK100" s="151"/>
      <c r="CL100" s="135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39"/>
      <c r="CU100" s="139"/>
      <c r="CV100" s="4" t="s">
        <v>3</v>
      </c>
      <c r="CW100" s="37"/>
      <c r="CX100" s="151"/>
      <c r="CY100" s="135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39"/>
      <c r="DH100" s="139"/>
      <c r="DI100" s="4" t="s">
        <v>3</v>
      </c>
      <c r="DJ100" s="37"/>
      <c r="DK100" s="151"/>
      <c r="DL100" s="135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39"/>
      <c r="DU100" s="139"/>
      <c r="DV100" s="4" t="s">
        <v>3</v>
      </c>
      <c r="DW100" s="37"/>
      <c r="DX100" s="151"/>
      <c r="DY100" s="135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39"/>
      <c r="EH100" s="139"/>
      <c r="EI100" s="4" t="s">
        <v>3</v>
      </c>
      <c r="EJ100" s="37"/>
      <c r="EK100" s="151"/>
      <c r="EL100" s="135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39"/>
      <c r="EU100" s="139"/>
      <c r="EV100" s="4" t="s">
        <v>3</v>
      </c>
      <c r="EW100" s="37"/>
      <c r="EX100" s="151"/>
      <c r="EY100" s="135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39"/>
      <c r="FH100" s="139"/>
      <c r="FI100" s="4" t="s">
        <v>3</v>
      </c>
      <c r="FJ100" s="37"/>
      <c r="FK100" s="151"/>
      <c r="FL100" s="135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39"/>
      <c r="FU100" s="139"/>
      <c r="FV100" s="4" t="s">
        <v>3</v>
      </c>
      <c r="FW100" s="37"/>
      <c r="FX100" s="151"/>
      <c r="FY100" s="135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39"/>
      <c r="GH100" s="139"/>
      <c r="GI100" s="4" t="s">
        <v>3</v>
      </c>
      <c r="GJ100" s="37"/>
      <c r="GK100" s="151"/>
      <c r="GL100" s="135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46"/>
      <c r="BC102" s="99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46"/>
      <c r="BP102" s="99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46"/>
      <c r="CC102" s="99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46"/>
      <c r="CP102" s="99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46"/>
      <c r="DC102" s="99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46"/>
      <c r="DP102" s="99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46"/>
      <c r="EC102" s="99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46"/>
      <c r="EP102" s="99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46"/>
      <c r="FC102" s="99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46"/>
      <c r="FP102" s="99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46"/>
      <c r="GC102" s="99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46"/>
    </row>
    <row r="103" spans="42:197" x14ac:dyDescent="0.3">
      <c r="AP103" s="102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46"/>
      <c r="BC103" s="102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46"/>
      <c r="BP103" s="102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46"/>
      <c r="CC103" s="102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46"/>
      <c r="CP103" s="102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46"/>
      <c r="DC103" s="102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46"/>
      <c r="DP103" s="102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46"/>
      <c r="EC103" s="102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46"/>
      <c r="EP103" s="102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46"/>
      <c r="FC103" s="102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46"/>
      <c r="FP103" s="102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46"/>
      <c r="GC103" s="102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46"/>
    </row>
    <row r="104" spans="42:197" x14ac:dyDescent="0.3">
      <c r="AP104" s="102"/>
      <c r="AQ104" s="103"/>
      <c r="AR104" s="103"/>
      <c r="AS104" s="103"/>
      <c r="AT104" s="175" t="s">
        <v>34</v>
      </c>
      <c r="AU104" s="175"/>
      <c r="AV104" s="176">
        <f>AW4+AW7+AW10+AW13+AW16+AW19+AW22+AW25+AW28+AW31+AW34+AW37+AW40+AW43+AW46+AW49+AW52+AW55+AW58+AW61+AW64+AW67+AW70+AW73+AW76+AW79+AW82+AW85+AW88+AW91+AW94+AW97+AW100</f>
        <v>0</v>
      </c>
      <c r="AW104" s="178"/>
      <c r="AX104" s="175" t="s">
        <v>33</v>
      </c>
      <c r="AY104" s="175"/>
      <c r="AZ104" s="179">
        <f>AY3+AY6+AY9+AY12+AY15+AY18+AY21+AY24+AY27+AY30+AY33+AY36+AY39+AY42+AY45+AY48+AY51+AY54+AY57+AY60+AY63+AY66+AY69+AY72+AY75+AY78+AY81+AY84+AY87+AY90+AY93+AY96+AY99</f>
        <v>0</v>
      </c>
      <c r="BA104" s="103"/>
      <c r="BB104" s="146"/>
      <c r="BC104" s="102"/>
      <c r="BD104" s="103"/>
      <c r="BE104" s="103"/>
      <c r="BF104" s="103"/>
      <c r="BG104" s="175" t="s">
        <v>34</v>
      </c>
      <c r="BH104" s="175"/>
      <c r="BI104" s="176">
        <f>BJ4+BJ7+BJ10+BJ13+BJ16+BJ19+BJ22+BJ25+BJ28+BJ31+BJ34+BJ37+BJ40+BJ43+BJ46+BJ49+BJ52+BJ55+BJ58+BJ61+BJ64+BJ67+BJ70+BJ73+BJ76+BJ79+BJ82+BJ85+BJ88+BJ91+BJ94+BJ97+BJ100</f>
        <v>0</v>
      </c>
      <c r="BJ104" s="178"/>
      <c r="BK104" s="175" t="s">
        <v>33</v>
      </c>
      <c r="BL104" s="175"/>
      <c r="BM104" s="179">
        <f>BL3+BL6+BL9+BL12+BL15+BL18+BL21+BL24+BL27+BL30+BL33+BL36+BL39+BL42+BL45+BL48+BL51+BL54+BL57+BL60+BL63+BL66+BL69+BL72+BL75+BL78+BL81+BL84+BL87+BL90+BL93+BL96+BL99</f>
        <v>0</v>
      </c>
      <c r="BN104" s="103"/>
      <c r="BO104" s="146"/>
      <c r="BP104" s="102"/>
      <c r="BQ104" s="103"/>
      <c r="BR104" s="103"/>
      <c r="BS104" s="103"/>
      <c r="BT104" s="175" t="s">
        <v>34</v>
      </c>
      <c r="BU104" s="175"/>
      <c r="BV104" s="176">
        <f>BW4+BW7+BW10+BW13+BW16+BW19+BW22+BW25+BW28+BW31+BW34+BW37+BW40+BW43+BW46+BW49+BW52+BW55+BW58+BW61+BW64+BW67+BW70+BW73+BW76+BW79+BW82+BW85+BW88+BW91+BW94+BW97+BW100</f>
        <v>0</v>
      </c>
      <c r="BW104" s="178"/>
      <c r="BX104" s="175" t="s">
        <v>33</v>
      </c>
      <c r="BY104" s="175"/>
      <c r="BZ104" s="179">
        <f>BY3+BY6+BY9+BY12+BY15+BY18+BY21+BY24+BY27+BY30+BY33+BY36+BY39+BY42+BY45+BY48+BY51+BY54+BY57+BY60+BY63+BY66+BY69+BY72+BY75+BY78+BY81+BY84+BY87+BY90+BY93+BY96+BY99</f>
        <v>0</v>
      </c>
      <c r="CA104" s="103"/>
      <c r="CB104" s="146"/>
      <c r="CC104" s="102"/>
      <c r="CD104" s="103"/>
      <c r="CE104" s="103"/>
      <c r="CF104" s="103"/>
      <c r="CG104" s="175" t="s">
        <v>34</v>
      </c>
      <c r="CH104" s="175"/>
      <c r="CI104" s="176">
        <f>CJ4+CJ7+CJ10+CJ13+CJ16+CJ19+CJ22+CJ25+CJ28+CJ31+CJ34+CJ37+CJ40+CJ43+CJ46+CJ49+CJ52+CJ55+CJ58+CJ61+CJ64+CJ67+CJ70+CJ73+CJ76+CJ79+CJ82+CJ85+CJ88+CJ91+CJ94+CJ97+CJ100</f>
        <v>0</v>
      </c>
      <c r="CJ104" s="178"/>
      <c r="CK104" s="175" t="s">
        <v>33</v>
      </c>
      <c r="CL104" s="175"/>
      <c r="CM104" s="179">
        <f>CL3+CL6+CL9+CL12+CL15+CL18+CL21+CL24+CL27+CL30+CL33+CL36+CL39+CL42+CL45+CL48+CL51+CL54+CL57+CL60+CL63+CL66+CL69+CL72+CL75+CL78+CL81+CL84+CL87+CL90+CL93+CL96+CL99</f>
        <v>0</v>
      </c>
      <c r="CN104" s="103"/>
      <c r="CO104" s="146"/>
      <c r="CP104" s="102"/>
      <c r="CQ104" s="103"/>
      <c r="CR104" s="103"/>
      <c r="CS104" s="103"/>
      <c r="CT104" s="175" t="s">
        <v>34</v>
      </c>
      <c r="CU104" s="175"/>
      <c r="CV104" s="176">
        <f>CW4+CW7+CW10+CW13+CW16+CW19+CW22+CW25+CW28+CW31+CW34+CW37+CW40+CW43+CW46+CW49+CW52+CW55+CW58+CW61+CW64+CW67+CW70+CW73+CW76+CW79+CW82+CW85+CW88+CW91+CW94+CW97+CW100</f>
        <v>0</v>
      </c>
      <c r="CW104" s="178"/>
      <c r="CX104" s="175" t="s">
        <v>33</v>
      </c>
      <c r="CY104" s="175"/>
      <c r="CZ104" s="179">
        <f>CY3+CY6+CY9+CY12+CY15+CY18+CY21+CY24+CY27+CY30+CY33+CY36+CY39+CY42+CY45+CY48+CY51+CY54+CY57+CY60+CY63+CY66+CY69+CY72+CY75+CY78+CY81+CY84+CY87+CY90+CY93+CY96+CY99</f>
        <v>0</v>
      </c>
      <c r="DA104" s="103"/>
      <c r="DB104" s="146"/>
      <c r="DC104" s="102"/>
      <c r="DD104" s="103"/>
      <c r="DE104" s="103"/>
      <c r="DF104" s="103"/>
      <c r="DG104" s="175" t="s">
        <v>34</v>
      </c>
      <c r="DH104" s="175"/>
      <c r="DI104" s="176">
        <f>DJ4+DJ7+DJ10+DJ13+DJ16+DJ19+DJ22+DJ25+DJ28+DJ31+DJ34+DJ37+DJ40+DJ43+DJ46+DJ49+DJ52+DJ55+DJ58+DJ61+DJ64+DJ67+DJ70+DJ73+DJ76+DJ79+DJ82+DJ85+DJ88+DJ91+DJ94+DJ97+DJ100</f>
        <v>0</v>
      </c>
      <c r="DJ104" s="178"/>
      <c r="DK104" s="175" t="s">
        <v>33</v>
      </c>
      <c r="DL104" s="175"/>
      <c r="DM104" s="179">
        <f>DL3+DL6+DL9+DL12+DL15+DL18+DL21+DL24+DL27+DL30+DL33+DL36+DL39+DL42+DL45+DL48+DL51+DL54+DL57+DL60+DL63+DL66+DL69+DL72+DL75+DL78+DL81+DL84+DL87+DL90+DL93+DL96+DL99</f>
        <v>0</v>
      </c>
      <c r="DN104" s="103"/>
      <c r="DO104" s="146"/>
      <c r="DP104" s="102"/>
      <c r="DQ104" s="103"/>
      <c r="DR104" s="103"/>
      <c r="DS104" s="103"/>
      <c r="DT104" s="175" t="s">
        <v>34</v>
      </c>
      <c r="DU104" s="175"/>
      <c r="DV104" s="176">
        <f>DW4+DW7+DW10+DW13+DW16+DW19+DW22+DW25+DW28+DW31+DW34+DW37+DW40+DW43+DW46+DW49+DW52+DW55+DW58+DW61+DW64+DW67+DW70+DW73+DW76+DW79+DW82+DW85+DW88+DW91+DW94+DW97+DW100</f>
        <v>0</v>
      </c>
      <c r="DW104" s="178"/>
      <c r="DX104" s="175" t="s">
        <v>33</v>
      </c>
      <c r="DY104" s="175"/>
      <c r="DZ104" s="179">
        <f>DY3+DY6+DY9+DY12+DY15+DY18+DY21+DY24+DY27+DY30+DY33+DY36+DY39+DY42+DY45+DY48+DY51+DY54+DY57+DY60+DY63+DY66+DY69+DY72+DY75+DY78+DY81+DY84+DY87+DY90+DY93+DY96+DY99</f>
        <v>0</v>
      </c>
      <c r="EA104" s="103"/>
      <c r="EB104" s="146"/>
      <c r="EC104" s="102"/>
      <c r="ED104" s="103"/>
      <c r="EE104" s="103"/>
      <c r="EF104" s="103"/>
      <c r="EG104" s="175" t="s">
        <v>34</v>
      </c>
      <c r="EH104" s="175"/>
      <c r="EI104" s="176">
        <f>EJ4+EJ7+EJ10+EJ13+EJ16+EJ19+EJ22+EJ25+EJ28+EJ31+EJ34+EJ37+EJ40+EJ43+EJ46+EJ49+EJ52+EJ55+EJ58+EJ61+EJ64+EJ67+EJ70+EJ73+EJ76+EJ79+EJ82+EJ85+EJ88+EJ91+EJ94+EJ97+EJ100</f>
        <v>0</v>
      </c>
      <c r="EJ104" s="178"/>
      <c r="EK104" s="175" t="s">
        <v>33</v>
      </c>
      <c r="EL104" s="175"/>
      <c r="EM104" s="179">
        <f>EL3+EL6+EL9+EL12+EL15+EL18+EL21+EL24+EL27+EL30+EL33+EL36+EL39+EL42+EL45+EL48+EL51+EL54+EL57+EL60+EL63+EL66+EL69+EL72+EL75+EL78+EL81+EL84+EL87+EL90+EL93+EL96+EL99</f>
        <v>0</v>
      </c>
      <c r="EN104" s="103"/>
      <c r="EO104" s="146"/>
      <c r="EP104" s="102"/>
      <c r="EQ104" s="103"/>
      <c r="ER104" s="103"/>
      <c r="ES104" s="103"/>
      <c r="ET104" s="175" t="s">
        <v>34</v>
      </c>
      <c r="EU104" s="175"/>
      <c r="EV104" s="176">
        <f>EW4+EW7+EW10+EW13+EW16+EW19+EW22+EW25+EW28+EW31+EW34+EW37+EW40+EW43+EW46+EW49+EW52+EW55+EW58+EW61+EW64+EW67+EW70+EW73+EW76+EW79+EW82+EW85+EW88+EW91+EW94+EW97+EW100</f>
        <v>0</v>
      </c>
      <c r="EW104" s="178"/>
      <c r="EX104" s="175" t="s">
        <v>33</v>
      </c>
      <c r="EY104" s="175"/>
      <c r="EZ104" s="179">
        <f>EY3+EY6+EY9+EY12+EY15+EY18+EY21+EY24+EY27+EY30+EY33+EY36+EY39+EY42+EY45+EY48+EY51+EY54+EY57+EY60+EY63+EY66+EY69+EY72+EY75+EY78+EY81+EY84+EY87+EY90+EY93+EY96+EY99</f>
        <v>0</v>
      </c>
      <c r="FA104" s="103"/>
      <c r="FB104" s="146"/>
      <c r="FC104" s="102"/>
      <c r="FD104" s="103"/>
      <c r="FE104" s="103"/>
      <c r="FF104" s="103"/>
      <c r="FG104" s="175" t="s">
        <v>34</v>
      </c>
      <c r="FH104" s="175"/>
      <c r="FI104" s="176">
        <f>FJ4+FJ7+FJ10+FJ13+FJ16+FJ19+FJ22+FJ25+FJ28+FJ31+FJ34+FJ37+FJ40+FJ43+FJ46+FJ49+FJ52+FJ55+FJ58+FJ61+FJ64+FJ67+FJ70+FJ73+FJ76+FJ79+FJ82+FJ85+FJ88+FJ91+FJ94+FJ97+FJ100</f>
        <v>0</v>
      </c>
      <c r="FJ104" s="178"/>
      <c r="FK104" s="175" t="s">
        <v>33</v>
      </c>
      <c r="FL104" s="175"/>
      <c r="FM104" s="179">
        <f>FL3+FL6+FL9+FL12+FL15+FL18+FL21+FL24+FL27+FL30+FL33+FL36+FL39+FL42+FL45+FL48+FL51+FL54+FL57+FL60+FL63+FL66+FL69+FL72+FL75+FL78+FL81+FL84+FL87+FL90+FL93+FL96+FL99</f>
        <v>0</v>
      </c>
      <c r="FN104" s="103"/>
      <c r="FO104" s="146"/>
      <c r="FP104" s="102"/>
      <c r="FQ104" s="103"/>
      <c r="FR104" s="103"/>
      <c r="FS104" s="103"/>
      <c r="FT104" s="175" t="s">
        <v>34</v>
      </c>
      <c r="FU104" s="175"/>
      <c r="FV104" s="176">
        <f>FW4+FW7+FW10+FW13+FW16+FW19+FW22+FW25+FW28+FW31+FW34+FW37+FW40+FW43+FW46+FW49+FW52+FW55+FW58+FW61+FW64+FW67+FW70+FW73+FW76+FW79+FW82+FW85+FW88+FW91+FW94+FW97+FW100</f>
        <v>0</v>
      </c>
      <c r="FW104" s="178"/>
      <c r="FX104" s="175" t="s">
        <v>33</v>
      </c>
      <c r="FY104" s="175"/>
      <c r="FZ104" s="179">
        <f>FY3+FY6+FY9+FY12+FY15+FY18+FY21+FY24+FY27+FY30+FY33+FY36+FY39+FY42+FY45+FY48+FY51+FY54+FY57+FY60+FY63+FY66+FY69+FY72+FY75+FY78+FY81+FY84+FY87+FY90+FY93+FY96+FY99</f>
        <v>0</v>
      </c>
      <c r="GA104" s="103"/>
      <c r="GB104" s="146"/>
      <c r="GC104" s="102"/>
      <c r="GD104" s="103"/>
      <c r="GE104" s="103"/>
      <c r="GF104" s="103"/>
      <c r="GG104" s="175" t="s">
        <v>34</v>
      </c>
      <c r="GH104" s="175"/>
      <c r="GI104" s="176">
        <f>GJ4+GJ7+GJ10+GJ13+GJ16+GJ19+GJ22+GJ25+GJ28+GJ31+GJ34+GJ37+GJ40+GJ43+GJ46+GJ49+GJ52+GJ55+GJ58+GJ61+GJ64+GJ67+GJ70+GJ73+GJ76+GJ79+GJ82+GJ85+GJ88+GJ91+GJ94+GJ97+GJ100</f>
        <v>0</v>
      </c>
      <c r="GJ104" s="178"/>
      <c r="GK104" s="175" t="s">
        <v>33</v>
      </c>
      <c r="GL104" s="175"/>
      <c r="GM104" s="179">
        <f>GL3+GL6+GL9+GL12+GL15+GL18+GL21+GL24+GL27+GL30+GL33+GL36+GL39+GL42+GL45+GL48+GL51+GL54+GL57+GL60+GL63+GL66+GL69+GL72+GL75+GL78+GL81+GL84+GL87+GL90+GL93+GL96+GL99</f>
        <v>0</v>
      </c>
      <c r="GN104" s="103"/>
      <c r="GO104" s="146"/>
    </row>
    <row r="105" spans="42:197" x14ac:dyDescent="0.3">
      <c r="AP105" s="102"/>
      <c r="AQ105" s="103"/>
      <c r="AR105" s="103"/>
      <c r="AS105" s="103"/>
      <c r="AT105" s="175"/>
      <c r="AU105" s="175"/>
      <c r="AV105" s="177"/>
      <c r="AW105" s="178"/>
      <c r="AX105" s="175"/>
      <c r="AY105" s="175"/>
      <c r="AZ105" s="180"/>
      <c r="BA105" s="103"/>
      <c r="BB105" s="146"/>
      <c r="BC105" s="102"/>
      <c r="BD105" s="103"/>
      <c r="BE105" s="103"/>
      <c r="BF105" s="103"/>
      <c r="BG105" s="175"/>
      <c r="BH105" s="175"/>
      <c r="BI105" s="177"/>
      <c r="BJ105" s="178"/>
      <c r="BK105" s="175"/>
      <c r="BL105" s="175"/>
      <c r="BM105" s="180"/>
      <c r="BN105" s="103"/>
      <c r="BO105" s="146"/>
      <c r="BP105" s="102"/>
      <c r="BQ105" s="103"/>
      <c r="BR105" s="103"/>
      <c r="BS105" s="103"/>
      <c r="BT105" s="175"/>
      <c r="BU105" s="175"/>
      <c r="BV105" s="177"/>
      <c r="BW105" s="178"/>
      <c r="BX105" s="175"/>
      <c r="BY105" s="175"/>
      <c r="BZ105" s="180"/>
      <c r="CA105" s="103"/>
      <c r="CB105" s="146"/>
      <c r="CC105" s="102"/>
      <c r="CD105" s="103"/>
      <c r="CE105" s="103"/>
      <c r="CF105" s="103"/>
      <c r="CG105" s="175"/>
      <c r="CH105" s="175"/>
      <c r="CI105" s="177"/>
      <c r="CJ105" s="178"/>
      <c r="CK105" s="175"/>
      <c r="CL105" s="175"/>
      <c r="CM105" s="180"/>
      <c r="CN105" s="103"/>
      <c r="CO105" s="146"/>
      <c r="CP105" s="102"/>
      <c r="CQ105" s="103"/>
      <c r="CR105" s="103"/>
      <c r="CS105" s="103"/>
      <c r="CT105" s="175"/>
      <c r="CU105" s="175"/>
      <c r="CV105" s="177"/>
      <c r="CW105" s="178"/>
      <c r="CX105" s="175"/>
      <c r="CY105" s="175"/>
      <c r="CZ105" s="180"/>
      <c r="DA105" s="103"/>
      <c r="DB105" s="146"/>
      <c r="DC105" s="102"/>
      <c r="DD105" s="103"/>
      <c r="DE105" s="103"/>
      <c r="DF105" s="103"/>
      <c r="DG105" s="175"/>
      <c r="DH105" s="175"/>
      <c r="DI105" s="177"/>
      <c r="DJ105" s="178"/>
      <c r="DK105" s="175"/>
      <c r="DL105" s="175"/>
      <c r="DM105" s="180"/>
      <c r="DN105" s="103"/>
      <c r="DO105" s="146"/>
      <c r="DP105" s="102"/>
      <c r="DQ105" s="103"/>
      <c r="DR105" s="103"/>
      <c r="DS105" s="103"/>
      <c r="DT105" s="175"/>
      <c r="DU105" s="175"/>
      <c r="DV105" s="177"/>
      <c r="DW105" s="178"/>
      <c r="DX105" s="175"/>
      <c r="DY105" s="175"/>
      <c r="DZ105" s="180"/>
      <c r="EA105" s="103"/>
      <c r="EB105" s="146"/>
      <c r="EC105" s="102"/>
      <c r="ED105" s="103"/>
      <c r="EE105" s="103"/>
      <c r="EF105" s="103"/>
      <c r="EG105" s="175"/>
      <c r="EH105" s="175"/>
      <c r="EI105" s="177"/>
      <c r="EJ105" s="178"/>
      <c r="EK105" s="175"/>
      <c r="EL105" s="175"/>
      <c r="EM105" s="180"/>
      <c r="EN105" s="103"/>
      <c r="EO105" s="146"/>
      <c r="EP105" s="102"/>
      <c r="EQ105" s="103"/>
      <c r="ER105" s="103"/>
      <c r="ES105" s="103"/>
      <c r="ET105" s="175"/>
      <c r="EU105" s="175"/>
      <c r="EV105" s="177"/>
      <c r="EW105" s="178"/>
      <c r="EX105" s="175"/>
      <c r="EY105" s="175"/>
      <c r="EZ105" s="180"/>
      <c r="FA105" s="103"/>
      <c r="FB105" s="146"/>
      <c r="FC105" s="102"/>
      <c r="FD105" s="103"/>
      <c r="FE105" s="103"/>
      <c r="FF105" s="103"/>
      <c r="FG105" s="175"/>
      <c r="FH105" s="175"/>
      <c r="FI105" s="177"/>
      <c r="FJ105" s="178"/>
      <c r="FK105" s="175"/>
      <c r="FL105" s="175"/>
      <c r="FM105" s="180"/>
      <c r="FN105" s="103"/>
      <c r="FO105" s="146"/>
      <c r="FP105" s="102"/>
      <c r="FQ105" s="103"/>
      <c r="FR105" s="103"/>
      <c r="FS105" s="103"/>
      <c r="FT105" s="175"/>
      <c r="FU105" s="175"/>
      <c r="FV105" s="177"/>
      <c r="FW105" s="178"/>
      <c r="FX105" s="175"/>
      <c r="FY105" s="175"/>
      <c r="FZ105" s="180"/>
      <c r="GA105" s="103"/>
      <c r="GB105" s="146"/>
      <c r="GC105" s="102"/>
      <c r="GD105" s="103"/>
      <c r="GE105" s="103"/>
      <c r="GF105" s="103"/>
      <c r="GG105" s="175"/>
      <c r="GH105" s="175"/>
      <c r="GI105" s="177"/>
      <c r="GJ105" s="178"/>
      <c r="GK105" s="175"/>
      <c r="GL105" s="175"/>
      <c r="GM105" s="180"/>
      <c r="GN105" s="103"/>
      <c r="GO105" s="146"/>
    </row>
    <row r="106" spans="42:197" x14ac:dyDescent="0.3">
      <c r="AP106" s="102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46"/>
      <c r="BC106" s="102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46"/>
      <c r="BP106" s="102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46"/>
      <c r="CC106" s="102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46"/>
      <c r="CP106" s="102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46"/>
      <c r="DC106" s="102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46"/>
      <c r="DP106" s="102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46"/>
      <c r="EC106" s="102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46"/>
      <c r="EP106" s="102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46"/>
      <c r="FC106" s="102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46"/>
      <c r="FP106" s="102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46"/>
      <c r="GC106" s="102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46"/>
    </row>
    <row r="107" spans="42:197" ht="15" thickBot="1" x14ac:dyDescent="0.35">
      <c r="AP107" s="105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47"/>
      <c r="BC107" s="105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47"/>
      <c r="BP107" s="105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47"/>
      <c r="CC107" s="105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47"/>
      <c r="CP107" s="105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47"/>
      <c r="DC107" s="105"/>
      <c r="DD107" s="106"/>
      <c r="DE107" s="106"/>
      <c r="DF107" s="106"/>
      <c r="DG107" s="106"/>
      <c r="DH107" s="106"/>
      <c r="DI107" s="106"/>
      <c r="DJ107" s="106"/>
      <c r="DK107" s="106"/>
      <c r="DL107" s="106"/>
      <c r="DM107" s="106"/>
      <c r="DN107" s="106"/>
      <c r="DO107" s="147"/>
      <c r="DP107" s="105"/>
      <c r="DQ107" s="106"/>
      <c r="DR107" s="106"/>
      <c r="DS107" s="106"/>
      <c r="DT107" s="106"/>
      <c r="DU107" s="106"/>
      <c r="DV107" s="106"/>
      <c r="DW107" s="106"/>
      <c r="DX107" s="106"/>
      <c r="DY107" s="106"/>
      <c r="DZ107" s="106"/>
      <c r="EA107" s="106"/>
      <c r="EB107" s="147"/>
      <c r="EC107" s="105"/>
      <c r="ED107" s="106"/>
      <c r="EE107" s="106"/>
      <c r="EF107" s="106"/>
      <c r="EG107" s="106"/>
      <c r="EH107" s="106"/>
      <c r="EI107" s="106"/>
      <c r="EJ107" s="106"/>
      <c r="EK107" s="106"/>
      <c r="EL107" s="106"/>
      <c r="EM107" s="106"/>
      <c r="EN107" s="106"/>
      <c r="EO107" s="147"/>
      <c r="EP107" s="105"/>
      <c r="EQ107" s="106"/>
      <c r="ER107" s="106"/>
      <c r="ES107" s="106"/>
      <c r="ET107" s="106"/>
      <c r="EU107" s="106"/>
      <c r="EV107" s="106"/>
      <c r="EW107" s="106"/>
      <c r="EX107" s="106"/>
      <c r="EY107" s="106"/>
      <c r="EZ107" s="106"/>
      <c r="FA107" s="106"/>
      <c r="FB107" s="147"/>
      <c r="FC107" s="105"/>
      <c r="FD107" s="106"/>
      <c r="FE107" s="106"/>
      <c r="FF107" s="106"/>
      <c r="FG107" s="106"/>
      <c r="FH107" s="106"/>
      <c r="FI107" s="106"/>
      <c r="FJ107" s="106"/>
      <c r="FK107" s="106"/>
      <c r="FL107" s="106"/>
      <c r="FM107" s="106"/>
      <c r="FN107" s="106"/>
      <c r="FO107" s="147"/>
      <c r="FP107" s="105"/>
      <c r="FQ107" s="106"/>
      <c r="FR107" s="106"/>
      <c r="FS107" s="106"/>
      <c r="FT107" s="106"/>
      <c r="FU107" s="106"/>
      <c r="FV107" s="106"/>
      <c r="FW107" s="106"/>
      <c r="FX107" s="106"/>
      <c r="FY107" s="106"/>
      <c r="FZ107" s="106"/>
      <c r="GA107" s="106"/>
      <c r="GB107" s="147"/>
      <c r="GC107" s="105"/>
      <c r="GD107" s="106"/>
      <c r="GE107" s="106"/>
      <c r="GF107" s="106"/>
      <c r="GG107" s="106"/>
      <c r="GH107" s="106"/>
      <c r="GI107" s="106"/>
      <c r="GJ107" s="106"/>
      <c r="GK107" s="106"/>
      <c r="GL107" s="106"/>
      <c r="GM107" s="106"/>
      <c r="GN107" s="106"/>
      <c r="GO107" s="147"/>
    </row>
  </sheetData>
  <mergeCells count="3268">
    <mergeCell ref="GC98:GN98"/>
    <mergeCell ref="GG99:GG100"/>
    <mergeCell ref="GH99:GH100"/>
    <mergeCell ref="GK99:GK100"/>
    <mergeCell ref="GL99:GL100"/>
    <mergeCell ref="GM99:GM100"/>
    <mergeCell ref="GN99:GN100"/>
    <mergeCell ref="GC101:GN101"/>
    <mergeCell ref="GC102:GF107"/>
    <mergeCell ref="GG102:GM103"/>
    <mergeCell ref="GN102:GN107"/>
    <mergeCell ref="GG104:GH105"/>
    <mergeCell ref="GI104:GI105"/>
    <mergeCell ref="GJ104:GJ105"/>
    <mergeCell ref="GK104:GL105"/>
    <mergeCell ref="GM104:GM105"/>
    <mergeCell ref="GG106:GM107"/>
    <mergeCell ref="GC92:GN92"/>
    <mergeCell ref="GG93:GG94"/>
    <mergeCell ref="GH93:GH94"/>
    <mergeCell ref="GK93:GK94"/>
    <mergeCell ref="GL93:GL94"/>
    <mergeCell ref="GM93:GM94"/>
    <mergeCell ref="GN93:GN94"/>
    <mergeCell ref="GC95:GN95"/>
    <mergeCell ref="GG96:GG97"/>
    <mergeCell ref="GH96:GH97"/>
    <mergeCell ref="GK96:GK97"/>
    <mergeCell ref="GL96:GL97"/>
    <mergeCell ref="GM96:GM97"/>
    <mergeCell ref="GN96:GN97"/>
    <mergeCell ref="GC86:GN86"/>
    <mergeCell ref="GG87:GG88"/>
    <mergeCell ref="GH87:GH88"/>
    <mergeCell ref="GK87:GK88"/>
    <mergeCell ref="GL87:GL88"/>
    <mergeCell ref="GM87:GM88"/>
    <mergeCell ref="GN87:GN88"/>
    <mergeCell ref="GC89:GN89"/>
    <mergeCell ref="GG90:GG91"/>
    <mergeCell ref="GH90:GH91"/>
    <mergeCell ref="GK90:GK91"/>
    <mergeCell ref="GL90:GL91"/>
    <mergeCell ref="GM90:GM91"/>
    <mergeCell ref="GN90:GN91"/>
    <mergeCell ref="GC80:GN80"/>
    <mergeCell ref="GG81:GG82"/>
    <mergeCell ref="GH81:GH82"/>
    <mergeCell ref="GK81:GK82"/>
    <mergeCell ref="GL81:GL82"/>
    <mergeCell ref="GM81:GM82"/>
    <mergeCell ref="GN81:GN82"/>
    <mergeCell ref="GC83:GN83"/>
    <mergeCell ref="GG84:GG85"/>
    <mergeCell ref="GH84:GH85"/>
    <mergeCell ref="GK84:GK85"/>
    <mergeCell ref="GL84:GL85"/>
    <mergeCell ref="GM84:GM85"/>
    <mergeCell ref="GN84:GN85"/>
    <mergeCell ref="GC74:GN74"/>
    <mergeCell ref="GG75:GG76"/>
    <mergeCell ref="GH75:GH76"/>
    <mergeCell ref="GK75:GK76"/>
    <mergeCell ref="GL75:GL76"/>
    <mergeCell ref="GM75:GM76"/>
    <mergeCell ref="GN75:GN76"/>
    <mergeCell ref="GC77:GN77"/>
    <mergeCell ref="GG78:GG79"/>
    <mergeCell ref="GH78:GH79"/>
    <mergeCell ref="GK78:GK79"/>
    <mergeCell ref="GL78:GL79"/>
    <mergeCell ref="GM78:GM79"/>
    <mergeCell ref="GN78:GN79"/>
    <mergeCell ref="GC68:GN68"/>
    <mergeCell ref="GG69:GG70"/>
    <mergeCell ref="GH69:GH70"/>
    <mergeCell ref="GK69:GK70"/>
    <mergeCell ref="GL69:GL70"/>
    <mergeCell ref="GM69:GM70"/>
    <mergeCell ref="GN69:GN70"/>
    <mergeCell ref="GC71:GN71"/>
    <mergeCell ref="GG72:GG73"/>
    <mergeCell ref="GH72:GH73"/>
    <mergeCell ref="GK72:GK73"/>
    <mergeCell ref="GL72:GL73"/>
    <mergeCell ref="GM72:GM73"/>
    <mergeCell ref="GN72:GN73"/>
    <mergeCell ref="GC62:GN62"/>
    <mergeCell ref="GG63:GG64"/>
    <mergeCell ref="GH63:GH64"/>
    <mergeCell ref="GK63:GK64"/>
    <mergeCell ref="GL63:GL64"/>
    <mergeCell ref="GM63:GM64"/>
    <mergeCell ref="GN63:GN64"/>
    <mergeCell ref="GC65:GN65"/>
    <mergeCell ref="GG66:GG67"/>
    <mergeCell ref="GH66:GH67"/>
    <mergeCell ref="GK66:GK67"/>
    <mergeCell ref="GL66:GL67"/>
    <mergeCell ref="GM66:GM67"/>
    <mergeCell ref="GN66:GN67"/>
    <mergeCell ref="GC56:GN56"/>
    <mergeCell ref="GG57:GG58"/>
    <mergeCell ref="GH57:GH58"/>
    <mergeCell ref="GK57:GK58"/>
    <mergeCell ref="GL57:GL58"/>
    <mergeCell ref="GM57:GM58"/>
    <mergeCell ref="GN57:GN58"/>
    <mergeCell ref="GC59:GN59"/>
    <mergeCell ref="GG60:GG61"/>
    <mergeCell ref="GH60:GH61"/>
    <mergeCell ref="GK60:GK61"/>
    <mergeCell ref="GL60:GL61"/>
    <mergeCell ref="GM60:GM61"/>
    <mergeCell ref="GN60:GN61"/>
    <mergeCell ref="GC50:GN50"/>
    <mergeCell ref="GG51:GG52"/>
    <mergeCell ref="GH51:GH52"/>
    <mergeCell ref="GK51:GK52"/>
    <mergeCell ref="GL51:GL52"/>
    <mergeCell ref="GM51:GM52"/>
    <mergeCell ref="GN51:GN52"/>
    <mergeCell ref="GC53:GN53"/>
    <mergeCell ref="GG54:GG55"/>
    <mergeCell ref="GH54:GH55"/>
    <mergeCell ref="GK54:GK55"/>
    <mergeCell ref="GL54:GL55"/>
    <mergeCell ref="GM54:GM55"/>
    <mergeCell ref="GN54:GN55"/>
    <mergeCell ref="GC44:GN44"/>
    <mergeCell ref="GG45:GG46"/>
    <mergeCell ref="GH45:GH46"/>
    <mergeCell ref="GK45:GK46"/>
    <mergeCell ref="GL45:GL46"/>
    <mergeCell ref="GM45:GM46"/>
    <mergeCell ref="GN45:GN46"/>
    <mergeCell ref="GC47:GN47"/>
    <mergeCell ref="GG48:GG49"/>
    <mergeCell ref="GH48:GH49"/>
    <mergeCell ref="GK48:GK49"/>
    <mergeCell ref="GL48:GL49"/>
    <mergeCell ref="GM48:GM49"/>
    <mergeCell ref="GN48:GN49"/>
    <mergeCell ref="GC38:GN38"/>
    <mergeCell ref="GG39:GG40"/>
    <mergeCell ref="GH39:GH40"/>
    <mergeCell ref="GK39:GK40"/>
    <mergeCell ref="GL39:GL40"/>
    <mergeCell ref="GM39:GM40"/>
    <mergeCell ref="GN39:GN40"/>
    <mergeCell ref="GC41:GN41"/>
    <mergeCell ref="GG42:GG43"/>
    <mergeCell ref="GH42:GH43"/>
    <mergeCell ref="GK42:GK43"/>
    <mergeCell ref="GL42:GL43"/>
    <mergeCell ref="GM42:GM43"/>
    <mergeCell ref="GN42:GN43"/>
    <mergeCell ref="GC32:GN32"/>
    <mergeCell ref="GG33:GG34"/>
    <mergeCell ref="GH33:GH34"/>
    <mergeCell ref="GK33:GK34"/>
    <mergeCell ref="GL33:GL34"/>
    <mergeCell ref="GM33:GM34"/>
    <mergeCell ref="GN33:GN34"/>
    <mergeCell ref="GC35:GN35"/>
    <mergeCell ref="GG36:GG37"/>
    <mergeCell ref="GH36:GH37"/>
    <mergeCell ref="GK36:GK37"/>
    <mergeCell ref="GL36:GL37"/>
    <mergeCell ref="GM36:GM37"/>
    <mergeCell ref="GN36:GN37"/>
    <mergeCell ref="GC26:GN26"/>
    <mergeCell ref="GG27:GG28"/>
    <mergeCell ref="GH27:GH28"/>
    <mergeCell ref="GK27:GK28"/>
    <mergeCell ref="GL27:GL28"/>
    <mergeCell ref="GM27:GM28"/>
    <mergeCell ref="GN27:GN28"/>
    <mergeCell ref="GC29:GN29"/>
    <mergeCell ref="GG30:GG31"/>
    <mergeCell ref="GH30:GH31"/>
    <mergeCell ref="GK30:GK31"/>
    <mergeCell ref="GL30:GL31"/>
    <mergeCell ref="GM30:GM31"/>
    <mergeCell ref="GN30:GN31"/>
    <mergeCell ref="GC20:GN20"/>
    <mergeCell ref="GG21:GG22"/>
    <mergeCell ref="GH21:GH22"/>
    <mergeCell ref="GK21:GK22"/>
    <mergeCell ref="GL21:GL22"/>
    <mergeCell ref="GM21:GM22"/>
    <mergeCell ref="GN21:GN22"/>
    <mergeCell ref="GC23:GN23"/>
    <mergeCell ref="GG24:GG25"/>
    <mergeCell ref="GH24:GH25"/>
    <mergeCell ref="GK24:GK25"/>
    <mergeCell ref="GL24:GL25"/>
    <mergeCell ref="GM24:GM25"/>
    <mergeCell ref="GN24:GN25"/>
    <mergeCell ref="GG15:GG16"/>
    <mergeCell ref="GH15:GH16"/>
    <mergeCell ref="GK15:GK16"/>
    <mergeCell ref="GL15:GL16"/>
    <mergeCell ref="GM15:GM16"/>
    <mergeCell ref="GN15:GN16"/>
    <mergeCell ref="GC17:GN17"/>
    <mergeCell ref="GG18:GG19"/>
    <mergeCell ref="GH18:GH19"/>
    <mergeCell ref="GK18:GK19"/>
    <mergeCell ref="GL18:GL19"/>
    <mergeCell ref="GM18:GM19"/>
    <mergeCell ref="GN18:GN19"/>
    <mergeCell ref="GN9:GN10"/>
    <mergeCell ref="GC11:GN11"/>
    <mergeCell ref="GG12:GG13"/>
    <mergeCell ref="GH12:GH13"/>
    <mergeCell ref="GK12:GK13"/>
    <mergeCell ref="GL12:GL13"/>
    <mergeCell ref="GM12:GM13"/>
    <mergeCell ref="GN12:GN13"/>
    <mergeCell ref="GC14:GN14"/>
    <mergeCell ref="GC1:GM1"/>
    <mergeCell ref="GO1:GO107"/>
    <mergeCell ref="GC2:GD2"/>
    <mergeCell ref="GE2:GF2"/>
    <mergeCell ref="GI2:GJ2"/>
    <mergeCell ref="GG3:GG4"/>
    <mergeCell ref="GH3:GH4"/>
    <mergeCell ref="GK3:GK4"/>
    <mergeCell ref="GL3:GL4"/>
    <mergeCell ref="GM3:GM4"/>
    <mergeCell ref="GN3:GN4"/>
    <mergeCell ref="GC5:GN5"/>
    <mergeCell ref="GG6:GG7"/>
    <mergeCell ref="GH6:GH7"/>
    <mergeCell ref="GK6:GK7"/>
    <mergeCell ref="GL6:GL7"/>
    <mergeCell ref="GM6:GM7"/>
    <mergeCell ref="GN6:GN7"/>
    <mergeCell ref="GC8:GN8"/>
    <mergeCell ref="GG9:GG10"/>
    <mergeCell ref="GH9:GH10"/>
    <mergeCell ref="GK9:GK10"/>
    <mergeCell ref="GL9:GL10"/>
    <mergeCell ref="GM9:GM10"/>
    <mergeCell ref="FP98:GA98"/>
    <mergeCell ref="FT99:FT100"/>
    <mergeCell ref="FU99:FU100"/>
    <mergeCell ref="FX99:FX100"/>
    <mergeCell ref="FY99:FY100"/>
    <mergeCell ref="FZ99:FZ100"/>
    <mergeCell ref="GA99:GA100"/>
    <mergeCell ref="FP101:GA101"/>
    <mergeCell ref="FP102:FS107"/>
    <mergeCell ref="FT102:FZ103"/>
    <mergeCell ref="GA102:GA107"/>
    <mergeCell ref="FT104:FU105"/>
    <mergeCell ref="FV104:FV105"/>
    <mergeCell ref="FW104:FW105"/>
    <mergeCell ref="FX104:FY105"/>
    <mergeCell ref="FZ104:FZ105"/>
    <mergeCell ref="FT106:FZ107"/>
    <mergeCell ref="FP92:GA92"/>
    <mergeCell ref="FT93:FT94"/>
    <mergeCell ref="FU93:FU94"/>
    <mergeCell ref="FX93:FX94"/>
    <mergeCell ref="FY93:FY94"/>
    <mergeCell ref="FZ93:FZ94"/>
    <mergeCell ref="GA93:GA94"/>
    <mergeCell ref="FP95:GA95"/>
    <mergeCell ref="FT96:FT97"/>
    <mergeCell ref="FU96:FU97"/>
    <mergeCell ref="FX96:FX97"/>
    <mergeCell ref="FY96:FY97"/>
    <mergeCell ref="FZ96:FZ97"/>
    <mergeCell ref="GA96:GA97"/>
    <mergeCell ref="FP86:GA86"/>
    <mergeCell ref="FT87:FT88"/>
    <mergeCell ref="FU87:FU88"/>
    <mergeCell ref="FX87:FX88"/>
    <mergeCell ref="FY87:FY88"/>
    <mergeCell ref="FZ87:FZ88"/>
    <mergeCell ref="GA87:GA88"/>
    <mergeCell ref="FP89:GA89"/>
    <mergeCell ref="FT90:FT91"/>
    <mergeCell ref="FU90:FU91"/>
    <mergeCell ref="FX90:FX91"/>
    <mergeCell ref="FY90:FY91"/>
    <mergeCell ref="FZ90:FZ91"/>
    <mergeCell ref="GA90:GA91"/>
    <mergeCell ref="FP80:GA80"/>
    <mergeCell ref="FT81:FT82"/>
    <mergeCell ref="FU81:FU82"/>
    <mergeCell ref="FX81:FX82"/>
    <mergeCell ref="FY81:FY82"/>
    <mergeCell ref="FZ81:FZ82"/>
    <mergeCell ref="GA81:GA82"/>
    <mergeCell ref="FP83:GA83"/>
    <mergeCell ref="FT84:FT85"/>
    <mergeCell ref="FU84:FU85"/>
    <mergeCell ref="FX84:FX85"/>
    <mergeCell ref="FY84:FY85"/>
    <mergeCell ref="FZ84:FZ85"/>
    <mergeCell ref="GA84:GA85"/>
    <mergeCell ref="FP74:GA74"/>
    <mergeCell ref="FT75:FT76"/>
    <mergeCell ref="FU75:FU76"/>
    <mergeCell ref="FX75:FX76"/>
    <mergeCell ref="FY75:FY76"/>
    <mergeCell ref="FZ75:FZ76"/>
    <mergeCell ref="GA75:GA76"/>
    <mergeCell ref="FP77:GA77"/>
    <mergeCell ref="FT78:FT79"/>
    <mergeCell ref="FU78:FU79"/>
    <mergeCell ref="FX78:FX79"/>
    <mergeCell ref="FY78:FY79"/>
    <mergeCell ref="FZ78:FZ79"/>
    <mergeCell ref="GA78:GA79"/>
    <mergeCell ref="FP68:GA68"/>
    <mergeCell ref="FT69:FT70"/>
    <mergeCell ref="FU69:FU70"/>
    <mergeCell ref="FX69:FX70"/>
    <mergeCell ref="FY69:FY70"/>
    <mergeCell ref="FZ69:FZ70"/>
    <mergeCell ref="GA69:GA70"/>
    <mergeCell ref="FP71:GA71"/>
    <mergeCell ref="FT72:FT73"/>
    <mergeCell ref="FU72:FU73"/>
    <mergeCell ref="FX72:FX73"/>
    <mergeCell ref="FY72:FY73"/>
    <mergeCell ref="FZ72:FZ73"/>
    <mergeCell ref="GA72:GA73"/>
    <mergeCell ref="FP62:GA62"/>
    <mergeCell ref="FT63:FT64"/>
    <mergeCell ref="FU63:FU64"/>
    <mergeCell ref="FX63:FX64"/>
    <mergeCell ref="FY63:FY64"/>
    <mergeCell ref="FZ63:FZ64"/>
    <mergeCell ref="GA63:GA64"/>
    <mergeCell ref="FP65:GA65"/>
    <mergeCell ref="FT66:FT67"/>
    <mergeCell ref="FU66:FU67"/>
    <mergeCell ref="FX66:FX67"/>
    <mergeCell ref="FY66:FY67"/>
    <mergeCell ref="FZ66:FZ67"/>
    <mergeCell ref="GA66:GA67"/>
    <mergeCell ref="FP56:GA56"/>
    <mergeCell ref="FT57:FT58"/>
    <mergeCell ref="FU57:FU58"/>
    <mergeCell ref="FX57:FX58"/>
    <mergeCell ref="FY57:FY58"/>
    <mergeCell ref="FZ57:FZ58"/>
    <mergeCell ref="GA57:GA58"/>
    <mergeCell ref="FP59:GA59"/>
    <mergeCell ref="FT60:FT61"/>
    <mergeCell ref="FU60:FU61"/>
    <mergeCell ref="FX60:FX61"/>
    <mergeCell ref="FY60:FY61"/>
    <mergeCell ref="FZ60:FZ61"/>
    <mergeCell ref="GA60:GA61"/>
    <mergeCell ref="FP50:GA50"/>
    <mergeCell ref="FT51:FT52"/>
    <mergeCell ref="FU51:FU52"/>
    <mergeCell ref="FX51:FX52"/>
    <mergeCell ref="FY51:FY52"/>
    <mergeCell ref="FZ51:FZ52"/>
    <mergeCell ref="GA51:GA52"/>
    <mergeCell ref="FP53:GA53"/>
    <mergeCell ref="FT54:FT55"/>
    <mergeCell ref="FU54:FU55"/>
    <mergeCell ref="FX54:FX55"/>
    <mergeCell ref="FY54:FY55"/>
    <mergeCell ref="FZ54:FZ55"/>
    <mergeCell ref="GA54:GA55"/>
    <mergeCell ref="FP44:GA44"/>
    <mergeCell ref="FT45:FT46"/>
    <mergeCell ref="FU45:FU46"/>
    <mergeCell ref="FX45:FX46"/>
    <mergeCell ref="FY45:FY46"/>
    <mergeCell ref="FZ45:FZ46"/>
    <mergeCell ref="GA45:GA46"/>
    <mergeCell ref="FP47:GA47"/>
    <mergeCell ref="FT48:FT49"/>
    <mergeCell ref="FU48:FU49"/>
    <mergeCell ref="FX48:FX49"/>
    <mergeCell ref="FY48:FY49"/>
    <mergeCell ref="FZ48:FZ49"/>
    <mergeCell ref="GA48:GA49"/>
    <mergeCell ref="FP38:GA38"/>
    <mergeCell ref="FT39:FT40"/>
    <mergeCell ref="FU39:FU40"/>
    <mergeCell ref="FX39:FX40"/>
    <mergeCell ref="FY39:FY40"/>
    <mergeCell ref="FZ39:FZ40"/>
    <mergeCell ref="GA39:GA40"/>
    <mergeCell ref="FP41:GA41"/>
    <mergeCell ref="FT42:FT43"/>
    <mergeCell ref="FU42:FU43"/>
    <mergeCell ref="FX42:FX43"/>
    <mergeCell ref="FY42:FY43"/>
    <mergeCell ref="FZ42:FZ43"/>
    <mergeCell ref="GA42:GA43"/>
    <mergeCell ref="FP32:GA32"/>
    <mergeCell ref="FT33:FT34"/>
    <mergeCell ref="FU33:FU34"/>
    <mergeCell ref="FX33:FX34"/>
    <mergeCell ref="FY33:FY34"/>
    <mergeCell ref="FZ33:FZ34"/>
    <mergeCell ref="GA33:GA34"/>
    <mergeCell ref="FP35:GA35"/>
    <mergeCell ref="FT36:FT37"/>
    <mergeCell ref="FU36:FU37"/>
    <mergeCell ref="FX36:FX37"/>
    <mergeCell ref="FY36:FY37"/>
    <mergeCell ref="FZ36:FZ37"/>
    <mergeCell ref="GA36:GA37"/>
    <mergeCell ref="FP29:GA29"/>
    <mergeCell ref="FT30:FT31"/>
    <mergeCell ref="FU30:FU31"/>
    <mergeCell ref="FX30:FX31"/>
    <mergeCell ref="FY30:FY31"/>
    <mergeCell ref="FZ30:FZ31"/>
    <mergeCell ref="GA30:GA31"/>
    <mergeCell ref="FP20:GA20"/>
    <mergeCell ref="FT21:FT22"/>
    <mergeCell ref="FU21:FU22"/>
    <mergeCell ref="FX21:FX22"/>
    <mergeCell ref="FY21:FY22"/>
    <mergeCell ref="FZ21:FZ22"/>
    <mergeCell ref="GA21:GA22"/>
    <mergeCell ref="FP23:GA23"/>
    <mergeCell ref="FT24:FT25"/>
    <mergeCell ref="FU24:FU25"/>
    <mergeCell ref="FX24:FX25"/>
    <mergeCell ref="FY24:FY25"/>
    <mergeCell ref="FZ24:FZ25"/>
    <mergeCell ref="GA24:GA25"/>
    <mergeCell ref="FU18:FU19"/>
    <mergeCell ref="FX18:FX19"/>
    <mergeCell ref="FY18:FY19"/>
    <mergeCell ref="FZ18:FZ19"/>
    <mergeCell ref="GA18:GA19"/>
    <mergeCell ref="GA9:GA10"/>
    <mergeCell ref="FP11:GA11"/>
    <mergeCell ref="FT12:FT13"/>
    <mergeCell ref="FU12:FU13"/>
    <mergeCell ref="FX12:FX13"/>
    <mergeCell ref="FY12:FY13"/>
    <mergeCell ref="FZ12:FZ13"/>
    <mergeCell ref="GA12:GA13"/>
    <mergeCell ref="FP14:GA14"/>
    <mergeCell ref="FP26:GA26"/>
    <mergeCell ref="FT27:FT28"/>
    <mergeCell ref="FU27:FU28"/>
    <mergeCell ref="FX27:FX28"/>
    <mergeCell ref="FY27:FY28"/>
    <mergeCell ref="FZ27:FZ28"/>
    <mergeCell ref="GA27:GA28"/>
    <mergeCell ref="FP1:FZ1"/>
    <mergeCell ref="GB1:GB107"/>
    <mergeCell ref="FP2:FQ2"/>
    <mergeCell ref="FR2:FS2"/>
    <mergeCell ref="FV2:FW2"/>
    <mergeCell ref="FT3:FT4"/>
    <mergeCell ref="FU3:FU4"/>
    <mergeCell ref="FX3:FX4"/>
    <mergeCell ref="FY3:FY4"/>
    <mergeCell ref="FZ3:FZ4"/>
    <mergeCell ref="GA3:GA4"/>
    <mergeCell ref="FP5:GA5"/>
    <mergeCell ref="FT6:FT7"/>
    <mergeCell ref="FU6:FU7"/>
    <mergeCell ref="FX6:FX7"/>
    <mergeCell ref="FY6:FY7"/>
    <mergeCell ref="FZ6:FZ7"/>
    <mergeCell ref="GA6:GA7"/>
    <mergeCell ref="FP8:GA8"/>
    <mergeCell ref="FT9:FT10"/>
    <mergeCell ref="FU9:FU10"/>
    <mergeCell ref="FX9:FX10"/>
    <mergeCell ref="FY9:FY10"/>
    <mergeCell ref="FZ9:FZ10"/>
    <mergeCell ref="FT15:FT16"/>
    <mergeCell ref="FU15:FU16"/>
    <mergeCell ref="FX15:FX16"/>
    <mergeCell ref="FY15:FY16"/>
    <mergeCell ref="FZ15:FZ16"/>
    <mergeCell ref="GA15:GA16"/>
    <mergeCell ref="FP17:GA17"/>
    <mergeCell ref="FT18:FT19"/>
    <mergeCell ref="FC98:FN98"/>
    <mergeCell ref="FG99:FG100"/>
    <mergeCell ref="FH99:FH100"/>
    <mergeCell ref="FK99:FK100"/>
    <mergeCell ref="FL99:FL100"/>
    <mergeCell ref="FM99:FM100"/>
    <mergeCell ref="FN99:FN100"/>
    <mergeCell ref="FC101:FN101"/>
    <mergeCell ref="FC102:FF107"/>
    <mergeCell ref="FG102:FM103"/>
    <mergeCell ref="FN102:FN107"/>
    <mergeCell ref="FG104:FH105"/>
    <mergeCell ref="FI104:FI105"/>
    <mergeCell ref="FJ104:FJ105"/>
    <mergeCell ref="FK104:FL105"/>
    <mergeCell ref="FM104:FM105"/>
    <mergeCell ref="FG106:FM107"/>
    <mergeCell ref="FC92:FN92"/>
    <mergeCell ref="FG93:FG94"/>
    <mergeCell ref="FH93:FH94"/>
    <mergeCell ref="FK93:FK94"/>
    <mergeCell ref="FL93:FL94"/>
    <mergeCell ref="FM93:FM94"/>
    <mergeCell ref="FN93:FN94"/>
    <mergeCell ref="FC95:FN95"/>
    <mergeCell ref="FG96:FG97"/>
    <mergeCell ref="FH96:FH97"/>
    <mergeCell ref="FK96:FK97"/>
    <mergeCell ref="FL96:FL97"/>
    <mergeCell ref="FM96:FM97"/>
    <mergeCell ref="FN96:FN97"/>
    <mergeCell ref="FC86:FN86"/>
    <mergeCell ref="FG87:FG88"/>
    <mergeCell ref="FH87:FH88"/>
    <mergeCell ref="FK87:FK88"/>
    <mergeCell ref="FL87:FL88"/>
    <mergeCell ref="FM87:FM88"/>
    <mergeCell ref="FN87:FN88"/>
    <mergeCell ref="FC89:FN89"/>
    <mergeCell ref="FG90:FG91"/>
    <mergeCell ref="FH90:FH91"/>
    <mergeCell ref="FK90:FK91"/>
    <mergeCell ref="FL90:FL91"/>
    <mergeCell ref="FM90:FM91"/>
    <mergeCell ref="FN90:FN91"/>
    <mergeCell ref="FC80:FN80"/>
    <mergeCell ref="FG81:FG82"/>
    <mergeCell ref="FH81:FH82"/>
    <mergeCell ref="FK81:FK82"/>
    <mergeCell ref="FL81:FL82"/>
    <mergeCell ref="FM81:FM82"/>
    <mergeCell ref="FN81:FN82"/>
    <mergeCell ref="FC83:FN83"/>
    <mergeCell ref="FG84:FG85"/>
    <mergeCell ref="FH84:FH85"/>
    <mergeCell ref="FK84:FK85"/>
    <mergeCell ref="FL84:FL85"/>
    <mergeCell ref="FM84:FM85"/>
    <mergeCell ref="FN84:FN85"/>
    <mergeCell ref="FC74:FN74"/>
    <mergeCell ref="FG75:FG76"/>
    <mergeCell ref="FH75:FH76"/>
    <mergeCell ref="FK75:FK76"/>
    <mergeCell ref="FL75:FL76"/>
    <mergeCell ref="FM75:FM76"/>
    <mergeCell ref="FN75:FN76"/>
    <mergeCell ref="FC77:FN77"/>
    <mergeCell ref="FG78:FG79"/>
    <mergeCell ref="FH78:FH79"/>
    <mergeCell ref="FK78:FK79"/>
    <mergeCell ref="FL78:FL79"/>
    <mergeCell ref="FM78:FM79"/>
    <mergeCell ref="FN78:FN79"/>
    <mergeCell ref="FC68:FN68"/>
    <mergeCell ref="FG69:FG70"/>
    <mergeCell ref="FH69:FH70"/>
    <mergeCell ref="FK69:FK70"/>
    <mergeCell ref="FL69:FL70"/>
    <mergeCell ref="FM69:FM70"/>
    <mergeCell ref="FN69:FN70"/>
    <mergeCell ref="FC71:FN71"/>
    <mergeCell ref="FG72:FG73"/>
    <mergeCell ref="FH72:FH73"/>
    <mergeCell ref="FK72:FK73"/>
    <mergeCell ref="FL72:FL73"/>
    <mergeCell ref="FM72:FM73"/>
    <mergeCell ref="FN72:FN73"/>
    <mergeCell ref="FC62:FN62"/>
    <mergeCell ref="FG63:FG64"/>
    <mergeCell ref="FH63:FH64"/>
    <mergeCell ref="FK63:FK64"/>
    <mergeCell ref="FL63:FL64"/>
    <mergeCell ref="FM63:FM64"/>
    <mergeCell ref="FN63:FN64"/>
    <mergeCell ref="FC65:FN65"/>
    <mergeCell ref="FG66:FG67"/>
    <mergeCell ref="FH66:FH67"/>
    <mergeCell ref="FK66:FK67"/>
    <mergeCell ref="FL66:FL67"/>
    <mergeCell ref="FM66:FM67"/>
    <mergeCell ref="FN66:FN67"/>
    <mergeCell ref="FC56:FN56"/>
    <mergeCell ref="FG57:FG58"/>
    <mergeCell ref="FH57:FH58"/>
    <mergeCell ref="FK57:FK58"/>
    <mergeCell ref="FL57:FL58"/>
    <mergeCell ref="FM57:FM58"/>
    <mergeCell ref="FN57:FN58"/>
    <mergeCell ref="FC59:FN59"/>
    <mergeCell ref="FG60:FG61"/>
    <mergeCell ref="FH60:FH61"/>
    <mergeCell ref="FK60:FK61"/>
    <mergeCell ref="FL60:FL61"/>
    <mergeCell ref="FM60:FM61"/>
    <mergeCell ref="FN60:FN61"/>
    <mergeCell ref="FC50:FN50"/>
    <mergeCell ref="FG51:FG52"/>
    <mergeCell ref="FH51:FH52"/>
    <mergeCell ref="FK51:FK52"/>
    <mergeCell ref="FL51:FL52"/>
    <mergeCell ref="FM51:FM52"/>
    <mergeCell ref="FN51:FN52"/>
    <mergeCell ref="FC53:FN53"/>
    <mergeCell ref="FG54:FG55"/>
    <mergeCell ref="FH54:FH55"/>
    <mergeCell ref="FK54:FK55"/>
    <mergeCell ref="FL54:FL55"/>
    <mergeCell ref="FM54:FM55"/>
    <mergeCell ref="FN54:FN55"/>
    <mergeCell ref="FC44:FN44"/>
    <mergeCell ref="FG45:FG46"/>
    <mergeCell ref="FH45:FH46"/>
    <mergeCell ref="FK45:FK46"/>
    <mergeCell ref="FL45:FL46"/>
    <mergeCell ref="FM45:FM46"/>
    <mergeCell ref="FN45:FN46"/>
    <mergeCell ref="FC47:FN47"/>
    <mergeCell ref="FG48:FG49"/>
    <mergeCell ref="FH48:FH49"/>
    <mergeCell ref="FK48:FK49"/>
    <mergeCell ref="FL48:FL49"/>
    <mergeCell ref="FM48:FM49"/>
    <mergeCell ref="FN48:FN49"/>
    <mergeCell ref="FC38:FN38"/>
    <mergeCell ref="FG39:FG40"/>
    <mergeCell ref="FH39:FH40"/>
    <mergeCell ref="FK39:FK40"/>
    <mergeCell ref="FL39:FL40"/>
    <mergeCell ref="FM39:FM40"/>
    <mergeCell ref="FN39:FN40"/>
    <mergeCell ref="FC41:FN41"/>
    <mergeCell ref="FG42:FG43"/>
    <mergeCell ref="FH42:FH43"/>
    <mergeCell ref="FK42:FK43"/>
    <mergeCell ref="FL42:FL43"/>
    <mergeCell ref="FM42:FM43"/>
    <mergeCell ref="FN42:FN43"/>
    <mergeCell ref="FC32:FN32"/>
    <mergeCell ref="FG33:FG34"/>
    <mergeCell ref="FH33:FH34"/>
    <mergeCell ref="FK33:FK34"/>
    <mergeCell ref="FL33:FL34"/>
    <mergeCell ref="FM33:FM34"/>
    <mergeCell ref="FN33:FN34"/>
    <mergeCell ref="FC35:FN35"/>
    <mergeCell ref="FG36:FG37"/>
    <mergeCell ref="FH36:FH37"/>
    <mergeCell ref="FK36:FK37"/>
    <mergeCell ref="FL36:FL37"/>
    <mergeCell ref="FM36:FM37"/>
    <mergeCell ref="FN36:FN37"/>
    <mergeCell ref="FC26:FN26"/>
    <mergeCell ref="FG27:FG28"/>
    <mergeCell ref="FH27:FH28"/>
    <mergeCell ref="FK27:FK28"/>
    <mergeCell ref="FL27:FL28"/>
    <mergeCell ref="FM27:FM28"/>
    <mergeCell ref="FN27:FN28"/>
    <mergeCell ref="FC29:FN29"/>
    <mergeCell ref="FG30:FG31"/>
    <mergeCell ref="FH30:FH31"/>
    <mergeCell ref="FK30:FK31"/>
    <mergeCell ref="FL30:FL31"/>
    <mergeCell ref="FM30:FM31"/>
    <mergeCell ref="FN30:FN31"/>
    <mergeCell ref="FC20:FN20"/>
    <mergeCell ref="FG21:FG22"/>
    <mergeCell ref="FH21:FH22"/>
    <mergeCell ref="FK21:FK22"/>
    <mergeCell ref="FL21:FL22"/>
    <mergeCell ref="FM21:FM22"/>
    <mergeCell ref="FN21:FN22"/>
    <mergeCell ref="FC23:FN23"/>
    <mergeCell ref="FG24:FG25"/>
    <mergeCell ref="FH24:FH25"/>
    <mergeCell ref="FK24:FK25"/>
    <mergeCell ref="FL24:FL25"/>
    <mergeCell ref="FM24:FM25"/>
    <mergeCell ref="FN24:FN25"/>
    <mergeCell ref="FG15:FG16"/>
    <mergeCell ref="FH15:FH16"/>
    <mergeCell ref="FK15:FK16"/>
    <mergeCell ref="FL15:FL16"/>
    <mergeCell ref="FM15:FM16"/>
    <mergeCell ref="FN15:FN16"/>
    <mergeCell ref="FC17:FN17"/>
    <mergeCell ref="FG18:FG19"/>
    <mergeCell ref="FH18:FH19"/>
    <mergeCell ref="FK18:FK19"/>
    <mergeCell ref="FL18:FL19"/>
    <mergeCell ref="FM18:FM19"/>
    <mergeCell ref="FN18:FN19"/>
    <mergeCell ref="FN9:FN10"/>
    <mergeCell ref="FC11:FN11"/>
    <mergeCell ref="FG12:FG13"/>
    <mergeCell ref="FH12:FH13"/>
    <mergeCell ref="FK12:FK13"/>
    <mergeCell ref="FL12:FL13"/>
    <mergeCell ref="FM12:FM13"/>
    <mergeCell ref="FN12:FN13"/>
    <mergeCell ref="FC14:FN14"/>
    <mergeCell ref="FC1:FM1"/>
    <mergeCell ref="FO1:FO107"/>
    <mergeCell ref="FC2:FD2"/>
    <mergeCell ref="FE2:FF2"/>
    <mergeCell ref="FI2:FJ2"/>
    <mergeCell ref="FG3:FG4"/>
    <mergeCell ref="FH3:FH4"/>
    <mergeCell ref="FK3:FK4"/>
    <mergeCell ref="FL3:FL4"/>
    <mergeCell ref="FM3:FM4"/>
    <mergeCell ref="FN3:FN4"/>
    <mergeCell ref="FC5:FN5"/>
    <mergeCell ref="FG6:FG7"/>
    <mergeCell ref="FH6:FH7"/>
    <mergeCell ref="FK6:FK7"/>
    <mergeCell ref="FL6:FL7"/>
    <mergeCell ref="FM6:FM7"/>
    <mergeCell ref="FN6:FN7"/>
    <mergeCell ref="FC8:FN8"/>
    <mergeCell ref="FG9:FG10"/>
    <mergeCell ref="FH9:FH10"/>
    <mergeCell ref="FK9:FK10"/>
    <mergeCell ref="FL9:FL10"/>
    <mergeCell ref="FM9:FM10"/>
    <mergeCell ref="EP98:FA98"/>
    <mergeCell ref="ET99:ET100"/>
    <mergeCell ref="EU99:EU100"/>
    <mergeCell ref="EX99:EX100"/>
    <mergeCell ref="EY99:EY100"/>
    <mergeCell ref="EZ99:EZ100"/>
    <mergeCell ref="FA99:FA100"/>
    <mergeCell ref="EP101:FA101"/>
    <mergeCell ref="EP102:ES107"/>
    <mergeCell ref="ET102:EZ103"/>
    <mergeCell ref="FA102:FA107"/>
    <mergeCell ref="ET104:EU105"/>
    <mergeCell ref="EV104:EV105"/>
    <mergeCell ref="EW104:EW105"/>
    <mergeCell ref="EX104:EY105"/>
    <mergeCell ref="EZ104:EZ105"/>
    <mergeCell ref="ET106:EZ107"/>
    <mergeCell ref="EP92:FA92"/>
    <mergeCell ref="ET93:ET94"/>
    <mergeCell ref="EU93:EU94"/>
    <mergeCell ref="EX93:EX94"/>
    <mergeCell ref="EY93:EY94"/>
    <mergeCell ref="EZ93:EZ94"/>
    <mergeCell ref="FA93:FA94"/>
    <mergeCell ref="EP95:FA95"/>
    <mergeCell ref="ET96:ET97"/>
    <mergeCell ref="EU96:EU97"/>
    <mergeCell ref="EX96:EX97"/>
    <mergeCell ref="EY96:EY97"/>
    <mergeCell ref="EZ96:EZ97"/>
    <mergeCell ref="FA96:FA97"/>
    <mergeCell ref="EP86:FA86"/>
    <mergeCell ref="ET87:ET88"/>
    <mergeCell ref="EU87:EU88"/>
    <mergeCell ref="EX87:EX88"/>
    <mergeCell ref="EY87:EY88"/>
    <mergeCell ref="EZ87:EZ88"/>
    <mergeCell ref="FA87:FA88"/>
    <mergeCell ref="EP89:FA89"/>
    <mergeCell ref="ET90:ET91"/>
    <mergeCell ref="EU90:EU91"/>
    <mergeCell ref="EX90:EX91"/>
    <mergeCell ref="EY90:EY91"/>
    <mergeCell ref="EZ90:EZ91"/>
    <mergeCell ref="FA90:FA91"/>
    <mergeCell ref="EP80:FA80"/>
    <mergeCell ref="ET81:ET82"/>
    <mergeCell ref="EU81:EU82"/>
    <mergeCell ref="EX81:EX82"/>
    <mergeCell ref="EY81:EY82"/>
    <mergeCell ref="EZ81:EZ82"/>
    <mergeCell ref="FA81:FA82"/>
    <mergeCell ref="EP83:FA83"/>
    <mergeCell ref="ET84:ET85"/>
    <mergeCell ref="EU84:EU85"/>
    <mergeCell ref="EX84:EX85"/>
    <mergeCell ref="EY84:EY85"/>
    <mergeCell ref="EZ84:EZ85"/>
    <mergeCell ref="FA84:FA85"/>
    <mergeCell ref="EP74:FA74"/>
    <mergeCell ref="ET75:ET76"/>
    <mergeCell ref="EU75:EU76"/>
    <mergeCell ref="EX75:EX76"/>
    <mergeCell ref="EY75:EY76"/>
    <mergeCell ref="EZ75:EZ76"/>
    <mergeCell ref="FA75:FA76"/>
    <mergeCell ref="EP77:FA77"/>
    <mergeCell ref="ET78:ET79"/>
    <mergeCell ref="EU78:EU79"/>
    <mergeCell ref="EX78:EX79"/>
    <mergeCell ref="EY78:EY79"/>
    <mergeCell ref="EZ78:EZ79"/>
    <mergeCell ref="FA78:FA79"/>
    <mergeCell ref="EP68:FA68"/>
    <mergeCell ref="ET69:ET70"/>
    <mergeCell ref="EU69:EU70"/>
    <mergeCell ref="EX69:EX70"/>
    <mergeCell ref="EY69:EY70"/>
    <mergeCell ref="EZ69:EZ70"/>
    <mergeCell ref="FA69:FA70"/>
    <mergeCell ref="EP71:FA71"/>
    <mergeCell ref="ET72:ET73"/>
    <mergeCell ref="EU72:EU73"/>
    <mergeCell ref="EX72:EX73"/>
    <mergeCell ref="EY72:EY73"/>
    <mergeCell ref="EZ72:EZ73"/>
    <mergeCell ref="FA72:FA73"/>
    <mergeCell ref="EP62:FA62"/>
    <mergeCell ref="ET63:ET64"/>
    <mergeCell ref="EU63:EU64"/>
    <mergeCell ref="EX63:EX64"/>
    <mergeCell ref="EY63:EY64"/>
    <mergeCell ref="EZ63:EZ64"/>
    <mergeCell ref="FA63:FA64"/>
    <mergeCell ref="EP65:FA65"/>
    <mergeCell ref="ET66:ET67"/>
    <mergeCell ref="EU66:EU67"/>
    <mergeCell ref="EX66:EX67"/>
    <mergeCell ref="EY66:EY67"/>
    <mergeCell ref="EZ66:EZ67"/>
    <mergeCell ref="FA66:FA67"/>
    <mergeCell ref="EP56:FA56"/>
    <mergeCell ref="ET57:ET58"/>
    <mergeCell ref="EU57:EU58"/>
    <mergeCell ref="EX57:EX58"/>
    <mergeCell ref="EY57:EY58"/>
    <mergeCell ref="EZ57:EZ58"/>
    <mergeCell ref="FA57:FA58"/>
    <mergeCell ref="EP59:FA59"/>
    <mergeCell ref="ET60:ET61"/>
    <mergeCell ref="EU60:EU61"/>
    <mergeCell ref="EX60:EX61"/>
    <mergeCell ref="EY60:EY61"/>
    <mergeCell ref="EZ60:EZ61"/>
    <mergeCell ref="FA60:FA61"/>
    <mergeCell ref="EP50:FA50"/>
    <mergeCell ref="ET51:ET52"/>
    <mergeCell ref="EU51:EU52"/>
    <mergeCell ref="EX51:EX52"/>
    <mergeCell ref="EY51:EY52"/>
    <mergeCell ref="EZ51:EZ52"/>
    <mergeCell ref="FA51:FA52"/>
    <mergeCell ref="EP53:FA53"/>
    <mergeCell ref="ET54:ET55"/>
    <mergeCell ref="EU54:EU55"/>
    <mergeCell ref="EX54:EX55"/>
    <mergeCell ref="EY54:EY55"/>
    <mergeCell ref="EZ54:EZ55"/>
    <mergeCell ref="FA54:FA55"/>
    <mergeCell ref="EP44:FA44"/>
    <mergeCell ref="ET45:ET46"/>
    <mergeCell ref="EU45:EU46"/>
    <mergeCell ref="EX45:EX46"/>
    <mergeCell ref="EY45:EY46"/>
    <mergeCell ref="EZ45:EZ46"/>
    <mergeCell ref="FA45:FA46"/>
    <mergeCell ref="EP47:FA47"/>
    <mergeCell ref="ET48:ET49"/>
    <mergeCell ref="EU48:EU49"/>
    <mergeCell ref="EX48:EX49"/>
    <mergeCell ref="EY48:EY49"/>
    <mergeCell ref="EZ48:EZ49"/>
    <mergeCell ref="FA48:FA49"/>
    <mergeCell ref="EP38:FA38"/>
    <mergeCell ref="ET39:ET40"/>
    <mergeCell ref="EU39:EU40"/>
    <mergeCell ref="EX39:EX40"/>
    <mergeCell ref="EY39:EY40"/>
    <mergeCell ref="EZ39:EZ40"/>
    <mergeCell ref="FA39:FA40"/>
    <mergeCell ref="EP41:FA41"/>
    <mergeCell ref="ET42:ET43"/>
    <mergeCell ref="EU42:EU43"/>
    <mergeCell ref="EX42:EX43"/>
    <mergeCell ref="EY42:EY43"/>
    <mergeCell ref="EZ42:EZ43"/>
    <mergeCell ref="FA42:FA43"/>
    <mergeCell ref="EP32:FA32"/>
    <mergeCell ref="ET33:ET34"/>
    <mergeCell ref="EU33:EU34"/>
    <mergeCell ref="EX33:EX34"/>
    <mergeCell ref="EY33:EY34"/>
    <mergeCell ref="EZ33:EZ34"/>
    <mergeCell ref="FA33:FA34"/>
    <mergeCell ref="EP35:FA35"/>
    <mergeCell ref="ET36:ET37"/>
    <mergeCell ref="EU36:EU37"/>
    <mergeCell ref="EX36:EX37"/>
    <mergeCell ref="EY36:EY37"/>
    <mergeCell ref="EZ36:EZ37"/>
    <mergeCell ref="FA36:FA37"/>
    <mergeCell ref="EP29:FA29"/>
    <mergeCell ref="ET30:ET31"/>
    <mergeCell ref="EU30:EU31"/>
    <mergeCell ref="EX30:EX31"/>
    <mergeCell ref="EY30:EY31"/>
    <mergeCell ref="EZ30:EZ31"/>
    <mergeCell ref="FA30:FA31"/>
    <mergeCell ref="EP20:FA20"/>
    <mergeCell ref="ET21:ET22"/>
    <mergeCell ref="EU21:EU22"/>
    <mergeCell ref="EX21:EX22"/>
    <mergeCell ref="EY21:EY22"/>
    <mergeCell ref="EZ21:EZ22"/>
    <mergeCell ref="FA21:FA22"/>
    <mergeCell ref="EP23:FA23"/>
    <mergeCell ref="ET24:ET25"/>
    <mergeCell ref="EU24:EU25"/>
    <mergeCell ref="EX24:EX25"/>
    <mergeCell ref="EY24:EY25"/>
    <mergeCell ref="EZ24:EZ25"/>
    <mergeCell ref="FA24:FA25"/>
    <mergeCell ref="EU18:EU19"/>
    <mergeCell ref="EX18:EX19"/>
    <mergeCell ref="EY18:EY19"/>
    <mergeCell ref="EZ18:EZ19"/>
    <mergeCell ref="FA18:FA19"/>
    <mergeCell ref="FA9:FA10"/>
    <mergeCell ref="EP11:FA11"/>
    <mergeCell ref="ET12:ET13"/>
    <mergeCell ref="EU12:EU13"/>
    <mergeCell ref="EX12:EX13"/>
    <mergeCell ref="EY12:EY13"/>
    <mergeCell ref="EZ12:EZ13"/>
    <mergeCell ref="FA12:FA13"/>
    <mergeCell ref="EP14:FA14"/>
    <mergeCell ref="EP26:FA26"/>
    <mergeCell ref="ET27:ET28"/>
    <mergeCell ref="EU27:EU28"/>
    <mergeCell ref="EX27:EX28"/>
    <mergeCell ref="EY27:EY28"/>
    <mergeCell ref="EZ27:EZ28"/>
    <mergeCell ref="FA27:FA28"/>
    <mergeCell ref="EP1:EZ1"/>
    <mergeCell ref="FB1:FB107"/>
    <mergeCell ref="EP2:EQ2"/>
    <mergeCell ref="ER2:ES2"/>
    <mergeCell ref="EV2:EW2"/>
    <mergeCell ref="ET3:ET4"/>
    <mergeCell ref="EU3:EU4"/>
    <mergeCell ref="EX3:EX4"/>
    <mergeCell ref="EY3:EY4"/>
    <mergeCell ref="EZ3:EZ4"/>
    <mergeCell ref="FA3:FA4"/>
    <mergeCell ref="EP5:FA5"/>
    <mergeCell ref="ET6:ET7"/>
    <mergeCell ref="EU6:EU7"/>
    <mergeCell ref="EX6:EX7"/>
    <mergeCell ref="EY6:EY7"/>
    <mergeCell ref="EZ6:EZ7"/>
    <mergeCell ref="FA6:FA7"/>
    <mergeCell ref="EP8:FA8"/>
    <mergeCell ref="ET9:ET10"/>
    <mergeCell ref="EU9:EU10"/>
    <mergeCell ref="EX9:EX10"/>
    <mergeCell ref="EY9:EY10"/>
    <mergeCell ref="EZ9:EZ10"/>
    <mergeCell ref="ET15:ET16"/>
    <mergeCell ref="EU15:EU16"/>
    <mergeCell ref="EX15:EX16"/>
    <mergeCell ref="EY15:EY16"/>
    <mergeCell ref="EZ15:EZ16"/>
    <mergeCell ref="FA15:FA16"/>
    <mergeCell ref="EP17:FA17"/>
    <mergeCell ref="ET18:ET19"/>
    <mergeCell ref="EC98:EN98"/>
    <mergeCell ref="EG99:EG100"/>
    <mergeCell ref="EH99:EH100"/>
    <mergeCell ref="EK99:EK100"/>
    <mergeCell ref="EL99:EL100"/>
    <mergeCell ref="EM99:EM100"/>
    <mergeCell ref="EN99:EN100"/>
    <mergeCell ref="EC101:EN101"/>
    <mergeCell ref="EC102:EF107"/>
    <mergeCell ref="EG102:EM103"/>
    <mergeCell ref="EN102:EN107"/>
    <mergeCell ref="EG104:EH105"/>
    <mergeCell ref="EI104:EI105"/>
    <mergeCell ref="EJ104:EJ105"/>
    <mergeCell ref="EK104:EL105"/>
    <mergeCell ref="EM104:EM105"/>
    <mergeCell ref="EG106:EM107"/>
    <mergeCell ref="EC92:EN92"/>
    <mergeCell ref="EG93:EG94"/>
    <mergeCell ref="EH93:EH94"/>
    <mergeCell ref="EK93:EK94"/>
    <mergeCell ref="EL93:EL94"/>
    <mergeCell ref="EM93:EM94"/>
    <mergeCell ref="EN93:EN94"/>
    <mergeCell ref="EC95:EN95"/>
    <mergeCell ref="EG96:EG97"/>
    <mergeCell ref="EH96:EH97"/>
    <mergeCell ref="EK96:EK97"/>
    <mergeCell ref="EL96:EL97"/>
    <mergeCell ref="EM96:EM97"/>
    <mergeCell ref="EN96:EN97"/>
    <mergeCell ref="EC86:EN86"/>
    <mergeCell ref="EG87:EG88"/>
    <mergeCell ref="EH87:EH88"/>
    <mergeCell ref="EK87:EK88"/>
    <mergeCell ref="EL87:EL88"/>
    <mergeCell ref="EM87:EM88"/>
    <mergeCell ref="EN87:EN88"/>
    <mergeCell ref="EC89:EN89"/>
    <mergeCell ref="EG90:EG91"/>
    <mergeCell ref="EH90:EH91"/>
    <mergeCell ref="EK90:EK91"/>
    <mergeCell ref="EL90:EL91"/>
    <mergeCell ref="EM90:EM91"/>
    <mergeCell ref="EN90:EN91"/>
    <mergeCell ref="EC80:EN80"/>
    <mergeCell ref="EG81:EG82"/>
    <mergeCell ref="EH81:EH82"/>
    <mergeCell ref="EK81:EK82"/>
    <mergeCell ref="EL81:EL82"/>
    <mergeCell ref="EM81:EM82"/>
    <mergeCell ref="EN81:EN82"/>
    <mergeCell ref="EC83:EN83"/>
    <mergeCell ref="EG84:EG85"/>
    <mergeCell ref="EH84:EH85"/>
    <mergeCell ref="EK84:EK85"/>
    <mergeCell ref="EL84:EL85"/>
    <mergeCell ref="EM84:EM85"/>
    <mergeCell ref="EN84:EN85"/>
    <mergeCell ref="EC74:EN74"/>
    <mergeCell ref="EG75:EG76"/>
    <mergeCell ref="EH75:EH76"/>
    <mergeCell ref="EK75:EK76"/>
    <mergeCell ref="EL75:EL76"/>
    <mergeCell ref="EM75:EM76"/>
    <mergeCell ref="EN75:EN76"/>
    <mergeCell ref="EC77:EN77"/>
    <mergeCell ref="EG78:EG79"/>
    <mergeCell ref="EH78:EH79"/>
    <mergeCell ref="EK78:EK79"/>
    <mergeCell ref="EL78:EL79"/>
    <mergeCell ref="EM78:EM79"/>
    <mergeCell ref="EN78:EN79"/>
    <mergeCell ref="EC68:EN68"/>
    <mergeCell ref="EG69:EG70"/>
    <mergeCell ref="EH69:EH70"/>
    <mergeCell ref="EK69:EK70"/>
    <mergeCell ref="EL69:EL70"/>
    <mergeCell ref="EM69:EM70"/>
    <mergeCell ref="EN69:EN70"/>
    <mergeCell ref="EC71:EN71"/>
    <mergeCell ref="EG72:EG73"/>
    <mergeCell ref="EH72:EH73"/>
    <mergeCell ref="EK72:EK73"/>
    <mergeCell ref="EL72:EL73"/>
    <mergeCell ref="EM72:EM73"/>
    <mergeCell ref="EN72:EN73"/>
    <mergeCell ref="EC62:EN62"/>
    <mergeCell ref="EG63:EG64"/>
    <mergeCell ref="EH63:EH64"/>
    <mergeCell ref="EK63:EK64"/>
    <mergeCell ref="EL63:EL64"/>
    <mergeCell ref="EM63:EM64"/>
    <mergeCell ref="EN63:EN64"/>
    <mergeCell ref="EC65:EN65"/>
    <mergeCell ref="EG66:EG67"/>
    <mergeCell ref="EH66:EH67"/>
    <mergeCell ref="EK66:EK67"/>
    <mergeCell ref="EL66:EL67"/>
    <mergeCell ref="EM66:EM67"/>
    <mergeCell ref="EN66:EN67"/>
    <mergeCell ref="EC56:EN56"/>
    <mergeCell ref="EG57:EG58"/>
    <mergeCell ref="EH57:EH58"/>
    <mergeCell ref="EK57:EK58"/>
    <mergeCell ref="EL57:EL58"/>
    <mergeCell ref="EM57:EM58"/>
    <mergeCell ref="EN57:EN58"/>
    <mergeCell ref="EC59:EN59"/>
    <mergeCell ref="EG60:EG61"/>
    <mergeCell ref="EH60:EH61"/>
    <mergeCell ref="EK60:EK61"/>
    <mergeCell ref="EL60:EL61"/>
    <mergeCell ref="EM60:EM61"/>
    <mergeCell ref="EN60:EN61"/>
    <mergeCell ref="EC50:EN50"/>
    <mergeCell ref="EG51:EG52"/>
    <mergeCell ref="EH51:EH52"/>
    <mergeCell ref="EK51:EK52"/>
    <mergeCell ref="EL51:EL52"/>
    <mergeCell ref="EM51:EM52"/>
    <mergeCell ref="EN51:EN52"/>
    <mergeCell ref="EC53:EN53"/>
    <mergeCell ref="EG54:EG55"/>
    <mergeCell ref="EH54:EH55"/>
    <mergeCell ref="EK54:EK55"/>
    <mergeCell ref="EL54:EL55"/>
    <mergeCell ref="EM54:EM55"/>
    <mergeCell ref="EN54:EN55"/>
    <mergeCell ref="EC44:EN44"/>
    <mergeCell ref="EG45:EG46"/>
    <mergeCell ref="EH45:EH46"/>
    <mergeCell ref="EK45:EK46"/>
    <mergeCell ref="EL45:EL46"/>
    <mergeCell ref="EM45:EM46"/>
    <mergeCell ref="EN45:EN46"/>
    <mergeCell ref="EC47:EN47"/>
    <mergeCell ref="EG48:EG49"/>
    <mergeCell ref="EH48:EH49"/>
    <mergeCell ref="EK48:EK49"/>
    <mergeCell ref="EL48:EL49"/>
    <mergeCell ref="EM48:EM49"/>
    <mergeCell ref="EN48:EN49"/>
    <mergeCell ref="EC38:EN38"/>
    <mergeCell ref="EG39:EG40"/>
    <mergeCell ref="EH39:EH40"/>
    <mergeCell ref="EK39:EK40"/>
    <mergeCell ref="EL39:EL40"/>
    <mergeCell ref="EM39:EM40"/>
    <mergeCell ref="EN39:EN40"/>
    <mergeCell ref="EC41:EN41"/>
    <mergeCell ref="EG42:EG43"/>
    <mergeCell ref="EH42:EH43"/>
    <mergeCell ref="EK42:EK43"/>
    <mergeCell ref="EL42:EL43"/>
    <mergeCell ref="EM42:EM43"/>
    <mergeCell ref="EN42:EN43"/>
    <mergeCell ref="EC32:EN32"/>
    <mergeCell ref="EG33:EG34"/>
    <mergeCell ref="EH33:EH34"/>
    <mergeCell ref="EK33:EK34"/>
    <mergeCell ref="EL33:EL34"/>
    <mergeCell ref="EM33:EM34"/>
    <mergeCell ref="EN33:EN34"/>
    <mergeCell ref="EC35:EN35"/>
    <mergeCell ref="EG36:EG37"/>
    <mergeCell ref="EH36:EH37"/>
    <mergeCell ref="EK36:EK37"/>
    <mergeCell ref="EL36:EL37"/>
    <mergeCell ref="EM36:EM37"/>
    <mergeCell ref="EN36:EN37"/>
    <mergeCell ref="EC26:EN26"/>
    <mergeCell ref="EG27:EG28"/>
    <mergeCell ref="EH27:EH28"/>
    <mergeCell ref="EK27:EK28"/>
    <mergeCell ref="EL27:EL28"/>
    <mergeCell ref="EM27:EM28"/>
    <mergeCell ref="EN27:EN28"/>
    <mergeCell ref="EC29:EN29"/>
    <mergeCell ref="EG30:EG31"/>
    <mergeCell ref="EH30:EH31"/>
    <mergeCell ref="EK30:EK31"/>
    <mergeCell ref="EL30:EL31"/>
    <mergeCell ref="EM30:EM31"/>
    <mergeCell ref="EN30:EN31"/>
    <mergeCell ref="EC20:EN20"/>
    <mergeCell ref="EG21:EG22"/>
    <mergeCell ref="EH21:EH22"/>
    <mergeCell ref="EK21:EK22"/>
    <mergeCell ref="EL21:EL22"/>
    <mergeCell ref="EM21:EM22"/>
    <mergeCell ref="EN21:EN22"/>
    <mergeCell ref="EC23:EN23"/>
    <mergeCell ref="EG24:EG25"/>
    <mergeCell ref="EH24:EH25"/>
    <mergeCell ref="EK24:EK25"/>
    <mergeCell ref="EL24:EL25"/>
    <mergeCell ref="EM24:EM25"/>
    <mergeCell ref="EN24:EN25"/>
    <mergeCell ref="EG15:EG16"/>
    <mergeCell ref="EH15:EH16"/>
    <mergeCell ref="EK15:EK16"/>
    <mergeCell ref="EL15:EL16"/>
    <mergeCell ref="EM15:EM16"/>
    <mergeCell ref="EN15:EN16"/>
    <mergeCell ref="EC17:EN17"/>
    <mergeCell ref="EG18:EG19"/>
    <mergeCell ref="EH18:EH19"/>
    <mergeCell ref="EK18:EK19"/>
    <mergeCell ref="EL18:EL19"/>
    <mergeCell ref="EM18:EM19"/>
    <mergeCell ref="EN18:EN19"/>
    <mergeCell ref="EN9:EN10"/>
    <mergeCell ref="EC11:EN11"/>
    <mergeCell ref="EG12:EG13"/>
    <mergeCell ref="EH12:EH13"/>
    <mergeCell ref="EK12:EK13"/>
    <mergeCell ref="EL12:EL13"/>
    <mergeCell ref="EM12:EM13"/>
    <mergeCell ref="EN12:EN13"/>
    <mergeCell ref="EC14:EN14"/>
    <mergeCell ref="EC1:EM1"/>
    <mergeCell ref="EO1:EO107"/>
    <mergeCell ref="EC2:ED2"/>
    <mergeCell ref="EE2:EF2"/>
    <mergeCell ref="EI2:EJ2"/>
    <mergeCell ref="EG3:EG4"/>
    <mergeCell ref="EH3:EH4"/>
    <mergeCell ref="EK3:EK4"/>
    <mergeCell ref="EL3:EL4"/>
    <mergeCell ref="EM3:EM4"/>
    <mergeCell ref="EN3:EN4"/>
    <mergeCell ref="EC5:EN5"/>
    <mergeCell ref="EG6:EG7"/>
    <mergeCell ref="EH6:EH7"/>
    <mergeCell ref="EK6:EK7"/>
    <mergeCell ref="EL6:EL7"/>
    <mergeCell ref="EM6:EM7"/>
    <mergeCell ref="EN6:EN7"/>
    <mergeCell ref="EC8:EN8"/>
    <mergeCell ref="EG9:EG10"/>
    <mergeCell ref="EH9:EH10"/>
    <mergeCell ref="EK9:EK10"/>
    <mergeCell ref="EL9:EL10"/>
    <mergeCell ref="EM9:EM10"/>
    <mergeCell ref="DP98:EA98"/>
    <mergeCell ref="DT99:DT100"/>
    <mergeCell ref="DU99:DU100"/>
    <mergeCell ref="DX99:DX100"/>
    <mergeCell ref="DY99:DY100"/>
    <mergeCell ref="DZ99:DZ100"/>
    <mergeCell ref="EA99:EA100"/>
    <mergeCell ref="DP101:EA101"/>
    <mergeCell ref="DP102:DS107"/>
    <mergeCell ref="DT102:DZ103"/>
    <mergeCell ref="EA102:EA107"/>
    <mergeCell ref="DT104:DU105"/>
    <mergeCell ref="DV104:DV105"/>
    <mergeCell ref="DW104:DW105"/>
    <mergeCell ref="DX104:DY105"/>
    <mergeCell ref="DZ104:DZ105"/>
    <mergeCell ref="DT106:DZ107"/>
    <mergeCell ref="DP92:EA92"/>
    <mergeCell ref="DT93:DT94"/>
    <mergeCell ref="DU93:DU94"/>
    <mergeCell ref="DX93:DX94"/>
    <mergeCell ref="DY93:DY94"/>
    <mergeCell ref="DZ93:DZ94"/>
    <mergeCell ref="EA93:EA94"/>
    <mergeCell ref="DP95:EA95"/>
    <mergeCell ref="DT96:DT97"/>
    <mergeCell ref="DU96:DU97"/>
    <mergeCell ref="DX96:DX97"/>
    <mergeCell ref="DY96:DY97"/>
    <mergeCell ref="DZ96:DZ97"/>
    <mergeCell ref="EA96:EA97"/>
    <mergeCell ref="DP86:EA86"/>
    <mergeCell ref="DT87:DT88"/>
    <mergeCell ref="DU87:DU88"/>
    <mergeCell ref="DX87:DX88"/>
    <mergeCell ref="DY87:DY88"/>
    <mergeCell ref="DZ87:DZ88"/>
    <mergeCell ref="EA87:EA88"/>
    <mergeCell ref="DP89:EA89"/>
    <mergeCell ref="DT90:DT91"/>
    <mergeCell ref="DU90:DU91"/>
    <mergeCell ref="DX90:DX91"/>
    <mergeCell ref="DY90:DY91"/>
    <mergeCell ref="DZ90:DZ91"/>
    <mergeCell ref="EA90:EA91"/>
    <mergeCell ref="DP80:EA80"/>
    <mergeCell ref="DT81:DT82"/>
    <mergeCell ref="DU81:DU82"/>
    <mergeCell ref="DX81:DX82"/>
    <mergeCell ref="DY81:DY82"/>
    <mergeCell ref="DZ81:DZ82"/>
    <mergeCell ref="EA81:EA82"/>
    <mergeCell ref="DP83:EA83"/>
    <mergeCell ref="DT84:DT85"/>
    <mergeCell ref="DU84:DU85"/>
    <mergeCell ref="DX84:DX85"/>
    <mergeCell ref="DY84:DY85"/>
    <mergeCell ref="DZ84:DZ85"/>
    <mergeCell ref="EA84:EA85"/>
    <mergeCell ref="DP74:EA74"/>
    <mergeCell ref="DT75:DT76"/>
    <mergeCell ref="DU75:DU76"/>
    <mergeCell ref="DX75:DX76"/>
    <mergeCell ref="DY75:DY76"/>
    <mergeCell ref="DZ75:DZ76"/>
    <mergeCell ref="EA75:EA76"/>
    <mergeCell ref="DP77:EA77"/>
    <mergeCell ref="DT78:DT79"/>
    <mergeCell ref="DU78:DU79"/>
    <mergeCell ref="DX78:DX79"/>
    <mergeCell ref="DY78:DY79"/>
    <mergeCell ref="DZ78:DZ79"/>
    <mergeCell ref="EA78:EA79"/>
    <mergeCell ref="DP68:EA68"/>
    <mergeCell ref="DT69:DT70"/>
    <mergeCell ref="DU69:DU70"/>
    <mergeCell ref="DX69:DX70"/>
    <mergeCell ref="DY69:DY70"/>
    <mergeCell ref="DZ69:DZ70"/>
    <mergeCell ref="EA69:EA70"/>
    <mergeCell ref="DP71:EA71"/>
    <mergeCell ref="DT72:DT73"/>
    <mergeCell ref="DU72:DU73"/>
    <mergeCell ref="DX72:DX73"/>
    <mergeCell ref="DY72:DY73"/>
    <mergeCell ref="DZ72:DZ73"/>
    <mergeCell ref="EA72:EA73"/>
    <mergeCell ref="DP62:EA62"/>
    <mergeCell ref="DT63:DT64"/>
    <mergeCell ref="DU63:DU64"/>
    <mergeCell ref="DX63:DX64"/>
    <mergeCell ref="DY63:DY64"/>
    <mergeCell ref="DZ63:DZ64"/>
    <mergeCell ref="EA63:EA64"/>
    <mergeCell ref="DP65:EA65"/>
    <mergeCell ref="DT66:DT67"/>
    <mergeCell ref="DU66:DU67"/>
    <mergeCell ref="DX66:DX67"/>
    <mergeCell ref="DY66:DY67"/>
    <mergeCell ref="DZ66:DZ67"/>
    <mergeCell ref="EA66:EA67"/>
    <mergeCell ref="DP56:EA56"/>
    <mergeCell ref="DT57:DT58"/>
    <mergeCell ref="DU57:DU58"/>
    <mergeCell ref="DX57:DX58"/>
    <mergeCell ref="DY57:DY58"/>
    <mergeCell ref="DZ57:DZ58"/>
    <mergeCell ref="EA57:EA58"/>
    <mergeCell ref="DP59:EA59"/>
    <mergeCell ref="DT60:DT61"/>
    <mergeCell ref="DU60:DU61"/>
    <mergeCell ref="DX60:DX61"/>
    <mergeCell ref="DY60:DY61"/>
    <mergeCell ref="DZ60:DZ61"/>
    <mergeCell ref="EA60:EA61"/>
    <mergeCell ref="DP50:EA50"/>
    <mergeCell ref="DT51:DT52"/>
    <mergeCell ref="DU51:DU52"/>
    <mergeCell ref="DX51:DX52"/>
    <mergeCell ref="DY51:DY52"/>
    <mergeCell ref="DZ51:DZ52"/>
    <mergeCell ref="EA51:EA52"/>
    <mergeCell ref="DP53:EA53"/>
    <mergeCell ref="DT54:DT55"/>
    <mergeCell ref="DU54:DU55"/>
    <mergeCell ref="DX54:DX55"/>
    <mergeCell ref="DY54:DY55"/>
    <mergeCell ref="DZ54:DZ55"/>
    <mergeCell ref="EA54:EA55"/>
    <mergeCell ref="DP44:EA44"/>
    <mergeCell ref="DT45:DT46"/>
    <mergeCell ref="DU45:DU46"/>
    <mergeCell ref="DX45:DX46"/>
    <mergeCell ref="DY45:DY46"/>
    <mergeCell ref="DZ45:DZ46"/>
    <mergeCell ref="EA45:EA46"/>
    <mergeCell ref="DP47:EA47"/>
    <mergeCell ref="DT48:DT49"/>
    <mergeCell ref="DU48:DU49"/>
    <mergeCell ref="DX48:DX49"/>
    <mergeCell ref="DY48:DY49"/>
    <mergeCell ref="DZ48:DZ49"/>
    <mergeCell ref="EA48:EA49"/>
    <mergeCell ref="DP38:EA38"/>
    <mergeCell ref="DT39:DT40"/>
    <mergeCell ref="DU39:DU40"/>
    <mergeCell ref="DX39:DX40"/>
    <mergeCell ref="DY39:DY40"/>
    <mergeCell ref="DZ39:DZ40"/>
    <mergeCell ref="EA39:EA40"/>
    <mergeCell ref="DP41:EA41"/>
    <mergeCell ref="DT42:DT43"/>
    <mergeCell ref="DU42:DU43"/>
    <mergeCell ref="DX42:DX43"/>
    <mergeCell ref="DY42:DY43"/>
    <mergeCell ref="DZ42:DZ43"/>
    <mergeCell ref="EA42:EA43"/>
    <mergeCell ref="DP32:EA32"/>
    <mergeCell ref="DT33:DT34"/>
    <mergeCell ref="DU33:DU34"/>
    <mergeCell ref="DX33:DX34"/>
    <mergeCell ref="DY33:DY34"/>
    <mergeCell ref="DZ33:DZ34"/>
    <mergeCell ref="EA33:EA34"/>
    <mergeCell ref="DP35:EA35"/>
    <mergeCell ref="DT36:DT37"/>
    <mergeCell ref="DU36:DU37"/>
    <mergeCell ref="DX36:DX37"/>
    <mergeCell ref="DY36:DY37"/>
    <mergeCell ref="DZ36:DZ37"/>
    <mergeCell ref="EA36:EA37"/>
    <mergeCell ref="DP29:EA29"/>
    <mergeCell ref="DT30:DT31"/>
    <mergeCell ref="DU30:DU31"/>
    <mergeCell ref="DX30:DX31"/>
    <mergeCell ref="DY30:DY31"/>
    <mergeCell ref="DZ30:DZ31"/>
    <mergeCell ref="EA30:EA31"/>
    <mergeCell ref="DP20:EA20"/>
    <mergeCell ref="DT21:DT22"/>
    <mergeCell ref="DU21:DU22"/>
    <mergeCell ref="DX21:DX22"/>
    <mergeCell ref="DY21:DY22"/>
    <mergeCell ref="DZ21:DZ22"/>
    <mergeCell ref="EA21:EA22"/>
    <mergeCell ref="DP23:EA23"/>
    <mergeCell ref="DT24:DT25"/>
    <mergeCell ref="DU24:DU25"/>
    <mergeCell ref="DX24:DX25"/>
    <mergeCell ref="DY24:DY25"/>
    <mergeCell ref="DZ24:DZ25"/>
    <mergeCell ref="EA24:EA25"/>
    <mergeCell ref="DU18:DU19"/>
    <mergeCell ref="DX18:DX19"/>
    <mergeCell ref="DY18:DY19"/>
    <mergeCell ref="DZ18:DZ19"/>
    <mergeCell ref="EA18:EA19"/>
    <mergeCell ref="EA9:EA10"/>
    <mergeCell ref="DP11:EA11"/>
    <mergeCell ref="DT12:DT13"/>
    <mergeCell ref="DU12:DU13"/>
    <mergeCell ref="DX12:DX13"/>
    <mergeCell ref="DY12:DY13"/>
    <mergeCell ref="DZ12:DZ13"/>
    <mergeCell ref="EA12:EA13"/>
    <mergeCell ref="DP14:EA14"/>
    <mergeCell ref="DP26:EA26"/>
    <mergeCell ref="DT27:DT28"/>
    <mergeCell ref="DU27:DU28"/>
    <mergeCell ref="DX27:DX28"/>
    <mergeCell ref="DY27:DY28"/>
    <mergeCell ref="DZ27:DZ28"/>
    <mergeCell ref="EA27:EA28"/>
    <mergeCell ref="DP1:DZ1"/>
    <mergeCell ref="EB1:EB107"/>
    <mergeCell ref="DP2:DQ2"/>
    <mergeCell ref="DR2:DS2"/>
    <mergeCell ref="DV2:DW2"/>
    <mergeCell ref="DT3:DT4"/>
    <mergeCell ref="DU3:DU4"/>
    <mergeCell ref="DX3:DX4"/>
    <mergeCell ref="DY3:DY4"/>
    <mergeCell ref="DZ3:DZ4"/>
    <mergeCell ref="EA3:EA4"/>
    <mergeCell ref="DP5:EA5"/>
    <mergeCell ref="DT6:DT7"/>
    <mergeCell ref="DU6:DU7"/>
    <mergeCell ref="DX6:DX7"/>
    <mergeCell ref="DY6:DY7"/>
    <mergeCell ref="DZ6:DZ7"/>
    <mergeCell ref="EA6:EA7"/>
    <mergeCell ref="DP8:EA8"/>
    <mergeCell ref="DT9:DT10"/>
    <mergeCell ref="DU9:DU10"/>
    <mergeCell ref="DX9:DX10"/>
    <mergeCell ref="DY9:DY10"/>
    <mergeCell ref="DZ9:DZ10"/>
    <mergeCell ref="DT15:DT16"/>
    <mergeCell ref="DU15:DU16"/>
    <mergeCell ref="DX15:DX16"/>
    <mergeCell ref="DY15:DY16"/>
    <mergeCell ref="DZ15:DZ16"/>
    <mergeCell ref="EA15:EA16"/>
    <mergeCell ref="DP17:EA17"/>
    <mergeCell ref="DT18:DT19"/>
    <mergeCell ref="DC98:DN98"/>
    <mergeCell ref="DG99:DG100"/>
    <mergeCell ref="DH99:DH100"/>
    <mergeCell ref="DK99:DK100"/>
    <mergeCell ref="DL99:DL100"/>
    <mergeCell ref="DM99:DM100"/>
    <mergeCell ref="DN99:DN100"/>
    <mergeCell ref="DC101:DN101"/>
    <mergeCell ref="DC102:DF107"/>
    <mergeCell ref="DG102:DM103"/>
    <mergeCell ref="DN102:DN107"/>
    <mergeCell ref="DG104:DH105"/>
    <mergeCell ref="DI104:DI105"/>
    <mergeCell ref="DJ104:DJ105"/>
    <mergeCell ref="DK104:DL105"/>
    <mergeCell ref="DM104:DM105"/>
    <mergeCell ref="DG106:DM107"/>
    <mergeCell ref="DC92:DN92"/>
    <mergeCell ref="DG93:DG94"/>
    <mergeCell ref="DH93:DH94"/>
    <mergeCell ref="DK93:DK94"/>
    <mergeCell ref="DL93:DL94"/>
    <mergeCell ref="DM93:DM94"/>
    <mergeCell ref="DN93:DN94"/>
    <mergeCell ref="DC95:DN95"/>
    <mergeCell ref="DG96:DG97"/>
    <mergeCell ref="DH96:DH97"/>
    <mergeCell ref="DK96:DK97"/>
    <mergeCell ref="DL96:DL97"/>
    <mergeCell ref="DM96:DM97"/>
    <mergeCell ref="DN96:DN97"/>
    <mergeCell ref="DC86:DN86"/>
    <mergeCell ref="DG87:DG88"/>
    <mergeCell ref="DH87:DH88"/>
    <mergeCell ref="DK87:DK88"/>
    <mergeCell ref="DL87:DL88"/>
    <mergeCell ref="DM87:DM88"/>
    <mergeCell ref="DN87:DN88"/>
    <mergeCell ref="DC89:DN89"/>
    <mergeCell ref="DG90:DG91"/>
    <mergeCell ref="DH90:DH91"/>
    <mergeCell ref="DK90:DK91"/>
    <mergeCell ref="DL90:DL91"/>
    <mergeCell ref="DM90:DM91"/>
    <mergeCell ref="DN90:DN91"/>
    <mergeCell ref="DC80:DN80"/>
    <mergeCell ref="DG81:DG82"/>
    <mergeCell ref="DH81:DH82"/>
    <mergeCell ref="DK81:DK82"/>
    <mergeCell ref="DL81:DL82"/>
    <mergeCell ref="DM81:DM82"/>
    <mergeCell ref="DN81:DN82"/>
    <mergeCell ref="DC83:DN83"/>
    <mergeCell ref="DG84:DG85"/>
    <mergeCell ref="DH84:DH85"/>
    <mergeCell ref="DK84:DK85"/>
    <mergeCell ref="DL84:DL85"/>
    <mergeCell ref="DM84:DM85"/>
    <mergeCell ref="DN84:DN85"/>
    <mergeCell ref="DC74:DN74"/>
    <mergeCell ref="DG75:DG76"/>
    <mergeCell ref="DH75:DH76"/>
    <mergeCell ref="DK75:DK76"/>
    <mergeCell ref="DL75:DL76"/>
    <mergeCell ref="DM75:DM76"/>
    <mergeCell ref="DN75:DN76"/>
    <mergeCell ref="DC77:DN77"/>
    <mergeCell ref="DG78:DG79"/>
    <mergeCell ref="DH78:DH79"/>
    <mergeCell ref="DK78:DK79"/>
    <mergeCell ref="DL78:DL79"/>
    <mergeCell ref="DM78:DM79"/>
    <mergeCell ref="DN78:DN79"/>
    <mergeCell ref="DC68:DN68"/>
    <mergeCell ref="DG69:DG70"/>
    <mergeCell ref="DH69:DH70"/>
    <mergeCell ref="DK69:DK70"/>
    <mergeCell ref="DL69:DL70"/>
    <mergeCell ref="DM69:DM70"/>
    <mergeCell ref="DN69:DN70"/>
    <mergeCell ref="DC71:DN71"/>
    <mergeCell ref="DG72:DG73"/>
    <mergeCell ref="DH72:DH73"/>
    <mergeCell ref="DK72:DK73"/>
    <mergeCell ref="DL72:DL73"/>
    <mergeCell ref="DM72:DM73"/>
    <mergeCell ref="DN72:DN73"/>
    <mergeCell ref="DC62:DN62"/>
    <mergeCell ref="DG63:DG64"/>
    <mergeCell ref="DH63:DH64"/>
    <mergeCell ref="DK63:DK64"/>
    <mergeCell ref="DL63:DL64"/>
    <mergeCell ref="DM63:DM64"/>
    <mergeCell ref="DN63:DN64"/>
    <mergeCell ref="DC65:DN65"/>
    <mergeCell ref="DG66:DG67"/>
    <mergeCell ref="DH66:DH67"/>
    <mergeCell ref="DK66:DK67"/>
    <mergeCell ref="DL66:DL67"/>
    <mergeCell ref="DM66:DM67"/>
    <mergeCell ref="DN66:DN67"/>
    <mergeCell ref="DC56:DN56"/>
    <mergeCell ref="DG57:DG58"/>
    <mergeCell ref="DH57:DH58"/>
    <mergeCell ref="DK57:DK58"/>
    <mergeCell ref="DL57:DL58"/>
    <mergeCell ref="DM57:DM58"/>
    <mergeCell ref="DN57:DN58"/>
    <mergeCell ref="DC59:DN59"/>
    <mergeCell ref="DG60:DG61"/>
    <mergeCell ref="DH60:DH61"/>
    <mergeCell ref="DK60:DK61"/>
    <mergeCell ref="DL60:DL61"/>
    <mergeCell ref="DM60:DM61"/>
    <mergeCell ref="DN60:DN61"/>
    <mergeCell ref="DC50:DN50"/>
    <mergeCell ref="DG51:DG52"/>
    <mergeCell ref="DH51:DH52"/>
    <mergeCell ref="DK51:DK52"/>
    <mergeCell ref="DL51:DL52"/>
    <mergeCell ref="DM51:DM52"/>
    <mergeCell ref="DN51:DN52"/>
    <mergeCell ref="DC53:DN53"/>
    <mergeCell ref="DG54:DG55"/>
    <mergeCell ref="DH54:DH55"/>
    <mergeCell ref="DK54:DK55"/>
    <mergeCell ref="DL54:DL55"/>
    <mergeCell ref="DM54:DM55"/>
    <mergeCell ref="DN54:DN55"/>
    <mergeCell ref="DC44:DN44"/>
    <mergeCell ref="DG45:DG46"/>
    <mergeCell ref="DH45:DH46"/>
    <mergeCell ref="DK45:DK46"/>
    <mergeCell ref="DL45:DL46"/>
    <mergeCell ref="DM45:DM46"/>
    <mergeCell ref="DN45:DN46"/>
    <mergeCell ref="DC47:DN47"/>
    <mergeCell ref="DG48:DG49"/>
    <mergeCell ref="DH48:DH49"/>
    <mergeCell ref="DK48:DK49"/>
    <mergeCell ref="DL48:DL49"/>
    <mergeCell ref="DM48:DM49"/>
    <mergeCell ref="DN48:DN49"/>
    <mergeCell ref="DC38:DN38"/>
    <mergeCell ref="DG39:DG40"/>
    <mergeCell ref="DH39:DH40"/>
    <mergeCell ref="DK39:DK40"/>
    <mergeCell ref="DL39:DL40"/>
    <mergeCell ref="DM39:DM40"/>
    <mergeCell ref="DN39:DN40"/>
    <mergeCell ref="DC41:DN41"/>
    <mergeCell ref="DG42:DG43"/>
    <mergeCell ref="DH42:DH43"/>
    <mergeCell ref="DK42:DK43"/>
    <mergeCell ref="DL42:DL43"/>
    <mergeCell ref="DM42:DM43"/>
    <mergeCell ref="DN42:DN43"/>
    <mergeCell ref="DC32:DN32"/>
    <mergeCell ref="DG33:DG34"/>
    <mergeCell ref="DH33:DH34"/>
    <mergeCell ref="DK33:DK34"/>
    <mergeCell ref="DL33:DL34"/>
    <mergeCell ref="DM33:DM34"/>
    <mergeCell ref="DN33:DN34"/>
    <mergeCell ref="DC35:DN35"/>
    <mergeCell ref="DG36:DG37"/>
    <mergeCell ref="DH36:DH37"/>
    <mergeCell ref="DK36:DK37"/>
    <mergeCell ref="DL36:DL37"/>
    <mergeCell ref="DM36:DM37"/>
    <mergeCell ref="DN36:DN37"/>
    <mergeCell ref="DC26:DN26"/>
    <mergeCell ref="DG27:DG28"/>
    <mergeCell ref="DH27:DH28"/>
    <mergeCell ref="DK27:DK28"/>
    <mergeCell ref="DL27:DL28"/>
    <mergeCell ref="DM27:DM28"/>
    <mergeCell ref="DN27:DN28"/>
    <mergeCell ref="DC29:DN29"/>
    <mergeCell ref="DG30:DG31"/>
    <mergeCell ref="DH30:DH31"/>
    <mergeCell ref="DK30:DK31"/>
    <mergeCell ref="DL30:DL31"/>
    <mergeCell ref="DM30:DM31"/>
    <mergeCell ref="DN30:DN31"/>
    <mergeCell ref="DC20:DN20"/>
    <mergeCell ref="DG21:DG22"/>
    <mergeCell ref="DH21:DH22"/>
    <mergeCell ref="DK21:DK22"/>
    <mergeCell ref="DL21:DL22"/>
    <mergeCell ref="DM21:DM22"/>
    <mergeCell ref="DN21:DN22"/>
    <mergeCell ref="DC23:DN23"/>
    <mergeCell ref="DG24:DG25"/>
    <mergeCell ref="DH24:DH25"/>
    <mergeCell ref="DK24:DK25"/>
    <mergeCell ref="DL24:DL25"/>
    <mergeCell ref="DM24:DM25"/>
    <mergeCell ref="DN24:DN25"/>
    <mergeCell ref="DG15:DG16"/>
    <mergeCell ref="DH15:DH16"/>
    <mergeCell ref="DK15:DK16"/>
    <mergeCell ref="DL15:DL16"/>
    <mergeCell ref="DM15:DM16"/>
    <mergeCell ref="DN15:DN16"/>
    <mergeCell ref="DC17:DN17"/>
    <mergeCell ref="DG18:DG19"/>
    <mergeCell ref="DH18:DH19"/>
    <mergeCell ref="DK18:DK19"/>
    <mergeCell ref="DL18:DL19"/>
    <mergeCell ref="DM18:DM19"/>
    <mergeCell ref="DN18:DN19"/>
    <mergeCell ref="DN9:DN10"/>
    <mergeCell ref="DC11:DN11"/>
    <mergeCell ref="DG12:DG13"/>
    <mergeCell ref="DH12:DH13"/>
    <mergeCell ref="DK12:DK13"/>
    <mergeCell ref="DL12:DL13"/>
    <mergeCell ref="DM12:DM13"/>
    <mergeCell ref="DN12:DN13"/>
    <mergeCell ref="DC14:DN14"/>
    <mergeCell ref="DC1:DM1"/>
    <mergeCell ref="DO1:DO107"/>
    <mergeCell ref="DC2:DD2"/>
    <mergeCell ref="DE2:DF2"/>
    <mergeCell ref="DI2:DJ2"/>
    <mergeCell ref="DG3:DG4"/>
    <mergeCell ref="DH3:DH4"/>
    <mergeCell ref="DK3:DK4"/>
    <mergeCell ref="DL3:DL4"/>
    <mergeCell ref="DM3:DM4"/>
    <mergeCell ref="DN3:DN4"/>
    <mergeCell ref="DC5:DN5"/>
    <mergeCell ref="DG6:DG7"/>
    <mergeCell ref="DH6:DH7"/>
    <mergeCell ref="DK6:DK7"/>
    <mergeCell ref="DL6:DL7"/>
    <mergeCell ref="DM6:DM7"/>
    <mergeCell ref="DN6:DN7"/>
    <mergeCell ref="DC8:DN8"/>
    <mergeCell ref="DG9:DG10"/>
    <mergeCell ref="DH9:DH10"/>
    <mergeCell ref="DK9:DK10"/>
    <mergeCell ref="DL9:DL10"/>
    <mergeCell ref="DM9:DM10"/>
    <mergeCell ref="CP98:DA98"/>
    <mergeCell ref="CT99:CT100"/>
    <mergeCell ref="CU99:CU100"/>
    <mergeCell ref="CX99:CX100"/>
    <mergeCell ref="CY99:CY100"/>
    <mergeCell ref="CZ99:CZ100"/>
    <mergeCell ref="DA99:DA100"/>
    <mergeCell ref="CP101:DA101"/>
    <mergeCell ref="CP102:CS107"/>
    <mergeCell ref="CT102:CZ103"/>
    <mergeCell ref="DA102:DA107"/>
    <mergeCell ref="CT104:CU105"/>
    <mergeCell ref="CV104:CV105"/>
    <mergeCell ref="CW104:CW105"/>
    <mergeCell ref="CX104:CY105"/>
    <mergeCell ref="CZ104:CZ105"/>
    <mergeCell ref="CT106:CZ107"/>
    <mergeCell ref="CP92:DA92"/>
    <mergeCell ref="CT93:CT94"/>
    <mergeCell ref="CU93:CU94"/>
    <mergeCell ref="CX93:CX94"/>
    <mergeCell ref="CY93:CY94"/>
    <mergeCell ref="CZ93:CZ94"/>
    <mergeCell ref="DA93:DA94"/>
    <mergeCell ref="CP95:DA95"/>
    <mergeCell ref="CT96:CT97"/>
    <mergeCell ref="CU96:CU97"/>
    <mergeCell ref="CX96:CX97"/>
    <mergeCell ref="CY96:CY97"/>
    <mergeCell ref="CZ96:CZ97"/>
    <mergeCell ref="DA96:DA97"/>
    <mergeCell ref="CP86:DA86"/>
    <mergeCell ref="CT87:CT88"/>
    <mergeCell ref="CU87:CU88"/>
    <mergeCell ref="CX87:CX88"/>
    <mergeCell ref="CY87:CY88"/>
    <mergeCell ref="CZ87:CZ88"/>
    <mergeCell ref="DA87:DA88"/>
    <mergeCell ref="CP89:DA89"/>
    <mergeCell ref="CT90:CT91"/>
    <mergeCell ref="CU90:CU91"/>
    <mergeCell ref="CX90:CX91"/>
    <mergeCell ref="CY90:CY91"/>
    <mergeCell ref="CZ90:CZ91"/>
    <mergeCell ref="DA90:DA91"/>
    <mergeCell ref="CP80:DA80"/>
    <mergeCell ref="CT81:CT82"/>
    <mergeCell ref="CU81:CU82"/>
    <mergeCell ref="CX81:CX82"/>
    <mergeCell ref="CY81:CY82"/>
    <mergeCell ref="CZ81:CZ82"/>
    <mergeCell ref="DA81:DA82"/>
    <mergeCell ref="CP83:DA83"/>
    <mergeCell ref="CT84:CT85"/>
    <mergeCell ref="CU84:CU85"/>
    <mergeCell ref="CX84:CX85"/>
    <mergeCell ref="CY84:CY85"/>
    <mergeCell ref="CZ84:CZ85"/>
    <mergeCell ref="DA84:DA85"/>
    <mergeCell ref="CP74:DA74"/>
    <mergeCell ref="CT75:CT76"/>
    <mergeCell ref="CU75:CU76"/>
    <mergeCell ref="CX75:CX76"/>
    <mergeCell ref="CY75:CY76"/>
    <mergeCell ref="CZ75:CZ76"/>
    <mergeCell ref="DA75:DA76"/>
    <mergeCell ref="CP77:DA77"/>
    <mergeCell ref="CT78:CT79"/>
    <mergeCell ref="CU78:CU79"/>
    <mergeCell ref="CX78:CX79"/>
    <mergeCell ref="CY78:CY79"/>
    <mergeCell ref="CZ78:CZ79"/>
    <mergeCell ref="DA78:DA79"/>
    <mergeCell ref="CP68:DA68"/>
    <mergeCell ref="CT69:CT70"/>
    <mergeCell ref="CU69:CU70"/>
    <mergeCell ref="CX69:CX70"/>
    <mergeCell ref="CY69:CY70"/>
    <mergeCell ref="CZ69:CZ70"/>
    <mergeCell ref="DA69:DA70"/>
    <mergeCell ref="CP71:DA71"/>
    <mergeCell ref="CT72:CT73"/>
    <mergeCell ref="CU72:CU73"/>
    <mergeCell ref="CX72:CX73"/>
    <mergeCell ref="CY72:CY73"/>
    <mergeCell ref="CZ72:CZ73"/>
    <mergeCell ref="DA72:DA73"/>
    <mergeCell ref="CP62:DA62"/>
    <mergeCell ref="CT63:CT64"/>
    <mergeCell ref="CU63:CU64"/>
    <mergeCell ref="CX63:CX64"/>
    <mergeCell ref="CY63:CY64"/>
    <mergeCell ref="CZ63:CZ64"/>
    <mergeCell ref="DA63:DA64"/>
    <mergeCell ref="CP65:DA65"/>
    <mergeCell ref="CT66:CT67"/>
    <mergeCell ref="CU66:CU67"/>
    <mergeCell ref="CX66:CX67"/>
    <mergeCell ref="CY66:CY67"/>
    <mergeCell ref="CZ66:CZ67"/>
    <mergeCell ref="DA66:DA67"/>
    <mergeCell ref="CP56:DA56"/>
    <mergeCell ref="CT57:CT58"/>
    <mergeCell ref="CU57:CU58"/>
    <mergeCell ref="CX57:CX58"/>
    <mergeCell ref="CY57:CY58"/>
    <mergeCell ref="CZ57:CZ58"/>
    <mergeCell ref="DA57:DA58"/>
    <mergeCell ref="CP59:DA59"/>
    <mergeCell ref="CT60:CT61"/>
    <mergeCell ref="CU60:CU61"/>
    <mergeCell ref="CX60:CX61"/>
    <mergeCell ref="CY60:CY61"/>
    <mergeCell ref="CZ60:CZ61"/>
    <mergeCell ref="DA60:DA61"/>
    <mergeCell ref="CP50:DA50"/>
    <mergeCell ref="CT51:CT52"/>
    <mergeCell ref="CU51:CU52"/>
    <mergeCell ref="CX51:CX52"/>
    <mergeCell ref="CY51:CY52"/>
    <mergeCell ref="CZ51:CZ52"/>
    <mergeCell ref="DA51:DA52"/>
    <mergeCell ref="CP53:DA53"/>
    <mergeCell ref="CT54:CT55"/>
    <mergeCell ref="CU54:CU55"/>
    <mergeCell ref="CX54:CX55"/>
    <mergeCell ref="CY54:CY55"/>
    <mergeCell ref="CZ54:CZ55"/>
    <mergeCell ref="DA54:DA55"/>
    <mergeCell ref="CP44:DA44"/>
    <mergeCell ref="CT45:CT46"/>
    <mergeCell ref="CU45:CU46"/>
    <mergeCell ref="CX45:CX46"/>
    <mergeCell ref="CY45:CY46"/>
    <mergeCell ref="CZ45:CZ46"/>
    <mergeCell ref="DA45:DA46"/>
    <mergeCell ref="CP47:DA47"/>
    <mergeCell ref="CT48:CT49"/>
    <mergeCell ref="CU48:CU49"/>
    <mergeCell ref="CX48:CX49"/>
    <mergeCell ref="CY48:CY49"/>
    <mergeCell ref="CZ48:CZ49"/>
    <mergeCell ref="DA48:DA49"/>
    <mergeCell ref="CP38:DA38"/>
    <mergeCell ref="CT39:CT40"/>
    <mergeCell ref="CU39:CU40"/>
    <mergeCell ref="CX39:CX40"/>
    <mergeCell ref="CY39:CY40"/>
    <mergeCell ref="CZ39:CZ40"/>
    <mergeCell ref="DA39:DA40"/>
    <mergeCell ref="CP41:DA41"/>
    <mergeCell ref="CT42:CT43"/>
    <mergeCell ref="CU42:CU43"/>
    <mergeCell ref="CX42:CX43"/>
    <mergeCell ref="CY42:CY43"/>
    <mergeCell ref="CZ42:CZ43"/>
    <mergeCell ref="DA42:DA43"/>
    <mergeCell ref="CP32:DA32"/>
    <mergeCell ref="CT33:CT34"/>
    <mergeCell ref="CU33:CU34"/>
    <mergeCell ref="CX33:CX34"/>
    <mergeCell ref="CY33:CY34"/>
    <mergeCell ref="CZ33:CZ34"/>
    <mergeCell ref="DA33:DA34"/>
    <mergeCell ref="CP35:DA35"/>
    <mergeCell ref="CT36:CT37"/>
    <mergeCell ref="CU36:CU37"/>
    <mergeCell ref="CX36:CX37"/>
    <mergeCell ref="CY36:CY37"/>
    <mergeCell ref="CZ36:CZ37"/>
    <mergeCell ref="DA36:DA37"/>
    <mergeCell ref="CP29:DA29"/>
    <mergeCell ref="CT30:CT31"/>
    <mergeCell ref="CU30:CU31"/>
    <mergeCell ref="CX30:CX31"/>
    <mergeCell ref="CY30:CY31"/>
    <mergeCell ref="CZ30:CZ31"/>
    <mergeCell ref="DA30:DA31"/>
    <mergeCell ref="CP20:DA20"/>
    <mergeCell ref="CT21:CT22"/>
    <mergeCell ref="CU21:CU22"/>
    <mergeCell ref="CX21:CX22"/>
    <mergeCell ref="CY21:CY22"/>
    <mergeCell ref="CZ21:CZ22"/>
    <mergeCell ref="DA21:DA22"/>
    <mergeCell ref="CP23:DA23"/>
    <mergeCell ref="CT24:CT25"/>
    <mergeCell ref="CU24:CU25"/>
    <mergeCell ref="CX24:CX25"/>
    <mergeCell ref="CY24:CY25"/>
    <mergeCell ref="CZ24:CZ25"/>
    <mergeCell ref="DA24:DA25"/>
    <mergeCell ref="CU18:CU19"/>
    <mergeCell ref="CX18:CX19"/>
    <mergeCell ref="CY18:CY19"/>
    <mergeCell ref="CZ18:CZ19"/>
    <mergeCell ref="DA18:DA19"/>
    <mergeCell ref="DA9:DA10"/>
    <mergeCell ref="CP11:DA11"/>
    <mergeCell ref="CT12:CT13"/>
    <mergeCell ref="CU12:CU13"/>
    <mergeCell ref="CX12:CX13"/>
    <mergeCell ref="CY12:CY13"/>
    <mergeCell ref="CZ12:CZ13"/>
    <mergeCell ref="DA12:DA13"/>
    <mergeCell ref="CP14:DA14"/>
    <mergeCell ref="CP26:DA26"/>
    <mergeCell ref="CT27:CT28"/>
    <mergeCell ref="CU27:CU28"/>
    <mergeCell ref="CX27:CX28"/>
    <mergeCell ref="CY27:CY28"/>
    <mergeCell ref="CZ27:CZ28"/>
    <mergeCell ref="DA27:DA28"/>
    <mergeCell ref="CP1:CZ1"/>
    <mergeCell ref="DB1:DB107"/>
    <mergeCell ref="CP2:CQ2"/>
    <mergeCell ref="CR2:CS2"/>
    <mergeCell ref="CV2:CW2"/>
    <mergeCell ref="CT3:CT4"/>
    <mergeCell ref="CU3:CU4"/>
    <mergeCell ref="CX3:CX4"/>
    <mergeCell ref="CY3:CY4"/>
    <mergeCell ref="CZ3:CZ4"/>
    <mergeCell ref="DA3:DA4"/>
    <mergeCell ref="CP5:DA5"/>
    <mergeCell ref="CT6:CT7"/>
    <mergeCell ref="CU6:CU7"/>
    <mergeCell ref="CX6:CX7"/>
    <mergeCell ref="CY6:CY7"/>
    <mergeCell ref="CZ6:CZ7"/>
    <mergeCell ref="DA6:DA7"/>
    <mergeCell ref="CP8:DA8"/>
    <mergeCell ref="CT9:CT10"/>
    <mergeCell ref="CU9:CU10"/>
    <mergeCell ref="CX9:CX10"/>
    <mergeCell ref="CY9:CY10"/>
    <mergeCell ref="CZ9:CZ10"/>
    <mergeCell ref="CT15:CT16"/>
    <mergeCell ref="CU15:CU16"/>
    <mergeCell ref="CX15:CX16"/>
    <mergeCell ref="CY15:CY16"/>
    <mergeCell ref="CZ15:CZ16"/>
    <mergeCell ref="DA15:DA16"/>
    <mergeCell ref="CP17:DA17"/>
    <mergeCell ref="CT18:CT19"/>
    <mergeCell ref="CC98:CN98"/>
    <mergeCell ref="CG99:CG100"/>
    <mergeCell ref="CH99:CH100"/>
    <mergeCell ref="CK99:CK100"/>
    <mergeCell ref="CL99:CL100"/>
    <mergeCell ref="CM99:CM100"/>
    <mergeCell ref="CN99:CN100"/>
    <mergeCell ref="CC101:CN101"/>
    <mergeCell ref="CC102:CF107"/>
    <mergeCell ref="CG102:CM103"/>
    <mergeCell ref="CN102:CN107"/>
    <mergeCell ref="CG104:CH105"/>
    <mergeCell ref="CI104:CI105"/>
    <mergeCell ref="CJ104:CJ105"/>
    <mergeCell ref="CK104:CL105"/>
    <mergeCell ref="CM104:CM105"/>
    <mergeCell ref="CG106:CM107"/>
    <mergeCell ref="CC92:CN92"/>
    <mergeCell ref="CG93:CG94"/>
    <mergeCell ref="CH93:CH94"/>
    <mergeCell ref="CK93:CK94"/>
    <mergeCell ref="CL93:CL94"/>
    <mergeCell ref="CM93:CM94"/>
    <mergeCell ref="CN93:CN94"/>
    <mergeCell ref="CC95:CN95"/>
    <mergeCell ref="CG96:CG97"/>
    <mergeCell ref="CH96:CH97"/>
    <mergeCell ref="CK96:CK97"/>
    <mergeCell ref="CL96:CL97"/>
    <mergeCell ref="CM96:CM97"/>
    <mergeCell ref="CN96:CN97"/>
    <mergeCell ref="CC86:CN86"/>
    <mergeCell ref="CG87:CG88"/>
    <mergeCell ref="CH87:CH88"/>
    <mergeCell ref="CK87:CK88"/>
    <mergeCell ref="CL87:CL88"/>
    <mergeCell ref="CM87:CM88"/>
    <mergeCell ref="CN87:CN88"/>
    <mergeCell ref="CC89:CN89"/>
    <mergeCell ref="CG90:CG91"/>
    <mergeCell ref="CH90:CH91"/>
    <mergeCell ref="CK90:CK91"/>
    <mergeCell ref="CL90:CL91"/>
    <mergeCell ref="CM90:CM91"/>
    <mergeCell ref="CN90:CN91"/>
    <mergeCell ref="CC80:CN80"/>
    <mergeCell ref="CG81:CG82"/>
    <mergeCell ref="CH81:CH82"/>
    <mergeCell ref="CK81:CK82"/>
    <mergeCell ref="CL81:CL82"/>
    <mergeCell ref="CM81:CM82"/>
    <mergeCell ref="CN81:CN82"/>
    <mergeCell ref="CC83:CN83"/>
    <mergeCell ref="CG84:CG85"/>
    <mergeCell ref="CH84:CH85"/>
    <mergeCell ref="CK84:CK85"/>
    <mergeCell ref="CL84:CL85"/>
    <mergeCell ref="CM84:CM85"/>
    <mergeCell ref="CN84:CN85"/>
    <mergeCell ref="CC74:CN74"/>
    <mergeCell ref="CG75:CG76"/>
    <mergeCell ref="CH75:CH76"/>
    <mergeCell ref="CK75:CK76"/>
    <mergeCell ref="CL75:CL76"/>
    <mergeCell ref="CM75:CM76"/>
    <mergeCell ref="CN75:CN76"/>
    <mergeCell ref="CC77:CN77"/>
    <mergeCell ref="CG78:CG79"/>
    <mergeCell ref="CH78:CH79"/>
    <mergeCell ref="CK78:CK79"/>
    <mergeCell ref="CL78:CL79"/>
    <mergeCell ref="CM78:CM79"/>
    <mergeCell ref="CN78:CN79"/>
    <mergeCell ref="CC68:CN68"/>
    <mergeCell ref="CG69:CG70"/>
    <mergeCell ref="CH69:CH70"/>
    <mergeCell ref="CK69:CK70"/>
    <mergeCell ref="CL69:CL70"/>
    <mergeCell ref="CM69:CM70"/>
    <mergeCell ref="CN69:CN70"/>
    <mergeCell ref="CC71:CN71"/>
    <mergeCell ref="CG72:CG73"/>
    <mergeCell ref="CH72:CH73"/>
    <mergeCell ref="CK72:CK73"/>
    <mergeCell ref="CL72:CL73"/>
    <mergeCell ref="CM72:CM73"/>
    <mergeCell ref="CN72:CN73"/>
    <mergeCell ref="CC62:CN62"/>
    <mergeCell ref="CG63:CG64"/>
    <mergeCell ref="CH63:CH64"/>
    <mergeCell ref="CK63:CK64"/>
    <mergeCell ref="CL63:CL64"/>
    <mergeCell ref="CM63:CM64"/>
    <mergeCell ref="CN63:CN64"/>
    <mergeCell ref="CC65:CN65"/>
    <mergeCell ref="CG66:CG67"/>
    <mergeCell ref="CH66:CH67"/>
    <mergeCell ref="CK66:CK67"/>
    <mergeCell ref="CL66:CL67"/>
    <mergeCell ref="CM66:CM67"/>
    <mergeCell ref="CN66:CN67"/>
    <mergeCell ref="CC56:CN56"/>
    <mergeCell ref="CG57:CG58"/>
    <mergeCell ref="CH57:CH58"/>
    <mergeCell ref="CK57:CK58"/>
    <mergeCell ref="CL57:CL58"/>
    <mergeCell ref="CM57:CM58"/>
    <mergeCell ref="CN57:CN58"/>
    <mergeCell ref="CC59:CN59"/>
    <mergeCell ref="CG60:CG61"/>
    <mergeCell ref="CH60:CH61"/>
    <mergeCell ref="CK60:CK61"/>
    <mergeCell ref="CL60:CL61"/>
    <mergeCell ref="CM60:CM61"/>
    <mergeCell ref="CN60:CN61"/>
    <mergeCell ref="CC50:CN50"/>
    <mergeCell ref="CG51:CG52"/>
    <mergeCell ref="CH51:CH52"/>
    <mergeCell ref="CK51:CK52"/>
    <mergeCell ref="CL51:CL52"/>
    <mergeCell ref="CM51:CM52"/>
    <mergeCell ref="CN51:CN52"/>
    <mergeCell ref="CC53:CN53"/>
    <mergeCell ref="CG54:CG55"/>
    <mergeCell ref="CH54:CH55"/>
    <mergeCell ref="CK54:CK55"/>
    <mergeCell ref="CL54:CL55"/>
    <mergeCell ref="CM54:CM55"/>
    <mergeCell ref="CN54:CN55"/>
    <mergeCell ref="CC44:CN44"/>
    <mergeCell ref="CG45:CG46"/>
    <mergeCell ref="CH45:CH46"/>
    <mergeCell ref="CK45:CK46"/>
    <mergeCell ref="CL45:CL46"/>
    <mergeCell ref="CM45:CM46"/>
    <mergeCell ref="CN45:CN46"/>
    <mergeCell ref="CC47:CN47"/>
    <mergeCell ref="CG48:CG49"/>
    <mergeCell ref="CH48:CH49"/>
    <mergeCell ref="CK48:CK49"/>
    <mergeCell ref="CL48:CL49"/>
    <mergeCell ref="CM48:CM49"/>
    <mergeCell ref="CN48:CN49"/>
    <mergeCell ref="CC38:CN38"/>
    <mergeCell ref="CG39:CG40"/>
    <mergeCell ref="CH39:CH40"/>
    <mergeCell ref="CK39:CK40"/>
    <mergeCell ref="CL39:CL40"/>
    <mergeCell ref="CM39:CM40"/>
    <mergeCell ref="CN39:CN40"/>
    <mergeCell ref="CC41:CN41"/>
    <mergeCell ref="CG42:CG43"/>
    <mergeCell ref="CH42:CH43"/>
    <mergeCell ref="CK42:CK43"/>
    <mergeCell ref="CL42:CL43"/>
    <mergeCell ref="CM42:CM43"/>
    <mergeCell ref="CN42:CN43"/>
    <mergeCell ref="CC32:CN32"/>
    <mergeCell ref="CG33:CG34"/>
    <mergeCell ref="CH33:CH34"/>
    <mergeCell ref="CK33:CK34"/>
    <mergeCell ref="CL33:CL34"/>
    <mergeCell ref="CM33:CM34"/>
    <mergeCell ref="CN33:CN34"/>
    <mergeCell ref="CC35:CN35"/>
    <mergeCell ref="CG36:CG37"/>
    <mergeCell ref="CH36:CH37"/>
    <mergeCell ref="CK36:CK37"/>
    <mergeCell ref="CL36:CL37"/>
    <mergeCell ref="CM36:CM37"/>
    <mergeCell ref="CN36:CN37"/>
    <mergeCell ref="CC26:CN26"/>
    <mergeCell ref="CG27:CG28"/>
    <mergeCell ref="CH27:CH28"/>
    <mergeCell ref="CK27:CK28"/>
    <mergeCell ref="CL27:CL28"/>
    <mergeCell ref="CM27:CM28"/>
    <mergeCell ref="CN27:CN28"/>
    <mergeCell ref="CC29:CN29"/>
    <mergeCell ref="CG30:CG31"/>
    <mergeCell ref="CH30:CH31"/>
    <mergeCell ref="CK30:CK31"/>
    <mergeCell ref="CL30:CL31"/>
    <mergeCell ref="CM30:CM31"/>
    <mergeCell ref="CN30:CN31"/>
    <mergeCell ref="CC20:CN20"/>
    <mergeCell ref="CG21:CG22"/>
    <mergeCell ref="CH21:CH22"/>
    <mergeCell ref="CK21:CK22"/>
    <mergeCell ref="CL21:CL22"/>
    <mergeCell ref="CM21:CM22"/>
    <mergeCell ref="CN21:CN22"/>
    <mergeCell ref="CC23:CN23"/>
    <mergeCell ref="CG24:CG25"/>
    <mergeCell ref="CH24:CH25"/>
    <mergeCell ref="CK24:CK25"/>
    <mergeCell ref="CL24:CL25"/>
    <mergeCell ref="CM24:CM25"/>
    <mergeCell ref="CN24:CN25"/>
    <mergeCell ref="CG15:CG16"/>
    <mergeCell ref="CH15:CH16"/>
    <mergeCell ref="CK15:CK16"/>
    <mergeCell ref="CL15:CL16"/>
    <mergeCell ref="CM15:CM16"/>
    <mergeCell ref="CN15:CN16"/>
    <mergeCell ref="CC17:CN17"/>
    <mergeCell ref="CG18:CG19"/>
    <mergeCell ref="CH18:CH19"/>
    <mergeCell ref="CK18:CK19"/>
    <mergeCell ref="CL18:CL19"/>
    <mergeCell ref="CM18:CM19"/>
    <mergeCell ref="CN18:CN19"/>
    <mergeCell ref="CN9:CN10"/>
    <mergeCell ref="CC11:CN11"/>
    <mergeCell ref="CG12:CG13"/>
    <mergeCell ref="CH12:CH13"/>
    <mergeCell ref="CK12:CK13"/>
    <mergeCell ref="CL12:CL13"/>
    <mergeCell ref="CM12:CM13"/>
    <mergeCell ref="CN12:CN13"/>
    <mergeCell ref="CC14:CN14"/>
    <mergeCell ref="CC1:CM1"/>
    <mergeCell ref="CO1:CO107"/>
    <mergeCell ref="CC2:CD2"/>
    <mergeCell ref="CE2:CF2"/>
    <mergeCell ref="CI2:CJ2"/>
    <mergeCell ref="CG3:CG4"/>
    <mergeCell ref="CH3:CH4"/>
    <mergeCell ref="CK3:CK4"/>
    <mergeCell ref="CL3:CL4"/>
    <mergeCell ref="CM3:CM4"/>
    <mergeCell ref="CN3:CN4"/>
    <mergeCell ref="CC5:CN5"/>
    <mergeCell ref="CG6:CG7"/>
    <mergeCell ref="CH6:CH7"/>
    <mergeCell ref="CK6:CK7"/>
    <mergeCell ref="CL6:CL7"/>
    <mergeCell ref="CM6:CM7"/>
    <mergeCell ref="CN6:CN7"/>
    <mergeCell ref="CC8:CN8"/>
    <mergeCell ref="CG9:CG10"/>
    <mergeCell ref="CH9:CH10"/>
    <mergeCell ref="CK9:CK10"/>
    <mergeCell ref="CL9:CL10"/>
    <mergeCell ref="CM9:CM10"/>
    <mergeCell ref="BP98:CA98"/>
    <mergeCell ref="BT99:BT100"/>
    <mergeCell ref="BU99:BU100"/>
    <mergeCell ref="BX99:BX100"/>
    <mergeCell ref="BY99:BY100"/>
    <mergeCell ref="BZ99:BZ100"/>
    <mergeCell ref="CA99:CA100"/>
    <mergeCell ref="BP101:CA101"/>
    <mergeCell ref="BP102:BS107"/>
    <mergeCell ref="BT102:BZ103"/>
    <mergeCell ref="CA102:CA107"/>
    <mergeCell ref="BT104:BU105"/>
    <mergeCell ref="BV104:BV105"/>
    <mergeCell ref="BW104:BW105"/>
    <mergeCell ref="BX104:BY105"/>
    <mergeCell ref="BZ104:BZ105"/>
    <mergeCell ref="BT106:BZ107"/>
    <mergeCell ref="BP92:CA92"/>
    <mergeCell ref="BT93:BT94"/>
    <mergeCell ref="BU93:BU94"/>
    <mergeCell ref="BX93:BX94"/>
    <mergeCell ref="BY93:BY94"/>
    <mergeCell ref="BZ93:BZ94"/>
    <mergeCell ref="CA93:CA94"/>
    <mergeCell ref="BP95:CA95"/>
    <mergeCell ref="BT96:BT97"/>
    <mergeCell ref="BU96:BU97"/>
    <mergeCell ref="BX96:BX97"/>
    <mergeCell ref="BY96:BY97"/>
    <mergeCell ref="BZ96:BZ97"/>
    <mergeCell ref="CA96:CA97"/>
    <mergeCell ref="BP86:CA86"/>
    <mergeCell ref="BT87:BT88"/>
    <mergeCell ref="BU87:BU88"/>
    <mergeCell ref="BX87:BX88"/>
    <mergeCell ref="BY87:BY88"/>
    <mergeCell ref="BZ87:BZ88"/>
    <mergeCell ref="CA87:CA88"/>
    <mergeCell ref="BP89:CA89"/>
    <mergeCell ref="BT90:BT91"/>
    <mergeCell ref="BU90:BU91"/>
    <mergeCell ref="BX90:BX91"/>
    <mergeCell ref="BY90:BY91"/>
    <mergeCell ref="BZ90:BZ91"/>
    <mergeCell ref="CA90:CA91"/>
    <mergeCell ref="BP80:CA80"/>
    <mergeCell ref="BT81:BT82"/>
    <mergeCell ref="BU81:BU82"/>
    <mergeCell ref="BX81:BX82"/>
    <mergeCell ref="BY81:BY82"/>
    <mergeCell ref="BZ81:BZ82"/>
    <mergeCell ref="CA81:CA82"/>
    <mergeCell ref="BP83:CA83"/>
    <mergeCell ref="BT84:BT85"/>
    <mergeCell ref="BU84:BU85"/>
    <mergeCell ref="BX84:BX85"/>
    <mergeCell ref="BY84:BY85"/>
    <mergeCell ref="BZ84:BZ85"/>
    <mergeCell ref="CA84:CA85"/>
    <mergeCell ref="BP74:CA74"/>
    <mergeCell ref="BT75:BT76"/>
    <mergeCell ref="BU75:BU76"/>
    <mergeCell ref="BX75:BX76"/>
    <mergeCell ref="BY75:BY76"/>
    <mergeCell ref="BZ75:BZ76"/>
    <mergeCell ref="CA75:CA76"/>
    <mergeCell ref="BP77:CA77"/>
    <mergeCell ref="BT78:BT79"/>
    <mergeCell ref="BU78:BU79"/>
    <mergeCell ref="BX78:BX79"/>
    <mergeCell ref="BY78:BY79"/>
    <mergeCell ref="BZ78:BZ79"/>
    <mergeCell ref="CA78:CA79"/>
    <mergeCell ref="BP68:CA68"/>
    <mergeCell ref="BT69:BT70"/>
    <mergeCell ref="BU69:BU70"/>
    <mergeCell ref="BX69:BX70"/>
    <mergeCell ref="BY69:BY70"/>
    <mergeCell ref="BZ69:BZ70"/>
    <mergeCell ref="CA69:CA70"/>
    <mergeCell ref="BP71:CA71"/>
    <mergeCell ref="BT72:BT73"/>
    <mergeCell ref="BU72:BU73"/>
    <mergeCell ref="BX72:BX73"/>
    <mergeCell ref="BY72:BY73"/>
    <mergeCell ref="BZ72:BZ73"/>
    <mergeCell ref="CA72:CA73"/>
    <mergeCell ref="BP62:CA62"/>
    <mergeCell ref="BT63:BT64"/>
    <mergeCell ref="BU63:BU64"/>
    <mergeCell ref="BX63:BX64"/>
    <mergeCell ref="BY63:BY64"/>
    <mergeCell ref="BZ63:BZ64"/>
    <mergeCell ref="CA63:CA64"/>
    <mergeCell ref="BP65:CA65"/>
    <mergeCell ref="BT66:BT67"/>
    <mergeCell ref="BU66:BU67"/>
    <mergeCell ref="BX66:BX67"/>
    <mergeCell ref="BY66:BY67"/>
    <mergeCell ref="BZ66:BZ67"/>
    <mergeCell ref="CA66:CA67"/>
    <mergeCell ref="BP56:CA56"/>
    <mergeCell ref="BT57:BT58"/>
    <mergeCell ref="BU57:BU58"/>
    <mergeCell ref="BX57:BX58"/>
    <mergeCell ref="BY57:BY58"/>
    <mergeCell ref="BZ57:BZ58"/>
    <mergeCell ref="CA57:CA58"/>
    <mergeCell ref="BP59:CA59"/>
    <mergeCell ref="BT60:BT61"/>
    <mergeCell ref="BU60:BU61"/>
    <mergeCell ref="BX60:BX61"/>
    <mergeCell ref="BY60:BY61"/>
    <mergeCell ref="BZ60:BZ61"/>
    <mergeCell ref="CA60:CA61"/>
    <mergeCell ref="BP50:CA50"/>
    <mergeCell ref="BT51:BT52"/>
    <mergeCell ref="BU51:BU52"/>
    <mergeCell ref="BX51:BX52"/>
    <mergeCell ref="BY51:BY52"/>
    <mergeCell ref="BZ51:BZ52"/>
    <mergeCell ref="CA51:CA52"/>
    <mergeCell ref="BP53:CA53"/>
    <mergeCell ref="BT54:BT55"/>
    <mergeCell ref="BU54:BU55"/>
    <mergeCell ref="BX54:BX55"/>
    <mergeCell ref="BY54:BY55"/>
    <mergeCell ref="BZ54:BZ55"/>
    <mergeCell ref="CA54:CA55"/>
    <mergeCell ref="BP44:CA44"/>
    <mergeCell ref="BT45:BT46"/>
    <mergeCell ref="BU45:BU46"/>
    <mergeCell ref="BX45:BX46"/>
    <mergeCell ref="BY45:BY46"/>
    <mergeCell ref="BZ45:BZ46"/>
    <mergeCell ref="CA45:CA46"/>
    <mergeCell ref="BP47:CA47"/>
    <mergeCell ref="BT48:BT49"/>
    <mergeCell ref="BU48:BU49"/>
    <mergeCell ref="BX48:BX49"/>
    <mergeCell ref="BY48:BY49"/>
    <mergeCell ref="BZ48:BZ49"/>
    <mergeCell ref="CA48:CA49"/>
    <mergeCell ref="BP38:CA38"/>
    <mergeCell ref="BT39:BT40"/>
    <mergeCell ref="BU39:BU40"/>
    <mergeCell ref="BX39:BX40"/>
    <mergeCell ref="BY39:BY40"/>
    <mergeCell ref="BZ39:BZ40"/>
    <mergeCell ref="CA39:CA40"/>
    <mergeCell ref="BP41:CA41"/>
    <mergeCell ref="BT42:BT43"/>
    <mergeCell ref="BU42:BU43"/>
    <mergeCell ref="BX42:BX43"/>
    <mergeCell ref="BY42:BY43"/>
    <mergeCell ref="BZ42:BZ43"/>
    <mergeCell ref="CA42:CA43"/>
    <mergeCell ref="BP32:CA32"/>
    <mergeCell ref="BT33:BT34"/>
    <mergeCell ref="BU33:BU34"/>
    <mergeCell ref="BX33:BX34"/>
    <mergeCell ref="BY33:BY34"/>
    <mergeCell ref="BZ33:BZ34"/>
    <mergeCell ref="CA33:CA34"/>
    <mergeCell ref="BP35:CA35"/>
    <mergeCell ref="BT36:BT37"/>
    <mergeCell ref="BU36:BU37"/>
    <mergeCell ref="BX36:BX37"/>
    <mergeCell ref="BY36:BY37"/>
    <mergeCell ref="BZ36:BZ37"/>
    <mergeCell ref="CA36:CA37"/>
    <mergeCell ref="BP29:CA29"/>
    <mergeCell ref="BT30:BT31"/>
    <mergeCell ref="BU30:BU31"/>
    <mergeCell ref="BX30:BX31"/>
    <mergeCell ref="BY30:BY31"/>
    <mergeCell ref="BZ30:BZ31"/>
    <mergeCell ref="CA30:CA31"/>
    <mergeCell ref="BP20:CA20"/>
    <mergeCell ref="BT21:BT22"/>
    <mergeCell ref="BU21:BU22"/>
    <mergeCell ref="BX21:BX22"/>
    <mergeCell ref="BY21:BY22"/>
    <mergeCell ref="BZ21:BZ22"/>
    <mergeCell ref="CA21:CA22"/>
    <mergeCell ref="BP23:CA23"/>
    <mergeCell ref="BT24:BT25"/>
    <mergeCell ref="BU24:BU25"/>
    <mergeCell ref="BX24:BX25"/>
    <mergeCell ref="BY24:BY25"/>
    <mergeCell ref="BZ24:BZ25"/>
    <mergeCell ref="CA24:CA25"/>
    <mergeCell ref="BU18:BU19"/>
    <mergeCell ref="BX18:BX19"/>
    <mergeCell ref="BY18:BY19"/>
    <mergeCell ref="BZ18:BZ19"/>
    <mergeCell ref="CA18:CA19"/>
    <mergeCell ref="CA9:CA10"/>
    <mergeCell ref="BP11:CA11"/>
    <mergeCell ref="BT12:BT13"/>
    <mergeCell ref="BU12:BU13"/>
    <mergeCell ref="BX12:BX13"/>
    <mergeCell ref="BY12:BY13"/>
    <mergeCell ref="BZ12:BZ13"/>
    <mergeCell ref="CA12:CA13"/>
    <mergeCell ref="BP14:CA14"/>
    <mergeCell ref="BP26:CA26"/>
    <mergeCell ref="BT27:BT28"/>
    <mergeCell ref="BU27:BU28"/>
    <mergeCell ref="BX27:BX28"/>
    <mergeCell ref="BY27:BY28"/>
    <mergeCell ref="BZ27:BZ28"/>
    <mergeCell ref="CA27:CA28"/>
    <mergeCell ref="BP1:BZ1"/>
    <mergeCell ref="CB1:CB107"/>
    <mergeCell ref="BP2:BQ2"/>
    <mergeCell ref="BR2:BS2"/>
    <mergeCell ref="BV2:BW2"/>
    <mergeCell ref="BT3:BT4"/>
    <mergeCell ref="BU3:BU4"/>
    <mergeCell ref="BX3:BX4"/>
    <mergeCell ref="BY3:BY4"/>
    <mergeCell ref="BZ3:BZ4"/>
    <mergeCell ref="CA3:CA4"/>
    <mergeCell ref="BP5:CA5"/>
    <mergeCell ref="BT6:BT7"/>
    <mergeCell ref="BU6:BU7"/>
    <mergeCell ref="BX6:BX7"/>
    <mergeCell ref="BY6:BY7"/>
    <mergeCell ref="BZ6:BZ7"/>
    <mergeCell ref="CA6:CA7"/>
    <mergeCell ref="BP8:CA8"/>
    <mergeCell ref="BT9:BT10"/>
    <mergeCell ref="BU9:BU10"/>
    <mergeCell ref="BX9:BX10"/>
    <mergeCell ref="BY9:BY10"/>
    <mergeCell ref="BZ9:BZ10"/>
    <mergeCell ref="BT15:BT16"/>
    <mergeCell ref="BU15:BU16"/>
    <mergeCell ref="BX15:BX16"/>
    <mergeCell ref="BY15:BY16"/>
    <mergeCell ref="BZ15:BZ16"/>
    <mergeCell ref="CA15:CA16"/>
    <mergeCell ref="BP17:CA17"/>
    <mergeCell ref="BT18:BT19"/>
    <mergeCell ref="BC98:BN98"/>
    <mergeCell ref="BG99:BG100"/>
    <mergeCell ref="BH99:BH100"/>
    <mergeCell ref="BK99:BK100"/>
    <mergeCell ref="BL99:BL100"/>
    <mergeCell ref="BM99:BM100"/>
    <mergeCell ref="BN99:BN100"/>
    <mergeCell ref="BC101:BN101"/>
    <mergeCell ref="BC102:BF107"/>
    <mergeCell ref="BG102:BM103"/>
    <mergeCell ref="BN102:BN107"/>
    <mergeCell ref="BG104:BH105"/>
    <mergeCell ref="BI104:BI105"/>
    <mergeCell ref="BJ104:BJ105"/>
    <mergeCell ref="BK104:BL105"/>
    <mergeCell ref="BM104:BM105"/>
    <mergeCell ref="BG106:BM107"/>
    <mergeCell ref="BC92:BN92"/>
    <mergeCell ref="BG93:BG94"/>
    <mergeCell ref="BH93:BH94"/>
    <mergeCell ref="BK93:BK94"/>
    <mergeCell ref="BL93:BL94"/>
    <mergeCell ref="BM93:BM94"/>
    <mergeCell ref="BN93:BN94"/>
    <mergeCell ref="BC95:BN95"/>
    <mergeCell ref="BG96:BG97"/>
    <mergeCell ref="BH96:BH97"/>
    <mergeCell ref="BK96:BK97"/>
    <mergeCell ref="BL96:BL97"/>
    <mergeCell ref="BM96:BM97"/>
    <mergeCell ref="BN96:BN97"/>
    <mergeCell ref="BC86:BN86"/>
    <mergeCell ref="BG87:BG88"/>
    <mergeCell ref="BH87:BH88"/>
    <mergeCell ref="BK87:BK88"/>
    <mergeCell ref="BL87:BL88"/>
    <mergeCell ref="BM87:BM88"/>
    <mergeCell ref="BN87:BN88"/>
    <mergeCell ref="BC89:BN89"/>
    <mergeCell ref="BG90:BG91"/>
    <mergeCell ref="BH90:BH91"/>
    <mergeCell ref="BK90:BK91"/>
    <mergeCell ref="BL90:BL91"/>
    <mergeCell ref="BM90:BM91"/>
    <mergeCell ref="BN90:BN91"/>
    <mergeCell ref="BC80:BN80"/>
    <mergeCell ref="BG81:BG82"/>
    <mergeCell ref="BH81:BH82"/>
    <mergeCell ref="BK81:BK82"/>
    <mergeCell ref="BL81:BL82"/>
    <mergeCell ref="BM81:BM82"/>
    <mergeCell ref="BN81:BN82"/>
    <mergeCell ref="BC83:BN83"/>
    <mergeCell ref="BG84:BG85"/>
    <mergeCell ref="BH84:BH85"/>
    <mergeCell ref="BK84:BK85"/>
    <mergeCell ref="BL84:BL85"/>
    <mergeCell ref="BM84:BM85"/>
    <mergeCell ref="BN84:BN85"/>
    <mergeCell ref="BC74:BN74"/>
    <mergeCell ref="BG75:BG76"/>
    <mergeCell ref="BH75:BH76"/>
    <mergeCell ref="BK75:BK76"/>
    <mergeCell ref="BL75:BL76"/>
    <mergeCell ref="BM75:BM76"/>
    <mergeCell ref="BN75:BN76"/>
    <mergeCell ref="BC77:BN77"/>
    <mergeCell ref="BG78:BG79"/>
    <mergeCell ref="BH78:BH79"/>
    <mergeCell ref="BK78:BK79"/>
    <mergeCell ref="BL78:BL79"/>
    <mergeCell ref="BM78:BM79"/>
    <mergeCell ref="BN78:BN79"/>
    <mergeCell ref="BC68:BN68"/>
    <mergeCell ref="BG69:BG70"/>
    <mergeCell ref="BH69:BH70"/>
    <mergeCell ref="BK69:BK70"/>
    <mergeCell ref="BL69:BL70"/>
    <mergeCell ref="BM69:BM70"/>
    <mergeCell ref="BN69:BN70"/>
    <mergeCell ref="BC71:BN71"/>
    <mergeCell ref="BG72:BG73"/>
    <mergeCell ref="BH72:BH73"/>
    <mergeCell ref="BK72:BK73"/>
    <mergeCell ref="BL72:BL73"/>
    <mergeCell ref="BM72:BM73"/>
    <mergeCell ref="BN72:BN73"/>
    <mergeCell ref="BC62:BN62"/>
    <mergeCell ref="BG63:BG64"/>
    <mergeCell ref="BH63:BH64"/>
    <mergeCell ref="BK63:BK64"/>
    <mergeCell ref="BL63:BL64"/>
    <mergeCell ref="BM63:BM64"/>
    <mergeCell ref="BN63:BN64"/>
    <mergeCell ref="BC65:BN65"/>
    <mergeCell ref="BG66:BG67"/>
    <mergeCell ref="BH66:BH67"/>
    <mergeCell ref="BK66:BK67"/>
    <mergeCell ref="BL66:BL67"/>
    <mergeCell ref="BM66:BM67"/>
    <mergeCell ref="BN66:BN67"/>
    <mergeCell ref="BC56:BN56"/>
    <mergeCell ref="BG57:BG58"/>
    <mergeCell ref="BH57:BH58"/>
    <mergeCell ref="BK57:BK58"/>
    <mergeCell ref="BL57:BL58"/>
    <mergeCell ref="BM57:BM58"/>
    <mergeCell ref="BN57:BN58"/>
    <mergeCell ref="BC59:BN59"/>
    <mergeCell ref="BG60:BG61"/>
    <mergeCell ref="BH60:BH61"/>
    <mergeCell ref="BK60:BK61"/>
    <mergeCell ref="BL60:BL61"/>
    <mergeCell ref="BM60:BM61"/>
    <mergeCell ref="BN60:BN61"/>
    <mergeCell ref="BC50:BN50"/>
    <mergeCell ref="BG51:BG52"/>
    <mergeCell ref="BH51:BH52"/>
    <mergeCell ref="BK51:BK52"/>
    <mergeCell ref="BL51:BL52"/>
    <mergeCell ref="BM51:BM52"/>
    <mergeCell ref="BN51:BN52"/>
    <mergeCell ref="BC53:BN53"/>
    <mergeCell ref="BG54:BG55"/>
    <mergeCell ref="BH54:BH55"/>
    <mergeCell ref="BK54:BK55"/>
    <mergeCell ref="BL54:BL55"/>
    <mergeCell ref="BM54:BM55"/>
    <mergeCell ref="BN54:BN55"/>
    <mergeCell ref="BC44:BN44"/>
    <mergeCell ref="BG45:BG46"/>
    <mergeCell ref="BH45:BH46"/>
    <mergeCell ref="BK45:BK46"/>
    <mergeCell ref="BL45:BL46"/>
    <mergeCell ref="BM45:BM46"/>
    <mergeCell ref="BN45:BN46"/>
    <mergeCell ref="BC47:BN47"/>
    <mergeCell ref="BG48:BG49"/>
    <mergeCell ref="BH48:BH49"/>
    <mergeCell ref="BK48:BK49"/>
    <mergeCell ref="BL48:BL49"/>
    <mergeCell ref="BM48:BM49"/>
    <mergeCell ref="BN48:BN49"/>
    <mergeCell ref="BC38:BN38"/>
    <mergeCell ref="BG39:BG40"/>
    <mergeCell ref="BH39:BH40"/>
    <mergeCell ref="BK39:BK40"/>
    <mergeCell ref="BL39:BL40"/>
    <mergeCell ref="BM39:BM40"/>
    <mergeCell ref="BN39:BN40"/>
    <mergeCell ref="BC41:BN41"/>
    <mergeCell ref="BG42:BG43"/>
    <mergeCell ref="BH42:BH43"/>
    <mergeCell ref="BK42:BK43"/>
    <mergeCell ref="BL42:BL43"/>
    <mergeCell ref="BM42:BM43"/>
    <mergeCell ref="BN42:BN43"/>
    <mergeCell ref="BC32:BN32"/>
    <mergeCell ref="BG33:BG34"/>
    <mergeCell ref="BH33:BH34"/>
    <mergeCell ref="BK33:BK34"/>
    <mergeCell ref="BL33:BL34"/>
    <mergeCell ref="BM33:BM34"/>
    <mergeCell ref="BN33:BN34"/>
    <mergeCell ref="BC35:BN35"/>
    <mergeCell ref="BG36:BG37"/>
    <mergeCell ref="BH36:BH37"/>
    <mergeCell ref="BK36:BK37"/>
    <mergeCell ref="BL36:BL37"/>
    <mergeCell ref="BM36:BM37"/>
    <mergeCell ref="BN36:BN37"/>
    <mergeCell ref="BC26:BN26"/>
    <mergeCell ref="BG27:BG28"/>
    <mergeCell ref="BH27:BH28"/>
    <mergeCell ref="BK27:BK28"/>
    <mergeCell ref="BL27:BL28"/>
    <mergeCell ref="BM27:BM28"/>
    <mergeCell ref="BN27:BN28"/>
    <mergeCell ref="BC29:BN29"/>
    <mergeCell ref="BG30:BG31"/>
    <mergeCell ref="BH30:BH31"/>
    <mergeCell ref="BK30:BK31"/>
    <mergeCell ref="BL30:BL31"/>
    <mergeCell ref="BM30:BM31"/>
    <mergeCell ref="BN30:BN31"/>
    <mergeCell ref="BC20:BN20"/>
    <mergeCell ref="BG21:BG22"/>
    <mergeCell ref="BH21:BH22"/>
    <mergeCell ref="BK21:BK22"/>
    <mergeCell ref="BL21:BL22"/>
    <mergeCell ref="BM21:BM22"/>
    <mergeCell ref="BN21:BN22"/>
    <mergeCell ref="BC23:BN23"/>
    <mergeCell ref="BG24:BG25"/>
    <mergeCell ref="BH24:BH25"/>
    <mergeCell ref="BK24:BK25"/>
    <mergeCell ref="BL24:BL25"/>
    <mergeCell ref="BM24:BM25"/>
    <mergeCell ref="BN24:BN25"/>
    <mergeCell ref="BC14:BN14"/>
    <mergeCell ref="BG15:BG16"/>
    <mergeCell ref="BH15:BH16"/>
    <mergeCell ref="BK15:BK16"/>
    <mergeCell ref="BL15:BL16"/>
    <mergeCell ref="BM15:BM16"/>
    <mergeCell ref="BN15:BN16"/>
    <mergeCell ref="BC17:BN17"/>
    <mergeCell ref="BG18:BG19"/>
    <mergeCell ref="BH18:BH19"/>
    <mergeCell ref="BK18:BK19"/>
    <mergeCell ref="BL18:BL19"/>
    <mergeCell ref="BM18:BM19"/>
    <mergeCell ref="BN18:BN19"/>
    <mergeCell ref="BM9:BM10"/>
    <mergeCell ref="BN9:BN10"/>
    <mergeCell ref="BC11:BN11"/>
    <mergeCell ref="BG12:BG13"/>
    <mergeCell ref="BH12:BH13"/>
    <mergeCell ref="BK12:BK13"/>
    <mergeCell ref="BL12:BL13"/>
    <mergeCell ref="BM12:BM13"/>
    <mergeCell ref="BN12:BN13"/>
    <mergeCell ref="BB1:BB107"/>
    <mergeCell ref="BC1:BM1"/>
    <mergeCell ref="BO1:BO107"/>
    <mergeCell ref="BC2:BD2"/>
    <mergeCell ref="BE2:BF2"/>
    <mergeCell ref="BI2:BJ2"/>
    <mergeCell ref="BG3:BG4"/>
    <mergeCell ref="BH3:BH4"/>
    <mergeCell ref="BK3:BK4"/>
    <mergeCell ref="BL3:BL4"/>
    <mergeCell ref="BM3:BM4"/>
    <mergeCell ref="BN3:BN4"/>
    <mergeCell ref="BC5:BN5"/>
    <mergeCell ref="BG6:BG7"/>
    <mergeCell ref="BH6:BH7"/>
    <mergeCell ref="BK6:BK7"/>
    <mergeCell ref="BL6:BL7"/>
    <mergeCell ref="BM6:BM7"/>
    <mergeCell ref="BN6:BN7"/>
    <mergeCell ref="BC8:BN8"/>
    <mergeCell ref="BG9:BG10"/>
    <mergeCell ref="BH9:BH10"/>
    <mergeCell ref="BK9:BK10"/>
    <mergeCell ref="BL9:BL10"/>
    <mergeCell ref="B62:M62"/>
    <mergeCell ref="O62:Z62"/>
    <mergeCell ref="AB62:AN62"/>
    <mergeCell ref="AP62:BA62"/>
    <mergeCell ref="BA60:BA61"/>
    <mergeCell ref="AK60:AK61"/>
    <mergeCell ref="AM60:AM61"/>
    <mergeCell ref="AN60:AN61"/>
    <mergeCell ref="AT60:AT61"/>
    <mergeCell ref="AX60:AX61"/>
    <mergeCell ref="AY60:AY61"/>
    <mergeCell ref="F60:F61"/>
    <mergeCell ref="J60:J61"/>
    <mergeCell ref="L60:L61"/>
    <mergeCell ref="M60:M61"/>
    <mergeCell ref="S60:S61"/>
    <mergeCell ref="W60:W61"/>
    <mergeCell ref="Y60:Y61"/>
    <mergeCell ref="Z60:Z61"/>
    <mergeCell ref="AF60:AF61"/>
    <mergeCell ref="AZ60:AZ61"/>
    <mergeCell ref="B59:M59"/>
    <mergeCell ref="O59:Z59"/>
    <mergeCell ref="AB59:AN59"/>
    <mergeCell ref="AP59:BA59"/>
    <mergeCell ref="AT57:AT58"/>
    <mergeCell ref="AX57:AX58"/>
    <mergeCell ref="AY57:AY58"/>
    <mergeCell ref="BA57:BA58"/>
    <mergeCell ref="Y57:Y58"/>
    <mergeCell ref="Z57:Z58"/>
    <mergeCell ref="AF57:AF58"/>
    <mergeCell ref="AK57:AK58"/>
    <mergeCell ref="AM57:AM58"/>
    <mergeCell ref="AN57:AN58"/>
    <mergeCell ref="F57:F58"/>
    <mergeCell ref="J57:J58"/>
    <mergeCell ref="L57:L58"/>
    <mergeCell ref="M57:M58"/>
    <mergeCell ref="S57:S58"/>
    <mergeCell ref="W57:W58"/>
    <mergeCell ref="AZ57:AZ58"/>
    <mergeCell ref="B56:M56"/>
    <mergeCell ref="O56:Z56"/>
    <mergeCell ref="AB56:AN56"/>
    <mergeCell ref="AP56:BA56"/>
    <mergeCell ref="BA54:BA55"/>
    <mergeCell ref="AK54:AK55"/>
    <mergeCell ref="AM54:AM55"/>
    <mergeCell ref="AN54:AN55"/>
    <mergeCell ref="AT54:AT55"/>
    <mergeCell ref="AX54:AX55"/>
    <mergeCell ref="AY54:AY55"/>
    <mergeCell ref="F54:F55"/>
    <mergeCell ref="J54:J55"/>
    <mergeCell ref="L54:L55"/>
    <mergeCell ref="M54:M55"/>
    <mergeCell ref="S54:S55"/>
    <mergeCell ref="W54:W55"/>
    <mergeCell ref="Y54:Y55"/>
    <mergeCell ref="Z54:Z55"/>
    <mergeCell ref="AF54:AF55"/>
    <mergeCell ref="AZ54:AZ55"/>
    <mergeCell ref="B53:M53"/>
    <mergeCell ref="O53:Z53"/>
    <mergeCell ref="AB53:AN53"/>
    <mergeCell ref="AP53:BA53"/>
    <mergeCell ref="AT51:AT52"/>
    <mergeCell ref="AX51:AX52"/>
    <mergeCell ref="AY51:AY52"/>
    <mergeCell ref="BA51:BA52"/>
    <mergeCell ref="Y51:Y52"/>
    <mergeCell ref="Z51:Z52"/>
    <mergeCell ref="AF51:AF52"/>
    <mergeCell ref="AK51:AK52"/>
    <mergeCell ref="AM51:AM52"/>
    <mergeCell ref="AN51:AN52"/>
    <mergeCell ref="F51:F52"/>
    <mergeCell ref="J51:J52"/>
    <mergeCell ref="L51:L52"/>
    <mergeCell ref="M51:M52"/>
    <mergeCell ref="S51:S52"/>
    <mergeCell ref="W51:W52"/>
    <mergeCell ref="AZ51:AZ52"/>
    <mergeCell ref="B50:M50"/>
    <mergeCell ref="O50:Z50"/>
    <mergeCell ref="AB50:AN50"/>
    <mergeCell ref="AP50:BA50"/>
    <mergeCell ref="BA48:BA49"/>
    <mergeCell ref="AK48:AK49"/>
    <mergeCell ref="AM48:AM49"/>
    <mergeCell ref="AN48:AN49"/>
    <mergeCell ref="AT48:AT49"/>
    <mergeCell ref="AX48:AX49"/>
    <mergeCell ref="AY48:AY49"/>
    <mergeCell ref="F48:F49"/>
    <mergeCell ref="J48:J49"/>
    <mergeCell ref="L48:L49"/>
    <mergeCell ref="M48:M49"/>
    <mergeCell ref="S48:S49"/>
    <mergeCell ref="W48:W49"/>
    <mergeCell ref="Y48:Y49"/>
    <mergeCell ref="Z48:Z49"/>
    <mergeCell ref="AF48:AF49"/>
    <mergeCell ref="AZ48:AZ49"/>
    <mergeCell ref="B47:M47"/>
    <mergeCell ref="O47:Z47"/>
    <mergeCell ref="AB47:AN47"/>
    <mergeCell ref="AP47:BA47"/>
    <mergeCell ref="AT45:AT46"/>
    <mergeCell ref="AX45:AX46"/>
    <mergeCell ref="AY45:AY46"/>
    <mergeCell ref="BA45:BA46"/>
    <mergeCell ref="Y45:Y46"/>
    <mergeCell ref="Z45:Z46"/>
    <mergeCell ref="AF45:AF46"/>
    <mergeCell ref="AK45:AK46"/>
    <mergeCell ref="AM45:AM46"/>
    <mergeCell ref="AN45:AN46"/>
    <mergeCell ref="F45:F46"/>
    <mergeCell ref="J45:J46"/>
    <mergeCell ref="L45:L46"/>
    <mergeCell ref="M45:M46"/>
    <mergeCell ref="S45:S46"/>
    <mergeCell ref="W45:W46"/>
    <mergeCell ref="AZ45:AZ46"/>
    <mergeCell ref="B44:M44"/>
    <mergeCell ref="O44:Z44"/>
    <mergeCell ref="AB44:AN44"/>
    <mergeCell ref="AP44:BA44"/>
    <mergeCell ref="BA42:BA43"/>
    <mergeCell ref="AK42:AK43"/>
    <mergeCell ref="AM42:AM43"/>
    <mergeCell ref="AN42:AN43"/>
    <mergeCell ref="AT42:AT43"/>
    <mergeCell ref="AX42:AX43"/>
    <mergeCell ref="AY42:AY43"/>
    <mergeCell ref="F42:F43"/>
    <mergeCell ref="J42:J43"/>
    <mergeCell ref="L42:L43"/>
    <mergeCell ref="M42:M43"/>
    <mergeCell ref="S42:S43"/>
    <mergeCell ref="W42:W43"/>
    <mergeCell ref="Y42:Y43"/>
    <mergeCell ref="Z42:Z43"/>
    <mergeCell ref="AF42:AF43"/>
    <mergeCell ref="AZ42:AZ43"/>
    <mergeCell ref="B41:M41"/>
    <mergeCell ref="O41:Z41"/>
    <mergeCell ref="AB41:AN41"/>
    <mergeCell ref="AP41:BA41"/>
    <mergeCell ref="AT39:AT40"/>
    <mergeCell ref="AX39:AX40"/>
    <mergeCell ref="AY39:AY40"/>
    <mergeCell ref="BA39:BA40"/>
    <mergeCell ref="Y39:Y40"/>
    <mergeCell ref="Z39:Z40"/>
    <mergeCell ref="AF39:AF40"/>
    <mergeCell ref="AK39:AK40"/>
    <mergeCell ref="AM39:AM40"/>
    <mergeCell ref="AN39:AN40"/>
    <mergeCell ref="F39:F40"/>
    <mergeCell ref="J39:J40"/>
    <mergeCell ref="L39:L40"/>
    <mergeCell ref="M39:M40"/>
    <mergeCell ref="S39:S40"/>
    <mergeCell ref="W39:W40"/>
    <mergeCell ref="AZ39:AZ40"/>
    <mergeCell ref="B38:M38"/>
    <mergeCell ref="O38:Z38"/>
    <mergeCell ref="AB38:AN38"/>
    <mergeCell ref="AP38:BA38"/>
    <mergeCell ref="BA36:BA37"/>
    <mergeCell ref="AK36:AK37"/>
    <mergeCell ref="AM36:AM37"/>
    <mergeCell ref="AN36:AN37"/>
    <mergeCell ref="AT36:AT37"/>
    <mergeCell ref="AX36:AX37"/>
    <mergeCell ref="AY36:AY37"/>
    <mergeCell ref="F36:F37"/>
    <mergeCell ref="J36:J37"/>
    <mergeCell ref="L36:L37"/>
    <mergeCell ref="M36:M37"/>
    <mergeCell ref="S36:S37"/>
    <mergeCell ref="W36:W37"/>
    <mergeCell ref="Y36:Y37"/>
    <mergeCell ref="Z36:Z37"/>
    <mergeCell ref="AF36:AF37"/>
    <mergeCell ref="AZ36:AZ37"/>
    <mergeCell ref="B35:M35"/>
    <mergeCell ref="O35:Z35"/>
    <mergeCell ref="AB35:AN35"/>
    <mergeCell ref="AP35:BA35"/>
    <mergeCell ref="AT33:AT34"/>
    <mergeCell ref="AX33:AX34"/>
    <mergeCell ref="AY33:AY34"/>
    <mergeCell ref="BA33:BA34"/>
    <mergeCell ref="Y33:Y34"/>
    <mergeCell ref="Z33:Z34"/>
    <mergeCell ref="AF33:AF34"/>
    <mergeCell ref="AK33:AK34"/>
    <mergeCell ref="AM33:AM34"/>
    <mergeCell ref="AN33:AN34"/>
    <mergeCell ref="F33:F34"/>
    <mergeCell ref="J33:J34"/>
    <mergeCell ref="L33:L34"/>
    <mergeCell ref="M33:M34"/>
    <mergeCell ref="S33:S34"/>
    <mergeCell ref="W33:W34"/>
    <mergeCell ref="AZ33:AZ34"/>
    <mergeCell ref="B32:M32"/>
    <mergeCell ref="O32:Z32"/>
    <mergeCell ref="AB32:AN32"/>
    <mergeCell ref="AP32:BA32"/>
    <mergeCell ref="BA30:BA31"/>
    <mergeCell ref="AK30:AK31"/>
    <mergeCell ref="AM30:AM31"/>
    <mergeCell ref="AN30:AN31"/>
    <mergeCell ref="AT30:AT31"/>
    <mergeCell ref="AX30:AX31"/>
    <mergeCell ref="AY30:AY31"/>
    <mergeCell ref="F30:F31"/>
    <mergeCell ref="J30:J31"/>
    <mergeCell ref="L30:L31"/>
    <mergeCell ref="M30:M31"/>
    <mergeCell ref="S30:S31"/>
    <mergeCell ref="W30:W31"/>
    <mergeCell ref="Y30:Y31"/>
    <mergeCell ref="Z30:Z31"/>
    <mergeCell ref="AF30:AF31"/>
    <mergeCell ref="B29:M29"/>
    <mergeCell ref="O29:Z29"/>
    <mergeCell ref="AB29:AN29"/>
    <mergeCell ref="AP29:BA29"/>
    <mergeCell ref="AT27:AT28"/>
    <mergeCell ref="AX27:AX28"/>
    <mergeCell ref="AY27:AY28"/>
    <mergeCell ref="BA27:BA28"/>
    <mergeCell ref="Y27:Y28"/>
    <mergeCell ref="Z27:Z28"/>
    <mergeCell ref="AF27:AF28"/>
    <mergeCell ref="AK27:AK28"/>
    <mergeCell ref="AM27:AM28"/>
    <mergeCell ref="AN27:AN28"/>
    <mergeCell ref="F27:F28"/>
    <mergeCell ref="J27:J28"/>
    <mergeCell ref="L27:L28"/>
    <mergeCell ref="M27:M28"/>
    <mergeCell ref="S27:S28"/>
    <mergeCell ref="W27:W28"/>
    <mergeCell ref="B26:M26"/>
    <mergeCell ref="O26:Z26"/>
    <mergeCell ref="AB26:AN26"/>
    <mergeCell ref="AP26:BA26"/>
    <mergeCell ref="BA24:BA25"/>
    <mergeCell ref="AK24:AK25"/>
    <mergeCell ref="AM24:AM25"/>
    <mergeCell ref="AN24:AN25"/>
    <mergeCell ref="AT24:AT25"/>
    <mergeCell ref="AX24:AX25"/>
    <mergeCell ref="F24:F25"/>
    <mergeCell ref="J24:J25"/>
    <mergeCell ref="L24:L25"/>
    <mergeCell ref="M24:M25"/>
    <mergeCell ref="S24:S25"/>
    <mergeCell ref="W24:W25"/>
    <mergeCell ref="Y24:Y25"/>
    <mergeCell ref="Z24:Z25"/>
    <mergeCell ref="AF24:AF25"/>
    <mergeCell ref="B23:M23"/>
    <mergeCell ref="O23:Z23"/>
    <mergeCell ref="AB23:AN23"/>
    <mergeCell ref="AP23:BA23"/>
    <mergeCell ref="AT21:AT22"/>
    <mergeCell ref="AX21:AX22"/>
    <mergeCell ref="AY21:AY22"/>
    <mergeCell ref="BA21:BA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AB17:AN17"/>
    <mergeCell ref="AP17:BA17"/>
    <mergeCell ref="B20:M20"/>
    <mergeCell ref="O20:Z20"/>
    <mergeCell ref="AB20:AN20"/>
    <mergeCell ref="AP20:BA20"/>
    <mergeCell ref="AX18:AX19"/>
    <mergeCell ref="AY18:AY19"/>
    <mergeCell ref="BA18:BA19"/>
    <mergeCell ref="Z18:Z19"/>
    <mergeCell ref="AF18:AF19"/>
    <mergeCell ref="AK18:AK19"/>
    <mergeCell ref="AM18:AM19"/>
    <mergeCell ref="AN18:AN19"/>
    <mergeCell ref="F18:F19"/>
    <mergeCell ref="G18:G19"/>
    <mergeCell ref="J18:J19"/>
    <mergeCell ref="L18:L19"/>
    <mergeCell ref="M18:M19"/>
    <mergeCell ref="S18:S19"/>
    <mergeCell ref="W18:W19"/>
    <mergeCell ref="Y18:Y19"/>
    <mergeCell ref="B17:M17"/>
    <mergeCell ref="O17:Z17"/>
    <mergeCell ref="W15:W16"/>
    <mergeCell ref="Y15:Y16"/>
    <mergeCell ref="F15:F16"/>
    <mergeCell ref="G15:G16"/>
    <mergeCell ref="J15:J16"/>
    <mergeCell ref="L15:L16"/>
    <mergeCell ref="M15:M16"/>
    <mergeCell ref="S15:S16"/>
    <mergeCell ref="AN15:AN16"/>
    <mergeCell ref="B11:M11"/>
    <mergeCell ref="O11:Z11"/>
    <mergeCell ref="AB11:AN11"/>
    <mergeCell ref="AP11:BA11"/>
    <mergeCell ref="AF12:AF13"/>
    <mergeCell ref="AK12:AK13"/>
    <mergeCell ref="AM12:AM13"/>
    <mergeCell ref="AY12:AY13"/>
    <mergeCell ref="BA12:BA13"/>
    <mergeCell ref="AN12:AN13"/>
    <mergeCell ref="AT12:AT13"/>
    <mergeCell ref="AX12:AX13"/>
    <mergeCell ref="F12:F13"/>
    <mergeCell ref="G12:G13"/>
    <mergeCell ref="J12:J13"/>
    <mergeCell ref="L12:L13"/>
    <mergeCell ref="M12:M13"/>
    <mergeCell ref="S12:S13"/>
    <mergeCell ref="W12:W13"/>
    <mergeCell ref="Y12:Y13"/>
    <mergeCell ref="Z12:Z13"/>
    <mergeCell ref="AZ12:AZ13"/>
    <mergeCell ref="B14:M14"/>
    <mergeCell ref="AN9:AN10"/>
    <mergeCell ref="AT9:AT10"/>
    <mergeCell ref="AX9:AX10"/>
    <mergeCell ref="AY9:AY10"/>
    <mergeCell ref="BA9:BA10"/>
    <mergeCell ref="W9:W10"/>
    <mergeCell ref="Y9:Y10"/>
    <mergeCell ref="Z9:Z10"/>
    <mergeCell ref="AF9:AF10"/>
    <mergeCell ref="AH9:AH10"/>
    <mergeCell ref="AK9:AK10"/>
    <mergeCell ref="AZ9:AZ10"/>
    <mergeCell ref="AZ3:AZ4"/>
    <mergeCell ref="AZ6:AZ7"/>
    <mergeCell ref="B8:M8"/>
    <mergeCell ref="O8:Z8"/>
    <mergeCell ref="AB8:AN8"/>
    <mergeCell ref="AP8:BA8"/>
    <mergeCell ref="BA6:BA7"/>
    <mergeCell ref="AK6:AK7"/>
    <mergeCell ref="AM6:AM7"/>
    <mergeCell ref="AN6:AN7"/>
    <mergeCell ref="AT6:AT7"/>
    <mergeCell ref="AM9:AM10"/>
    <mergeCell ref="AU6:AU7"/>
    <mergeCell ref="AU9:AU10"/>
    <mergeCell ref="AR2:AS2"/>
    <mergeCell ref="AV2:AW2"/>
    <mergeCell ref="AF3:AF4"/>
    <mergeCell ref="AG3:AG4"/>
    <mergeCell ref="AH3:AH4"/>
    <mergeCell ref="AK3:AK4"/>
    <mergeCell ref="AM3:AM4"/>
    <mergeCell ref="AN3:AN4"/>
    <mergeCell ref="F6:F7"/>
    <mergeCell ref="G6:G7"/>
    <mergeCell ref="J6:J7"/>
    <mergeCell ref="L6:L7"/>
    <mergeCell ref="M6:M7"/>
    <mergeCell ref="S6:S7"/>
    <mergeCell ref="F3:F4"/>
    <mergeCell ref="G3:G4"/>
    <mergeCell ref="J3:J4"/>
    <mergeCell ref="L3:L4"/>
    <mergeCell ref="M3:M4"/>
    <mergeCell ref="S3:S4"/>
    <mergeCell ref="T3:T4"/>
    <mergeCell ref="W3:W4"/>
    <mergeCell ref="B5:M5"/>
    <mergeCell ref="O5:Z5"/>
    <mergeCell ref="B2:C2"/>
    <mergeCell ref="D2:E2"/>
    <mergeCell ref="H2:I2"/>
    <mergeCell ref="O2:P2"/>
    <mergeCell ref="Q2:R2"/>
    <mergeCell ref="U2:V2"/>
    <mergeCell ref="AB2:AC2"/>
    <mergeCell ref="AO1:AO62"/>
    <mergeCell ref="AP2:AQ2"/>
    <mergeCell ref="AB5:AN5"/>
    <mergeCell ref="AP5:BA5"/>
    <mergeCell ref="AY3:AY4"/>
    <mergeCell ref="BA3:BA4"/>
    <mergeCell ref="AT3:AT4"/>
    <mergeCell ref="AX6:AX7"/>
    <mergeCell ref="AY6:AY7"/>
    <mergeCell ref="T6:T7"/>
    <mergeCell ref="W6:W7"/>
    <mergeCell ref="Y6:Y7"/>
    <mergeCell ref="Z6:Z7"/>
    <mergeCell ref="AF6:AF7"/>
    <mergeCell ref="AH6:AH7"/>
    <mergeCell ref="AU3:AU4"/>
    <mergeCell ref="AX3:AX4"/>
    <mergeCell ref="A1:A62"/>
    <mergeCell ref="B1:L1"/>
    <mergeCell ref="N1:N62"/>
    <mergeCell ref="O1:Y1"/>
    <mergeCell ref="AA1:AA62"/>
    <mergeCell ref="AB1:AM1"/>
    <mergeCell ref="AD2:AE2"/>
    <mergeCell ref="AI2:AJ2"/>
    <mergeCell ref="Y3:Y4"/>
    <mergeCell ref="Z3:Z4"/>
    <mergeCell ref="F9:F10"/>
    <mergeCell ref="J9:J10"/>
    <mergeCell ref="L9:L10"/>
    <mergeCell ref="M9:M10"/>
    <mergeCell ref="S9:S10"/>
    <mergeCell ref="T9:T10"/>
    <mergeCell ref="BA87:BA88"/>
    <mergeCell ref="AZ87:AZ88"/>
    <mergeCell ref="AP77:BA77"/>
    <mergeCell ref="AT78:AT79"/>
    <mergeCell ref="AX78:AX79"/>
    <mergeCell ref="AY78:AY79"/>
    <mergeCell ref="BA78:BA79"/>
    <mergeCell ref="AP68:BA68"/>
    <mergeCell ref="AT69:AT70"/>
    <mergeCell ref="AX69:AX70"/>
    <mergeCell ref="AY69:AY70"/>
    <mergeCell ref="BA69:BA70"/>
    <mergeCell ref="AP71:BA71"/>
    <mergeCell ref="AT72:AT73"/>
    <mergeCell ref="O14:Z14"/>
    <mergeCell ref="AB14:AN14"/>
    <mergeCell ref="Z15:Z16"/>
    <mergeCell ref="AF15:AF16"/>
    <mergeCell ref="AK15:AK16"/>
    <mergeCell ref="AM15:AM16"/>
    <mergeCell ref="AT63:AT64"/>
    <mergeCell ref="AX63:AX64"/>
    <mergeCell ref="AY63:AY64"/>
    <mergeCell ref="BA63:BA64"/>
    <mergeCell ref="AP65:BA65"/>
    <mergeCell ref="AT66:AT67"/>
    <mergeCell ref="AX66:AX67"/>
    <mergeCell ref="AY66:AY67"/>
    <mergeCell ref="BA66:BA67"/>
    <mergeCell ref="AZ63:AZ64"/>
    <mergeCell ref="AZ66:AZ67"/>
    <mergeCell ref="AZ15:AZ16"/>
    <mergeCell ref="AU12:AU13"/>
    <mergeCell ref="AU15:AU16"/>
    <mergeCell ref="AU18:AU19"/>
    <mergeCell ref="AU21:AU22"/>
    <mergeCell ref="AU24:AU25"/>
    <mergeCell ref="AU27:AU28"/>
    <mergeCell ref="AU30:AU31"/>
    <mergeCell ref="AP14:BA14"/>
    <mergeCell ref="AT15:AT16"/>
    <mergeCell ref="AX15:AX16"/>
    <mergeCell ref="AY15:AY16"/>
    <mergeCell ref="BA15:BA16"/>
    <mergeCell ref="AT18:AT19"/>
    <mergeCell ref="AY24:AY25"/>
    <mergeCell ref="AZ69:AZ70"/>
    <mergeCell ref="AU60:AU61"/>
    <mergeCell ref="AU63:AU64"/>
    <mergeCell ref="AU66:AU67"/>
    <mergeCell ref="AU69:AU70"/>
    <mergeCell ref="AZ30:AZ31"/>
    <mergeCell ref="AZ18:AZ19"/>
    <mergeCell ref="AZ21:AZ22"/>
    <mergeCell ref="AZ24:AZ25"/>
    <mergeCell ref="AZ27:AZ28"/>
    <mergeCell ref="AP89:BA89"/>
    <mergeCell ref="AT90:AT91"/>
    <mergeCell ref="AX90:AX91"/>
    <mergeCell ref="AY90:AY91"/>
    <mergeCell ref="BA90:BA91"/>
    <mergeCell ref="AZ90:AZ91"/>
    <mergeCell ref="AX93:AX94"/>
    <mergeCell ref="AY93:AY94"/>
    <mergeCell ref="AZ93:AZ94"/>
    <mergeCell ref="BA93:BA94"/>
    <mergeCell ref="AX72:AX73"/>
    <mergeCell ref="AU33:AU34"/>
    <mergeCell ref="AU36:AU37"/>
    <mergeCell ref="AU39:AU40"/>
    <mergeCell ref="AU42:AU43"/>
    <mergeCell ref="AU45:AU46"/>
    <mergeCell ref="AU48:AU49"/>
    <mergeCell ref="AU51:AU52"/>
    <mergeCell ref="AU54:AU55"/>
    <mergeCell ref="AU57:AU58"/>
    <mergeCell ref="AZ72:AZ73"/>
    <mergeCell ref="AZ75:AZ76"/>
    <mergeCell ref="AZ78:AZ79"/>
    <mergeCell ref="AP74:BA74"/>
    <mergeCell ref="AT75:AT76"/>
    <mergeCell ref="AX75:AX76"/>
    <mergeCell ref="AY75:AY76"/>
    <mergeCell ref="BA75:BA76"/>
    <mergeCell ref="AP86:BA86"/>
    <mergeCell ref="AT87:AT88"/>
    <mergeCell ref="AX87:AX88"/>
    <mergeCell ref="AY87:AY88"/>
    <mergeCell ref="AP102:AS107"/>
    <mergeCell ref="BA102:BA107"/>
    <mergeCell ref="AT106:AZ107"/>
    <mergeCell ref="AT102:AZ103"/>
    <mergeCell ref="AW104:AW105"/>
    <mergeCell ref="AP98:BA98"/>
    <mergeCell ref="AT99:AT100"/>
    <mergeCell ref="AU99:AU100"/>
    <mergeCell ref="AX99:AX100"/>
    <mergeCell ref="AY99:AY100"/>
    <mergeCell ref="AZ99:AZ100"/>
    <mergeCell ref="BA99:BA100"/>
    <mergeCell ref="AP101:BA101"/>
    <mergeCell ref="AX104:AY105"/>
    <mergeCell ref="AZ104:AZ105"/>
    <mergeCell ref="AT104:AU105"/>
    <mergeCell ref="AV104:AV105"/>
    <mergeCell ref="AP95:BA95"/>
    <mergeCell ref="AT96:AT97"/>
    <mergeCell ref="AU96:AU97"/>
    <mergeCell ref="AX96:AX97"/>
    <mergeCell ref="AY96:AY97"/>
    <mergeCell ref="AZ96:AZ97"/>
    <mergeCell ref="BA96:BA97"/>
    <mergeCell ref="AU72:AU73"/>
    <mergeCell ref="AU75:AU76"/>
    <mergeCell ref="AU78:AU79"/>
    <mergeCell ref="AU81:AU82"/>
    <mergeCell ref="AU84:AU85"/>
    <mergeCell ref="AU87:AU88"/>
    <mergeCell ref="AU90:AU91"/>
    <mergeCell ref="AY72:AY73"/>
    <mergeCell ref="BA72:BA73"/>
    <mergeCell ref="AP1:AZ1"/>
    <mergeCell ref="AT93:AT94"/>
    <mergeCell ref="AU93:AU94"/>
    <mergeCell ref="AZ81:AZ82"/>
    <mergeCell ref="AZ84:AZ85"/>
    <mergeCell ref="AP80:BA80"/>
    <mergeCell ref="AT81:AT82"/>
    <mergeCell ref="AX81:AX82"/>
    <mergeCell ref="AY81:AY82"/>
    <mergeCell ref="BA81:BA82"/>
    <mergeCell ref="AP83:BA83"/>
    <mergeCell ref="AT84:AT85"/>
    <mergeCell ref="AX84:AX85"/>
    <mergeCell ref="AY84:AY85"/>
    <mergeCell ref="BA84:BA85"/>
    <mergeCell ref="AP92:BA92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AZ2 FZ2 BM2 CM2 BZ2 CZ2 DM2 DZ2 EM2 EZ2 FM2 GM2">
      <formula1>"Renan, Luine"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  <dataValidation type="list" allowBlank="1" showInputMessage="1" showErrorMessage="1" sqref="AZ3:AZ4 AZ6:AZ7 AZ9:AZ10 AZ12:AZ13 AZ15:AZ16 AZ18:AZ19 AZ21:AZ22 AZ24:AZ25 AZ27:AZ28 AZ30:AZ31 AZ33:AZ34 AZ39:AZ40 AZ36:AZ37 AZ42:AZ43 AZ45:AZ46 AZ48:AZ49 AZ51:AZ52 AZ54:AZ55 AZ57:AZ58 AZ60:AZ61 AZ63:AZ64 AZ66:AZ67 AZ69:AZ70 AZ72:AZ73 AZ75:AZ76 AZ78:AZ79 AZ81:AZ82 AZ84:AZ85 AZ87:AZ88 AZ90:AZ91 AZ93:AZ94 AZ96:AZ97 AZ99:AZ100 BM3:BM4 BM6:BM7 BM9:BM10 BM12:BM13 BM15:BM16 BM18:BM19 BM21:BM22 BM24:BM25 BM27:BM28 BM30:BM31 BM33:BM34 BM39:BM40 BM36:BM37 BM42:BM43 BM45:BM46 BM48:BM49 BM51:BM52 BM54:BM55 BM57:BM58 BM60:BM61 BM63:BM64 BM66:BM67 BM69:BM70 BM72:BM73 BM75:BM76 BM78:BM79 BM81:BM82 BM84:BM85 BM87:BM88 BM90:BM91 BM93:BM94 BM96:BM97 BM99:BM100 CM3:CM4 CM6:CM7 CM9:CM10 CM12:CM13 CM15:CM16 CM18:CM19 CM21:CM22 CM24:CM25 CM27:CM28 CM30:CM31 CM33:CM34 CM39:CM40 CM36:CM37 CM42:CM43 CM45:CM46 CM48:CM49 CM51:CM52 CM54:CM55 CM57:CM58 CM60:CM61 CM63:CM64 CM66:CM67 CM69:CM70 CM72:CM73 CM75:CM76 CM78:CM79 CM81:CM82 CM84:CM85 CM87:CM88 CM90:CM91 CM93:CM94 CM96:CM97 CM99:CM100 BZ3:BZ4 BZ6:BZ7 BZ9:BZ10 BZ12:BZ13 BZ15:BZ16 BZ18:BZ19 BZ21:BZ22 BZ24:BZ25 BZ27:BZ28 BZ30:BZ31 BZ33:BZ34 BZ39:BZ40 BZ36:BZ37 BZ42:BZ43 BZ45:BZ46 BZ48:BZ49 BZ51:BZ52 BZ54:BZ55 BZ57:BZ58 BZ60:BZ61 BZ63:BZ64 BZ66:BZ67 BZ69:BZ70 BZ72:BZ73 BZ75:BZ76 BZ78:BZ79 BZ81:BZ82 BZ84:BZ85 BZ87:BZ88 BZ90:BZ91 BZ93:BZ94 BZ96:BZ97 BZ99:BZ100 CZ3:CZ4 CZ6:CZ7 CZ9:CZ10 CZ12:CZ13 CZ15:CZ16 CZ18:CZ19 CZ21:CZ22 CZ24:CZ25 CZ27:CZ28 CZ30:CZ31 CZ33:CZ34 CZ39:CZ40 CZ36:CZ37 CZ42:CZ43 CZ45:CZ46 CZ48:CZ49 CZ51:CZ52 CZ54:CZ55 CZ57:CZ58 CZ60:CZ61 CZ63:CZ64 CZ66:CZ67 CZ69:CZ70 CZ72:CZ73 CZ75:CZ76 CZ78:CZ79 CZ81:CZ82 CZ84:CZ85 CZ87:CZ88 CZ90:CZ91 CZ93:CZ94 CZ96:CZ97 CZ99:CZ100 DM3:DM4 DM6:DM7 DM9:DM10 DM12:DM13 DM15:DM16 DM18:DM19 DM21:DM22 DM24:DM25 DM27:DM28 DM30:DM31 DM33:DM34 DM39:DM40 DM36:DM37 DM42:DM43 DM45:DM46 DM48:DM49 DM51:DM52 DM54:DM55 DM57:DM58 DM60:DM61 DM63:DM64 DM66:DM67 DM69:DM70 DM72:DM73 DM75:DM76 DM78:DM79 DM81:DM82 DM84:DM85 DM87:DM88 DM90:DM91 DM93:DM94 DM96:DM97 DM99:DM100 DZ3:DZ4 DZ6:DZ7 DZ9:DZ10 DZ12:DZ13 DZ15:DZ16 DZ18:DZ19 DZ21:DZ22 DZ24:DZ25 DZ27:DZ28 DZ30:DZ31 DZ33:DZ34 DZ39:DZ40 DZ36:DZ37 DZ42:DZ43 DZ45:DZ46 DZ48:DZ49 DZ51:DZ52 DZ54:DZ55 DZ57:DZ58 DZ60:DZ61 DZ63:DZ64 DZ66:DZ67 DZ69:DZ70 DZ72:DZ73 DZ75:DZ76 DZ78:DZ79 DZ81:DZ82 DZ84:DZ85 DZ87:DZ88 DZ90:DZ91 DZ93:DZ94 DZ96:DZ97 DZ99:DZ100 EM3:EM4 EM6:EM7 EM9:EM10 EM12:EM13 EM15:EM16 EM18:EM19 EM21:EM22 EM24:EM25 EM27:EM28 EM30:EM31 EM33:EM34 EM39:EM40 EM36:EM37 EM42:EM43 EM45:EM46 EM48:EM49 EM51:EM52 EM54:EM55 EM57:EM58 EM60:EM61 EM63:EM64 EM66:EM67 EM69:EM70 EM72:EM73 EM75:EM76 EM78:EM79 EM81:EM82 EM84:EM85 EM87:EM88 EM90:EM91 EM93:EM94 EM96:EM97 EM99:EM100 EZ3:EZ4 EZ6:EZ7 EZ9:EZ10 EZ12:EZ13 EZ15:EZ16 EZ18:EZ19 EZ21:EZ22 EZ24:EZ25 EZ27:EZ28 EZ30:EZ31 EZ33:EZ34 EZ39:EZ40 EZ36:EZ37 EZ42:EZ43 EZ45:EZ46 EZ48:EZ49 EZ51:EZ52 EZ54:EZ55 EZ57:EZ58 EZ60:EZ61 EZ63:EZ64 EZ66:EZ67 EZ69:EZ70 EZ72:EZ73 EZ75:EZ76 EZ78:EZ79 EZ81:EZ82 EZ84:EZ85 EZ87:EZ88 EZ90:EZ91 EZ93:EZ94 EZ96:EZ97 EZ99:EZ100 FM3:FM4 FM6:FM7 FM9:FM10 FM12:FM13 FM15:FM16 FM18:FM19 FM21:FM22 FM24:FM25 FM27:FM28 FM30:FM31 FM33:FM34 FM39:FM40 FM36:FM37 FM42:FM43 FM45:FM46 FM48:FM49 FM51:FM52 FM54:FM55 FM57:FM58 FM60:FM61 FM63:FM64 FM66:FM67 FM69:FM70 FM72:FM73 FM75:FM76 FM78:FM79 FM81:FM82 FM84:FM85 FM87:FM88 FM90:FM91 FM93:FM94 FM96:FM97 FM99:FM100 FZ3:FZ4 FZ6:FZ7 FZ9:FZ10 FZ12:FZ13 FZ15:FZ16 FZ18:FZ19 FZ21:FZ22 FZ24:FZ25 FZ27:FZ28 FZ30:FZ31 FZ33:FZ34 FZ39:FZ40 FZ36:FZ37 FZ42:FZ43 FZ45:FZ46 FZ48:FZ49 FZ51:FZ52 FZ54:FZ55 FZ57:FZ58 FZ60:FZ61 FZ63:FZ64 FZ66:FZ67 FZ69:FZ70 FZ72:FZ73 FZ75:FZ76 FZ78:FZ79 FZ81:FZ82 FZ84:FZ85 FZ87:FZ88 FZ90:FZ91 FZ93:FZ94 FZ96:FZ97 FZ99:FZ100 GM3:GM4 GM6:GM7 GM9:GM10 GM12:GM13 GM15:GM16 GM18:GM19 GM21:GM22 GM24:GM25 GM27:GM28 GM30:GM31 GM33:GM34 GM39:GM40 GM36:GM37 GM42:GM43 GM45:GM46 GM48:GM49 GM51:GM52 GM54:GM55 GM57:GM58 GM60:GM61 GM63:GM64 GM66:GM67 GM69:GM70 GM72:GM73 GM75:GM76 GM78:GM79 GM81:GM82 GM84:GM85 GM87:GM88 GM90:GM91 GM93:GM94 GM96:GM97 GM99:GM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EMPRESAS!A1" display="Voltar ao Inicio"/>
    <hyperlink ref="BN1" location="EMPRESAS!A1" display="Voltar ao Inicio"/>
    <hyperlink ref="CA1" location="EMPRESAS!A1" display="Voltar ao Inicio"/>
    <hyperlink ref="CN1" location="EMPRESAS!A1" display="Voltar ao Inicio"/>
    <hyperlink ref="DA1" location="EMPRESAS!A1" display="Voltar ao Inicio"/>
    <hyperlink ref="DN1" location="EMPRESAS!A1" display="Voltar ao Inicio"/>
    <hyperlink ref="EA1" location="EMPRESAS!A1" display="Voltar ao Inicio"/>
    <hyperlink ref="EN1" location="EMPRESAS!A1" display="Voltar ao Inicio"/>
    <hyperlink ref="FA1" location="EMPRESAS!A1" display="Voltar ao Inicio"/>
    <hyperlink ref="FN1" location="EMPRESAS!A1" display="Voltar ao Inicio"/>
    <hyperlink ref="GA1" location="EMPRESAS!A1" display="Voltar ao Inicio"/>
    <hyperlink ref="GN1" location="EMPRESAS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HA107"/>
  <sheetViews>
    <sheetView topLeftCell="AP1" zoomScaleNormal="100" workbookViewId="0">
      <pane ySplit="2" topLeftCell="A3" activePane="bottomLeft" state="frozen"/>
      <selection activeCell="AZ2" sqref="AZ1:AZ1048576"/>
      <selection pane="bottomLeft" activeCell="BB1" sqref="BB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21.109375" customWidth="1"/>
    <col min="47" max="47" width="9" bestFit="1" customWidth="1"/>
    <col min="48" max="48" width="8.33203125" bestFit="1" customWidth="1"/>
    <col min="49" max="49" width="15" bestFit="1" customWidth="1"/>
    <col min="50" max="50" width="16" bestFit="1" customWidth="1"/>
    <col min="51" max="51" width="10.88671875" style="12" bestFit="1" customWidth="1"/>
    <col min="52" max="52" width="14.77734375" bestFit="1" customWidth="1"/>
    <col min="53" max="53" width="14.77734375" customWidth="1"/>
    <col min="54" max="54" width="19.88671875" bestFit="1" customWidth="1"/>
    <col min="55" max="55" width="2" customWidth="1"/>
    <col min="56" max="56" width="13.44140625" bestFit="1" customWidth="1"/>
    <col min="57" max="57" width="12.109375" bestFit="1" customWidth="1"/>
    <col min="59" max="59" width="21.109375" bestFit="1" customWidth="1"/>
    <col min="60" max="60" width="21.109375" customWidth="1"/>
    <col min="61" max="61" width="9" bestFit="1" customWidth="1"/>
    <col min="62" max="62" width="8.33203125" bestFit="1" customWidth="1"/>
    <col min="63" max="63" width="15" bestFit="1" customWidth="1"/>
    <col min="64" max="64" width="16" bestFit="1" customWidth="1"/>
    <col min="65" max="65" width="10.88671875" style="12" bestFit="1" customWidth="1"/>
    <col min="66" max="66" width="14.77734375" bestFit="1" customWidth="1"/>
    <col min="67" max="67" width="14.77734375" customWidth="1"/>
    <col min="68" max="68" width="19.88671875" bestFit="1" customWidth="1"/>
    <col min="69" max="69" width="2" customWidth="1"/>
    <col min="70" max="70" width="13.44140625" bestFit="1" customWidth="1"/>
    <col min="71" max="71" width="12.109375" bestFit="1" customWidth="1"/>
    <col min="73" max="73" width="21.109375" bestFit="1" customWidth="1"/>
    <col min="74" max="74" width="21.109375" customWidth="1"/>
    <col min="75" max="75" width="9" bestFit="1" customWidth="1"/>
    <col min="76" max="76" width="8.33203125" bestFit="1" customWidth="1"/>
    <col min="77" max="77" width="15" bestFit="1" customWidth="1"/>
    <col min="78" max="78" width="16" bestFit="1" customWidth="1"/>
    <col min="79" max="79" width="10.88671875" style="12" bestFit="1" customWidth="1"/>
    <col min="80" max="80" width="14.77734375" bestFit="1" customWidth="1"/>
    <col min="81" max="81" width="14.77734375" customWidth="1"/>
    <col min="82" max="82" width="19.88671875" bestFit="1" customWidth="1"/>
    <col min="83" max="83" width="2" customWidth="1"/>
    <col min="84" max="84" width="13.44140625" bestFit="1" customWidth="1"/>
    <col min="85" max="85" width="12.109375" bestFit="1" customWidth="1"/>
    <col min="87" max="87" width="21.109375" bestFit="1" customWidth="1"/>
    <col min="88" max="88" width="21.109375" customWidth="1"/>
    <col min="89" max="89" width="9" bestFit="1" customWidth="1"/>
    <col min="90" max="90" width="8.33203125" bestFit="1" customWidth="1"/>
    <col min="91" max="91" width="15" bestFit="1" customWidth="1"/>
    <col min="92" max="92" width="16" bestFit="1" customWidth="1"/>
    <col min="93" max="93" width="10.88671875" style="12" bestFit="1" customWidth="1"/>
    <col min="94" max="94" width="14.77734375" bestFit="1" customWidth="1"/>
    <col min="95" max="95" width="14.77734375" customWidth="1"/>
    <col min="96" max="96" width="19.88671875" bestFit="1" customWidth="1"/>
    <col min="97" max="97" width="2" customWidth="1"/>
    <col min="98" max="98" width="13.44140625" bestFit="1" customWidth="1"/>
    <col min="99" max="99" width="12.109375" bestFit="1" customWidth="1"/>
    <col min="101" max="101" width="21.109375" bestFit="1" customWidth="1"/>
    <col min="102" max="102" width="21.109375" customWidth="1"/>
    <col min="103" max="103" width="9" bestFit="1" customWidth="1"/>
    <col min="104" max="104" width="8.33203125" bestFit="1" customWidth="1"/>
    <col min="105" max="105" width="15" bestFit="1" customWidth="1"/>
    <col min="106" max="106" width="16" bestFit="1" customWidth="1"/>
    <col min="107" max="107" width="10.88671875" style="12" bestFit="1" customWidth="1"/>
    <col min="108" max="108" width="14.77734375" bestFit="1" customWidth="1"/>
    <col min="109" max="109" width="14.77734375" customWidth="1"/>
    <col min="110" max="110" width="19.88671875" bestFit="1" customWidth="1"/>
    <col min="111" max="111" width="2" customWidth="1"/>
    <col min="112" max="112" width="13.44140625" bestFit="1" customWidth="1"/>
    <col min="113" max="113" width="12.109375" bestFit="1" customWidth="1"/>
    <col min="115" max="115" width="21.109375" bestFit="1" customWidth="1"/>
    <col min="116" max="116" width="21.109375" customWidth="1"/>
    <col min="117" max="117" width="9" bestFit="1" customWidth="1"/>
    <col min="118" max="118" width="8.33203125" bestFit="1" customWidth="1"/>
    <col min="119" max="119" width="15" bestFit="1" customWidth="1"/>
    <col min="120" max="120" width="16" bestFit="1" customWidth="1"/>
    <col min="121" max="121" width="10.88671875" style="12" bestFit="1" customWidth="1"/>
    <col min="122" max="122" width="14.77734375" bestFit="1" customWidth="1"/>
    <col min="123" max="123" width="14.77734375" customWidth="1"/>
    <col min="124" max="124" width="19.88671875" bestFit="1" customWidth="1"/>
    <col min="125" max="125" width="2" customWidth="1"/>
    <col min="126" max="126" width="13.44140625" bestFit="1" customWidth="1"/>
    <col min="127" max="127" width="12.109375" bestFit="1" customWidth="1"/>
    <col min="129" max="129" width="21.109375" bestFit="1" customWidth="1"/>
    <col min="130" max="130" width="21.109375" customWidth="1"/>
    <col min="131" max="131" width="9" bestFit="1" customWidth="1"/>
    <col min="132" max="132" width="8.33203125" bestFit="1" customWidth="1"/>
    <col min="133" max="133" width="15" bestFit="1" customWidth="1"/>
    <col min="134" max="134" width="16" bestFit="1" customWidth="1"/>
    <col min="135" max="135" width="10.88671875" style="12" bestFit="1" customWidth="1"/>
    <col min="136" max="136" width="14.77734375" bestFit="1" customWidth="1"/>
    <col min="137" max="137" width="14.77734375" customWidth="1"/>
    <col min="138" max="138" width="19.88671875" bestFit="1" customWidth="1"/>
    <col min="139" max="139" width="2" customWidth="1"/>
    <col min="140" max="140" width="13.44140625" bestFit="1" customWidth="1"/>
    <col min="141" max="141" width="12.109375" bestFit="1" customWidth="1"/>
    <col min="143" max="143" width="21.109375" bestFit="1" customWidth="1"/>
    <col min="144" max="144" width="21.109375" customWidth="1"/>
    <col min="145" max="145" width="9" bestFit="1" customWidth="1"/>
    <col min="146" max="146" width="8.33203125" bestFit="1" customWidth="1"/>
    <col min="147" max="147" width="15" bestFit="1" customWidth="1"/>
    <col min="148" max="148" width="16" bestFit="1" customWidth="1"/>
    <col min="149" max="149" width="10.88671875" style="12" bestFit="1" customWidth="1"/>
    <col min="150" max="150" width="14.77734375" bestFit="1" customWidth="1"/>
    <col min="151" max="151" width="14.77734375" customWidth="1"/>
    <col min="152" max="152" width="19.88671875" bestFit="1" customWidth="1"/>
    <col min="153" max="153" width="2" customWidth="1"/>
    <col min="154" max="154" width="13.44140625" bestFit="1" customWidth="1"/>
    <col min="155" max="155" width="12.109375" bestFit="1" customWidth="1"/>
    <col min="157" max="157" width="21.109375" bestFit="1" customWidth="1"/>
    <col min="158" max="158" width="21.109375" customWidth="1"/>
    <col min="159" max="159" width="9" bestFit="1" customWidth="1"/>
    <col min="160" max="160" width="8.33203125" bestFit="1" customWidth="1"/>
    <col min="161" max="161" width="15" bestFit="1" customWidth="1"/>
    <col min="162" max="162" width="16" bestFit="1" customWidth="1"/>
    <col min="163" max="163" width="10.88671875" style="12" bestFit="1" customWidth="1"/>
    <col min="164" max="164" width="14.77734375" bestFit="1" customWidth="1"/>
    <col min="165" max="165" width="14.77734375" customWidth="1"/>
    <col min="166" max="166" width="19.88671875" bestFit="1" customWidth="1"/>
    <col min="167" max="167" width="2" customWidth="1"/>
    <col min="168" max="168" width="13.44140625" bestFit="1" customWidth="1"/>
    <col min="169" max="169" width="12.109375" bestFit="1" customWidth="1"/>
    <col min="171" max="171" width="21.109375" bestFit="1" customWidth="1"/>
    <col min="172" max="172" width="21.109375" customWidth="1"/>
    <col min="173" max="173" width="9" bestFit="1" customWidth="1"/>
    <col min="174" max="174" width="8.33203125" bestFit="1" customWidth="1"/>
    <col min="175" max="175" width="15" bestFit="1" customWidth="1"/>
    <col min="176" max="176" width="16" bestFit="1" customWidth="1"/>
    <col min="177" max="177" width="10.88671875" style="12" bestFit="1" customWidth="1"/>
    <col min="178" max="178" width="14.77734375" bestFit="1" customWidth="1"/>
    <col min="179" max="179" width="14.77734375" customWidth="1"/>
    <col min="180" max="180" width="19.88671875" bestFit="1" customWidth="1"/>
    <col min="181" max="181" width="2" customWidth="1"/>
    <col min="182" max="182" width="13.44140625" bestFit="1" customWidth="1"/>
    <col min="183" max="183" width="12.109375" bestFit="1" customWidth="1"/>
    <col min="185" max="185" width="21.109375" bestFit="1" customWidth="1"/>
    <col min="186" max="186" width="21.109375" customWidth="1"/>
    <col min="187" max="187" width="9" bestFit="1" customWidth="1"/>
    <col min="188" max="188" width="8.33203125" bestFit="1" customWidth="1"/>
    <col min="189" max="189" width="15" bestFit="1" customWidth="1"/>
    <col min="190" max="190" width="16" bestFit="1" customWidth="1"/>
    <col min="191" max="191" width="10.88671875" style="12" bestFit="1" customWidth="1"/>
    <col min="192" max="192" width="14.77734375" bestFit="1" customWidth="1"/>
    <col min="193" max="193" width="14.77734375" customWidth="1"/>
    <col min="194" max="194" width="19.88671875" bestFit="1" customWidth="1"/>
    <col min="195" max="195" width="2" customWidth="1"/>
    <col min="196" max="196" width="13.44140625" bestFit="1" customWidth="1"/>
    <col min="197" max="197" width="12.109375" bestFit="1" customWidth="1"/>
    <col min="199" max="199" width="21.109375" bestFit="1" customWidth="1"/>
    <col min="200" max="200" width="21.109375" customWidth="1"/>
    <col min="201" max="201" width="9" bestFit="1" customWidth="1"/>
    <col min="202" max="202" width="8.33203125" bestFit="1" customWidth="1"/>
    <col min="203" max="203" width="15" bestFit="1" customWidth="1"/>
    <col min="204" max="204" width="16" bestFit="1" customWidth="1"/>
    <col min="205" max="205" width="10.88671875" style="12" bestFit="1" customWidth="1"/>
    <col min="206" max="206" width="14.77734375" bestFit="1" customWidth="1"/>
    <col min="207" max="207" width="14.77734375" customWidth="1"/>
    <col min="208" max="208" width="19.88671875" bestFit="1" customWidth="1"/>
    <col min="209" max="209" width="2" customWidth="1"/>
  </cols>
  <sheetData>
    <row r="1" spans="1:209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48"/>
      <c r="BB1" s="77" t="s">
        <v>0</v>
      </c>
      <c r="BC1" s="145"/>
      <c r="BD1" s="132" t="s">
        <v>39</v>
      </c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48"/>
      <c r="BP1" s="77" t="s">
        <v>0</v>
      </c>
      <c r="BQ1" s="145"/>
      <c r="BR1" s="132" t="s">
        <v>40</v>
      </c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48"/>
      <c r="CD1" s="77" t="s">
        <v>0</v>
      </c>
      <c r="CE1" s="145"/>
      <c r="CF1" s="132" t="s">
        <v>41</v>
      </c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48"/>
      <c r="CR1" s="77" t="s">
        <v>0</v>
      </c>
      <c r="CS1" s="145"/>
      <c r="CT1" s="132" t="s">
        <v>42</v>
      </c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48"/>
      <c r="DF1" s="77" t="s">
        <v>0</v>
      </c>
      <c r="DG1" s="145"/>
      <c r="DH1" s="132" t="s">
        <v>43</v>
      </c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48"/>
      <c r="DT1" s="77" t="s">
        <v>0</v>
      </c>
      <c r="DU1" s="145"/>
      <c r="DV1" s="132" t="s">
        <v>44</v>
      </c>
      <c r="DW1" s="132"/>
      <c r="DX1" s="132"/>
      <c r="DY1" s="132"/>
      <c r="DZ1" s="132"/>
      <c r="EA1" s="132"/>
      <c r="EB1" s="132"/>
      <c r="EC1" s="132"/>
      <c r="ED1" s="132"/>
      <c r="EE1" s="132"/>
      <c r="EF1" s="132"/>
      <c r="EG1" s="148"/>
      <c r="EH1" s="77" t="s">
        <v>0</v>
      </c>
      <c r="EI1" s="145"/>
      <c r="EJ1" s="132" t="s">
        <v>45</v>
      </c>
      <c r="EK1" s="132"/>
      <c r="EL1" s="132"/>
      <c r="EM1" s="132"/>
      <c r="EN1" s="132"/>
      <c r="EO1" s="132"/>
      <c r="EP1" s="132"/>
      <c r="EQ1" s="132"/>
      <c r="ER1" s="132"/>
      <c r="ES1" s="132"/>
      <c r="ET1" s="132"/>
      <c r="EU1" s="148"/>
      <c r="EV1" s="77" t="s">
        <v>0</v>
      </c>
      <c r="EW1" s="145"/>
      <c r="EX1" s="132" t="s">
        <v>46</v>
      </c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48"/>
      <c r="FJ1" s="77" t="s">
        <v>0</v>
      </c>
      <c r="FK1" s="145"/>
      <c r="FL1" s="132" t="s">
        <v>47</v>
      </c>
      <c r="FM1" s="132"/>
      <c r="FN1" s="132"/>
      <c r="FO1" s="132"/>
      <c r="FP1" s="132"/>
      <c r="FQ1" s="132"/>
      <c r="FR1" s="132"/>
      <c r="FS1" s="132"/>
      <c r="FT1" s="132"/>
      <c r="FU1" s="132"/>
      <c r="FV1" s="132"/>
      <c r="FW1" s="148"/>
      <c r="FX1" s="77" t="s">
        <v>0</v>
      </c>
      <c r="FY1" s="145"/>
      <c r="FZ1" s="132" t="s">
        <v>48</v>
      </c>
      <c r="GA1" s="132"/>
      <c r="GB1" s="132"/>
      <c r="GC1" s="132"/>
      <c r="GD1" s="132"/>
      <c r="GE1" s="132"/>
      <c r="GF1" s="132"/>
      <c r="GG1" s="132"/>
      <c r="GH1" s="132"/>
      <c r="GI1" s="132"/>
      <c r="GJ1" s="132"/>
      <c r="GK1" s="148"/>
      <c r="GL1" s="77" t="s">
        <v>0</v>
      </c>
      <c r="GM1" s="145"/>
      <c r="GN1" s="132" t="s">
        <v>49</v>
      </c>
      <c r="GO1" s="132"/>
      <c r="GP1" s="132"/>
      <c r="GQ1" s="132"/>
      <c r="GR1" s="132"/>
      <c r="GS1" s="132"/>
      <c r="GT1" s="132"/>
      <c r="GU1" s="132"/>
      <c r="GV1" s="132"/>
      <c r="GW1" s="132"/>
      <c r="GX1" s="132"/>
      <c r="GY1" s="148"/>
      <c r="GZ1" s="77" t="s">
        <v>0</v>
      </c>
      <c r="HA1" s="145"/>
    </row>
    <row r="2" spans="1:209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49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49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49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75" t="s">
        <v>55</v>
      </c>
      <c r="AU2" s="2" t="s">
        <v>4</v>
      </c>
      <c r="AV2" s="2" t="s">
        <v>5</v>
      </c>
      <c r="AW2" s="140" t="s">
        <v>6</v>
      </c>
      <c r="AX2" s="141"/>
      <c r="AY2" s="11" t="s">
        <v>15</v>
      </c>
      <c r="AZ2" s="1" t="s">
        <v>7</v>
      </c>
      <c r="BA2" s="1" t="s">
        <v>32</v>
      </c>
      <c r="BB2" s="58" t="s">
        <v>8</v>
      </c>
      <c r="BC2" s="146"/>
      <c r="BD2" s="142" t="s">
        <v>1</v>
      </c>
      <c r="BE2" s="143"/>
      <c r="BF2" s="144" t="s">
        <v>16</v>
      </c>
      <c r="BG2" s="143"/>
      <c r="BH2" s="75" t="s">
        <v>55</v>
      </c>
      <c r="BI2" s="2" t="s">
        <v>4</v>
      </c>
      <c r="BJ2" s="2" t="s">
        <v>5</v>
      </c>
      <c r="BK2" s="140" t="s">
        <v>6</v>
      </c>
      <c r="BL2" s="141"/>
      <c r="BM2" s="11" t="s">
        <v>15</v>
      </c>
      <c r="BN2" s="1" t="s">
        <v>7</v>
      </c>
      <c r="BO2" s="1" t="s">
        <v>32</v>
      </c>
      <c r="BP2" s="58" t="s">
        <v>8</v>
      </c>
      <c r="BQ2" s="146"/>
      <c r="BR2" s="142" t="s">
        <v>1</v>
      </c>
      <c r="BS2" s="143"/>
      <c r="BT2" s="144" t="s">
        <v>16</v>
      </c>
      <c r="BU2" s="143"/>
      <c r="BV2" s="75" t="s">
        <v>55</v>
      </c>
      <c r="BW2" s="2" t="s">
        <v>4</v>
      </c>
      <c r="BX2" s="2" t="s">
        <v>5</v>
      </c>
      <c r="BY2" s="140" t="s">
        <v>6</v>
      </c>
      <c r="BZ2" s="141"/>
      <c r="CA2" s="11" t="s">
        <v>15</v>
      </c>
      <c r="CB2" s="1" t="s">
        <v>7</v>
      </c>
      <c r="CC2" s="1" t="s">
        <v>32</v>
      </c>
      <c r="CD2" s="58" t="s">
        <v>8</v>
      </c>
      <c r="CE2" s="146"/>
      <c r="CF2" s="142" t="s">
        <v>1</v>
      </c>
      <c r="CG2" s="143"/>
      <c r="CH2" s="144" t="s">
        <v>16</v>
      </c>
      <c r="CI2" s="143"/>
      <c r="CJ2" s="75" t="s">
        <v>55</v>
      </c>
      <c r="CK2" s="2" t="s">
        <v>4</v>
      </c>
      <c r="CL2" s="2" t="s">
        <v>5</v>
      </c>
      <c r="CM2" s="140" t="s">
        <v>6</v>
      </c>
      <c r="CN2" s="141"/>
      <c r="CO2" s="11" t="s">
        <v>15</v>
      </c>
      <c r="CP2" s="1" t="s">
        <v>7</v>
      </c>
      <c r="CQ2" s="1" t="s">
        <v>32</v>
      </c>
      <c r="CR2" s="58" t="s">
        <v>8</v>
      </c>
      <c r="CS2" s="146"/>
      <c r="CT2" s="142" t="s">
        <v>1</v>
      </c>
      <c r="CU2" s="143"/>
      <c r="CV2" s="144" t="s">
        <v>16</v>
      </c>
      <c r="CW2" s="143"/>
      <c r="CX2" s="75" t="s">
        <v>55</v>
      </c>
      <c r="CY2" s="2" t="s">
        <v>4</v>
      </c>
      <c r="CZ2" s="2" t="s">
        <v>5</v>
      </c>
      <c r="DA2" s="140" t="s">
        <v>6</v>
      </c>
      <c r="DB2" s="141"/>
      <c r="DC2" s="11" t="s">
        <v>15</v>
      </c>
      <c r="DD2" s="1" t="s">
        <v>7</v>
      </c>
      <c r="DE2" s="1" t="s">
        <v>32</v>
      </c>
      <c r="DF2" s="58" t="s">
        <v>8</v>
      </c>
      <c r="DG2" s="146"/>
      <c r="DH2" s="142" t="s">
        <v>1</v>
      </c>
      <c r="DI2" s="143"/>
      <c r="DJ2" s="144" t="s">
        <v>16</v>
      </c>
      <c r="DK2" s="143"/>
      <c r="DL2" s="75" t="s">
        <v>55</v>
      </c>
      <c r="DM2" s="2" t="s">
        <v>4</v>
      </c>
      <c r="DN2" s="2" t="s">
        <v>5</v>
      </c>
      <c r="DO2" s="140" t="s">
        <v>6</v>
      </c>
      <c r="DP2" s="141"/>
      <c r="DQ2" s="11" t="s">
        <v>15</v>
      </c>
      <c r="DR2" s="1" t="s">
        <v>7</v>
      </c>
      <c r="DS2" s="1" t="s">
        <v>32</v>
      </c>
      <c r="DT2" s="58" t="s">
        <v>8</v>
      </c>
      <c r="DU2" s="146"/>
      <c r="DV2" s="142" t="s">
        <v>1</v>
      </c>
      <c r="DW2" s="143"/>
      <c r="DX2" s="144" t="s">
        <v>16</v>
      </c>
      <c r="DY2" s="143"/>
      <c r="DZ2" s="75" t="s">
        <v>55</v>
      </c>
      <c r="EA2" s="2" t="s">
        <v>4</v>
      </c>
      <c r="EB2" s="2" t="s">
        <v>5</v>
      </c>
      <c r="EC2" s="140" t="s">
        <v>6</v>
      </c>
      <c r="ED2" s="141"/>
      <c r="EE2" s="11" t="s">
        <v>15</v>
      </c>
      <c r="EF2" s="1" t="s">
        <v>7</v>
      </c>
      <c r="EG2" s="1" t="s">
        <v>32</v>
      </c>
      <c r="EH2" s="58" t="s">
        <v>8</v>
      </c>
      <c r="EI2" s="146"/>
      <c r="EJ2" s="142" t="s">
        <v>1</v>
      </c>
      <c r="EK2" s="143"/>
      <c r="EL2" s="144" t="s">
        <v>16</v>
      </c>
      <c r="EM2" s="143"/>
      <c r="EN2" s="75" t="s">
        <v>55</v>
      </c>
      <c r="EO2" s="2" t="s">
        <v>4</v>
      </c>
      <c r="EP2" s="2" t="s">
        <v>5</v>
      </c>
      <c r="EQ2" s="140" t="s">
        <v>6</v>
      </c>
      <c r="ER2" s="141"/>
      <c r="ES2" s="11" t="s">
        <v>15</v>
      </c>
      <c r="ET2" s="1" t="s">
        <v>7</v>
      </c>
      <c r="EU2" s="1" t="s">
        <v>32</v>
      </c>
      <c r="EV2" s="58" t="s">
        <v>8</v>
      </c>
      <c r="EW2" s="146"/>
      <c r="EX2" s="142" t="s">
        <v>1</v>
      </c>
      <c r="EY2" s="143"/>
      <c r="EZ2" s="144" t="s">
        <v>16</v>
      </c>
      <c r="FA2" s="143"/>
      <c r="FB2" s="75" t="s">
        <v>55</v>
      </c>
      <c r="FC2" s="2" t="s">
        <v>4</v>
      </c>
      <c r="FD2" s="2" t="s">
        <v>5</v>
      </c>
      <c r="FE2" s="140" t="s">
        <v>6</v>
      </c>
      <c r="FF2" s="141"/>
      <c r="FG2" s="11" t="s">
        <v>15</v>
      </c>
      <c r="FH2" s="1" t="s">
        <v>7</v>
      </c>
      <c r="FI2" s="1" t="s">
        <v>32</v>
      </c>
      <c r="FJ2" s="58" t="s">
        <v>8</v>
      </c>
      <c r="FK2" s="146"/>
      <c r="FL2" s="142" t="s">
        <v>1</v>
      </c>
      <c r="FM2" s="143"/>
      <c r="FN2" s="144" t="s">
        <v>16</v>
      </c>
      <c r="FO2" s="143"/>
      <c r="FP2" s="75" t="s">
        <v>55</v>
      </c>
      <c r="FQ2" s="2" t="s">
        <v>4</v>
      </c>
      <c r="FR2" s="2" t="s">
        <v>5</v>
      </c>
      <c r="FS2" s="140" t="s">
        <v>6</v>
      </c>
      <c r="FT2" s="141"/>
      <c r="FU2" s="11" t="s">
        <v>15</v>
      </c>
      <c r="FV2" s="1" t="s">
        <v>7</v>
      </c>
      <c r="FW2" s="1" t="s">
        <v>32</v>
      </c>
      <c r="FX2" s="58" t="s">
        <v>8</v>
      </c>
      <c r="FY2" s="146"/>
      <c r="FZ2" s="142" t="s">
        <v>1</v>
      </c>
      <c r="GA2" s="143"/>
      <c r="GB2" s="144" t="s">
        <v>16</v>
      </c>
      <c r="GC2" s="143"/>
      <c r="GD2" s="75" t="s">
        <v>55</v>
      </c>
      <c r="GE2" s="2" t="s">
        <v>4</v>
      </c>
      <c r="GF2" s="2" t="s">
        <v>5</v>
      </c>
      <c r="GG2" s="140" t="s">
        <v>6</v>
      </c>
      <c r="GH2" s="141"/>
      <c r="GI2" s="11" t="s">
        <v>15</v>
      </c>
      <c r="GJ2" s="1" t="s">
        <v>7</v>
      </c>
      <c r="GK2" s="1" t="s">
        <v>32</v>
      </c>
      <c r="GL2" s="58" t="s">
        <v>8</v>
      </c>
      <c r="GM2" s="146"/>
      <c r="GN2" s="142" t="s">
        <v>1</v>
      </c>
      <c r="GO2" s="143"/>
      <c r="GP2" s="144" t="s">
        <v>16</v>
      </c>
      <c r="GQ2" s="143"/>
      <c r="GR2" s="75" t="s">
        <v>55</v>
      </c>
      <c r="GS2" s="2" t="s">
        <v>4</v>
      </c>
      <c r="GT2" s="2" t="s">
        <v>5</v>
      </c>
      <c r="GU2" s="140" t="s">
        <v>6</v>
      </c>
      <c r="GV2" s="141"/>
      <c r="GW2" s="11" t="s">
        <v>15</v>
      </c>
      <c r="GX2" s="1" t="s">
        <v>7</v>
      </c>
      <c r="GY2" s="1" t="s">
        <v>32</v>
      </c>
      <c r="GZ2" s="58" t="s">
        <v>8</v>
      </c>
      <c r="HA2" s="146"/>
    </row>
    <row r="3" spans="1:209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87"/>
      <c r="AU3" s="138"/>
      <c r="AV3" s="138"/>
      <c r="AW3" s="4" t="s">
        <v>2</v>
      </c>
      <c r="AX3" s="4"/>
      <c r="AY3" s="150"/>
      <c r="AZ3" s="134">
        <f>AX4*2.5%</f>
        <v>0</v>
      </c>
      <c r="BA3" s="134"/>
      <c r="BB3" s="152"/>
      <c r="BC3" s="146"/>
      <c r="BD3" s="3" t="s">
        <v>2</v>
      </c>
      <c r="BE3" s="28"/>
      <c r="BF3" s="27" t="s">
        <v>17</v>
      </c>
      <c r="BG3" s="29"/>
      <c r="BH3" s="187"/>
      <c r="BI3" s="138"/>
      <c r="BJ3" s="138"/>
      <c r="BK3" s="4" t="s">
        <v>2</v>
      </c>
      <c r="BL3" s="4"/>
      <c r="BM3" s="150"/>
      <c r="BN3" s="134">
        <f>BL4*2.5%</f>
        <v>0</v>
      </c>
      <c r="BO3" s="134"/>
      <c r="BP3" s="152"/>
      <c r="BQ3" s="146"/>
      <c r="BR3" s="3" t="s">
        <v>2</v>
      </c>
      <c r="BS3" s="28"/>
      <c r="BT3" s="27" t="s">
        <v>17</v>
      </c>
      <c r="BU3" s="29"/>
      <c r="BV3" s="187"/>
      <c r="BW3" s="138"/>
      <c r="BX3" s="138"/>
      <c r="BY3" s="4" t="s">
        <v>2</v>
      </c>
      <c r="BZ3" s="4"/>
      <c r="CA3" s="150"/>
      <c r="CB3" s="134">
        <f>BZ4*2.5%</f>
        <v>0</v>
      </c>
      <c r="CC3" s="134"/>
      <c r="CD3" s="152"/>
      <c r="CE3" s="146"/>
      <c r="CF3" s="3" t="s">
        <v>2</v>
      </c>
      <c r="CG3" s="28"/>
      <c r="CH3" s="27" t="s">
        <v>17</v>
      </c>
      <c r="CI3" s="29"/>
      <c r="CJ3" s="187"/>
      <c r="CK3" s="138"/>
      <c r="CL3" s="138"/>
      <c r="CM3" s="4" t="s">
        <v>2</v>
      </c>
      <c r="CN3" s="4"/>
      <c r="CO3" s="150"/>
      <c r="CP3" s="134">
        <f>CN4*2.5%</f>
        <v>0</v>
      </c>
      <c r="CQ3" s="134"/>
      <c r="CR3" s="152"/>
      <c r="CS3" s="146"/>
      <c r="CT3" s="3" t="s">
        <v>2</v>
      </c>
      <c r="CU3" s="28"/>
      <c r="CV3" s="27" t="s">
        <v>17</v>
      </c>
      <c r="CW3" s="29"/>
      <c r="CX3" s="187"/>
      <c r="CY3" s="138"/>
      <c r="CZ3" s="138"/>
      <c r="DA3" s="4" t="s">
        <v>2</v>
      </c>
      <c r="DB3" s="4"/>
      <c r="DC3" s="150"/>
      <c r="DD3" s="134">
        <f>DB4*2.5%</f>
        <v>0</v>
      </c>
      <c r="DE3" s="134"/>
      <c r="DF3" s="152"/>
      <c r="DG3" s="146"/>
      <c r="DH3" s="3" t="s">
        <v>2</v>
      </c>
      <c r="DI3" s="28"/>
      <c r="DJ3" s="27" t="s">
        <v>17</v>
      </c>
      <c r="DK3" s="29"/>
      <c r="DL3" s="187"/>
      <c r="DM3" s="138"/>
      <c r="DN3" s="138"/>
      <c r="DO3" s="4" t="s">
        <v>2</v>
      </c>
      <c r="DP3" s="4"/>
      <c r="DQ3" s="150"/>
      <c r="DR3" s="134">
        <f>DP4*2.5%</f>
        <v>0</v>
      </c>
      <c r="DS3" s="134"/>
      <c r="DT3" s="152"/>
      <c r="DU3" s="146"/>
      <c r="DV3" s="3" t="s">
        <v>2</v>
      </c>
      <c r="DW3" s="28"/>
      <c r="DX3" s="27" t="s">
        <v>17</v>
      </c>
      <c r="DY3" s="29"/>
      <c r="DZ3" s="187"/>
      <c r="EA3" s="138"/>
      <c r="EB3" s="138"/>
      <c r="EC3" s="4" t="s">
        <v>2</v>
      </c>
      <c r="ED3" s="4"/>
      <c r="EE3" s="150"/>
      <c r="EF3" s="134">
        <f>ED4*2.5%</f>
        <v>0</v>
      </c>
      <c r="EG3" s="134"/>
      <c r="EH3" s="152"/>
      <c r="EI3" s="146"/>
      <c r="EJ3" s="3" t="s">
        <v>2</v>
      </c>
      <c r="EK3" s="28"/>
      <c r="EL3" s="27" t="s">
        <v>17</v>
      </c>
      <c r="EM3" s="29"/>
      <c r="EN3" s="187"/>
      <c r="EO3" s="138"/>
      <c r="EP3" s="138"/>
      <c r="EQ3" s="4" t="s">
        <v>2</v>
      </c>
      <c r="ER3" s="4"/>
      <c r="ES3" s="150"/>
      <c r="ET3" s="134">
        <f>ER4*2.5%</f>
        <v>0</v>
      </c>
      <c r="EU3" s="134"/>
      <c r="EV3" s="152"/>
      <c r="EW3" s="146"/>
      <c r="EX3" s="3" t="s">
        <v>2</v>
      </c>
      <c r="EY3" s="28"/>
      <c r="EZ3" s="27" t="s">
        <v>17</v>
      </c>
      <c r="FA3" s="29"/>
      <c r="FB3" s="187"/>
      <c r="FC3" s="138"/>
      <c r="FD3" s="138"/>
      <c r="FE3" s="4" t="s">
        <v>2</v>
      </c>
      <c r="FF3" s="4"/>
      <c r="FG3" s="150"/>
      <c r="FH3" s="134">
        <f>FF4*2.5%</f>
        <v>0</v>
      </c>
      <c r="FI3" s="134"/>
      <c r="FJ3" s="152"/>
      <c r="FK3" s="146"/>
      <c r="FL3" s="3" t="s">
        <v>2</v>
      </c>
      <c r="FM3" s="28"/>
      <c r="FN3" s="27" t="s">
        <v>17</v>
      </c>
      <c r="FO3" s="29"/>
      <c r="FP3" s="187"/>
      <c r="FQ3" s="138"/>
      <c r="FR3" s="138"/>
      <c r="FS3" s="4" t="s">
        <v>2</v>
      </c>
      <c r="FT3" s="4"/>
      <c r="FU3" s="150"/>
      <c r="FV3" s="134">
        <f>FT4*2.5%</f>
        <v>0</v>
      </c>
      <c r="FW3" s="134"/>
      <c r="FX3" s="152"/>
      <c r="FY3" s="146"/>
      <c r="FZ3" s="3" t="s">
        <v>2</v>
      </c>
      <c r="GA3" s="28"/>
      <c r="GB3" s="27" t="s">
        <v>17</v>
      </c>
      <c r="GC3" s="29"/>
      <c r="GD3" s="187"/>
      <c r="GE3" s="138"/>
      <c r="GF3" s="138"/>
      <c r="GG3" s="4" t="s">
        <v>2</v>
      </c>
      <c r="GH3" s="4"/>
      <c r="GI3" s="150"/>
      <c r="GJ3" s="134">
        <f>GH4*2.5%</f>
        <v>0</v>
      </c>
      <c r="GK3" s="134"/>
      <c r="GL3" s="152"/>
      <c r="GM3" s="146"/>
      <c r="GN3" s="3" t="s">
        <v>2</v>
      </c>
      <c r="GO3" s="28"/>
      <c r="GP3" s="27" t="s">
        <v>17</v>
      </c>
      <c r="GQ3" s="29"/>
      <c r="GR3" s="187"/>
      <c r="GS3" s="138"/>
      <c r="GT3" s="138"/>
      <c r="GU3" s="4" t="s">
        <v>2</v>
      </c>
      <c r="GV3" s="4"/>
      <c r="GW3" s="150"/>
      <c r="GX3" s="134">
        <f>GV4*2.5%</f>
        <v>0</v>
      </c>
      <c r="GY3" s="134"/>
      <c r="GZ3" s="152"/>
      <c r="HA3" s="146"/>
    </row>
    <row r="4" spans="1:209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88"/>
      <c r="AU4" s="139"/>
      <c r="AV4" s="139"/>
      <c r="AW4" s="4" t="s">
        <v>3</v>
      </c>
      <c r="AX4" s="37"/>
      <c r="AY4" s="151"/>
      <c r="AZ4" s="135"/>
      <c r="BA4" s="135"/>
      <c r="BB4" s="153"/>
      <c r="BC4" s="146"/>
      <c r="BD4" s="3" t="s">
        <v>3</v>
      </c>
      <c r="BE4" s="35"/>
      <c r="BF4" s="27" t="s">
        <v>18</v>
      </c>
      <c r="BG4" s="36"/>
      <c r="BH4" s="188"/>
      <c r="BI4" s="139"/>
      <c r="BJ4" s="139"/>
      <c r="BK4" s="4" t="s">
        <v>3</v>
      </c>
      <c r="BL4" s="37"/>
      <c r="BM4" s="151"/>
      <c r="BN4" s="135"/>
      <c r="BO4" s="135"/>
      <c r="BP4" s="153"/>
      <c r="BQ4" s="146"/>
      <c r="BR4" s="3" t="s">
        <v>3</v>
      </c>
      <c r="BS4" s="35"/>
      <c r="BT4" s="27" t="s">
        <v>18</v>
      </c>
      <c r="BU4" s="36"/>
      <c r="BV4" s="188"/>
      <c r="BW4" s="139"/>
      <c r="BX4" s="139"/>
      <c r="BY4" s="4" t="s">
        <v>3</v>
      </c>
      <c r="BZ4" s="37"/>
      <c r="CA4" s="151"/>
      <c r="CB4" s="135"/>
      <c r="CC4" s="135"/>
      <c r="CD4" s="153"/>
      <c r="CE4" s="146"/>
      <c r="CF4" s="3" t="s">
        <v>3</v>
      </c>
      <c r="CG4" s="35"/>
      <c r="CH4" s="27" t="s">
        <v>18</v>
      </c>
      <c r="CI4" s="36"/>
      <c r="CJ4" s="188"/>
      <c r="CK4" s="139"/>
      <c r="CL4" s="139"/>
      <c r="CM4" s="4" t="s">
        <v>3</v>
      </c>
      <c r="CN4" s="37"/>
      <c r="CO4" s="151"/>
      <c r="CP4" s="135"/>
      <c r="CQ4" s="135"/>
      <c r="CR4" s="153"/>
      <c r="CS4" s="146"/>
      <c r="CT4" s="3" t="s">
        <v>3</v>
      </c>
      <c r="CU4" s="35"/>
      <c r="CV4" s="27" t="s">
        <v>18</v>
      </c>
      <c r="CW4" s="36"/>
      <c r="CX4" s="188"/>
      <c r="CY4" s="139"/>
      <c r="CZ4" s="139"/>
      <c r="DA4" s="4" t="s">
        <v>3</v>
      </c>
      <c r="DB4" s="37"/>
      <c r="DC4" s="151"/>
      <c r="DD4" s="135"/>
      <c r="DE4" s="135"/>
      <c r="DF4" s="153"/>
      <c r="DG4" s="146"/>
      <c r="DH4" s="3" t="s">
        <v>3</v>
      </c>
      <c r="DI4" s="35"/>
      <c r="DJ4" s="27" t="s">
        <v>18</v>
      </c>
      <c r="DK4" s="36"/>
      <c r="DL4" s="188"/>
      <c r="DM4" s="139"/>
      <c r="DN4" s="139"/>
      <c r="DO4" s="4" t="s">
        <v>3</v>
      </c>
      <c r="DP4" s="37"/>
      <c r="DQ4" s="151"/>
      <c r="DR4" s="135"/>
      <c r="DS4" s="135"/>
      <c r="DT4" s="153"/>
      <c r="DU4" s="146"/>
      <c r="DV4" s="3" t="s">
        <v>3</v>
      </c>
      <c r="DW4" s="35"/>
      <c r="DX4" s="27" t="s">
        <v>18</v>
      </c>
      <c r="DY4" s="36"/>
      <c r="DZ4" s="188"/>
      <c r="EA4" s="139"/>
      <c r="EB4" s="139"/>
      <c r="EC4" s="4" t="s">
        <v>3</v>
      </c>
      <c r="ED4" s="37"/>
      <c r="EE4" s="151"/>
      <c r="EF4" s="135"/>
      <c r="EG4" s="135"/>
      <c r="EH4" s="153"/>
      <c r="EI4" s="146"/>
      <c r="EJ4" s="3" t="s">
        <v>3</v>
      </c>
      <c r="EK4" s="35"/>
      <c r="EL4" s="27" t="s">
        <v>18</v>
      </c>
      <c r="EM4" s="36"/>
      <c r="EN4" s="188"/>
      <c r="EO4" s="139"/>
      <c r="EP4" s="139"/>
      <c r="EQ4" s="4" t="s">
        <v>3</v>
      </c>
      <c r="ER4" s="37"/>
      <c r="ES4" s="151"/>
      <c r="ET4" s="135"/>
      <c r="EU4" s="135"/>
      <c r="EV4" s="153"/>
      <c r="EW4" s="146"/>
      <c r="EX4" s="3" t="s">
        <v>3</v>
      </c>
      <c r="EY4" s="35"/>
      <c r="EZ4" s="27" t="s">
        <v>18</v>
      </c>
      <c r="FA4" s="36"/>
      <c r="FB4" s="188"/>
      <c r="FC4" s="139"/>
      <c r="FD4" s="139"/>
      <c r="FE4" s="4" t="s">
        <v>3</v>
      </c>
      <c r="FF4" s="37"/>
      <c r="FG4" s="151"/>
      <c r="FH4" s="135"/>
      <c r="FI4" s="135"/>
      <c r="FJ4" s="153"/>
      <c r="FK4" s="146"/>
      <c r="FL4" s="3" t="s">
        <v>3</v>
      </c>
      <c r="FM4" s="35"/>
      <c r="FN4" s="27" t="s">
        <v>18</v>
      </c>
      <c r="FO4" s="36"/>
      <c r="FP4" s="188"/>
      <c r="FQ4" s="139"/>
      <c r="FR4" s="139"/>
      <c r="FS4" s="4" t="s">
        <v>3</v>
      </c>
      <c r="FT4" s="37"/>
      <c r="FU4" s="151"/>
      <c r="FV4" s="135"/>
      <c r="FW4" s="135"/>
      <c r="FX4" s="153"/>
      <c r="FY4" s="146"/>
      <c r="FZ4" s="3" t="s">
        <v>3</v>
      </c>
      <c r="GA4" s="35"/>
      <c r="GB4" s="27" t="s">
        <v>18</v>
      </c>
      <c r="GC4" s="36"/>
      <c r="GD4" s="188"/>
      <c r="GE4" s="139"/>
      <c r="GF4" s="139"/>
      <c r="GG4" s="4" t="s">
        <v>3</v>
      </c>
      <c r="GH4" s="37"/>
      <c r="GI4" s="151"/>
      <c r="GJ4" s="135"/>
      <c r="GK4" s="135"/>
      <c r="GL4" s="153"/>
      <c r="GM4" s="146"/>
      <c r="GN4" s="3" t="s">
        <v>3</v>
      </c>
      <c r="GO4" s="35"/>
      <c r="GP4" s="27" t="s">
        <v>18</v>
      </c>
      <c r="GQ4" s="36"/>
      <c r="GR4" s="188"/>
      <c r="GS4" s="139"/>
      <c r="GT4" s="139"/>
      <c r="GU4" s="4" t="s">
        <v>3</v>
      </c>
      <c r="GV4" s="37"/>
      <c r="GW4" s="151"/>
      <c r="GX4" s="135"/>
      <c r="GY4" s="135"/>
      <c r="GZ4" s="153"/>
      <c r="HA4" s="146"/>
    </row>
    <row r="5" spans="1:209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46"/>
      <c r="BD5" s="164"/>
      <c r="BE5" s="165"/>
      <c r="BF5" s="166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46"/>
      <c r="BR5" s="164"/>
      <c r="BS5" s="165"/>
      <c r="BT5" s="166"/>
      <c r="BU5" s="165"/>
      <c r="BV5" s="165"/>
      <c r="BW5" s="165"/>
      <c r="BX5" s="165"/>
      <c r="BY5" s="165"/>
      <c r="BZ5" s="165"/>
      <c r="CA5" s="165"/>
      <c r="CB5" s="165"/>
      <c r="CC5" s="165"/>
      <c r="CD5" s="165"/>
      <c r="CE5" s="146"/>
      <c r="CF5" s="164"/>
      <c r="CG5" s="165"/>
      <c r="CH5" s="166"/>
      <c r="CI5" s="165"/>
      <c r="CJ5" s="165"/>
      <c r="CK5" s="165"/>
      <c r="CL5" s="165"/>
      <c r="CM5" s="165"/>
      <c r="CN5" s="165"/>
      <c r="CO5" s="165"/>
      <c r="CP5" s="165"/>
      <c r="CQ5" s="165"/>
      <c r="CR5" s="165"/>
      <c r="CS5" s="146"/>
      <c r="CT5" s="164"/>
      <c r="CU5" s="165"/>
      <c r="CV5" s="166"/>
      <c r="CW5" s="165"/>
      <c r="CX5" s="165"/>
      <c r="CY5" s="165"/>
      <c r="CZ5" s="165"/>
      <c r="DA5" s="165"/>
      <c r="DB5" s="165"/>
      <c r="DC5" s="165"/>
      <c r="DD5" s="165"/>
      <c r="DE5" s="165"/>
      <c r="DF5" s="165"/>
      <c r="DG5" s="146"/>
      <c r="DH5" s="164"/>
      <c r="DI5" s="165"/>
      <c r="DJ5" s="166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46"/>
      <c r="DV5" s="164"/>
      <c r="DW5" s="165"/>
      <c r="DX5" s="166"/>
      <c r="DY5" s="165"/>
      <c r="DZ5" s="165"/>
      <c r="EA5" s="165"/>
      <c r="EB5" s="165"/>
      <c r="EC5" s="165"/>
      <c r="ED5" s="165"/>
      <c r="EE5" s="165"/>
      <c r="EF5" s="165"/>
      <c r="EG5" s="165"/>
      <c r="EH5" s="165"/>
      <c r="EI5" s="146"/>
      <c r="EJ5" s="164"/>
      <c r="EK5" s="165"/>
      <c r="EL5" s="166"/>
      <c r="EM5" s="165"/>
      <c r="EN5" s="165"/>
      <c r="EO5" s="165"/>
      <c r="EP5" s="165"/>
      <c r="EQ5" s="165"/>
      <c r="ER5" s="165"/>
      <c r="ES5" s="165"/>
      <c r="ET5" s="165"/>
      <c r="EU5" s="165"/>
      <c r="EV5" s="165"/>
      <c r="EW5" s="146"/>
      <c r="EX5" s="164"/>
      <c r="EY5" s="165"/>
      <c r="EZ5" s="166"/>
      <c r="FA5" s="165"/>
      <c r="FB5" s="165"/>
      <c r="FC5" s="165"/>
      <c r="FD5" s="165"/>
      <c r="FE5" s="165"/>
      <c r="FF5" s="165"/>
      <c r="FG5" s="165"/>
      <c r="FH5" s="165"/>
      <c r="FI5" s="165"/>
      <c r="FJ5" s="165"/>
      <c r="FK5" s="146"/>
      <c r="FL5" s="164"/>
      <c r="FM5" s="165"/>
      <c r="FN5" s="166"/>
      <c r="FO5" s="165"/>
      <c r="FP5" s="165"/>
      <c r="FQ5" s="165"/>
      <c r="FR5" s="165"/>
      <c r="FS5" s="165"/>
      <c r="FT5" s="165"/>
      <c r="FU5" s="165"/>
      <c r="FV5" s="165"/>
      <c r="FW5" s="165"/>
      <c r="FX5" s="165"/>
      <c r="FY5" s="146"/>
      <c r="FZ5" s="164"/>
      <c r="GA5" s="165"/>
      <c r="GB5" s="166"/>
      <c r="GC5" s="165"/>
      <c r="GD5" s="165"/>
      <c r="GE5" s="165"/>
      <c r="GF5" s="165"/>
      <c r="GG5" s="165"/>
      <c r="GH5" s="165"/>
      <c r="GI5" s="165"/>
      <c r="GJ5" s="165"/>
      <c r="GK5" s="165"/>
      <c r="GL5" s="165"/>
      <c r="GM5" s="146"/>
      <c r="GN5" s="164"/>
      <c r="GO5" s="165"/>
      <c r="GP5" s="166"/>
      <c r="GQ5" s="165"/>
      <c r="GR5" s="165"/>
      <c r="GS5" s="165"/>
      <c r="GT5" s="165"/>
      <c r="GU5" s="165"/>
      <c r="GV5" s="165"/>
      <c r="GW5" s="165"/>
      <c r="GX5" s="165"/>
      <c r="GY5" s="165"/>
      <c r="GZ5" s="165"/>
      <c r="HA5" s="146"/>
    </row>
    <row r="6" spans="1:209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47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87"/>
      <c r="AU6" s="138"/>
      <c r="AV6" s="138"/>
      <c r="AW6" s="4" t="s">
        <v>2</v>
      </c>
      <c r="AX6" s="4"/>
      <c r="AY6" s="150"/>
      <c r="AZ6" s="134">
        <f>AX7*2.5%</f>
        <v>0</v>
      </c>
      <c r="BA6" s="134"/>
      <c r="BB6" s="152"/>
      <c r="BC6" s="146"/>
      <c r="BD6" s="3" t="s">
        <v>2</v>
      </c>
      <c r="BE6" s="28"/>
      <c r="BF6" s="27" t="s">
        <v>17</v>
      </c>
      <c r="BG6" s="29"/>
      <c r="BH6" s="187"/>
      <c r="BI6" s="138"/>
      <c r="BJ6" s="138"/>
      <c r="BK6" s="4" t="s">
        <v>2</v>
      </c>
      <c r="BL6" s="4"/>
      <c r="BM6" s="150"/>
      <c r="BN6" s="134">
        <f>BL7*2.5%</f>
        <v>0</v>
      </c>
      <c r="BO6" s="134"/>
      <c r="BP6" s="152"/>
      <c r="BQ6" s="146"/>
      <c r="BR6" s="3" t="s">
        <v>2</v>
      </c>
      <c r="BS6" s="28"/>
      <c r="BT6" s="27" t="s">
        <v>17</v>
      </c>
      <c r="BU6" s="29"/>
      <c r="BV6" s="187"/>
      <c r="BW6" s="138"/>
      <c r="BX6" s="138"/>
      <c r="BY6" s="4" t="s">
        <v>2</v>
      </c>
      <c r="BZ6" s="4"/>
      <c r="CA6" s="150"/>
      <c r="CB6" s="134">
        <f>BZ7*2.5%</f>
        <v>0</v>
      </c>
      <c r="CC6" s="134"/>
      <c r="CD6" s="152"/>
      <c r="CE6" s="146"/>
      <c r="CF6" s="3" t="s">
        <v>2</v>
      </c>
      <c r="CG6" s="28"/>
      <c r="CH6" s="27" t="s">
        <v>17</v>
      </c>
      <c r="CI6" s="29"/>
      <c r="CJ6" s="187"/>
      <c r="CK6" s="138"/>
      <c r="CL6" s="138"/>
      <c r="CM6" s="4" t="s">
        <v>2</v>
      </c>
      <c r="CN6" s="4"/>
      <c r="CO6" s="150"/>
      <c r="CP6" s="134">
        <f>CN7*2.5%</f>
        <v>0</v>
      </c>
      <c r="CQ6" s="134"/>
      <c r="CR6" s="152"/>
      <c r="CS6" s="146"/>
      <c r="CT6" s="3" t="s">
        <v>2</v>
      </c>
      <c r="CU6" s="28"/>
      <c r="CV6" s="27" t="s">
        <v>17</v>
      </c>
      <c r="CW6" s="29"/>
      <c r="CX6" s="187"/>
      <c r="CY6" s="138"/>
      <c r="CZ6" s="138"/>
      <c r="DA6" s="4" t="s">
        <v>2</v>
      </c>
      <c r="DB6" s="4"/>
      <c r="DC6" s="150"/>
      <c r="DD6" s="134">
        <f>DB7*2.5%</f>
        <v>0</v>
      </c>
      <c r="DE6" s="134"/>
      <c r="DF6" s="152"/>
      <c r="DG6" s="146"/>
      <c r="DH6" s="3" t="s">
        <v>2</v>
      </c>
      <c r="DI6" s="28"/>
      <c r="DJ6" s="27" t="s">
        <v>17</v>
      </c>
      <c r="DK6" s="29"/>
      <c r="DL6" s="187"/>
      <c r="DM6" s="138"/>
      <c r="DN6" s="138"/>
      <c r="DO6" s="4" t="s">
        <v>2</v>
      </c>
      <c r="DP6" s="4"/>
      <c r="DQ6" s="150"/>
      <c r="DR6" s="134">
        <f>DP7*2.5%</f>
        <v>0</v>
      </c>
      <c r="DS6" s="134"/>
      <c r="DT6" s="152"/>
      <c r="DU6" s="146"/>
      <c r="DV6" s="3" t="s">
        <v>2</v>
      </c>
      <c r="DW6" s="28"/>
      <c r="DX6" s="27" t="s">
        <v>17</v>
      </c>
      <c r="DY6" s="29"/>
      <c r="DZ6" s="187"/>
      <c r="EA6" s="138"/>
      <c r="EB6" s="138"/>
      <c r="EC6" s="4" t="s">
        <v>2</v>
      </c>
      <c r="ED6" s="4"/>
      <c r="EE6" s="150"/>
      <c r="EF6" s="134">
        <f>ED7*2.5%</f>
        <v>0</v>
      </c>
      <c r="EG6" s="134"/>
      <c r="EH6" s="152"/>
      <c r="EI6" s="146"/>
      <c r="EJ6" s="3" t="s">
        <v>2</v>
      </c>
      <c r="EK6" s="28"/>
      <c r="EL6" s="27" t="s">
        <v>17</v>
      </c>
      <c r="EM6" s="29"/>
      <c r="EN6" s="187"/>
      <c r="EO6" s="138"/>
      <c r="EP6" s="138"/>
      <c r="EQ6" s="4" t="s">
        <v>2</v>
      </c>
      <c r="ER6" s="4"/>
      <c r="ES6" s="150"/>
      <c r="ET6" s="134">
        <f>ER7*2.5%</f>
        <v>0</v>
      </c>
      <c r="EU6" s="134"/>
      <c r="EV6" s="152"/>
      <c r="EW6" s="146"/>
      <c r="EX6" s="3" t="s">
        <v>2</v>
      </c>
      <c r="EY6" s="28"/>
      <c r="EZ6" s="27" t="s">
        <v>17</v>
      </c>
      <c r="FA6" s="29"/>
      <c r="FB6" s="187"/>
      <c r="FC6" s="138"/>
      <c r="FD6" s="138"/>
      <c r="FE6" s="4" t="s">
        <v>2</v>
      </c>
      <c r="FF6" s="4"/>
      <c r="FG6" s="150"/>
      <c r="FH6" s="134">
        <f>FF7*2.5%</f>
        <v>0</v>
      </c>
      <c r="FI6" s="134"/>
      <c r="FJ6" s="152"/>
      <c r="FK6" s="146"/>
      <c r="FL6" s="3" t="s">
        <v>2</v>
      </c>
      <c r="FM6" s="28"/>
      <c r="FN6" s="27" t="s">
        <v>17</v>
      </c>
      <c r="FO6" s="29"/>
      <c r="FP6" s="187"/>
      <c r="FQ6" s="138"/>
      <c r="FR6" s="138"/>
      <c r="FS6" s="4" t="s">
        <v>2</v>
      </c>
      <c r="FT6" s="4"/>
      <c r="FU6" s="150"/>
      <c r="FV6" s="134">
        <f>FT7*2.5%</f>
        <v>0</v>
      </c>
      <c r="FW6" s="134"/>
      <c r="FX6" s="152"/>
      <c r="FY6" s="146"/>
      <c r="FZ6" s="3" t="s">
        <v>2</v>
      </c>
      <c r="GA6" s="28"/>
      <c r="GB6" s="27" t="s">
        <v>17</v>
      </c>
      <c r="GC6" s="29"/>
      <c r="GD6" s="187"/>
      <c r="GE6" s="138"/>
      <c r="GF6" s="138"/>
      <c r="GG6" s="4" t="s">
        <v>2</v>
      </c>
      <c r="GH6" s="4"/>
      <c r="GI6" s="150"/>
      <c r="GJ6" s="134">
        <f>GH7*2.5%</f>
        <v>0</v>
      </c>
      <c r="GK6" s="134"/>
      <c r="GL6" s="152"/>
      <c r="GM6" s="146"/>
      <c r="GN6" s="3" t="s">
        <v>2</v>
      </c>
      <c r="GO6" s="28"/>
      <c r="GP6" s="27" t="s">
        <v>17</v>
      </c>
      <c r="GQ6" s="29"/>
      <c r="GR6" s="187"/>
      <c r="GS6" s="138"/>
      <c r="GT6" s="138"/>
      <c r="GU6" s="4" t="s">
        <v>2</v>
      </c>
      <c r="GV6" s="4"/>
      <c r="GW6" s="150"/>
      <c r="GX6" s="134">
        <f>GV7*2.5%</f>
        <v>0</v>
      </c>
      <c r="GY6" s="134"/>
      <c r="GZ6" s="152"/>
      <c r="HA6" s="146"/>
    </row>
    <row r="7" spans="1:209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48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88"/>
      <c r="AU7" s="139"/>
      <c r="AV7" s="139"/>
      <c r="AW7" s="4" t="s">
        <v>3</v>
      </c>
      <c r="AX7" s="37"/>
      <c r="AY7" s="151"/>
      <c r="AZ7" s="135"/>
      <c r="BA7" s="135"/>
      <c r="BB7" s="153"/>
      <c r="BC7" s="146"/>
      <c r="BD7" s="3" t="s">
        <v>3</v>
      </c>
      <c r="BE7" s="35"/>
      <c r="BF7" s="27" t="s">
        <v>18</v>
      </c>
      <c r="BG7" s="36"/>
      <c r="BH7" s="188"/>
      <c r="BI7" s="139"/>
      <c r="BJ7" s="139"/>
      <c r="BK7" s="4" t="s">
        <v>3</v>
      </c>
      <c r="BL7" s="37"/>
      <c r="BM7" s="151"/>
      <c r="BN7" s="135"/>
      <c r="BO7" s="135"/>
      <c r="BP7" s="153"/>
      <c r="BQ7" s="146"/>
      <c r="BR7" s="3" t="s">
        <v>3</v>
      </c>
      <c r="BS7" s="35"/>
      <c r="BT7" s="27" t="s">
        <v>18</v>
      </c>
      <c r="BU7" s="36"/>
      <c r="BV7" s="188"/>
      <c r="BW7" s="139"/>
      <c r="BX7" s="139"/>
      <c r="BY7" s="4" t="s">
        <v>3</v>
      </c>
      <c r="BZ7" s="37"/>
      <c r="CA7" s="151"/>
      <c r="CB7" s="135"/>
      <c r="CC7" s="135"/>
      <c r="CD7" s="153"/>
      <c r="CE7" s="146"/>
      <c r="CF7" s="3" t="s">
        <v>3</v>
      </c>
      <c r="CG7" s="35"/>
      <c r="CH7" s="27" t="s">
        <v>18</v>
      </c>
      <c r="CI7" s="36"/>
      <c r="CJ7" s="188"/>
      <c r="CK7" s="139"/>
      <c r="CL7" s="139"/>
      <c r="CM7" s="4" t="s">
        <v>3</v>
      </c>
      <c r="CN7" s="37"/>
      <c r="CO7" s="151"/>
      <c r="CP7" s="135"/>
      <c r="CQ7" s="135"/>
      <c r="CR7" s="153"/>
      <c r="CS7" s="146"/>
      <c r="CT7" s="3" t="s">
        <v>3</v>
      </c>
      <c r="CU7" s="35"/>
      <c r="CV7" s="27" t="s">
        <v>18</v>
      </c>
      <c r="CW7" s="36"/>
      <c r="CX7" s="188"/>
      <c r="CY7" s="139"/>
      <c r="CZ7" s="139"/>
      <c r="DA7" s="4" t="s">
        <v>3</v>
      </c>
      <c r="DB7" s="37"/>
      <c r="DC7" s="151"/>
      <c r="DD7" s="135"/>
      <c r="DE7" s="135"/>
      <c r="DF7" s="153"/>
      <c r="DG7" s="146"/>
      <c r="DH7" s="3" t="s">
        <v>3</v>
      </c>
      <c r="DI7" s="35"/>
      <c r="DJ7" s="27" t="s">
        <v>18</v>
      </c>
      <c r="DK7" s="36"/>
      <c r="DL7" s="188"/>
      <c r="DM7" s="139"/>
      <c r="DN7" s="139"/>
      <c r="DO7" s="4" t="s">
        <v>3</v>
      </c>
      <c r="DP7" s="37"/>
      <c r="DQ7" s="151"/>
      <c r="DR7" s="135"/>
      <c r="DS7" s="135"/>
      <c r="DT7" s="153"/>
      <c r="DU7" s="146"/>
      <c r="DV7" s="3" t="s">
        <v>3</v>
      </c>
      <c r="DW7" s="35"/>
      <c r="DX7" s="27" t="s">
        <v>18</v>
      </c>
      <c r="DY7" s="36"/>
      <c r="DZ7" s="188"/>
      <c r="EA7" s="139"/>
      <c r="EB7" s="139"/>
      <c r="EC7" s="4" t="s">
        <v>3</v>
      </c>
      <c r="ED7" s="37"/>
      <c r="EE7" s="151"/>
      <c r="EF7" s="135"/>
      <c r="EG7" s="135"/>
      <c r="EH7" s="153"/>
      <c r="EI7" s="146"/>
      <c r="EJ7" s="3" t="s">
        <v>3</v>
      </c>
      <c r="EK7" s="35"/>
      <c r="EL7" s="27" t="s">
        <v>18</v>
      </c>
      <c r="EM7" s="36"/>
      <c r="EN7" s="188"/>
      <c r="EO7" s="139"/>
      <c r="EP7" s="139"/>
      <c r="EQ7" s="4" t="s">
        <v>3</v>
      </c>
      <c r="ER7" s="37"/>
      <c r="ES7" s="151"/>
      <c r="ET7" s="135"/>
      <c r="EU7" s="135"/>
      <c r="EV7" s="153"/>
      <c r="EW7" s="146"/>
      <c r="EX7" s="3" t="s">
        <v>3</v>
      </c>
      <c r="EY7" s="35"/>
      <c r="EZ7" s="27" t="s">
        <v>18</v>
      </c>
      <c r="FA7" s="36"/>
      <c r="FB7" s="188"/>
      <c r="FC7" s="139"/>
      <c r="FD7" s="139"/>
      <c r="FE7" s="4" t="s">
        <v>3</v>
      </c>
      <c r="FF7" s="37"/>
      <c r="FG7" s="151"/>
      <c r="FH7" s="135"/>
      <c r="FI7" s="135"/>
      <c r="FJ7" s="153"/>
      <c r="FK7" s="146"/>
      <c r="FL7" s="3" t="s">
        <v>3</v>
      </c>
      <c r="FM7" s="35"/>
      <c r="FN7" s="27" t="s">
        <v>18</v>
      </c>
      <c r="FO7" s="36"/>
      <c r="FP7" s="188"/>
      <c r="FQ7" s="139"/>
      <c r="FR7" s="139"/>
      <c r="FS7" s="4" t="s">
        <v>3</v>
      </c>
      <c r="FT7" s="37"/>
      <c r="FU7" s="151"/>
      <c r="FV7" s="135"/>
      <c r="FW7" s="135"/>
      <c r="FX7" s="153"/>
      <c r="FY7" s="146"/>
      <c r="FZ7" s="3" t="s">
        <v>3</v>
      </c>
      <c r="GA7" s="35"/>
      <c r="GB7" s="27" t="s">
        <v>18</v>
      </c>
      <c r="GC7" s="36"/>
      <c r="GD7" s="188"/>
      <c r="GE7" s="139"/>
      <c r="GF7" s="139"/>
      <c r="GG7" s="4" t="s">
        <v>3</v>
      </c>
      <c r="GH7" s="37"/>
      <c r="GI7" s="151"/>
      <c r="GJ7" s="135"/>
      <c r="GK7" s="135"/>
      <c r="GL7" s="153"/>
      <c r="GM7" s="146"/>
      <c r="GN7" s="3" t="s">
        <v>3</v>
      </c>
      <c r="GO7" s="35"/>
      <c r="GP7" s="27" t="s">
        <v>18</v>
      </c>
      <c r="GQ7" s="36"/>
      <c r="GR7" s="188"/>
      <c r="GS7" s="139"/>
      <c r="GT7" s="139"/>
      <c r="GU7" s="4" t="s">
        <v>3</v>
      </c>
      <c r="GV7" s="37"/>
      <c r="GW7" s="151"/>
      <c r="GX7" s="135"/>
      <c r="GY7" s="135"/>
      <c r="GZ7" s="153"/>
      <c r="HA7" s="146"/>
    </row>
    <row r="8" spans="1:209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46"/>
      <c r="BD8" s="168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46"/>
      <c r="BR8" s="168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46"/>
      <c r="CF8" s="168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46"/>
      <c r="CT8" s="168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46"/>
      <c r="DH8" s="168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46"/>
      <c r="DV8" s="168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46"/>
      <c r="EJ8" s="168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46"/>
      <c r="EX8" s="168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46"/>
      <c r="FL8" s="168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46"/>
      <c r="FZ8" s="168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46"/>
      <c r="GN8" s="168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46"/>
    </row>
    <row r="9" spans="1:209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50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47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87"/>
      <c r="AU9" s="138"/>
      <c r="AV9" s="138"/>
      <c r="AW9" s="4" t="s">
        <v>2</v>
      </c>
      <c r="AX9" s="4"/>
      <c r="AY9" s="150"/>
      <c r="AZ9" s="134">
        <f>AX10*2.5%</f>
        <v>0</v>
      </c>
      <c r="BA9" s="134"/>
      <c r="BB9" s="152"/>
      <c r="BC9" s="146"/>
      <c r="BD9" s="3" t="s">
        <v>2</v>
      </c>
      <c r="BE9" s="28"/>
      <c r="BF9" s="27" t="s">
        <v>17</v>
      </c>
      <c r="BG9" s="29"/>
      <c r="BH9" s="187"/>
      <c r="BI9" s="138"/>
      <c r="BJ9" s="138"/>
      <c r="BK9" s="4" t="s">
        <v>2</v>
      </c>
      <c r="BL9" s="4"/>
      <c r="BM9" s="150"/>
      <c r="BN9" s="134">
        <f>BL10*2.5%</f>
        <v>0</v>
      </c>
      <c r="BO9" s="134"/>
      <c r="BP9" s="152"/>
      <c r="BQ9" s="146"/>
      <c r="BR9" s="3" t="s">
        <v>2</v>
      </c>
      <c r="BS9" s="28"/>
      <c r="BT9" s="27" t="s">
        <v>17</v>
      </c>
      <c r="BU9" s="29"/>
      <c r="BV9" s="187"/>
      <c r="BW9" s="138"/>
      <c r="BX9" s="138"/>
      <c r="BY9" s="4" t="s">
        <v>2</v>
      </c>
      <c r="BZ9" s="4"/>
      <c r="CA9" s="150"/>
      <c r="CB9" s="134">
        <f>BZ10*2.5%</f>
        <v>0</v>
      </c>
      <c r="CC9" s="134"/>
      <c r="CD9" s="152"/>
      <c r="CE9" s="146"/>
      <c r="CF9" s="3" t="s">
        <v>2</v>
      </c>
      <c r="CG9" s="28"/>
      <c r="CH9" s="27" t="s">
        <v>17</v>
      </c>
      <c r="CI9" s="29"/>
      <c r="CJ9" s="187"/>
      <c r="CK9" s="138"/>
      <c r="CL9" s="138"/>
      <c r="CM9" s="4" t="s">
        <v>2</v>
      </c>
      <c r="CN9" s="4"/>
      <c r="CO9" s="150"/>
      <c r="CP9" s="134">
        <f>CN10*2.5%</f>
        <v>0</v>
      </c>
      <c r="CQ9" s="134"/>
      <c r="CR9" s="152"/>
      <c r="CS9" s="146"/>
      <c r="CT9" s="3" t="s">
        <v>2</v>
      </c>
      <c r="CU9" s="28"/>
      <c r="CV9" s="27" t="s">
        <v>17</v>
      </c>
      <c r="CW9" s="29"/>
      <c r="CX9" s="187"/>
      <c r="CY9" s="138"/>
      <c r="CZ9" s="138"/>
      <c r="DA9" s="4" t="s">
        <v>2</v>
      </c>
      <c r="DB9" s="4"/>
      <c r="DC9" s="150"/>
      <c r="DD9" s="134">
        <f>DB10*2.5%</f>
        <v>0</v>
      </c>
      <c r="DE9" s="134"/>
      <c r="DF9" s="152"/>
      <c r="DG9" s="146"/>
      <c r="DH9" s="3" t="s">
        <v>2</v>
      </c>
      <c r="DI9" s="28"/>
      <c r="DJ9" s="27" t="s">
        <v>17</v>
      </c>
      <c r="DK9" s="29"/>
      <c r="DL9" s="187"/>
      <c r="DM9" s="138"/>
      <c r="DN9" s="138"/>
      <c r="DO9" s="4" t="s">
        <v>2</v>
      </c>
      <c r="DP9" s="4"/>
      <c r="DQ9" s="150"/>
      <c r="DR9" s="134">
        <f>DP10*2.5%</f>
        <v>0</v>
      </c>
      <c r="DS9" s="134"/>
      <c r="DT9" s="152"/>
      <c r="DU9" s="146"/>
      <c r="DV9" s="3" t="s">
        <v>2</v>
      </c>
      <c r="DW9" s="28"/>
      <c r="DX9" s="27" t="s">
        <v>17</v>
      </c>
      <c r="DY9" s="29"/>
      <c r="DZ9" s="187"/>
      <c r="EA9" s="138"/>
      <c r="EB9" s="138"/>
      <c r="EC9" s="4" t="s">
        <v>2</v>
      </c>
      <c r="ED9" s="4"/>
      <c r="EE9" s="150"/>
      <c r="EF9" s="134">
        <f>ED10*2.5%</f>
        <v>0</v>
      </c>
      <c r="EG9" s="134"/>
      <c r="EH9" s="152"/>
      <c r="EI9" s="146"/>
      <c r="EJ9" s="3" t="s">
        <v>2</v>
      </c>
      <c r="EK9" s="28"/>
      <c r="EL9" s="27" t="s">
        <v>17</v>
      </c>
      <c r="EM9" s="29"/>
      <c r="EN9" s="187"/>
      <c r="EO9" s="138"/>
      <c r="EP9" s="138"/>
      <c r="EQ9" s="4" t="s">
        <v>2</v>
      </c>
      <c r="ER9" s="4"/>
      <c r="ES9" s="150"/>
      <c r="ET9" s="134">
        <f>ER10*2.5%</f>
        <v>0</v>
      </c>
      <c r="EU9" s="134"/>
      <c r="EV9" s="152"/>
      <c r="EW9" s="146"/>
      <c r="EX9" s="3" t="s">
        <v>2</v>
      </c>
      <c r="EY9" s="28"/>
      <c r="EZ9" s="27" t="s">
        <v>17</v>
      </c>
      <c r="FA9" s="29"/>
      <c r="FB9" s="187"/>
      <c r="FC9" s="138"/>
      <c r="FD9" s="138"/>
      <c r="FE9" s="4" t="s">
        <v>2</v>
      </c>
      <c r="FF9" s="4"/>
      <c r="FG9" s="150"/>
      <c r="FH9" s="134">
        <f>FF10*2.5%</f>
        <v>0</v>
      </c>
      <c r="FI9" s="134"/>
      <c r="FJ9" s="152"/>
      <c r="FK9" s="146"/>
      <c r="FL9" s="3" t="s">
        <v>2</v>
      </c>
      <c r="FM9" s="28"/>
      <c r="FN9" s="27" t="s">
        <v>17</v>
      </c>
      <c r="FO9" s="29"/>
      <c r="FP9" s="187"/>
      <c r="FQ9" s="138"/>
      <c r="FR9" s="138"/>
      <c r="FS9" s="4" t="s">
        <v>2</v>
      </c>
      <c r="FT9" s="4"/>
      <c r="FU9" s="150"/>
      <c r="FV9" s="134">
        <f>FT10*2.5%</f>
        <v>0</v>
      </c>
      <c r="FW9" s="134"/>
      <c r="FX9" s="152"/>
      <c r="FY9" s="146"/>
      <c r="FZ9" s="3" t="s">
        <v>2</v>
      </c>
      <c r="GA9" s="28"/>
      <c r="GB9" s="27" t="s">
        <v>17</v>
      </c>
      <c r="GC9" s="29"/>
      <c r="GD9" s="187"/>
      <c r="GE9" s="138"/>
      <c r="GF9" s="138"/>
      <c r="GG9" s="4" t="s">
        <v>2</v>
      </c>
      <c r="GH9" s="4"/>
      <c r="GI9" s="150"/>
      <c r="GJ9" s="134">
        <f>GH10*2.5%</f>
        <v>0</v>
      </c>
      <c r="GK9" s="134"/>
      <c r="GL9" s="152"/>
      <c r="GM9" s="146"/>
      <c r="GN9" s="3" t="s">
        <v>2</v>
      </c>
      <c r="GO9" s="28"/>
      <c r="GP9" s="27" t="s">
        <v>17</v>
      </c>
      <c r="GQ9" s="29"/>
      <c r="GR9" s="187"/>
      <c r="GS9" s="138"/>
      <c r="GT9" s="138"/>
      <c r="GU9" s="4" t="s">
        <v>2</v>
      </c>
      <c r="GV9" s="4"/>
      <c r="GW9" s="150"/>
      <c r="GX9" s="134">
        <f>GV10*2.5%</f>
        <v>0</v>
      </c>
      <c r="GY9" s="134"/>
      <c r="GZ9" s="152"/>
      <c r="HA9" s="146"/>
    </row>
    <row r="10" spans="1:209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51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48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88"/>
      <c r="AU10" s="139"/>
      <c r="AV10" s="139"/>
      <c r="AW10" s="4" t="s">
        <v>3</v>
      </c>
      <c r="AX10" s="37"/>
      <c r="AY10" s="151"/>
      <c r="AZ10" s="135"/>
      <c r="BA10" s="135"/>
      <c r="BB10" s="153"/>
      <c r="BC10" s="146"/>
      <c r="BD10" s="3" t="s">
        <v>3</v>
      </c>
      <c r="BE10" s="35"/>
      <c r="BF10" s="27" t="s">
        <v>18</v>
      </c>
      <c r="BG10" s="36"/>
      <c r="BH10" s="188"/>
      <c r="BI10" s="139"/>
      <c r="BJ10" s="139"/>
      <c r="BK10" s="4" t="s">
        <v>3</v>
      </c>
      <c r="BL10" s="37"/>
      <c r="BM10" s="151"/>
      <c r="BN10" s="135"/>
      <c r="BO10" s="135"/>
      <c r="BP10" s="153"/>
      <c r="BQ10" s="146"/>
      <c r="BR10" s="3" t="s">
        <v>3</v>
      </c>
      <c r="BS10" s="35"/>
      <c r="BT10" s="27" t="s">
        <v>18</v>
      </c>
      <c r="BU10" s="36"/>
      <c r="BV10" s="188"/>
      <c r="BW10" s="139"/>
      <c r="BX10" s="139"/>
      <c r="BY10" s="4" t="s">
        <v>3</v>
      </c>
      <c r="BZ10" s="37"/>
      <c r="CA10" s="151"/>
      <c r="CB10" s="135"/>
      <c r="CC10" s="135"/>
      <c r="CD10" s="153"/>
      <c r="CE10" s="146"/>
      <c r="CF10" s="3" t="s">
        <v>3</v>
      </c>
      <c r="CG10" s="35"/>
      <c r="CH10" s="27" t="s">
        <v>18</v>
      </c>
      <c r="CI10" s="36"/>
      <c r="CJ10" s="188"/>
      <c r="CK10" s="139"/>
      <c r="CL10" s="139"/>
      <c r="CM10" s="4" t="s">
        <v>3</v>
      </c>
      <c r="CN10" s="37"/>
      <c r="CO10" s="151"/>
      <c r="CP10" s="135"/>
      <c r="CQ10" s="135"/>
      <c r="CR10" s="153"/>
      <c r="CS10" s="146"/>
      <c r="CT10" s="3" t="s">
        <v>3</v>
      </c>
      <c r="CU10" s="35"/>
      <c r="CV10" s="27" t="s">
        <v>18</v>
      </c>
      <c r="CW10" s="36"/>
      <c r="CX10" s="188"/>
      <c r="CY10" s="139"/>
      <c r="CZ10" s="139"/>
      <c r="DA10" s="4" t="s">
        <v>3</v>
      </c>
      <c r="DB10" s="37"/>
      <c r="DC10" s="151"/>
      <c r="DD10" s="135"/>
      <c r="DE10" s="135"/>
      <c r="DF10" s="153"/>
      <c r="DG10" s="146"/>
      <c r="DH10" s="3" t="s">
        <v>3</v>
      </c>
      <c r="DI10" s="35"/>
      <c r="DJ10" s="27" t="s">
        <v>18</v>
      </c>
      <c r="DK10" s="36"/>
      <c r="DL10" s="188"/>
      <c r="DM10" s="139"/>
      <c r="DN10" s="139"/>
      <c r="DO10" s="4" t="s">
        <v>3</v>
      </c>
      <c r="DP10" s="37"/>
      <c r="DQ10" s="151"/>
      <c r="DR10" s="135"/>
      <c r="DS10" s="135"/>
      <c r="DT10" s="153"/>
      <c r="DU10" s="146"/>
      <c r="DV10" s="3" t="s">
        <v>3</v>
      </c>
      <c r="DW10" s="35"/>
      <c r="DX10" s="27" t="s">
        <v>18</v>
      </c>
      <c r="DY10" s="36"/>
      <c r="DZ10" s="188"/>
      <c r="EA10" s="139"/>
      <c r="EB10" s="139"/>
      <c r="EC10" s="4" t="s">
        <v>3</v>
      </c>
      <c r="ED10" s="37"/>
      <c r="EE10" s="151"/>
      <c r="EF10" s="135"/>
      <c r="EG10" s="135"/>
      <c r="EH10" s="153"/>
      <c r="EI10" s="146"/>
      <c r="EJ10" s="3" t="s">
        <v>3</v>
      </c>
      <c r="EK10" s="35"/>
      <c r="EL10" s="27" t="s">
        <v>18</v>
      </c>
      <c r="EM10" s="36"/>
      <c r="EN10" s="188"/>
      <c r="EO10" s="139"/>
      <c r="EP10" s="139"/>
      <c r="EQ10" s="4" t="s">
        <v>3</v>
      </c>
      <c r="ER10" s="37"/>
      <c r="ES10" s="151"/>
      <c r="ET10" s="135"/>
      <c r="EU10" s="135"/>
      <c r="EV10" s="153"/>
      <c r="EW10" s="146"/>
      <c r="EX10" s="3" t="s">
        <v>3</v>
      </c>
      <c r="EY10" s="35"/>
      <c r="EZ10" s="27" t="s">
        <v>18</v>
      </c>
      <c r="FA10" s="36"/>
      <c r="FB10" s="188"/>
      <c r="FC10" s="139"/>
      <c r="FD10" s="139"/>
      <c r="FE10" s="4" t="s">
        <v>3</v>
      </c>
      <c r="FF10" s="37"/>
      <c r="FG10" s="151"/>
      <c r="FH10" s="135"/>
      <c r="FI10" s="135"/>
      <c r="FJ10" s="153"/>
      <c r="FK10" s="146"/>
      <c r="FL10" s="3" t="s">
        <v>3</v>
      </c>
      <c r="FM10" s="35"/>
      <c r="FN10" s="27" t="s">
        <v>18</v>
      </c>
      <c r="FO10" s="36"/>
      <c r="FP10" s="188"/>
      <c r="FQ10" s="139"/>
      <c r="FR10" s="139"/>
      <c r="FS10" s="4" t="s">
        <v>3</v>
      </c>
      <c r="FT10" s="37"/>
      <c r="FU10" s="151"/>
      <c r="FV10" s="135"/>
      <c r="FW10" s="135"/>
      <c r="FX10" s="153"/>
      <c r="FY10" s="146"/>
      <c r="FZ10" s="3" t="s">
        <v>3</v>
      </c>
      <c r="GA10" s="35"/>
      <c r="GB10" s="27" t="s">
        <v>18</v>
      </c>
      <c r="GC10" s="36"/>
      <c r="GD10" s="188"/>
      <c r="GE10" s="139"/>
      <c r="GF10" s="139"/>
      <c r="GG10" s="4" t="s">
        <v>3</v>
      </c>
      <c r="GH10" s="37"/>
      <c r="GI10" s="151"/>
      <c r="GJ10" s="135"/>
      <c r="GK10" s="135"/>
      <c r="GL10" s="153"/>
      <c r="GM10" s="146"/>
      <c r="GN10" s="3" t="s">
        <v>3</v>
      </c>
      <c r="GO10" s="35"/>
      <c r="GP10" s="27" t="s">
        <v>18</v>
      </c>
      <c r="GQ10" s="36"/>
      <c r="GR10" s="188"/>
      <c r="GS10" s="139"/>
      <c r="GT10" s="139"/>
      <c r="GU10" s="4" t="s">
        <v>3</v>
      </c>
      <c r="GV10" s="37"/>
      <c r="GW10" s="151"/>
      <c r="GX10" s="135"/>
      <c r="GY10" s="135"/>
      <c r="GZ10" s="153"/>
      <c r="HA10" s="146"/>
    </row>
    <row r="11" spans="1:209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46"/>
      <c r="BD11" s="164"/>
      <c r="BE11" s="165"/>
      <c r="BF11" s="166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46"/>
      <c r="BR11" s="164"/>
      <c r="BS11" s="165"/>
      <c r="BT11" s="166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46"/>
      <c r="CF11" s="164"/>
      <c r="CG11" s="165"/>
      <c r="CH11" s="166"/>
      <c r="CI11" s="165"/>
      <c r="CJ11" s="165"/>
      <c r="CK11" s="165"/>
      <c r="CL11" s="165"/>
      <c r="CM11" s="165"/>
      <c r="CN11" s="165"/>
      <c r="CO11" s="165"/>
      <c r="CP11" s="165"/>
      <c r="CQ11" s="165"/>
      <c r="CR11" s="165"/>
      <c r="CS11" s="146"/>
      <c r="CT11" s="164"/>
      <c r="CU11" s="165"/>
      <c r="CV11" s="166"/>
      <c r="CW11" s="165"/>
      <c r="CX11" s="165"/>
      <c r="CY11" s="165"/>
      <c r="CZ11" s="165"/>
      <c r="DA11" s="165"/>
      <c r="DB11" s="165"/>
      <c r="DC11" s="165"/>
      <c r="DD11" s="165"/>
      <c r="DE11" s="165"/>
      <c r="DF11" s="165"/>
      <c r="DG11" s="146"/>
      <c r="DH11" s="164"/>
      <c r="DI11" s="165"/>
      <c r="DJ11" s="166"/>
      <c r="DK11" s="165"/>
      <c r="DL11" s="165"/>
      <c r="DM11" s="165"/>
      <c r="DN11" s="165"/>
      <c r="DO11" s="165"/>
      <c r="DP11" s="165"/>
      <c r="DQ11" s="165"/>
      <c r="DR11" s="165"/>
      <c r="DS11" s="165"/>
      <c r="DT11" s="165"/>
      <c r="DU11" s="146"/>
      <c r="DV11" s="164"/>
      <c r="DW11" s="165"/>
      <c r="DX11" s="166"/>
      <c r="DY11" s="165"/>
      <c r="DZ11" s="165"/>
      <c r="EA11" s="165"/>
      <c r="EB11" s="165"/>
      <c r="EC11" s="165"/>
      <c r="ED11" s="165"/>
      <c r="EE11" s="165"/>
      <c r="EF11" s="165"/>
      <c r="EG11" s="165"/>
      <c r="EH11" s="165"/>
      <c r="EI11" s="146"/>
      <c r="EJ11" s="164"/>
      <c r="EK11" s="165"/>
      <c r="EL11" s="166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46"/>
      <c r="EX11" s="164"/>
      <c r="EY11" s="165"/>
      <c r="EZ11" s="166"/>
      <c r="FA11" s="165"/>
      <c r="FB11" s="165"/>
      <c r="FC11" s="165"/>
      <c r="FD11" s="165"/>
      <c r="FE11" s="165"/>
      <c r="FF11" s="165"/>
      <c r="FG11" s="165"/>
      <c r="FH11" s="165"/>
      <c r="FI11" s="165"/>
      <c r="FJ11" s="165"/>
      <c r="FK11" s="146"/>
      <c r="FL11" s="164"/>
      <c r="FM11" s="165"/>
      <c r="FN11" s="166"/>
      <c r="FO11" s="165"/>
      <c r="FP11" s="165"/>
      <c r="FQ11" s="165"/>
      <c r="FR11" s="165"/>
      <c r="FS11" s="165"/>
      <c r="FT11" s="165"/>
      <c r="FU11" s="165"/>
      <c r="FV11" s="165"/>
      <c r="FW11" s="165"/>
      <c r="FX11" s="165"/>
      <c r="FY11" s="146"/>
      <c r="FZ11" s="164"/>
      <c r="GA11" s="165"/>
      <c r="GB11" s="166"/>
      <c r="GC11" s="165"/>
      <c r="GD11" s="165"/>
      <c r="GE11" s="165"/>
      <c r="GF11" s="165"/>
      <c r="GG11" s="165"/>
      <c r="GH11" s="165"/>
      <c r="GI11" s="165"/>
      <c r="GJ11" s="165"/>
      <c r="GK11" s="165"/>
      <c r="GL11" s="165"/>
      <c r="GM11" s="146"/>
      <c r="GN11" s="164"/>
      <c r="GO11" s="165"/>
      <c r="GP11" s="166"/>
      <c r="GQ11" s="165"/>
      <c r="GR11" s="165"/>
      <c r="GS11" s="165"/>
      <c r="GT11" s="165"/>
      <c r="GU11" s="165"/>
      <c r="GV11" s="165"/>
      <c r="GW11" s="165"/>
      <c r="GX11" s="165"/>
      <c r="GY11" s="165"/>
      <c r="GZ11" s="165"/>
      <c r="HA11" s="146"/>
    </row>
    <row r="12" spans="1:209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47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47"/>
      <c r="AH12" s="47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87"/>
      <c r="AU12" s="138"/>
      <c r="AV12" s="138"/>
      <c r="AW12" s="4" t="s">
        <v>2</v>
      </c>
      <c r="AX12" s="4"/>
      <c r="AY12" s="150"/>
      <c r="AZ12" s="134">
        <f>AX13*2.5%</f>
        <v>0</v>
      </c>
      <c r="BA12" s="134"/>
      <c r="BB12" s="152"/>
      <c r="BC12" s="146"/>
      <c r="BD12" s="3" t="s">
        <v>2</v>
      </c>
      <c r="BE12" s="28"/>
      <c r="BF12" s="27" t="s">
        <v>17</v>
      </c>
      <c r="BG12" s="29"/>
      <c r="BH12" s="187"/>
      <c r="BI12" s="138"/>
      <c r="BJ12" s="138"/>
      <c r="BK12" s="4" t="s">
        <v>2</v>
      </c>
      <c r="BL12" s="4"/>
      <c r="BM12" s="150"/>
      <c r="BN12" s="134">
        <f>BL13*2.5%</f>
        <v>0</v>
      </c>
      <c r="BO12" s="134"/>
      <c r="BP12" s="152"/>
      <c r="BQ12" s="146"/>
      <c r="BR12" s="3" t="s">
        <v>2</v>
      </c>
      <c r="BS12" s="28"/>
      <c r="BT12" s="27" t="s">
        <v>17</v>
      </c>
      <c r="BU12" s="29"/>
      <c r="BV12" s="187"/>
      <c r="BW12" s="138"/>
      <c r="BX12" s="138"/>
      <c r="BY12" s="4" t="s">
        <v>2</v>
      </c>
      <c r="BZ12" s="4"/>
      <c r="CA12" s="150"/>
      <c r="CB12" s="134">
        <f>BZ13*2.5%</f>
        <v>0</v>
      </c>
      <c r="CC12" s="134"/>
      <c r="CD12" s="152"/>
      <c r="CE12" s="146"/>
      <c r="CF12" s="3" t="s">
        <v>2</v>
      </c>
      <c r="CG12" s="28"/>
      <c r="CH12" s="27" t="s">
        <v>17</v>
      </c>
      <c r="CI12" s="29"/>
      <c r="CJ12" s="187"/>
      <c r="CK12" s="138"/>
      <c r="CL12" s="138"/>
      <c r="CM12" s="4" t="s">
        <v>2</v>
      </c>
      <c r="CN12" s="4"/>
      <c r="CO12" s="150"/>
      <c r="CP12" s="134">
        <f>CN13*2.5%</f>
        <v>0</v>
      </c>
      <c r="CQ12" s="134"/>
      <c r="CR12" s="152"/>
      <c r="CS12" s="146"/>
      <c r="CT12" s="3" t="s">
        <v>2</v>
      </c>
      <c r="CU12" s="28"/>
      <c r="CV12" s="27" t="s">
        <v>17</v>
      </c>
      <c r="CW12" s="29"/>
      <c r="CX12" s="187"/>
      <c r="CY12" s="138"/>
      <c r="CZ12" s="138"/>
      <c r="DA12" s="4" t="s">
        <v>2</v>
      </c>
      <c r="DB12" s="4"/>
      <c r="DC12" s="150"/>
      <c r="DD12" s="134">
        <f>DB13*2.5%</f>
        <v>0</v>
      </c>
      <c r="DE12" s="134"/>
      <c r="DF12" s="152"/>
      <c r="DG12" s="146"/>
      <c r="DH12" s="3" t="s">
        <v>2</v>
      </c>
      <c r="DI12" s="28"/>
      <c r="DJ12" s="27" t="s">
        <v>17</v>
      </c>
      <c r="DK12" s="29"/>
      <c r="DL12" s="187"/>
      <c r="DM12" s="138"/>
      <c r="DN12" s="138"/>
      <c r="DO12" s="4" t="s">
        <v>2</v>
      </c>
      <c r="DP12" s="4"/>
      <c r="DQ12" s="150"/>
      <c r="DR12" s="134">
        <f>DP13*2.5%</f>
        <v>0</v>
      </c>
      <c r="DS12" s="134"/>
      <c r="DT12" s="152"/>
      <c r="DU12" s="146"/>
      <c r="DV12" s="3" t="s">
        <v>2</v>
      </c>
      <c r="DW12" s="28"/>
      <c r="DX12" s="27" t="s">
        <v>17</v>
      </c>
      <c r="DY12" s="29"/>
      <c r="DZ12" s="187"/>
      <c r="EA12" s="138"/>
      <c r="EB12" s="138"/>
      <c r="EC12" s="4" t="s">
        <v>2</v>
      </c>
      <c r="ED12" s="4"/>
      <c r="EE12" s="150"/>
      <c r="EF12" s="134">
        <f>ED13*2.5%</f>
        <v>0</v>
      </c>
      <c r="EG12" s="134"/>
      <c r="EH12" s="152"/>
      <c r="EI12" s="146"/>
      <c r="EJ12" s="3" t="s">
        <v>2</v>
      </c>
      <c r="EK12" s="28"/>
      <c r="EL12" s="27" t="s">
        <v>17</v>
      </c>
      <c r="EM12" s="29"/>
      <c r="EN12" s="187"/>
      <c r="EO12" s="138"/>
      <c r="EP12" s="138"/>
      <c r="EQ12" s="4" t="s">
        <v>2</v>
      </c>
      <c r="ER12" s="4"/>
      <c r="ES12" s="150"/>
      <c r="ET12" s="134">
        <f>ER13*2.5%</f>
        <v>0</v>
      </c>
      <c r="EU12" s="134"/>
      <c r="EV12" s="152"/>
      <c r="EW12" s="146"/>
      <c r="EX12" s="3" t="s">
        <v>2</v>
      </c>
      <c r="EY12" s="28"/>
      <c r="EZ12" s="27" t="s">
        <v>17</v>
      </c>
      <c r="FA12" s="29"/>
      <c r="FB12" s="187"/>
      <c r="FC12" s="138"/>
      <c r="FD12" s="138"/>
      <c r="FE12" s="4" t="s">
        <v>2</v>
      </c>
      <c r="FF12" s="4"/>
      <c r="FG12" s="150"/>
      <c r="FH12" s="134">
        <f>FF13*2.5%</f>
        <v>0</v>
      </c>
      <c r="FI12" s="134"/>
      <c r="FJ12" s="152"/>
      <c r="FK12" s="146"/>
      <c r="FL12" s="3" t="s">
        <v>2</v>
      </c>
      <c r="FM12" s="28"/>
      <c r="FN12" s="27" t="s">
        <v>17</v>
      </c>
      <c r="FO12" s="29"/>
      <c r="FP12" s="187"/>
      <c r="FQ12" s="138"/>
      <c r="FR12" s="138"/>
      <c r="FS12" s="4" t="s">
        <v>2</v>
      </c>
      <c r="FT12" s="4"/>
      <c r="FU12" s="150"/>
      <c r="FV12" s="134">
        <f>FT13*2.5%</f>
        <v>0</v>
      </c>
      <c r="FW12" s="134"/>
      <c r="FX12" s="152"/>
      <c r="FY12" s="146"/>
      <c r="FZ12" s="3" t="s">
        <v>2</v>
      </c>
      <c r="GA12" s="28"/>
      <c r="GB12" s="27" t="s">
        <v>17</v>
      </c>
      <c r="GC12" s="29"/>
      <c r="GD12" s="187"/>
      <c r="GE12" s="138"/>
      <c r="GF12" s="138"/>
      <c r="GG12" s="4" t="s">
        <v>2</v>
      </c>
      <c r="GH12" s="4"/>
      <c r="GI12" s="150"/>
      <c r="GJ12" s="134">
        <f>GH13*2.5%</f>
        <v>0</v>
      </c>
      <c r="GK12" s="134"/>
      <c r="GL12" s="152"/>
      <c r="GM12" s="146"/>
      <c r="GN12" s="3" t="s">
        <v>2</v>
      </c>
      <c r="GO12" s="28"/>
      <c r="GP12" s="27" t="s">
        <v>17</v>
      </c>
      <c r="GQ12" s="29"/>
      <c r="GR12" s="187"/>
      <c r="GS12" s="138"/>
      <c r="GT12" s="138"/>
      <c r="GU12" s="4" t="s">
        <v>2</v>
      </c>
      <c r="GV12" s="4"/>
      <c r="GW12" s="150"/>
      <c r="GX12" s="134">
        <f>GV13*2.5%</f>
        <v>0</v>
      </c>
      <c r="GY12" s="134"/>
      <c r="GZ12" s="152"/>
      <c r="HA12" s="146"/>
    </row>
    <row r="13" spans="1:209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48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48"/>
      <c r="AH13" s="48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88"/>
      <c r="AU13" s="139"/>
      <c r="AV13" s="139"/>
      <c r="AW13" s="4" t="s">
        <v>3</v>
      </c>
      <c r="AX13" s="37"/>
      <c r="AY13" s="151"/>
      <c r="AZ13" s="135"/>
      <c r="BA13" s="135"/>
      <c r="BB13" s="153"/>
      <c r="BC13" s="146"/>
      <c r="BD13" s="3" t="s">
        <v>3</v>
      </c>
      <c r="BE13" s="35"/>
      <c r="BF13" s="27" t="s">
        <v>18</v>
      </c>
      <c r="BG13" s="36"/>
      <c r="BH13" s="188"/>
      <c r="BI13" s="139"/>
      <c r="BJ13" s="139"/>
      <c r="BK13" s="4" t="s">
        <v>3</v>
      </c>
      <c r="BL13" s="37"/>
      <c r="BM13" s="151"/>
      <c r="BN13" s="135"/>
      <c r="BO13" s="135"/>
      <c r="BP13" s="153"/>
      <c r="BQ13" s="146"/>
      <c r="BR13" s="3" t="s">
        <v>3</v>
      </c>
      <c r="BS13" s="35"/>
      <c r="BT13" s="27" t="s">
        <v>18</v>
      </c>
      <c r="BU13" s="36"/>
      <c r="BV13" s="188"/>
      <c r="BW13" s="139"/>
      <c r="BX13" s="139"/>
      <c r="BY13" s="4" t="s">
        <v>3</v>
      </c>
      <c r="BZ13" s="37"/>
      <c r="CA13" s="151"/>
      <c r="CB13" s="135"/>
      <c r="CC13" s="135"/>
      <c r="CD13" s="153"/>
      <c r="CE13" s="146"/>
      <c r="CF13" s="3" t="s">
        <v>3</v>
      </c>
      <c r="CG13" s="35"/>
      <c r="CH13" s="27" t="s">
        <v>18</v>
      </c>
      <c r="CI13" s="36"/>
      <c r="CJ13" s="188"/>
      <c r="CK13" s="139"/>
      <c r="CL13" s="139"/>
      <c r="CM13" s="4" t="s">
        <v>3</v>
      </c>
      <c r="CN13" s="37"/>
      <c r="CO13" s="151"/>
      <c r="CP13" s="135"/>
      <c r="CQ13" s="135"/>
      <c r="CR13" s="153"/>
      <c r="CS13" s="146"/>
      <c r="CT13" s="3" t="s">
        <v>3</v>
      </c>
      <c r="CU13" s="35"/>
      <c r="CV13" s="27" t="s">
        <v>18</v>
      </c>
      <c r="CW13" s="36"/>
      <c r="CX13" s="188"/>
      <c r="CY13" s="139"/>
      <c r="CZ13" s="139"/>
      <c r="DA13" s="4" t="s">
        <v>3</v>
      </c>
      <c r="DB13" s="37"/>
      <c r="DC13" s="151"/>
      <c r="DD13" s="135"/>
      <c r="DE13" s="135"/>
      <c r="DF13" s="153"/>
      <c r="DG13" s="146"/>
      <c r="DH13" s="3" t="s">
        <v>3</v>
      </c>
      <c r="DI13" s="35"/>
      <c r="DJ13" s="27" t="s">
        <v>18</v>
      </c>
      <c r="DK13" s="36"/>
      <c r="DL13" s="188"/>
      <c r="DM13" s="139"/>
      <c r="DN13" s="139"/>
      <c r="DO13" s="4" t="s">
        <v>3</v>
      </c>
      <c r="DP13" s="37"/>
      <c r="DQ13" s="151"/>
      <c r="DR13" s="135"/>
      <c r="DS13" s="135"/>
      <c r="DT13" s="153"/>
      <c r="DU13" s="146"/>
      <c r="DV13" s="3" t="s">
        <v>3</v>
      </c>
      <c r="DW13" s="35"/>
      <c r="DX13" s="27" t="s">
        <v>18</v>
      </c>
      <c r="DY13" s="36"/>
      <c r="DZ13" s="188"/>
      <c r="EA13" s="139"/>
      <c r="EB13" s="139"/>
      <c r="EC13" s="4" t="s">
        <v>3</v>
      </c>
      <c r="ED13" s="37"/>
      <c r="EE13" s="151"/>
      <c r="EF13" s="135"/>
      <c r="EG13" s="135"/>
      <c r="EH13" s="153"/>
      <c r="EI13" s="146"/>
      <c r="EJ13" s="3" t="s">
        <v>3</v>
      </c>
      <c r="EK13" s="35"/>
      <c r="EL13" s="27" t="s">
        <v>18</v>
      </c>
      <c r="EM13" s="36"/>
      <c r="EN13" s="188"/>
      <c r="EO13" s="139"/>
      <c r="EP13" s="139"/>
      <c r="EQ13" s="4" t="s">
        <v>3</v>
      </c>
      <c r="ER13" s="37"/>
      <c r="ES13" s="151"/>
      <c r="ET13" s="135"/>
      <c r="EU13" s="135"/>
      <c r="EV13" s="153"/>
      <c r="EW13" s="146"/>
      <c r="EX13" s="3" t="s">
        <v>3</v>
      </c>
      <c r="EY13" s="35"/>
      <c r="EZ13" s="27" t="s">
        <v>18</v>
      </c>
      <c r="FA13" s="36"/>
      <c r="FB13" s="188"/>
      <c r="FC13" s="139"/>
      <c r="FD13" s="139"/>
      <c r="FE13" s="4" t="s">
        <v>3</v>
      </c>
      <c r="FF13" s="37"/>
      <c r="FG13" s="151"/>
      <c r="FH13" s="135"/>
      <c r="FI13" s="135"/>
      <c r="FJ13" s="153"/>
      <c r="FK13" s="146"/>
      <c r="FL13" s="3" t="s">
        <v>3</v>
      </c>
      <c r="FM13" s="35"/>
      <c r="FN13" s="27" t="s">
        <v>18</v>
      </c>
      <c r="FO13" s="36"/>
      <c r="FP13" s="188"/>
      <c r="FQ13" s="139"/>
      <c r="FR13" s="139"/>
      <c r="FS13" s="4" t="s">
        <v>3</v>
      </c>
      <c r="FT13" s="37"/>
      <c r="FU13" s="151"/>
      <c r="FV13" s="135"/>
      <c r="FW13" s="135"/>
      <c r="FX13" s="153"/>
      <c r="FY13" s="146"/>
      <c r="FZ13" s="3" t="s">
        <v>3</v>
      </c>
      <c r="GA13" s="35"/>
      <c r="GB13" s="27" t="s">
        <v>18</v>
      </c>
      <c r="GC13" s="36"/>
      <c r="GD13" s="188"/>
      <c r="GE13" s="139"/>
      <c r="GF13" s="139"/>
      <c r="GG13" s="4" t="s">
        <v>3</v>
      </c>
      <c r="GH13" s="37"/>
      <c r="GI13" s="151"/>
      <c r="GJ13" s="135"/>
      <c r="GK13" s="135"/>
      <c r="GL13" s="153"/>
      <c r="GM13" s="146"/>
      <c r="GN13" s="3" t="s">
        <v>3</v>
      </c>
      <c r="GO13" s="35"/>
      <c r="GP13" s="27" t="s">
        <v>18</v>
      </c>
      <c r="GQ13" s="36"/>
      <c r="GR13" s="188"/>
      <c r="GS13" s="139"/>
      <c r="GT13" s="139"/>
      <c r="GU13" s="4" t="s">
        <v>3</v>
      </c>
      <c r="GV13" s="37"/>
      <c r="GW13" s="151"/>
      <c r="GX13" s="135"/>
      <c r="GY13" s="135"/>
      <c r="GZ13" s="153"/>
      <c r="HA13" s="146"/>
    </row>
    <row r="14" spans="1:209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46"/>
      <c r="BD14" s="164"/>
      <c r="BE14" s="165"/>
      <c r="BF14" s="166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46"/>
      <c r="BR14" s="164"/>
      <c r="BS14" s="165"/>
      <c r="BT14" s="166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46"/>
      <c r="CF14" s="164"/>
      <c r="CG14" s="165"/>
      <c r="CH14" s="166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46"/>
      <c r="CT14" s="164"/>
      <c r="CU14" s="165"/>
      <c r="CV14" s="166"/>
      <c r="CW14" s="165"/>
      <c r="CX14" s="165"/>
      <c r="CY14" s="165"/>
      <c r="CZ14" s="165"/>
      <c r="DA14" s="165"/>
      <c r="DB14" s="165"/>
      <c r="DC14" s="165"/>
      <c r="DD14" s="165"/>
      <c r="DE14" s="165"/>
      <c r="DF14" s="165"/>
      <c r="DG14" s="146"/>
      <c r="DH14" s="164"/>
      <c r="DI14" s="165"/>
      <c r="DJ14" s="166"/>
      <c r="DK14" s="165"/>
      <c r="DL14" s="165"/>
      <c r="DM14" s="165"/>
      <c r="DN14" s="165"/>
      <c r="DO14" s="165"/>
      <c r="DP14" s="165"/>
      <c r="DQ14" s="165"/>
      <c r="DR14" s="165"/>
      <c r="DS14" s="165"/>
      <c r="DT14" s="165"/>
      <c r="DU14" s="146"/>
      <c r="DV14" s="164"/>
      <c r="DW14" s="165"/>
      <c r="DX14" s="166"/>
      <c r="DY14" s="165"/>
      <c r="DZ14" s="165"/>
      <c r="EA14" s="165"/>
      <c r="EB14" s="165"/>
      <c r="EC14" s="165"/>
      <c r="ED14" s="165"/>
      <c r="EE14" s="165"/>
      <c r="EF14" s="165"/>
      <c r="EG14" s="165"/>
      <c r="EH14" s="165"/>
      <c r="EI14" s="146"/>
      <c r="EJ14" s="164"/>
      <c r="EK14" s="165"/>
      <c r="EL14" s="166"/>
      <c r="EM14" s="165"/>
      <c r="EN14" s="165"/>
      <c r="EO14" s="165"/>
      <c r="EP14" s="165"/>
      <c r="EQ14" s="165"/>
      <c r="ER14" s="165"/>
      <c r="ES14" s="165"/>
      <c r="ET14" s="165"/>
      <c r="EU14" s="165"/>
      <c r="EV14" s="165"/>
      <c r="EW14" s="146"/>
      <c r="EX14" s="164"/>
      <c r="EY14" s="165"/>
      <c r="EZ14" s="166"/>
      <c r="FA14" s="165"/>
      <c r="FB14" s="165"/>
      <c r="FC14" s="165"/>
      <c r="FD14" s="165"/>
      <c r="FE14" s="165"/>
      <c r="FF14" s="165"/>
      <c r="FG14" s="165"/>
      <c r="FH14" s="165"/>
      <c r="FI14" s="165"/>
      <c r="FJ14" s="165"/>
      <c r="FK14" s="146"/>
      <c r="FL14" s="164"/>
      <c r="FM14" s="165"/>
      <c r="FN14" s="166"/>
      <c r="FO14" s="165"/>
      <c r="FP14" s="165"/>
      <c r="FQ14" s="165"/>
      <c r="FR14" s="165"/>
      <c r="FS14" s="165"/>
      <c r="FT14" s="165"/>
      <c r="FU14" s="165"/>
      <c r="FV14" s="165"/>
      <c r="FW14" s="165"/>
      <c r="FX14" s="165"/>
      <c r="FY14" s="146"/>
      <c r="FZ14" s="164"/>
      <c r="GA14" s="165"/>
      <c r="GB14" s="166"/>
      <c r="GC14" s="165"/>
      <c r="GD14" s="165"/>
      <c r="GE14" s="165"/>
      <c r="GF14" s="165"/>
      <c r="GG14" s="165"/>
      <c r="GH14" s="165"/>
      <c r="GI14" s="165"/>
      <c r="GJ14" s="165"/>
      <c r="GK14" s="165"/>
      <c r="GL14" s="165"/>
      <c r="GM14" s="146"/>
      <c r="GN14" s="164"/>
      <c r="GO14" s="165"/>
      <c r="GP14" s="166"/>
      <c r="GQ14" s="165"/>
      <c r="GR14" s="165"/>
      <c r="GS14" s="165"/>
      <c r="GT14" s="165"/>
      <c r="GU14" s="165"/>
      <c r="GV14" s="165"/>
      <c r="GW14" s="165"/>
      <c r="GX14" s="165"/>
      <c r="GY14" s="165"/>
      <c r="GZ14" s="165"/>
      <c r="HA14" s="146"/>
    </row>
    <row r="15" spans="1:209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47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47"/>
      <c r="AH15" s="47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87"/>
      <c r="AU15" s="138"/>
      <c r="AV15" s="138"/>
      <c r="AW15" s="4" t="s">
        <v>2</v>
      </c>
      <c r="AX15" s="4"/>
      <c r="AY15" s="150"/>
      <c r="AZ15" s="134">
        <f>AX16*2.5%</f>
        <v>0</v>
      </c>
      <c r="BA15" s="134"/>
      <c r="BB15" s="152"/>
      <c r="BC15" s="146"/>
      <c r="BD15" s="3" t="s">
        <v>2</v>
      </c>
      <c r="BE15" s="28"/>
      <c r="BF15" s="27" t="s">
        <v>17</v>
      </c>
      <c r="BG15" s="29"/>
      <c r="BH15" s="187"/>
      <c r="BI15" s="138"/>
      <c r="BJ15" s="138"/>
      <c r="BK15" s="4" t="s">
        <v>2</v>
      </c>
      <c r="BL15" s="4"/>
      <c r="BM15" s="150"/>
      <c r="BN15" s="134">
        <f>BL16*2.5%</f>
        <v>0</v>
      </c>
      <c r="BO15" s="134"/>
      <c r="BP15" s="152"/>
      <c r="BQ15" s="146"/>
      <c r="BR15" s="3" t="s">
        <v>2</v>
      </c>
      <c r="BS15" s="28"/>
      <c r="BT15" s="27" t="s">
        <v>17</v>
      </c>
      <c r="BU15" s="29"/>
      <c r="BV15" s="187"/>
      <c r="BW15" s="138"/>
      <c r="BX15" s="138"/>
      <c r="BY15" s="4" t="s">
        <v>2</v>
      </c>
      <c r="BZ15" s="4"/>
      <c r="CA15" s="150"/>
      <c r="CB15" s="134">
        <f>BZ16*2.5%</f>
        <v>0</v>
      </c>
      <c r="CC15" s="134"/>
      <c r="CD15" s="152"/>
      <c r="CE15" s="146"/>
      <c r="CF15" s="3" t="s">
        <v>2</v>
      </c>
      <c r="CG15" s="28"/>
      <c r="CH15" s="27" t="s">
        <v>17</v>
      </c>
      <c r="CI15" s="29"/>
      <c r="CJ15" s="187"/>
      <c r="CK15" s="138"/>
      <c r="CL15" s="138"/>
      <c r="CM15" s="4" t="s">
        <v>2</v>
      </c>
      <c r="CN15" s="4"/>
      <c r="CO15" s="150"/>
      <c r="CP15" s="134">
        <f>CN16*2.5%</f>
        <v>0</v>
      </c>
      <c r="CQ15" s="134"/>
      <c r="CR15" s="152"/>
      <c r="CS15" s="146"/>
      <c r="CT15" s="3" t="s">
        <v>2</v>
      </c>
      <c r="CU15" s="28"/>
      <c r="CV15" s="27" t="s">
        <v>17</v>
      </c>
      <c r="CW15" s="29"/>
      <c r="CX15" s="187"/>
      <c r="CY15" s="138"/>
      <c r="CZ15" s="138"/>
      <c r="DA15" s="4" t="s">
        <v>2</v>
      </c>
      <c r="DB15" s="4"/>
      <c r="DC15" s="150"/>
      <c r="DD15" s="134">
        <f>DB16*2.5%</f>
        <v>0</v>
      </c>
      <c r="DE15" s="134"/>
      <c r="DF15" s="152"/>
      <c r="DG15" s="146"/>
      <c r="DH15" s="3" t="s">
        <v>2</v>
      </c>
      <c r="DI15" s="28"/>
      <c r="DJ15" s="27" t="s">
        <v>17</v>
      </c>
      <c r="DK15" s="29"/>
      <c r="DL15" s="187"/>
      <c r="DM15" s="138"/>
      <c r="DN15" s="138"/>
      <c r="DO15" s="4" t="s">
        <v>2</v>
      </c>
      <c r="DP15" s="4"/>
      <c r="DQ15" s="150"/>
      <c r="DR15" s="134">
        <f>DP16*2.5%</f>
        <v>0</v>
      </c>
      <c r="DS15" s="134"/>
      <c r="DT15" s="152"/>
      <c r="DU15" s="146"/>
      <c r="DV15" s="3" t="s">
        <v>2</v>
      </c>
      <c r="DW15" s="28"/>
      <c r="DX15" s="27" t="s">
        <v>17</v>
      </c>
      <c r="DY15" s="29"/>
      <c r="DZ15" s="187"/>
      <c r="EA15" s="138"/>
      <c r="EB15" s="138"/>
      <c r="EC15" s="4" t="s">
        <v>2</v>
      </c>
      <c r="ED15" s="4"/>
      <c r="EE15" s="150"/>
      <c r="EF15" s="134">
        <f>ED16*2.5%</f>
        <v>0</v>
      </c>
      <c r="EG15" s="134"/>
      <c r="EH15" s="152"/>
      <c r="EI15" s="146"/>
      <c r="EJ15" s="3" t="s">
        <v>2</v>
      </c>
      <c r="EK15" s="28"/>
      <c r="EL15" s="27" t="s">
        <v>17</v>
      </c>
      <c r="EM15" s="29"/>
      <c r="EN15" s="187"/>
      <c r="EO15" s="138"/>
      <c r="EP15" s="138"/>
      <c r="EQ15" s="4" t="s">
        <v>2</v>
      </c>
      <c r="ER15" s="4"/>
      <c r="ES15" s="150"/>
      <c r="ET15" s="134">
        <f>ER16*2.5%</f>
        <v>0</v>
      </c>
      <c r="EU15" s="134"/>
      <c r="EV15" s="152"/>
      <c r="EW15" s="146"/>
      <c r="EX15" s="3" t="s">
        <v>2</v>
      </c>
      <c r="EY15" s="28"/>
      <c r="EZ15" s="27" t="s">
        <v>17</v>
      </c>
      <c r="FA15" s="29"/>
      <c r="FB15" s="187"/>
      <c r="FC15" s="138"/>
      <c r="FD15" s="138"/>
      <c r="FE15" s="4" t="s">
        <v>2</v>
      </c>
      <c r="FF15" s="4"/>
      <c r="FG15" s="150"/>
      <c r="FH15" s="134">
        <f>FF16*2.5%</f>
        <v>0</v>
      </c>
      <c r="FI15" s="134"/>
      <c r="FJ15" s="152"/>
      <c r="FK15" s="146"/>
      <c r="FL15" s="3" t="s">
        <v>2</v>
      </c>
      <c r="FM15" s="28"/>
      <c r="FN15" s="27" t="s">
        <v>17</v>
      </c>
      <c r="FO15" s="29"/>
      <c r="FP15" s="187"/>
      <c r="FQ15" s="138"/>
      <c r="FR15" s="138"/>
      <c r="FS15" s="4" t="s">
        <v>2</v>
      </c>
      <c r="FT15" s="4"/>
      <c r="FU15" s="150"/>
      <c r="FV15" s="134">
        <f>FT16*2.5%</f>
        <v>0</v>
      </c>
      <c r="FW15" s="134"/>
      <c r="FX15" s="152"/>
      <c r="FY15" s="146"/>
      <c r="FZ15" s="3" t="s">
        <v>2</v>
      </c>
      <c r="GA15" s="28"/>
      <c r="GB15" s="27" t="s">
        <v>17</v>
      </c>
      <c r="GC15" s="29"/>
      <c r="GD15" s="187"/>
      <c r="GE15" s="138"/>
      <c r="GF15" s="138"/>
      <c r="GG15" s="4" t="s">
        <v>2</v>
      </c>
      <c r="GH15" s="4"/>
      <c r="GI15" s="150"/>
      <c r="GJ15" s="134">
        <f>GH16*2.5%</f>
        <v>0</v>
      </c>
      <c r="GK15" s="134"/>
      <c r="GL15" s="152"/>
      <c r="GM15" s="146"/>
      <c r="GN15" s="3" t="s">
        <v>2</v>
      </c>
      <c r="GO15" s="28"/>
      <c r="GP15" s="27" t="s">
        <v>17</v>
      </c>
      <c r="GQ15" s="29"/>
      <c r="GR15" s="187"/>
      <c r="GS15" s="138"/>
      <c r="GT15" s="138"/>
      <c r="GU15" s="4" t="s">
        <v>2</v>
      </c>
      <c r="GV15" s="4"/>
      <c r="GW15" s="150"/>
      <c r="GX15" s="134">
        <f>GV16*2.5%</f>
        <v>0</v>
      </c>
      <c r="GY15" s="134"/>
      <c r="GZ15" s="152"/>
      <c r="HA15" s="146"/>
    </row>
    <row r="16" spans="1:209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48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48"/>
      <c r="AH16" s="48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88"/>
      <c r="AU16" s="139"/>
      <c r="AV16" s="139"/>
      <c r="AW16" s="4" t="s">
        <v>3</v>
      </c>
      <c r="AX16" s="37"/>
      <c r="AY16" s="151"/>
      <c r="AZ16" s="135"/>
      <c r="BA16" s="135"/>
      <c r="BB16" s="153"/>
      <c r="BC16" s="146"/>
      <c r="BD16" s="3" t="s">
        <v>3</v>
      </c>
      <c r="BE16" s="35"/>
      <c r="BF16" s="27" t="s">
        <v>18</v>
      </c>
      <c r="BG16" s="36"/>
      <c r="BH16" s="188"/>
      <c r="BI16" s="139"/>
      <c r="BJ16" s="139"/>
      <c r="BK16" s="4" t="s">
        <v>3</v>
      </c>
      <c r="BL16" s="37"/>
      <c r="BM16" s="151"/>
      <c r="BN16" s="135"/>
      <c r="BO16" s="135"/>
      <c r="BP16" s="153"/>
      <c r="BQ16" s="146"/>
      <c r="BR16" s="3" t="s">
        <v>3</v>
      </c>
      <c r="BS16" s="35"/>
      <c r="BT16" s="27" t="s">
        <v>18</v>
      </c>
      <c r="BU16" s="36"/>
      <c r="BV16" s="188"/>
      <c r="BW16" s="139"/>
      <c r="BX16" s="139"/>
      <c r="BY16" s="4" t="s">
        <v>3</v>
      </c>
      <c r="BZ16" s="37"/>
      <c r="CA16" s="151"/>
      <c r="CB16" s="135"/>
      <c r="CC16" s="135"/>
      <c r="CD16" s="153"/>
      <c r="CE16" s="146"/>
      <c r="CF16" s="3" t="s">
        <v>3</v>
      </c>
      <c r="CG16" s="35"/>
      <c r="CH16" s="27" t="s">
        <v>18</v>
      </c>
      <c r="CI16" s="36"/>
      <c r="CJ16" s="188"/>
      <c r="CK16" s="139"/>
      <c r="CL16" s="139"/>
      <c r="CM16" s="4" t="s">
        <v>3</v>
      </c>
      <c r="CN16" s="37"/>
      <c r="CO16" s="151"/>
      <c r="CP16" s="135"/>
      <c r="CQ16" s="135"/>
      <c r="CR16" s="153"/>
      <c r="CS16" s="146"/>
      <c r="CT16" s="3" t="s">
        <v>3</v>
      </c>
      <c r="CU16" s="35"/>
      <c r="CV16" s="27" t="s">
        <v>18</v>
      </c>
      <c r="CW16" s="36"/>
      <c r="CX16" s="188"/>
      <c r="CY16" s="139"/>
      <c r="CZ16" s="139"/>
      <c r="DA16" s="4" t="s">
        <v>3</v>
      </c>
      <c r="DB16" s="37"/>
      <c r="DC16" s="151"/>
      <c r="DD16" s="135"/>
      <c r="DE16" s="135"/>
      <c r="DF16" s="153"/>
      <c r="DG16" s="146"/>
      <c r="DH16" s="3" t="s">
        <v>3</v>
      </c>
      <c r="DI16" s="35"/>
      <c r="DJ16" s="27" t="s">
        <v>18</v>
      </c>
      <c r="DK16" s="36"/>
      <c r="DL16" s="188"/>
      <c r="DM16" s="139"/>
      <c r="DN16" s="139"/>
      <c r="DO16" s="4" t="s">
        <v>3</v>
      </c>
      <c r="DP16" s="37"/>
      <c r="DQ16" s="151"/>
      <c r="DR16" s="135"/>
      <c r="DS16" s="135"/>
      <c r="DT16" s="153"/>
      <c r="DU16" s="146"/>
      <c r="DV16" s="3" t="s">
        <v>3</v>
      </c>
      <c r="DW16" s="35"/>
      <c r="DX16" s="27" t="s">
        <v>18</v>
      </c>
      <c r="DY16" s="36"/>
      <c r="DZ16" s="188"/>
      <c r="EA16" s="139"/>
      <c r="EB16" s="139"/>
      <c r="EC16" s="4" t="s">
        <v>3</v>
      </c>
      <c r="ED16" s="37"/>
      <c r="EE16" s="151"/>
      <c r="EF16" s="135"/>
      <c r="EG16" s="135"/>
      <c r="EH16" s="153"/>
      <c r="EI16" s="146"/>
      <c r="EJ16" s="3" t="s">
        <v>3</v>
      </c>
      <c r="EK16" s="35"/>
      <c r="EL16" s="27" t="s">
        <v>18</v>
      </c>
      <c r="EM16" s="36"/>
      <c r="EN16" s="188"/>
      <c r="EO16" s="139"/>
      <c r="EP16" s="139"/>
      <c r="EQ16" s="4" t="s">
        <v>3</v>
      </c>
      <c r="ER16" s="37"/>
      <c r="ES16" s="151"/>
      <c r="ET16" s="135"/>
      <c r="EU16" s="135"/>
      <c r="EV16" s="153"/>
      <c r="EW16" s="146"/>
      <c r="EX16" s="3" t="s">
        <v>3</v>
      </c>
      <c r="EY16" s="35"/>
      <c r="EZ16" s="27" t="s">
        <v>18</v>
      </c>
      <c r="FA16" s="36"/>
      <c r="FB16" s="188"/>
      <c r="FC16" s="139"/>
      <c r="FD16" s="139"/>
      <c r="FE16" s="4" t="s">
        <v>3</v>
      </c>
      <c r="FF16" s="37"/>
      <c r="FG16" s="151"/>
      <c r="FH16" s="135"/>
      <c r="FI16" s="135"/>
      <c r="FJ16" s="153"/>
      <c r="FK16" s="146"/>
      <c r="FL16" s="3" t="s">
        <v>3</v>
      </c>
      <c r="FM16" s="35"/>
      <c r="FN16" s="27" t="s">
        <v>18</v>
      </c>
      <c r="FO16" s="36"/>
      <c r="FP16" s="188"/>
      <c r="FQ16" s="139"/>
      <c r="FR16" s="139"/>
      <c r="FS16" s="4" t="s">
        <v>3</v>
      </c>
      <c r="FT16" s="37"/>
      <c r="FU16" s="151"/>
      <c r="FV16" s="135"/>
      <c r="FW16" s="135"/>
      <c r="FX16" s="153"/>
      <c r="FY16" s="146"/>
      <c r="FZ16" s="3" t="s">
        <v>3</v>
      </c>
      <c r="GA16" s="35"/>
      <c r="GB16" s="27" t="s">
        <v>18</v>
      </c>
      <c r="GC16" s="36"/>
      <c r="GD16" s="188"/>
      <c r="GE16" s="139"/>
      <c r="GF16" s="139"/>
      <c r="GG16" s="4" t="s">
        <v>3</v>
      </c>
      <c r="GH16" s="37"/>
      <c r="GI16" s="151"/>
      <c r="GJ16" s="135"/>
      <c r="GK16" s="135"/>
      <c r="GL16" s="153"/>
      <c r="GM16" s="146"/>
      <c r="GN16" s="3" t="s">
        <v>3</v>
      </c>
      <c r="GO16" s="35"/>
      <c r="GP16" s="27" t="s">
        <v>18</v>
      </c>
      <c r="GQ16" s="36"/>
      <c r="GR16" s="188"/>
      <c r="GS16" s="139"/>
      <c r="GT16" s="139"/>
      <c r="GU16" s="4" t="s">
        <v>3</v>
      </c>
      <c r="GV16" s="37"/>
      <c r="GW16" s="151"/>
      <c r="GX16" s="135"/>
      <c r="GY16" s="135"/>
      <c r="GZ16" s="153"/>
      <c r="HA16" s="146"/>
    </row>
    <row r="17" spans="1:209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46"/>
      <c r="BD17" s="164"/>
      <c r="BE17" s="165"/>
      <c r="BF17" s="166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46"/>
      <c r="BR17" s="164"/>
      <c r="BS17" s="165"/>
      <c r="BT17" s="166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46"/>
      <c r="CF17" s="164"/>
      <c r="CG17" s="165"/>
      <c r="CH17" s="166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46"/>
      <c r="CT17" s="164"/>
      <c r="CU17" s="165"/>
      <c r="CV17" s="166"/>
      <c r="CW17" s="165"/>
      <c r="CX17" s="165"/>
      <c r="CY17" s="165"/>
      <c r="CZ17" s="165"/>
      <c r="DA17" s="165"/>
      <c r="DB17" s="165"/>
      <c r="DC17" s="165"/>
      <c r="DD17" s="165"/>
      <c r="DE17" s="165"/>
      <c r="DF17" s="165"/>
      <c r="DG17" s="146"/>
      <c r="DH17" s="164"/>
      <c r="DI17" s="165"/>
      <c r="DJ17" s="166"/>
      <c r="DK17" s="165"/>
      <c r="DL17" s="165"/>
      <c r="DM17" s="165"/>
      <c r="DN17" s="165"/>
      <c r="DO17" s="165"/>
      <c r="DP17" s="165"/>
      <c r="DQ17" s="165"/>
      <c r="DR17" s="165"/>
      <c r="DS17" s="165"/>
      <c r="DT17" s="165"/>
      <c r="DU17" s="146"/>
      <c r="DV17" s="164"/>
      <c r="DW17" s="165"/>
      <c r="DX17" s="166"/>
      <c r="DY17" s="165"/>
      <c r="DZ17" s="165"/>
      <c r="EA17" s="165"/>
      <c r="EB17" s="165"/>
      <c r="EC17" s="165"/>
      <c r="ED17" s="165"/>
      <c r="EE17" s="165"/>
      <c r="EF17" s="165"/>
      <c r="EG17" s="165"/>
      <c r="EH17" s="165"/>
      <c r="EI17" s="146"/>
      <c r="EJ17" s="164"/>
      <c r="EK17" s="165"/>
      <c r="EL17" s="166"/>
      <c r="EM17" s="165"/>
      <c r="EN17" s="165"/>
      <c r="EO17" s="165"/>
      <c r="EP17" s="165"/>
      <c r="EQ17" s="165"/>
      <c r="ER17" s="165"/>
      <c r="ES17" s="165"/>
      <c r="ET17" s="165"/>
      <c r="EU17" s="165"/>
      <c r="EV17" s="165"/>
      <c r="EW17" s="146"/>
      <c r="EX17" s="164"/>
      <c r="EY17" s="165"/>
      <c r="EZ17" s="166"/>
      <c r="FA17" s="165"/>
      <c r="FB17" s="165"/>
      <c r="FC17" s="165"/>
      <c r="FD17" s="165"/>
      <c r="FE17" s="165"/>
      <c r="FF17" s="165"/>
      <c r="FG17" s="165"/>
      <c r="FH17" s="165"/>
      <c r="FI17" s="165"/>
      <c r="FJ17" s="165"/>
      <c r="FK17" s="146"/>
      <c r="FL17" s="164"/>
      <c r="FM17" s="165"/>
      <c r="FN17" s="166"/>
      <c r="FO17" s="165"/>
      <c r="FP17" s="165"/>
      <c r="FQ17" s="165"/>
      <c r="FR17" s="165"/>
      <c r="FS17" s="165"/>
      <c r="FT17" s="165"/>
      <c r="FU17" s="165"/>
      <c r="FV17" s="165"/>
      <c r="FW17" s="165"/>
      <c r="FX17" s="165"/>
      <c r="FY17" s="146"/>
      <c r="FZ17" s="164"/>
      <c r="GA17" s="165"/>
      <c r="GB17" s="166"/>
      <c r="GC17" s="165"/>
      <c r="GD17" s="165"/>
      <c r="GE17" s="165"/>
      <c r="GF17" s="165"/>
      <c r="GG17" s="165"/>
      <c r="GH17" s="165"/>
      <c r="GI17" s="165"/>
      <c r="GJ17" s="165"/>
      <c r="GK17" s="165"/>
      <c r="GL17" s="165"/>
      <c r="GM17" s="146"/>
      <c r="GN17" s="164"/>
      <c r="GO17" s="165"/>
      <c r="GP17" s="166"/>
      <c r="GQ17" s="165"/>
      <c r="GR17" s="165"/>
      <c r="GS17" s="165"/>
      <c r="GT17" s="165"/>
      <c r="GU17" s="165"/>
      <c r="GV17" s="165"/>
      <c r="GW17" s="165"/>
      <c r="GX17" s="165"/>
      <c r="GY17" s="165"/>
      <c r="GZ17" s="165"/>
      <c r="HA17" s="146"/>
    </row>
    <row r="18" spans="1:209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47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47"/>
      <c r="AH18" s="47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87"/>
      <c r="AU18" s="138"/>
      <c r="AV18" s="138"/>
      <c r="AW18" s="4" t="s">
        <v>2</v>
      </c>
      <c r="AX18" s="4"/>
      <c r="AY18" s="150"/>
      <c r="AZ18" s="134">
        <f>AX19*2.5%</f>
        <v>0</v>
      </c>
      <c r="BA18" s="134"/>
      <c r="BB18" s="152"/>
      <c r="BC18" s="146"/>
      <c r="BD18" s="3" t="s">
        <v>2</v>
      </c>
      <c r="BE18" s="28"/>
      <c r="BF18" s="27" t="s">
        <v>17</v>
      </c>
      <c r="BG18" s="29"/>
      <c r="BH18" s="187"/>
      <c r="BI18" s="138"/>
      <c r="BJ18" s="138"/>
      <c r="BK18" s="4" t="s">
        <v>2</v>
      </c>
      <c r="BL18" s="4"/>
      <c r="BM18" s="150"/>
      <c r="BN18" s="134">
        <f>BL19*2.5%</f>
        <v>0</v>
      </c>
      <c r="BO18" s="134"/>
      <c r="BP18" s="152"/>
      <c r="BQ18" s="146"/>
      <c r="BR18" s="3" t="s">
        <v>2</v>
      </c>
      <c r="BS18" s="28"/>
      <c r="BT18" s="27" t="s">
        <v>17</v>
      </c>
      <c r="BU18" s="29"/>
      <c r="BV18" s="187"/>
      <c r="BW18" s="138"/>
      <c r="BX18" s="138"/>
      <c r="BY18" s="4" t="s">
        <v>2</v>
      </c>
      <c r="BZ18" s="4"/>
      <c r="CA18" s="150"/>
      <c r="CB18" s="134">
        <f>BZ19*2.5%</f>
        <v>0</v>
      </c>
      <c r="CC18" s="134"/>
      <c r="CD18" s="152"/>
      <c r="CE18" s="146"/>
      <c r="CF18" s="3" t="s">
        <v>2</v>
      </c>
      <c r="CG18" s="28"/>
      <c r="CH18" s="27" t="s">
        <v>17</v>
      </c>
      <c r="CI18" s="29"/>
      <c r="CJ18" s="187"/>
      <c r="CK18" s="138"/>
      <c r="CL18" s="138"/>
      <c r="CM18" s="4" t="s">
        <v>2</v>
      </c>
      <c r="CN18" s="4"/>
      <c r="CO18" s="150"/>
      <c r="CP18" s="134">
        <f>CN19*2.5%</f>
        <v>0</v>
      </c>
      <c r="CQ18" s="134"/>
      <c r="CR18" s="152"/>
      <c r="CS18" s="146"/>
      <c r="CT18" s="3" t="s">
        <v>2</v>
      </c>
      <c r="CU18" s="28"/>
      <c r="CV18" s="27" t="s">
        <v>17</v>
      </c>
      <c r="CW18" s="29"/>
      <c r="CX18" s="187"/>
      <c r="CY18" s="138"/>
      <c r="CZ18" s="138"/>
      <c r="DA18" s="4" t="s">
        <v>2</v>
      </c>
      <c r="DB18" s="4"/>
      <c r="DC18" s="150"/>
      <c r="DD18" s="134">
        <f>DB19*2.5%</f>
        <v>0</v>
      </c>
      <c r="DE18" s="134"/>
      <c r="DF18" s="152"/>
      <c r="DG18" s="146"/>
      <c r="DH18" s="3" t="s">
        <v>2</v>
      </c>
      <c r="DI18" s="28"/>
      <c r="DJ18" s="27" t="s">
        <v>17</v>
      </c>
      <c r="DK18" s="29"/>
      <c r="DL18" s="187"/>
      <c r="DM18" s="138"/>
      <c r="DN18" s="138"/>
      <c r="DO18" s="4" t="s">
        <v>2</v>
      </c>
      <c r="DP18" s="4"/>
      <c r="DQ18" s="150"/>
      <c r="DR18" s="134">
        <f>DP19*2.5%</f>
        <v>0</v>
      </c>
      <c r="DS18" s="134"/>
      <c r="DT18" s="152"/>
      <c r="DU18" s="146"/>
      <c r="DV18" s="3" t="s">
        <v>2</v>
      </c>
      <c r="DW18" s="28"/>
      <c r="DX18" s="27" t="s">
        <v>17</v>
      </c>
      <c r="DY18" s="29"/>
      <c r="DZ18" s="187"/>
      <c r="EA18" s="138"/>
      <c r="EB18" s="138"/>
      <c r="EC18" s="4" t="s">
        <v>2</v>
      </c>
      <c r="ED18" s="4"/>
      <c r="EE18" s="150"/>
      <c r="EF18" s="134">
        <f>ED19*2.5%</f>
        <v>0</v>
      </c>
      <c r="EG18" s="134"/>
      <c r="EH18" s="152"/>
      <c r="EI18" s="146"/>
      <c r="EJ18" s="3" t="s">
        <v>2</v>
      </c>
      <c r="EK18" s="28"/>
      <c r="EL18" s="27" t="s">
        <v>17</v>
      </c>
      <c r="EM18" s="29"/>
      <c r="EN18" s="187"/>
      <c r="EO18" s="138"/>
      <c r="EP18" s="138"/>
      <c r="EQ18" s="4" t="s">
        <v>2</v>
      </c>
      <c r="ER18" s="4"/>
      <c r="ES18" s="150"/>
      <c r="ET18" s="134">
        <f>ER19*2.5%</f>
        <v>0</v>
      </c>
      <c r="EU18" s="134"/>
      <c r="EV18" s="152"/>
      <c r="EW18" s="146"/>
      <c r="EX18" s="3" t="s">
        <v>2</v>
      </c>
      <c r="EY18" s="28"/>
      <c r="EZ18" s="27" t="s">
        <v>17</v>
      </c>
      <c r="FA18" s="29"/>
      <c r="FB18" s="187"/>
      <c r="FC18" s="138"/>
      <c r="FD18" s="138"/>
      <c r="FE18" s="4" t="s">
        <v>2</v>
      </c>
      <c r="FF18" s="4"/>
      <c r="FG18" s="150"/>
      <c r="FH18" s="134">
        <f>FF19*2.5%</f>
        <v>0</v>
      </c>
      <c r="FI18" s="134"/>
      <c r="FJ18" s="152"/>
      <c r="FK18" s="146"/>
      <c r="FL18" s="3" t="s">
        <v>2</v>
      </c>
      <c r="FM18" s="28"/>
      <c r="FN18" s="27" t="s">
        <v>17</v>
      </c>
      <c r="FO18" s="29"/>
      <c r="FP18" s="187"/>
      <c r="FQ18" s="138"/>
      <c r="FR18" s="138"/>
      <c r="FS18" s="4" t="s">
        <v>2</v>
      </c>
      <c r="FT18" s="4"/>
      <c r="FU18" s="150"/>
      <c r="FV18" s="134">
        <f>FT19*2.5%</f>
        <v>0</v>
      </c>
      <c r="FW18" s="134"/>
      <c r="FX18" s="152"/>
      <c r="FY18" s="146"/>
      <c r="FZ18" s="3" t="s">
        <v>2</v>
      </c>
      <c r="GA18" s="28"/>
      <c r="GB18" s="27" t="s">
        <v>17</v>
      </c>
      <c r="GC18" s="29"/>
      <c r="GD18" s="187"/>
      <c r="GE18" s="138"/>
      <c r="GF18" s="138"/>
      <c r="GG18" s="4" t="s">
        <v>2</v>
      </c>
      <c r="GH18" s="4"/>
      <c r="GI18" s="150"/>
      <c r="GJ18" s="134">
        <f>GH19*2.5%</f>
        <v>0</v>
      </c>
      <c r="GK18" s="134"/>
      <c r="GL18" s="152"/>
      <c r="GM18" s="146"/>
      <c r="GN18" s="3" t="s">
        <v>2</v>
      </c>
      <c r="GO18" s="28"/>
      <c r="GP18" s="27" t="s">
        <v>17</v>
      </c>
      <c r="GQ18" s="29"/>
      <c r="GR18" s="187"/>
      <c r="GS18" s="138"/>
      <c r="GT18" s="138"/>
      <c r="GU18" s="4" t="s">
        <v>2</v>
      </c>
      <c r="GV18" s="4"/>
      <c r="GW18" s="150"/>
      <c r="GX18" s="134">
        <f>GV19*2.5%</f>
        <v>0</v>
      </c>
      <c r="GY18" s="134"/>
      <c r="GZ18" s="152"/>
      <c r="HA18" s="146"/>
    </row>
    <row r="19" spans="1:209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48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48"/>
      <c r="AH19" s="48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88"/>
      <c r="AU19" s="139"/>
      <c r="AV19" s="139"/>
      <c r="AW19" s="4" t="s">
        <v>3</v>
      </c>
      <c r="AX19" s="37"/>
      <c r="AY19" s="151"/>
      <c r="AZ19" s="135"/>
      <c r="BA19" s="135"/>
      <c r="BB19" s="153"/>
      <c r="BC19" s="146"/>
      <c r="BD19" s="3" t="s">
        <v>3</v>
      </c>
      <c r="BE19" s="35"/>
      <c r="BF19" s="27" t="s">
        <v>18</v>
      </c>
      <c r="BG19" s="36"/>
      <c r="BH19" s="188"/>
      <c r="BI19" s="139"/>
      <c r="BJ19" s="139"/>
      <c r="BK19" s="4" t="s">
        <v>3</v>
      </c>
      <c r="BL19" s="37"/>
      <c r="BM19" s="151"/>
      <c r="BN19" s="135"/>
      <c r="BO19" s="135"/>
      <c r="BP19" s="153"/>
      <c r="BQ19" s="146"/>
      <c r="BR19" s="3" t="s">
        <v>3</v>
      </c>
      <c r="BS19" s="35"/>
      <c r="BT19" s="27" t="s">
        <v>18</v>
      </c>
      <c r="BU19" s="36"/>
      <c r="BV19" s="188"/>
      <c r="BW19" s="139"/>
      <c r="BX19" s="139"/>
      <c r="BY19" s="4" t="s">
        <v>3</v>
      </c>
      <c r="BZ19" s="37"/>
      <c r="CA19" s="151"/>
      <c r="CB19" s="135"/>
      <c r="CC19" s="135"/>
      <c r="CD19" s="153"/>
      <c r="CE19" s="146"/>
      <c r="CF19" s="3" t="s">
        <v>3</v>
      </c>
      <c r="CG19" s="35"/>
      <c r="CH19" s="27" t="s">
        <v>18</v>
      </c>
      <c r="CI19" s="36"/>
      <c r="CJ19" s="188"/>
      <c r="CK19" s="139"/>
      <c r="CL19" s="139"/>
      <c r="CM19" s="4" t="s">
        <v>3</v>
      </c>
      <c r="CN19" s="37"/>
      <c r="CO19" s="151"/>
      <c r="CP19" s="135"/>
      <c r="CQ19" s="135"/>
      <c r="CR19" s="153"/>
      <c r="CS19" s="146"/>
      <c r="CT19" s="3" t="s">
        <v>3</v>
      </c>
      <c r="CU19" s="35"/>
      <c r="CV19" s="27" t="s">
        <v>18</v>
      </c>
      <c r="CW19" s="36"/>
      <c r="CX19" s="188"/>
      <c r="CY19" s="139"/>
      <c r="CZ19" s="139"/>
      <c r="DA19" s="4" t="s">
        <v>3</v>
      </c>
      <c r="DB19" s="37"/>
      <c r="DC19" s="151"/>
      <c r="DD19" s="135"/>
      <c r="DE19" s="135"/>
      <c r="DF19" s="153"/>
      <c r="DG19" s="146"/>
      <c r="DH19" s="3" t="s">
        <v>3</v>
      </c>
      <c r="DI19" s="35"/>
      <c r="DJ19" s="27" t="s">
        <v>18</v>
      </c>
      <c r="DK19" s="36"/>
      <c r="DL19" s="188"/>
      <c r="DM19" s="139"/>
      <c r="DN19" s="139"/>
      <c r="DO19" s="4" t="s">
        <v>3</v>
      </c>
      <c r="DP19" s="37"/>
      <c r="DQ19" s="151"/>
      <c r="DR19" s="135"/>
      <c r="DS19" s="135"/>
      <c r="DT19" s="153"/>
      <c r="DU19" s="146"/>
      <c r="DV19" s="3" t="s">
        <v>3</v>
      </c>
      <c r="DW19" s="35"/>
      <c r="DX19" s="27" t="s">
        <v>18</v>
      </c>
      <c r="DY19" s="36"/>
      <c r="DZ19" s="188"/>
      <c r="EA19" s="139"/>
      <c r="EB19" s="139"/>
      <c r="EC19" s="4" t="s">
        <v>3</v>
      </c>
      <c r="ED19" s="37"/>
      <c r="EE19" s="151"/>
      <c r="EF19" s="135"/>
      <c r="EG19" s="135"/>
      <c r="EH19" s="153"/>
      <c r="EI19" s="146"/>
      <c r="EJ19" s="3" t="s">
        <v>3</v>
      </c>
      <c r="EK19" s="35"/>
      <c r="EL19" s="27" t="s">
        <v>18</v>
      </c>
      <c r="EM19" s="36"/>
      <c r="EN19" s="188"/>
      <c r="EO19" s="139"/>
      <c r="EP19" s="139"/>
      <c r="EQ19" s="4" t="s">
        <v>3</v>
      </c>
      <c r="ER19" s="37"/>
      <c r="ES19" s="151"/>
      <c r="ET19" s="135"/>
      <c r="EU19" s="135"/>
      <c r="EV19" s="153"/>
      <c r="EW19" s="146"/>
      <c r="EX19" s="3" t="s">
        <v>3</v>
      </c>
      <c r="EY19" s="35"/>
      <c r="EZ19" s="27" t="s">
        <v>18</v>
      </c>
      <c r="FA19" s="36"/>
      <c r="FB19" s="188"/>
      <c r="FC19" s="139"/>
      <c r="FD19" s="139"/>
      <c r="FE19" s="4" t="s">
        <v>3</v>
      </c>
      <c r="FF19" s="37"/>
      <c r="FG19" s="151"/>
      <c r="FH19" s="135"/>
      <c r="FI19" s="135"/>
      <c r="FJ19" s="153"/>
      <c r="FK19" s="146"/>
      <c r="FL19" s="3" t="s">
        <v>3</v>
      </c>
      <c r="FM19" s="35"/>
      <c r="FN19" s="27" t="s">
        <v>18</v>
      </c>
      <c r="FO19" s="36"/>
      <c r="FP19" s="188"/>
      <c r="FQ19" s="139"/>
      <c r="FR19" s="139"/>
      <c r="FS19" s="4" t="s">
        <v>3</v>
      </c>
      <c r="FT19" s="37"/>
      <c r="FU19" s="151"/>
      <c r="FV19" s="135"/>
      <c r="FW19" s="135"/>
      <c r="FX19" s="153"/>
      <c r="FY19" s="146"/>
      <c r="FZ19" s="3" t="s">
        <v>3</v>
      </c>
      <c r="GA19" s="35"/>
      <c r="GB19" s="27" t="s">
        <v>18</v>
      </c>
      <c r="GC19" s="36"/>
      <c r="GD19" s="188"/>
      <c r="GE19" s="139"/>
      <c r="GF19" s="139"/>
      <c r="GG19" s="4" t="s">
        <v>3</v>
      </c>
      <c r="GH19" s="37"/>
      <c r="GI19" s="151"/>
      <c r="GJ19" s="135"/>
      <c r="GK19" s="135"/>
      <c r="GL19" s="153"/>
      <c r="GM19" s="146"/>
      <c r="GN19" s="3" t="s">
        <v>3</v>
      </c>
      <c r="GO19" s="35"/>
      <c r="GP19" s="27" t="s">
        <v>18</v>
      </c>
      <c r="GQ19" s="36"/>
      <c r="GR19" s="188"/>
      <c r="GS19" s="139"/>
      <c r="GT19" s="139"/>
      <c r="GU19" s="4" t="s">
        <v>3</v>
      </c>
      <c r="GV19" s="37"/>
      <c r="GW19" s="151"/>
      <c r="GX19" s="135"/>
      <c r="GY19" s="135"/>
      <c r="GZ19" s="153"/>
      <c r="HA19" s="146"/>
    </row>
    <row r="20" spans="1:209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46"/>
      <c r="BD20" s="164"/>
      <c r="BE20" s="165"/>
      <c r="BF20" s="166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46"/>
      <c r="BR20" s="164"/>
      <c r="BS20" s="165"/>
      <c r="BT20" s="166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46"/>
      <c r="CF20" s="164"/>
      <c r="CG20" s="165"/>
      <c r="CH20" s="166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46"/>
      <c r="CT20" s="164"/>
      <c r="CU20" s="165"/>
      <c r="CV20" s="166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  <c r="DG20" s="146"/>
      <c r="DH20" s="164"/>
      <c r="DI20" s="165"/>
      <c r="DJ20" s="166"/>
      <c r="DK20" s="165"/>
      <c r="DL20" s="165"/>
      <c r="DM20" s="165"/>
      <c r="DN20" s="165"/>
      <c r="DO20" s="165"/>
      <c r="DP20" s="165"/>
      <c r="DQ20" s="165"/>
      <c r="DR20" s="165"/>
      <c r="DS20" s="165"/>
      <c r="DT20" s="165"/>
      <c r="DU20" s="146"/>
      <c r="DV20" s="164"/>
      <c r="DW20" s="165"/>
      <c r="DX20" s="166"/>
      <c r="DY20" s="165"/>
      <c r="DZ20" s="165"/>
      <c r="EA20" s="165"/>
      <c r="EB20" s="165"/>
      <c r="EC20" s="165"/>
      <c r="ED20" s="165"/>
      <c r="EE20" s="165"/>
      <c r="EF20" s="165"/>
      <c r="EG20" s="165"/>
      <c r="EH20" s="165"/>
      <c r="EI20" s="146"/>
      <c r="EJ20" s="164"/>
      <c r="EK20" s="165"/>
      <c r="EL20" s="166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46"/>
      <c r="EX20" s="164"/>
      <c r="EY20" s="165"/>
      <c r="EZ20" s="166"/>
      <c r="FA20" s="165"/>
      <c r="FB20" s="165"/>
      <c r="FC20" s="165"/>
      <c r="FD20" s="165"/>
      <c r="FE20" s="165"/>
      <c r="FF20" s="165"/>
      <c r="FG20" s="165"/>
      <c r="FH20" s="165"/>
      <c r="FI20" s="165"/>
      <c r="FJ20" s="165"/>
      <c r="FK20" s="146"/>
      <c r="FL20" s="164"/>
      <c r="FM20" s="165"/>
      <c r="FN20" s="166"/>
      <c r="FO20" s="165"/>
      <c r="FP20" s="165"/>
      <c r="FQ20" s="165"/>
      <c r="FR20" s="165"/>
      <c r="FS20" s="165"/>
      <c r="FT20" s="165"/>
      <c r="FU20" s="165"/>
      <c r="FV20" s="165"/>
      <c r="FW20" s="165"/>
      <c r="FX20" s="165"/>
      <c r="FY20" s="146"/>
      <c r="FZ20" s="164"/>
      <c r="GA20" s="165"/>
      <c r="GB20" s="166"/>
      <c r="GC20" s="165"/>
      <c r="GD20" s="165"/>
      <c r="GE20" s="165"/>
      <c r="GF20" s="165"/>
      <c r="GG20" s="165"/>
      <c r="GH20" s="165"/>
      <c r="GI20" s="165"/>
      <c r="GJ20" s="165"/>
      <c r="GK20" s="165"/>
      <c r="GL20" s="165"/>
      <c r="GM20" s="146"/>
      <c r="GN20" s="164"/>
      <c r="GO20" s="165"/>
      <c r="GP20" s="166"/>
      <c r="GQ20" s="165"/>
      <c r="GR20" s="165"/>
      <c r="GS20" s="165"/>
      <c r="GT20" s="165"/>
      <c r="GU20" s="165"/>
      <c r="GV20" s="165"/>
      <c r="GW20" s="165"/>
      <c r="GX20" s="165"/>
      <c r="GY20" s="165"/>
      <c r="GZ20" s="165"/>
      <c r="HA20" s="146"/>
    </row>
    <row r="21" spans="1:209" ht="15.6" x14ac:dyDescent="0.3">
      <c r="A21" s="131"/>
      <c r="B21" s="3" t="s">
        <v>2</v>
      </c>
      <c r="C21" s="3"/>
      <c r="D21" s="13" t="s">
        <v>17</v>
      </c>
      <c r="E21" s="13"/>
      <c r="F21" s="138"/>
      <c r="G21" s="47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47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47"/>
      <c r="AH21" s="47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87"/>
      <c r="AU21" s="138"/>
      <c r="AV21" s="138"/>
      <c r="AW21" s="4" t="s">
        <v>2</v>
      </c>
      <c r="AX21" s="4"/>
      <c r="AY21" s="150"/>
      <c r="AZ21" s="134">
        <f>AX22*2.5%</f>
        <v>0</v>
      </c>
      <c r="BA21" s="134"/>
      <c r="BB21" s="152"/>
      <c r="BC21" s="146"/>
      <c r="BD21" s="3" t="s">
        <v>2</v>
      </c>
      <c r="BE21" s="28"/>
      <c r="BF21" s="27" t="s">
        <v>17</v>
      </c>
      <c r="BG21" s="29"/>
      <c r="BH21" s="187"/>
      <c r="BI21" s="138"/>
      <c r="BJ21" s="138"/>
      <c r="BK21" s="4" t="s">
        <v>2</v>
      </c>
      <c r="BL21" s="4"/>
      <c r="BM21" s="150"/>
      <c r="BN21" s="134">
        <f>BL22*2.5%</f>
        <v>0</v>
      </c>
      <c r="BO21" s="134"/>
      <c r="BP21" s="152"/>
      <c r="BQ21" s="146"/>
      <c r="BR21" s="3" t="s">
        <v>2</v>
      </c>
      <c r="BS21" s="28"/>
      <c r="BT21" s="27" t="s">
        <v>17</v>
      </c>
      <c r="BU21" s="29"/>
      <c r="BV21" s="187"/>
      <c r="BW21" s="138"/>
      <c r="BX21" s="138"/>
      <c r="BY21" s="4" t="s">
        <v>2</v>
      </c>
      <c r="BZ21" s="4"/>
      <c r="CA21" s="150"/>
      <c r="CB21" s="134">
        <f>BZ22*2.5%</f>
        <v>0</v>
      </c>
      <c r="CC21" s="134"/>
      <c r="CD21" s="152"/>
      <c r="CE21" s="146"/>
      <c r="CF21" s="3" t="s">
        <v>2</v>
      </c>
      <c r="CG21" s="28"/>
      <c r="CH21" s="27" t="s">
        <v>17</v>
      </c>
      <c r="CI21" s="29"/>
      <c r="CJ21" s="187"/>
      <c r="CK21" s="138"/>
      <c r="CL21" s="138"/>
      <c r="CM21" s="4" t="s">
        <v>2</v>
      </c>
      <c r="CN21" s="4"/>
      <c r="CO21" s="150"/>
      <c r="CP21" s="134">
        <f>CN22*2.5%</f>
        <v>0</v>
      </c>
      <c r="CQ21" s="134"/>
      <c r="CR21" s="152"/>
      <c r="CS21" s="146"/>
      <c r="CT21" s="3" t="s">
        <v>2</v>
      </c>
      <c r="CU21" s="28"/>
      <c r="CV21" s="27" t="s">
        <v>17</v>
      </c>
      <c r="CW21" s="29"/>
      <c r="CX21" s="187"/>
      <c r="CY21" s="138"/>
      <c r="CZ21" s="138"/>
      <c r="DA21" s="4" t="s">
        <v>2</v>
      </c>
      <c r="DB21" s="4"/>
      <c r="DC21" s="150"/>
      <c r="DD21" s="134">
        <f>DB22*2.5%</f>
        <v>0</v>
      </c>
      <c r="DE21" s="134"/>
      <c r="DF21" s="152"/>
      <c r="DG21" s="146"/>
      <c r="DH21" s="3" t="s">
        <v>2</v>
      </c>
      <c r="DI21" s="28"/>
      <c r="DJ21" s="27" t="s">
        <v>17</v>
      </c>
      <c r="DK21" s="29"/>
      <c r="DL21" s="187"/>
      <c r="DM21" s="138"/>
      <c r="DN21" s="138"/>
      <c r="DO21" s="4" t="s">
        <v>2</v>
      </c>
      <c r="DP21" s="4"/>
      <c r="DQ21" s="150"/>
      <c r="DR21" s="134">
        <f>DP22*2.5%</f>
        <v>0</v>
      </c>
      <c r="DS21" s="134"/>
      <c r="DT21" s="152"/>
      <c r="DU21" s="146"/>
      <c r="DV21" s="3" t="s">
        <v>2</v>
      </c>
      <c r="DW21" s="28"/>
      <c r="DX21" s="27" t="s">
        <v>17</v>
      </c>
      <c r="DY21" s="29"/>
      <c r="DZ21" s="187"/>
      <c r="EA21" s="138"/>
      <c r="EB21" s="138"/>
      <c r="EC21" s="4" t="s">
        <v>2</v>
      </c>
      <c r="ED21" s="4"/>
      <c r="EE21" s="150"/>
      <c r="EF21" s="134">
        <f>ED22*2.5%</f>
        <v>0</v>
      </c>
      <c r="EG21" s="134"/>
      <c r="EH21" s="152"/>
      <c r="EI21" s="146"/>
      <c r="EJ21" s="3" t="s">
        <v>2</v>
      </c>
      <c r="EK21" s="28"/>
      <c r="EL21" s="27" t="s">
        <v>17</v>
      </c>
      <c r="EM21" s="29"/>
      <c r="EN21" s="187"/>
      <c r="EO21" s="138"/>
      <c r="EP21" s="138"/>
      <c r="EQ21" s="4" t="s">
        <v>2</v>
      </c>
      <c r="ER21" s="4"/>
      <c r="ES21" s="150"/>
      <c r="ET21" s="134">
        <f>ER22*2.5%</f>
        <v>0</v>
      </c>
      <c r="EU21" s="134"/>
      <c r="EV21" s="152"/>
      <c r="EW21" s="146"/>
      <c r="EX21" s="3" t="s">
        <v>2</v>
      </c>
      <c r="EY21" s="28"/>
      <c r="EZ21" s="27" t="s">
        <v>17</v>
      </c>
      <c r="FA21" s="29"/>
      <c r="FB21" s="187"/>
      <c r="FC21" s="138"/>
      <c r="FD21" s="138"/>
      <c r="FE21" s="4" t="s">
        <v>2</v>
      </c>
      <c r="FF21" s="4"/>
      <c r="FG21" s="150"/>
      <c r="FH21" s="134">
        <f>FF22*2.5%</f>
        <v>0</v>
      </c>
      <c r="FI21" s="134"/>
      <c r="FJ21" s="152"/>
      <c r="FK21" s="146"/>
      <c r="FL21" s="3" t="s">
        <v>2</v>
      </c>
      <c r="FM21" s="28"/>
      <c r="FN21" s="27" t="s">
        <v>17</v>
      </c>
      <c r="FO21" s="29"/>
      <c r="FP21" s="187"/>
      <c r="FQ21" s="138"/>
      <c r="FR21" s="138"/>
      <c r="FS21" s="4" t="s">
        <v>2</v>
      </c>
      <c r="FT21" s="4"/>
      <c r="FU21" s="150"/>
      <c r="FV21" s="134">
        <f>FT22*2.5%</f>
        <v>0</v>
      </c>
      <c r="FW21" s="134"/>
      <c r="FX21" s="152"/>
      <c r="FY21" s="146"/>
      <c r="FZ21" s="3" t="s">
        <v>2</v>
      </c>
      <c r="GA21" s="28"/>
      <c r="GB21" s="27" t="s">
        <v>17</v>
      </c>
      <c r="GC21" s="29"/>
      <c r="GD21" s="187"/>
      <c r="GE21" s="138"/>
      <c r="GF21" s="138"/>
      <c r="GG21" s="4" t="s">
        <v>2</v>
      </c>
      <c r="GH21" s="4"/>
      <c r="GI21" s="150"/>
      <c r="GJ21" s="134">
        <f>GH22*2.5%</f>
        <v>0</v>
      </c>
      <c r="GK21" s="134"/>
      <c r="GL21" s="152"/>
      <c r="GM21" s="146"/>
      <c r="GN21" s="3" t="s">
        <v>2</v>
      </c>
      <c r="GO21" s="28"/>
      <c r="GP21" s="27" t="s">
        <v>17</v>
      </c>
      <c r="GQ21" s="29"/>
      <c r="GR21" s="187"/>
      <c r="GS21" s="138"/>
      <c r="GT21" s="138"/>
      <c r="GU21" s="4" t="s">
        <v>2</v>
      </c>
      <c r="GV21" s="4"/>
      <c r="GW21" s="150"/>
      <c r="GX21" s="134">
        <f>GV22*2.5%</f>
        <v>0</v>
      </c>
      <c r="GY21" s="134"/>
      <c r="GZ21" s="152"/>
      <c r="HA21" s="146"/>
    </row>
    <row r="22" spans="1:209" ht="15.6" x14ac:dyDescent="0.3">
      <c r="A22" s="131"/>
      <c r="B22" s="3" t="s">
        <v>3</v>
      </c>
      <c r="C22" s="5"/>
      <c r="D22" s="14" t="s">
        <v>18</v>
      </c>
      <c r="E22" s="14"/>
      <c r="F22" s="139"/>
      <c r="G22" s="48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48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48"/>
      <c r="AH22" s="48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88"/>
      <c r="AU22" s="139"/>
      <c r="AV22" s="139"/>
      <c r="AW22" s="4" t="s">
        <v>3</v>
      </c>
      <c r="AX22" s="37"/>
      <c r="AY22" s="151"/>
      <c r="AZ22" s="135"/>
      <c r="BA22" s="135"/>
      <c r="BB22" s="153"/>
      <c r="BC22" s="146"/>
      <c r="BD22" s="3" t="s">
        <v>3</v>
      </c>
      <c r="BE22" s="35"/>
      <c r="BF22" s="27" t="s">
        <v>18</v>
      </c>
      <c r="BG22" s="36"/>
      <c r="BH22" s="188"/>
      <c r="BI22" s="139"/>
      <c r="BJ22" s="139"/>
      <c r="BK22" s="4" t="s">
        <v>3</v>
      </c>
      <c r="BL22" s="37"/>
      <c r="BM22" s="151"/>
      <c r="BN22" s="135"/>
      <c r="BO22" s="135"/>
      <c r="BP22" s="153"/>
      <c r="BQ22" s="146"/>
      <c r="BR22" s="3" t="s">
        <v>3</v>
      </c>
      <c r="BS22" s="35"/>
      <c r="BT22" s="27" t="s">
        <v>18</v>
      </c>
      <c r="BU22" s="36"/>
      <c r="BV22" s="188"/>
      <c r="BW22" s="139"/>
      <c r="BX22" s="139"/>
      <c r="BY22" s="4" t="s">
        <v>3</v>
      </c>
      <c r="BZ22" s="37"/>
      <c r="CA22" s="151"/>
      <c r="CB22" s="135"/>
      <c r="CC22" s="135"/>
      <c r="CD22" s="153"/>
      <c r="CE22" s="146"/>
      <c r="CF22" s="3" t="s">
        <v>3</v>
      </c>
      <c r="CG22" s="35"/>
      <c r="CH22" s="27" t="s">
        <v>18</v>
      </c>
      <c r="CI22" s="36"/>
      <c r="CJ22" s="188"/>
      <c r="CK22" s="139"/>
      <c r="CL22" s="139"/>
      <c r="CM22" s="4" t="s">
        <v>3</v>
      </c>
      <c r="CN22" s="37"/>
      <c r="CO22" s="151"/>
      <c r="CP22" s="135"/>
      <c r="CQ22" s="135"/>
      <c r="CR22" s="153"/>
      <c r="CS22" s="146"/>
      <c r="CT22" s="3" t="s">
        <v>3</v>
      </c>
      <c r="CU22" s="35"/>
      <c r="CV22" s="27" t="s">
        <v>18</v>
      </c>
      <c r="CW22" s="36"/>
      <c r="CX22" s="188"/>
      <c r="CY22" s="139"/>
      <c r="CZ22" s="139"/>
      <c r="DA22" s="4" t="s">
        <v>3</v>
      </c>
      <c r="DB22" s="37"/>
      <c r="DC22" s="151"/>
      <c r="DD22" s="135"/>
      <c r="DE22" s="135"/>
      <c r="DF22" s="153"/>
      <c r="DG22" s="146"/>
      <c r="DH22" s="3" t="s">
        <v>3</v>
      </c>
      <c r="DI22" s="35"/>
      <c r="DJ22" s="27" t="s">
        <v>18</v>
      </c>
      <c r="DK22" s="36"/>
      <c r="DL22" s="188"/>
      <c r="DM22" s="139"/>
      <c r="DN22" s="139"/>
      <c r="DO22" s="4" t="s">
        <v>3</v>
      </c>
      <c r="DP22" s="37"/>
      <c r="DQ22" s="151"/>
      <c r="DR22" s="135"/>
      <c r="DS22" s="135"/>
      <c r="DT22" s="153"/>
      <c r="DU22" s="146"/>
      <c r="DV22" s="3" t="s">
        <v>3</v>
      </c>
      <c r="DW22" s="35"/>
      <c r="DX22" s="27" t="s">
        <v>18</v>
      </c>
      <c r="DY22" s="36"/>
      <c r="DZ22" s="188"/>
      <c r="EA22" s="139"/>
      <c r="EB22" s="139"/>
      <c r="EC22" s="4" t="s">
        <v>3</v>
      </c>
      <c r="ED22" s="37"/>
      <c r="EE22" s="151"/>
      <c r="EF22" s="135"/>
      <c r="EG22" s="135"/>
      <c r="EH22" s="153"/>
      <c r="EI22" s="146"/>
      <c r="EJ22" s="3" t="s">
        <v>3</v>
      </c>
      <c r="EK22" s="35"/>
      <c r="EL22" s="27" t="s">
        <v>18</v>
      </c>
      <c r="EM22" s="36"/>
      <c r="EN22" s="188"/>
      <c r="EO22" s="139"/>
      <c r="EP22" s="139"/>
      <c r="EQ22" s="4" t="s">
        <v>3</v>
      </c>
      <c r="ER22" s="37"/>
      <c r="ES22" s="151"/>
      <c r="ET22" s="135"/>
      <c r="EU22" s="135"/>
      <c r="EV22" s="153"/>
      <c r="EW22" s="146"/>
      <c r="EX22" s="3" t="s">
        <v>3</v>
      </c>
      <c r="EY22" s="35"/>
      <c r="EZ22" s="27" t="s">
        <v>18</v>
      </c>
      <c r="FA22" s="36"/>
      <c r="FB22" s="188"/>
      <c r="FC22" s="139"/>
      <c r="FD22" s="139"/>
      <c r="FE22" s="4" t="s">
        <v>3</v>
      </c>
      <c r="FF22" s="37"/>
      <c r="FG22" s="151"/>
      <c r="FH22" s="135"/>
      <c r="FI22" s="135"/>
      <c r="FJ22" s="153"/>
      <c r="FK22" s="146"/>
      <c r="FL22" s="3" t="s">
        <v>3</v>
      </c>
      <c r="FM22" s="35"/>
      <c r="FN22" s="27" t="s">
        <v>18</v>
      </c>
      <c r="FO22" s="36"/>
      <c r="FP22" s="188"/>
      <c r="FQ22" s="139"/>
      <c r="FR22" s="139"/>
      <c r="FS22" s="4" t="s">
        <v>3</v>
      </c>
      <c r="FT22" s="37"/>
      <c r="FU22" s="151"/>
      <c r="FV22" s="135"/>
      <c r="FW22" s="135"/>
      <c r="FX22" s="153"/>
      <c r="FY22" s="146"/>
      <c r="FZ22" s="3" t="s">
        <v>3</v>
      </c>
      <c r="GA22" s="35"/>
      <c r="GB22" s="27" t="s">
        <v>18</v>
      </c>
      <c r="GC22" s="36"/>
      <c r="GD22" s="188"/>
      <c r="GE22" s="139"/>
      <c r="GF22" s="139"/>
      <c r="GG22" s="4" t="s">
        <v>3</v>
      </c>
      <c r="GH22" s="37"/>
      <c r="GI22" s="151"/>
      <c r="GJ22" s="135"/>
      <c r="GK22" s="135"/>
      <c r="GL22" s="153"/>
      <c r="GM22" s="146"/>
      <c r="GN22" s="3" t="s">
        <v>3</v>
      </c>
      <c r="GO22" s="35"/>
      <c r="GP22" s="27" t="s">
        <v>18</v>
      </c>
      <c r="GQ22" s="36"/>
      <c r="GR22" s="188"/>
      <c r="GS22" s="139"/>
      <c r="GT22" s="139"/>
      <c r="GU22" s="4" t="s">
        <v>3</v>
      </c>
      <c r="GV22" s="37"/>
      <c r="GW22" s="151"/>
      <c r="GX22" s="135"/>
      <c r="GY22" s="135"/>
      <c r="GZ22" s="153"/>
      <c r="HA22" s="146"/>
    </row>
    <row r="23" spans="1:209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46"/>
      <c r="BD23" s="164"/>
      <c r="BE23" s="165"/>
      <c r="BF23" s="166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46"/>
      <c r="BR23" s="164"/>
      <c r="BS23" s="165"/>
      <c r="BT23" s="166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46"/>
      <c r="CF23" s="164"/>
      <c r="CG23" s="165"/>
      <c r="CH23" s="166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46"/>
      <c r="CT23" s="164"/>
      <c r="CU23" s="165"/>
      <c r="CV23" s="166"/>
      <c r="CW23" s="165"/>
      <c r="CX23" s="165"/>
      <c r="CY23" s="165"/>
      <c r="CZ23" s="165"/>
      <c r="DA23" s="165"/>
      <c r="DB23" s="165"/>
      <c r="DC23" s="165"/>
      <c r="DD23" s="165"/>
      <c r="DE23" s="165"/>
      <c r="DF23" s="165"/>
      <c r="DG23" s="146"/>
      <c r="DH23" s="164"/>
      <c r="DI23" s="165"/>
      <c r="DJ23" s="166"/>
      <c r="DK23" s="165"/>
      <c r="DL23" s="165"/>
      <c r="DM23" s="165"/>
      <c r="DN23" s="165"/>
      <c r="DO23" s="165"/>
      <c r="DP23" s="165"/>
      <c r="DQ23" s="165"/>
      <c r="DR23" s="165"/>
      <c r="DS23" s="165"/>
      <c r="DT23" s="165"/>
      <c r="DU23" s="146"/>
      <c r="DV23" s="164"/>
      <c r="DW23" s="165"/>
      <c r="DX23" s="166"/>
      <c r="DY23" s="165"/>
      <c r="DZ23" s="165"/>
      <c r="EA23" s="165"/>
      <c r="EB23" s="165"/>
      <c r="EC23" s="165"/>
      <c r="ED23" s="165"/>
      <c r="EE23" s="165"/>
      <c r="EF23" s="165"/>
      <c r="EG23" s="165"/>
      <c r="EH23" s="165"/>
      <c r="EI23" s="146"/>
      <c r="EJ23" s="164"/>
      <c r="EK23" s="165"/>
      <c r="EL23" s="166"/>
      <c r="EM23" s="165"/>
      <c r="EN23" s="165"/>
      <c r="EO23" s="165"/>
      <c r="EP23" s="165"/>
      <c r="EQ23" s="165"/>
      <c r="ER23" s="165"/>
      <c r="ES23" s="165"/>
      <c r="ET23" s="165"/>
      <c r="EU23" s="165"/>
      <c r="EV23" s="165"/>
      <c r="EW23" s="146"/>
      <c r="EX23" s="164"/>
      <c r="EY23" s="165"/>
      <c r="EZ23" s="166"/>
      <c r="FA23" s="165"/>
      <c r="FB23" s="165"/>
      <c r="FC23" s="165"/>
      <c r="FD23" s="165"/>
      <c r="FE23" s="165"/>
      <c r="FF23" s="165"/>
      <c r="FG23" s="165"/>
      <c r="FH23" s="165"/>
      <c r="FI23" s="165"/>
      <c r="FJ23" s="165"/>
      <c r="FK23" s="146"/>
      <c r="FL23" s="164"/>
      <c r="FM23" s="165"/>
      <c r="FN23" s="166"/>
      <c r="FO23" s="165"/>
      <c r="FP23" s="165"/>
      <c r="FQ23" s="165"/>
      <c r="FR23" s="165"/>
      <c r="FS23" s="165"/>
      <c r="FT23" s="165"/>
      <c r="FU23" s="165"/>
      <c r="FV23" s="165"/>
      <c r="FW23" s="165"/>
      <c r="FX23" s="165"/>
      <c r="FY23" s="146"/>
      <c r="FZ23" s="164"/>
      <c r="GA23" s="165"/>
      <c r="GB23" s="166"/>
      <c r="GC23" s="165"/>
      <c r="GD23" s="165"/>
      <c r="GE23" s="165"/>
      <c r="GF23" s="165"/>
      <c r="GG23" s="165"/>
      <c r="GH23" s="165"/>
      <c r="GI23" s="165"/>
      <c r="GJ23" s="165"/>
      <c r="GK23" s="165"/>
      <c r="GL23" s="165"/>
      <c r="GM23" s="146"/>
      <c r="GN23" s="164"/>
      <c r="GO23" s="165"/>
      <c r="GP23" s="166"/>
      <c r="GQ23" s="165"/>
      <c r="GR23" s="165"/>
      <c r="GS23" s="165"/>
      <c r="GT23" s="165"/>
      <c r="GU23" s="165"/>
      <c r="GV23" s="165"/>
      <c r="GW23" s="165"/>
      <c r="GX23" s="165"/>
      <c r="GY23" s="165"/>
      <c r="GZ23" s="165"/>
      <c r="HA23" s="146"/>
    </row>
    <row r="24" spans="1:209" ht="15.6" x14ac:dyDescent="0.3">
      <c r="A24" s="131"/>
      <c r="B24" s="3" t="s">
        <v>2</v>
      </c>
      <c r="C24" s="3"/>
      <c r="D24" s="13" t="s">
        <v>17</v>
      </c>
      <c r="E24" s="13"/>
      <c r="F24" s="138"/>
      <c r="G24" s="47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47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47"/>
      <c r="AH24" s="47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87"/>
      <c r="AU24" s="138"/>
      <c r="AV24" s="138"/>
      <c r="AW24" s="4" t="s">
        <v>2</v>
      </c>
      <c r="AX24" s="4"/>
      <c r="AY24" s="150"/>
      <c r="AZ24" s="134">
        <f>AX25*2.5%</f>
        <v>0</v>
      </c>
      <c r="BA24" s="134"/>
      <c r="BB24" s="152"/>
      <c r="BC24" s="146"/>
      <c r="BD24" s="3" t="s">
        <v>2</v>
      </c>
      <c r="BE24" s="28"/>
      <c r="BF24" s="27" t="s">
        <v>17</v>
      </c>
      <c r="BG24" s="29"/>
      <c r="BH24" s="187"/>
      <c r="BI24" s="138"/>
      <c r="BJ24" s="138"/>
      <c r="BK24" s="4" t="s">
        <v>2</v>
      </c>
      <c r="BL24" s="4"/>
      <c r="BM24" s="150"/>
      <c r="BN24" s="134">
        <f>BL25*2.5%</f>
        <v>0</v>
      </c>
      <c r="BO24" s="134"/>
      <c r="BP24" s="152"/>
      <c r="BQ24" s="146"/>
      <c r="BR24" s="3" t="s">
        <v>2</v>
      </c>
      <c r="BS24" s="28"/>
      <c r="BT24" s="27" t="s">
        <v>17</v>
      </c>
      <c r="BU24" s="29"/>
      <c r="BV24" s="187"/>
      <c r="BW24" s="138"/>
      <c r="BX24" s="138"/>
      <c r="BY24" s="4" t="s">
        <v>2</v>
      </c>
      <c r="BZ24" s="4"/>
      <c r="CA24" s="150"/>
      <c r="CB24" s="134">
        <f>BZ25*2.5%</f>
        <v>0</v>
      </c>
      <c r="CC24" s="134"/>
      <c r="CD24" s="152"/>
      <c r="CE24" s="146"/>
      <c r="CF24" s="3" t="s">
        <v>2</v>
      </c>
      <c r="CG24" s="28"/>
      <c r="CH24" s="27" t="s">
        <v>17</v>
      </c>
      <c r="CI24" s="29"/>
      <c r="CJ24" s="187"/>
      <c r="CK24" s="138"/>
      <c r="CL24" s="138"/>
      <c r="CM24" s="4" t="s">
        <v>2</v>
      </c>
      <c r="CN24" s="4"/>
      <c r="CO24" s="150"/>
      <c r="CP24" s="134">
        <f>CN25*2.5%</f>
        <v>0</v>
      </c>
      <c r="CQ24" s="134"/>
      <c r="CR24" s="152"/>
      <c r="CS24" s="146"/>
      <c r="CT24" s="3" t="s">
        <v>2</v>
      </c>
      <c r="CU24" s="28"/>
      <c r="CV24" s="27" t="s">
        <v>17</v>
      </c>
      <c r="CW24" s="29"/>
      <c r="CX24" s="187"/>
      <c r="CY24" s="138"/>
      <c r="CZ24" s="138"/>
      <c r="DA24" s="4" t="s">
        <v>2</v>
      </c>
      <c r="DB24" s="4"/>
      <c r="DC24" s="150"/>
      <c r="DD24" s="134">
        <f>DB25*2.5%</f>
        <v>0</v>
      </c>
      <c r="DE24" s="134"/>
      <c r="DF24" s="152"/>
      <c r="DG24" s="146"/>
      <c r="DH24" s="3" t="s">
        <v>2</v>
      </c>
      <c r="DI24" s="28"/>
      <c r="DJ24" s="27" t="s">
        <v>17</v>
      </c>
      <c r="DK24" s="29"/>
      <c r="DL24" s="187"/>
      <c r="DM24" s="138"/>
      <c r="DN24" s="138"/>
      <c r="DO24" s="4" t="s">
        <v>2</v>
      </c>
      <c r="DP24" s="4"/>
      <c r="DQ24" s="150"/>
      <c r="DR24" s="134">
        <f>DP25*2.5%</f>
        <v>0</v>
      </c>
      <c r="DS24" s="134"/>
      <c r="DT24" s="152"/>
      <c r="DU24" s="146"/>
      <c r="DV24" s="3" t="s">
        <v>2</v>
      </c>
      <c r="DW24" s="28"/>
      <c r="DX24" s="27" t="s">
        <v>17</v>
      </c>
      <c r="DY24" s="29"/>
      <c r="DZ24" s="187"/>
      <c r="EA24" s="138"/>
      <c r="EB24" s="138"/>
      <c r="EC24" s="4" t="s">
        <v>2</v>
      </c>
      <c r="ED24" s="4"/>
      <c r="EE24" s="150"/>
      <c r="EF24" s="134">
        <f>ED25*2.5%</f>
        <v>0</v>
      </c>
      <c r="EG24" s="134"/>
      <c r="EH24" s="152"/>
      <c r="EI24" s="146"/>
      <c r="EJ24" s="3" t="s">
        <v>2</v>
      </c>
      <c r="EK24" s="28"/>
      <c r="EL24" s="27" t="s">
        <v>17</v>
      </c>
      <c r="EM24" s="29"/>
      <c r="EN24" s="187"/>
      <c r="EO24" s="138"/>
      <c r="EP24" s="138"/>
      <c r="EQ24" s="4" t="s">
        <v>2</v>
      </c>
      <c r="ER24" s="4"/>
      <c r="ES24" s="150"/>
      <c r="ET24" s="134">
        <f>ER25*2.5%</f>
        <v>0</v>
      </c>
      <c r="EU24" s="134"/>
      <c r="EV24" s="152"/>
      <c r="EW24" s="146"/>
      <c r="EX24" s="3" t="s">
        <v>2</v>
      </c>
      <c r="EY24" s="28"/>
      <c r="EZ24" s="27" t="s">
        <v>17</v>
      </c>
      <c r="FA24" s="29"/>
      <c r="FB24" s="187"/>
      <c r="FC24" s="138"/>
      <c r="FD24" s="138"/>
      <c r="FE24" s="4" t="s">
        <v>2</v>
      </c>
      <c r="FF24" s="4"/>
      <c r="FG24" s="150"/>
      <c r="FH24" s="134">
        <f>FF25*2.5%</f>
        <v>0</v>
      </c>
      <c r="FI24" s="134"/>
      <c r="FJ24" s="152"/>
      <c r="FK24" s="146"/>
      <c r="FL24" s="3" t="s">
        <v>2</v>
      </c>
      <c r="FM24" s="28"/>
      <c r="FN24" s="27" t="s">
        <v>17</v>
      </c>
      <c r="FO24" s="29"/>
      <c r="FP24" s="187"/>
      <c r="FQ24" s="138"/>
      <c r="FR24" s="138"/>
      <c r="FS24" s="4" t="s">
        <v>2</v>
      </c>
      <c r="FT24" s="4"/>
      <c r="FU24" s="150"/>
      <c r="FV24" s="134">
        <f>FT25*2.5%</f>
        <v>0</v>
      </c>
      <c r="FW24" s="134"/>
      <c r="FX24" s="152"/>
      <c r="FY24" s="146"/>
      <c r="FZ24" s="3" t="s">
        <v>2</v>
      </c>
      <c r="GA24" s="28"/>
      <c r="GB24" s="27" t="s">
        <v>17</v>
      </c>
      <c r="GC24" s="29"/>
      <c r="GD24" s="187"/>
      <c r="GE24" s="138"/>
      <c r="GF24" s="138"/>
      <c r="GG24" s="4" t="s">
        <v>2</v>
      </c>
      <c r="GH24" s="4"/>
      <c r="GI24" s="150"/>
      <c r="GJ24" s="134">
        <f>GH25*2.5%</f>
        <v>0</v>
      </c>
      <c r="GK24" s="134"/>
      <c r="GL24" s="152"/>
      <c r="GM24" s="146"/>
      <c r="GN24" s="3" t="s">
        <v>2</v>
      </c>
      <c r="GO24" s="28"/>
      <c r="GP24" s="27" t="s">
        <v>17</v>
      </c>
      <c r="GQ24" s="29"/>
      <c r="GR24" s="187"/>
      <c r="GS24" s="138"/>
      <c r="GT24" s="138"/>
      <c r="GU24" s="4" t="s">
        <v>2</v>
      </c>
      <c r="GV24" s="4"/>
      <c r="GW24" s="150"/>
      <c r="GX24" s="134">
        <f>GV25*2.5%</f>
        <v>0</v>
      </c>
      <c r="GY24" s="134"/>
      <c r="GZ24" s="152"/>
      <c r="HA24" s="146"/>
    </row>
    <row r="25" spans="1:209" ht="15.6" x14ac:dyDescent="0.3">
      <c r="A25" s="131"/>
      <c r="B25" s="3" t="s">
        <v>3</v>
      </c>
      <c r="C25" s="5"/>
      <c r="D25" s="14" t="s">
        <v>18</v>
      </c>
      <c r="E25" s="14"/>
      <c r="F25" s="139"/>
      <c r="G25" s="48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48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48"/>
      <c r="AH25" s="48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88"/>
      <c r="AU25" s="139"/>
      <c r="AV25" s="139"/>
      <c r="AW25" s="4" t="s">
        <v>3</v>
      </c>
      <c r="AX25" s="37"/>
      <c r="AY25" s="151"/>
      <c r="AZ25" s="135"/>
      <c r="BA25" s="135"/>
      <c r="BB25" s="153"/>
      <c r="BC25" s="146"/>
      <c r="BD25" s="3" t="s">
        <v>3</v>
      </c>
      <c r="BE25" s="35"/>
      <c r="BF25" s="27" t="s">
        <v>18</v>
      </c>
      <c r="BG25" s="36"/>
      <c r="BH25" s="188"/>
      <c r="BI25" s="139"/>
      <c r="BJ25" s="139"/>
      <c r="BK25" s="4" t="s">
        <v>3</v>
      </c>
      <c r="BL25" s="37"/>
      <c r="BM25" s="151"/>
      <c r="BN25" s="135"/>
      <c r="BO25" s="135"/>
      <c r="BP25" s="153"/>
      <c r="BQ25" s="146"/>
      <c r="BR25" s="3" t="s">
        <v>3</v>
      </c>
      <c r="BS25" s="35"/>
      <c r="BT25" s="27" t="s">
        <v>18</v>
      </c>
      <c r="BU25" s="36"/>
      <c r="BV25" s="188"/>
      <c r="BW25" s="139"/>
      <c r="BX25" s="139"/>
      <c r="BY25" s="4" t="s">
        <v>3</v>
      </c>
      <c r="BZ25" s="37"/>
      <c r="CA25" s="151"/>
      <c r="CB25" s="135"/>
      <c r="CC25" s="135"/>
      <c r="CD25" s="153"/>
      <c r="CE25" s="146"/>
      <c r="CF25" s="3" t="s">
        <v>3</v>
      </c>
      <c r="CG25" s="35"/>
      <c r="CH25" s="27" t="s">
        <v>18</v>
      </c>
      <c r="CI25" s="36"/>
      <c r="CJ25" s="188"/>
      <c r="CK25" s="139"/>
      <c r="CL25" s="139"/>
      <c r="CM25" s="4" t="s">
        <v>3</v>
      </c>
      <c r="CN25" s="37"/>
      <c r="CO25" s="151"/>
      <c r="CP25" s="135"/>
      <c r="CQ25" s="135"/>
      <c r="CR25" s="153"/>
      <c r="CS25" s="146"/>
      <c r="CT25" s="3" t="s">
        <v>3</v>
      </c>
      <c r="CU25" s="35"/>
      <c r="CV25" s="27" t="s">
        <v>18</v>
      </c>
      <c r="CW25" s="36"/>
      <c r="CX25" s="188"/>
      <c r="CY25" s="139"/>
      <c r="CZ25" s="139"/>
      <c r="DA25" s="4" t="s">
        <v>3</v>
      </c>
      <c r="DB25" s="37"/>
      <c r="DC25" s="151"/>
      <c r="DD25" s="135"/>
      <c r="DE25" s="135"/>
      <c r="DF25" s="153"/>
      <c r="DG25" s="146"/>
      <c r="DH25" s="3" t="s">
        <v>3</v>
      </c>
      <c r="DI25" s="35"/>
      <c r="DJ25" s="27" t="s">
        <v>18</v>
      </c>
      <c r="DK25" s="36"/>
      <c r="DL25" s="188"/>
      <c r="DM25" s="139"/>
      <c r="DN25" s="139"/>
      <c r="DO25" s="4" t="s">
        <v>3</v>
      </c>
      <c r="DP25" s="37"/>
      <c r="DQ25" s="151"/>
      <c r="DR25" s="135"/>
      <c r="DS25" s="135"/>
      <c r="DT25" s="153"/>
      <c r="DU25" s="146"/>
      <c r="DV25" s="3" t="s">
        <v>3</v>
      </c>
      <c r="DW25" s="35"/>
      <c r="DX25" s="27" t="s">
        <v>18</v>
      </c>
      <c r="DY25" s="36"/>
      <c r="DZ25" s="188"/>
      <c r="EA25" s="139"/>
      <c r="EB25" s="139"/>
      <c r="EC25" s="4" t="s">
        <v>3</v>
      </c>
      <c r="ED25" s="37"/>
      <c r="EE25" s="151"/>
      <c r="EF25" s="135"/>
      <c r="EG25" s="135"/>
      <c r="EH25" s="153"/>
      <c r="EI25" s="146"/>
      <c r="EJ25" s="3" t="s">
        <v>3</v>
      </c>
      <c r="EK25" s="35"/>
      <c r="EL25" s="27" t="s">
        <v>18</v>
      </c>
      <c r="EM25" s="36"/>
      <c r="EN25" s="188"/>
      <c r="EO25" s="139"/>
      <c r="EP25" s="139"/>
      <c r="EQ25" s="4" t="s">
        <v>3</v>
      </c>
      <c r="ER25" s="37"/>
      <c r="ES25" s="151"/>
      <c r="ET25" s="135"/>
      <c r="EU25" s="135"/>
      <c r="EV25" s="153"/>
      <c r="EW25" s="146"/>
      <c r="EX25" s="3" t="s">
        <v>3</v>
      </c>
      <c r="EY25" s="35"/>
      <c r="EZ25" s="27" t="s">
        <v>18</v>
      </c>
      <c r="FA25" s="36"/>
      <c r="FB25" s="188"/>
      <c r="FC25" s="139"/>
      <c r="FD25" s="139"/>
      <c r="FE25" s="4" t="s">
        <v>3</v>
      </c>
      <c r="FF25" s="37"/>
      <c r="FG25" s="151"/>
      <c r="FH25" s="135"/>
      <c r="FI25" s="135"/>
      <c r="FJ25" s="153"/>
      <c r="FK25" s="146"/>
      <c r="FL25" s="3" t="s">
        <v>3</v>
      </c>
      <c r="FM25" s="35"/>
      <c r="FN25" s="27" t="s">
        <v>18</v>
      </c>
      <c r="FO25" s="36"/>
      <c r="FP25" s="188"/>
      <c r="FQ25" s="139"/>
      <c r="FR25" s="139"/>
      <c r="FS25" s="4" t="s">
        <v>3</v>
      </c>
      <c r="FT25" s="37"/>
      <c r="FU25" s="151"/>
      <c r="FV25" s="135"/>
      <c r="FW25" s="135"/>
      <c r="FX25" s="153"/>
      <c r="FY25" s="146"/>
      <c r="FZ25" s="3" t="s">
        <v>3</v>
      </c>
      <c r="GA25" s="35"/>
      <c r="GB25" s="27" t="s">
        <v>18</v>
      </c>
      <c r="GC25" s="36"/>
      <c r="GD25" s="188"/>
      <c r="GE25" s="139"/>
      <c r="GF25" s="139"/>
      <c r="GG25" s="4" t="s">
        <v>3</v>
      </c>
      <c r="GH25" s="37"/>
      <c r="GI25" s="151"/>
      <c r="GJ25" s="135"/>
      <c r="GK25" s="135"/>
      <c r="GL25" s="153"/>
      <c r="GM25" s="146"/>
      <c r="GN25" s="3" t="s">
        <v>3</v>
      </c>
      <c r="GO25" s="35"/>
      <c r="GP25" s="27" t="s">
        <v>18</v>
      </c>
      <c r="GQ25" s="36"/>
      <c r="GR25" s="188"/>
      <c r="GS25" s="139"/>
      <c r="GT25" s="139"/>
      <c r="GU25" s="4" t="s">
        <v>3</v>
      </c>
      <c r="GV25" s="37"/>
      <c r="GW25" s="151"/>
      <c r="GX25" s="135"/>
      <c r="GY25" s="135"/>
      <c r="GZ25" s="153"/>
      <c r="HA25" s="146"/>
    </row>
    <row r="26" spans="1:209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46"/>
      <c r="BD26" s="164"/>
      <c r="BE26" s="165"/>
      <c r="BF26" s="166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46"/>
      <c r="BR26" s="164"/>
      <c r="BS26" s="165"/>
      <c r="BT26" s="166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46"/>
      <c r="CF26" s="164"/>
      <c r="CG26" s="165"/>
      <c r="CH26" s="166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46"/>
      <c r="CT26" s="164"/>
      <c r="CU26" s="165"/>
      <c r="CV26" s="166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46"/>
      <c r="DH26" s="164"/>
      <c r="DI26" s="165"/>
      <c r="DJ26" s="166"/>
      <c r="DK26" s="165"/>
      <c r="DL26" s="165"/>
      <c r="DM26" s="165"/>
      <c r="DN26" s="165"/>
      <c r="DO26" s="165"/>
      <c r="DP26" s="165"/>
      <c r="DQ26" s="165"/>
      <c r="DR26" s="165"/>
      <c r="DS26" s="165"/>
      <c r="DT26" s="165"/>
      <c r="DU26" s="146"/>
      <c r="DV26" s="164"/>
      <c r="DW26" s="165"/>
      <c r="DX26" s="166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46"/>
      <c r="EJ26" s="164"/>
      <c r="EK26" s="165"/>
      <c r="EL26" s="166"/>
      <c r="EM26" s="165"/>
      <c r="EN26" s="165"/>
      <c r="EO26" s="165"/>
      <c r="EP26" s="165"/>
      <c r="EQ26" s="165"/>
      <c r="ER26" s="165"/>
      <c r="ES26" s="165"/>
      <c r="ET26" s="165"/>
      <c r="EU26" s="165"/>
      <c r="EV26" s="165"/>
      <c r="EW26" s="146"/>
      <c r="EX26" s="164"/>
      <c r="EY26" s="165"/>
      <c r="EZ26" s="166"/>
      <c r="FA26" s="165"/>
      <c r="FB26" s="165"/>
      <c r="FC26" s="165"/>
      <c r="FD26" s="165"/>
      <c r="FE26" s="165"/>
      <c r="FF26" s="165"/>
      <c r="FG26" s="165"/>
      <c r="FH26" s="165"/>
      <c r="FI26" s="165"/>
      <c r="FJ26" s="165"/>
      <c r="FK26" s="146"/>
      <c r="FL26" s="164"/>
      <c r="FM26" s="165"/>
      <c r="FN26" s="166"/>
      <c r="FO26" s="165"/>
      <c r="FP26" s="165"/>
      <c r="FQ26" s="165"/>
      <c r="FR26" s="165"/>
      <c r="FS26" s="165"/>
      <c r="FT26" s="165"/>
      <c r="FU26" s="165"/>
      <c r="FV26" s="165"/>
      <c r="FW26" s="165"/>
      <c r="FX26" s="165"/>
      <c r="FY26" s="146"/>
      <c r="FZ26" s="164"/>
      <c r="GA26" s="165"/>
      <c r="GB26" s="166"/>
      <c r="GC26" s="165"/>
      <c r="GD26" s="165"/>
      <c r="GE26" s="165"/>
      <c r="GF26" s="165"/>
      <c r="GG26" s="165"/>
      <c r="GH26" s="165"/>
      <c r="GI26" s="165"/>
      <c r="GJ26" s="165"/>
      <c r="GK26" s="165"/>
      <c r="GL26" s="165"/>
      <c r="GM26" s="146"/>
      <c r="GN26" s="164"/>
      <c r="GO26" s="165"/>
      <c r="GP26" s="166"/>
      <c r="GQ26" s="165"/>
      <c r="GR26" s="165"/>
      <c r="GS26" s="165"/>
      <c r="GT26" s="165"/>
      <c r="GU26" s="165"/>
      <c r="GV26" s="165"/>
      <c r="GW26" s="165"/>
      <c r="GX26" s="165"/>
      <c r="GY26" s="165"/>
      <c r="GZ26" s="165"/>
      <c r="HA26" s="146"/>
    </row>
    <row r="27" spans="1:209" ht="15.6" x14ac:dyDescent="0.3">
      <c r="A27" s="131"/>
      <c r="B27" s="3" t="s">
        <v>2</v>
      </c>
      <c r="C27" s="3"/>
      <c r="D27" s="13" t="s">
        <v>17</v>
      </c>
      <c r="E27" s="13"/>
      <c r="F27" s="138"/>
      <c r="G27" s="47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47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47"/>
      <c r="AH27" s="47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87"/>
      <c r="AU27" s="138"/>
      <c r="AV27" s="138"/>
      <c r="AW27" s="4" t="s">
        <v>2</v>
      </c>
      <c r="AX27" s="4"/>
      <c r="AY27" s="150"/>
      <c r="AZ27" s="134">
        <f>AX28*2.5%</f>
        <v>0</v>
      </c>
      <c r="BA27" s="134"/>
      <c r="BB27" s="152"/>
      <c r="BC27" s="146"/>
      <c r="BD27" s="3" t="s">
        <v>2</v>
      </c>
      <c r="BE27" s="28"/>
      <c r="BF27" s="27" t="s">
        <v>17</v>
      </c>
      <c r="BG27" s="29"/>
      <c r="BH27" s="187"/>
      <c r="BI27" s="138"/>
      <c r="BJ27" s="138"/>
      <c r="BK27" s="4" t="s">
        <v>2</v>
      </c>
      <c r="BL27" s="4"/>
      <c r="BM27" s="150"/>
      <c r="BN27" s="134">
        <f>BL28*2.5%</f>
        <v>0</v>
      </c>
      <c r="BO27" s="134"/>
      <c r="BP27" s="152"/>
      <c r="BQ27" s="146"/>
      <c r="BR27" s="3" t="s">
        <v>2</v>
      </c>
      <c r="BS27" s="28"/>
      <c r="BT27" s="27" t="s">
        <v>17</v>
      </c>
      <c r="BU27" s="29"/>
      <c r="BV27" s="187"/>
      <c r="BW27" s="138"/>
      <c r="BX27" s="138"/>
      <c r="BY27" s="4" t="s">
        <v>2</v>
      </c>
      <c r="BZ27" s="4"/>
      <c r="CA27" s="150"/>
      <c r="CB27" s="134">
        <f>BZ28*2.5%</f>
        <v>0</v>
      </c>
      <c r="CC27" s="134"/>
      <c r="CD27" s="152"/>
      <c r="CE27" s="146"/>
      <c r="CF27" s="3" t="s">
        <v>2</v>
      </c>
      <c r="CG27" s="28"/>
      <c r="CH27" s="27" t="s">
        <v>17</v>
      </c>
      <c r="CI27" s="29"/>
      <c r="CJ27" s="187"/>
      <c r="CK27" s="138"/>
      <c r="CL27" s="138"/>
      <c r="CM27" s="4" t="s">
        <v>2</v>
      </c>
      <c r="CN27" s="4"/>
      <c r="CO27" s="150"/>
      <c r="CP27" s="134">
        <f>CN28*2.5%</f>
        <v>0</v>
      </c>
      <c r="CQ27" s="134"/>
      <c r="CR27" s="152"/>
      <c r="CS27" s="146"/>
      <c r="CT27" s="3" t="s">
        <v>2</v>
      </c>
      <c r="CU27" s="28"/>
      <c r="CV27" s="27" t="s">
        <v>17</v>
      </c>
      <c r="CW27" s="29"/>
      <c r="CX27" s="187"/>
      <c r="CY27" s="138"/>
      <c r="CZ27" s="138"/>
      <c r="DA27" s="4" t="s">
        <v>2</v>
      </c>
      <c r="DB27" s="4"/>
      <c r="DC27" s="150"/>
      <c r="DD27" s="134">
        <f>DB28*2.5%</f>
        <v>0</v>
      </c>
      <c r="DE27" s="134"/>
      <c r="DF27" s="152"/>
      <c r="DG27" s="146"/>
      <c r="DH27" s="3" t="s">
        <v>2</v>
      </c>
      <c r="DI27" s="28"/>
      <c r="DJ27" s="27" t="s">
        <v>17</v>
      </c>
      <c r="DK27" s="29"/>
      <c r="DL27" s="187"/>
      <c r="DM27" s="138"/>
      <c r="DN27" s="138"/>
      <c r="DO27" s="4" t="s">
        <v>2</v>
      </c>
      <c r="DP27" s="4"/>
      <c r="DQ27" s="150"/>
      <c r="DR27" s="134">
        <f>DP28*2.5%</f>
        <v>0</v>
      </c>
      <c r="DS27" s="134"/>
      <c r="DT27" s="152"/>
      <c r="DU27" s="146"/>
      <c r="DV27" s="3" t="s">
        <v>2</v>
      </c>
      <c r="DW27" s="28"/>
      <c r="DX27" s="27" t="s">
        <v>17</v>
      </c>
      <c r="DY27" s="29"/>
      <c r="DZ27" s="187"/>
      <c r="EA27" s="138"/>
      <c r="EB27" s="138"/>
      <c r="EC27" s="4" t="s">
        <v>2</v>
      </c>
      <c r="ED27" s="4"/>
      <c r="EE27" s="150"/>
      <c r="EF27" s="134">
        <f>ED28*2.5%</f>
        <v>0</v>
      </c>
      <c r="EG27" s="134"/>
      <c r="EH27" s="152"/>
      <c r="EI27" s="146"/>
      <c r="EJ27" s="3" t="s">
        <v>2</v>
      </c>
      <c r="EK27" s="28"/>
      <c r="EL27" s="27" t="s">
        <v>17</v>
      </c>
      <c r="EM27" s="29"/>
      <c r="EN27" s="187"/>
      <c r="EO27" s="138"/>
      <c r="EP27" s="138"/>
      <c r="EQ27" s="4" t="s">
        <v>2</v>
      </c>
      <c r="ER27" s="4"/>
      <c r="ES27" s="150"/>
      <c r="ET27" s="134">
        <f>ER28*2.5%</f>
        <v>0</v>
      </c>
      <c r="EU27" s="134"/>
      <c r="EV27" s="152"/>
      <c r="EW27" s="146"/>
      <c r="EX27" s="3" t="s">
        <v>2</v>
      </c>
      <c r="EY27" s="28"/>
      <c r="EZ27" s="27" t="s">
        <v>17</v>
      </c>
      <c r="FA27" s="29"/>
      <c r="FB27" s="187"/>
      <c r="FC27" s="138"/>
      <c r="FD27" s="138"/>
      <c r="FE27" s="4" t="s">
        <v>2</v>
      </c>
      <c r="FF27" s="4"/>
      <c r="FG27" s="150"/>
      <c r="FH27" s="134">
        <f>FF28*2.5%</f>
        <v>0</v>
      </c>
      <c r="FI27" s="134"/>
      <c r="FJ27" s="152"/>
      <c r="FK27" s="146"/>
      <c r="FL27" s="3" t="s">
        <v>2</v>
      </c>
      <c r="FM27" s="28"/>
      <c r="FN27" s="27" t="s">
        <v>17</v>
      </c>
      <c r="FO27" s="29"/>
      <c r="FP27" s="187"/>
      <c r="FQ27" s="138"/>
      <c r="FR27" s="138"/>
      <c r="FS27" s="4" t="s">
        <v>2</v>
      </c>
      <c r="FT27" s="4"/>
      <c r="FU27" s="150"/>
      <c r="FV27" s="134">
        <f>FT28*2.5%</f>
        <v>0</v>
      </c>
      <c r="FW27" s="134"/>
      <c r="FX27" s="152"/>
      <c r="FY27" s="146"/>
      <c r="FZ27" s="3" t="s">
        <v>2</v>
      </c>
      <c r="GA27" s="28"/>
      <c r="GB27" s="27" t="s">
        <v>17</v>
      </c>
      <c r="GC27" s="29"/>
      <c r="GD27" s="187"/>
      <c r="GE27" s="138"/>
      <c r="GF27" s="138"/>
      <c r="GG27" s="4" t="s">
        <v>2</v>
      </c>
      <c r="GH27" s="4"/>
      <c r="GI27" s="150"/>
      <c r="GJ27" s="134">
        <f>GH28*2.5%</f>
        <v>0</v>
      </c>
      <c r="GK27" s="134"/>
      <c r="GL27" s="152"/>
      <c r="GM27" s="146"/>
      <c r="GN27" s="3" t="s">
        <v>2</v>
      </c>
      <c r="GO27" s="28"/>
      <c r="GP27" s="27" t="s">
        <v>17</v>
      </c>
      <c r="GQ27" s="29"/>
      <c r="GR27" s="187"/>
      <c r="GS27" s="138"/>
      <c r="GT27" s="138"/>
      <c r="GU27" s="4" t="s">
        <v>2</v>
      </c>
      <c r="GV27" s="4"/>
      <c r="GW27" s="150"/>
      <c r="GX27" s="134">
        <f>GV28*2.5%</f>
        <v>0</v>
      </c>
      <c r="GY27" s="134"/>
      <c r="GZ27" s="152"/>
      <c r="HA27" s="146"/>
    </row>
    <row r="28" spans="1:209" ht="15.6" x14ac:dyDescent="0.3">
      <c r="A28" s="131"/>
      <c r="B28" s="3" t="s">
        <v>3</v>
      </c>
      <c r="C28" s="5"/>
      <c r="D28" s="14" t="s">
        <v>18</v>
      </c>
      <c r="E28" s="14"/>
      <c r="F28" s="139"/>
      <c r="G28" s="48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48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48"/>
      <c r="AH28" s="48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88"/>
      <c r="AU28" s="139"/>
      <c r="AV28" s="139"/>
      <c r="AW28" s="4" t="s">
        <v>3</v>
      </c>
      <c r="AX28" s="37"/>
      <c r="AY28" s="151"/>
      <c r="AZ28" s="135"/>
      <c r="BA28" s="135"/>
      <c r="BB28" s="153"/>
      <c r="BC28" s="146"/>
      <c r="BD28" s="3" t="s">
        <v>3</v>
      </c>
      <c r="BE28" s="35"/>
      <c r="BF28" s="27" t="s">
        <v>18</v>
      </c>
      <c r="BG28" s="36"/>
      <c r="BH28" s="188"/>
      <c r="BI28" s="139"/>
      <c r="BJ28" s="139"/>
      <c r="BK28" s="4" t="s">
        <v>3</v>
      </c>
      <c r="BL28" s="37"/>
      <c r="BM28" s="151"/>
      <c r="BN28" s="135"/>
      <c r="BO28" s="135"/>
      <c r="BP28" s="153"/>
      <c r="BQ28" s="146"/>
      <c r="BR28" s="3" t="s">
        <v>3</v>
      </c>
      <c r="BS28" s="35"/>
      <c r="BT28" s="27" t="s">
        <v>18</v>
      </c>
      <c r="BU28" s="36"/>
      <c r="BV28" s="188"/>
      <c r="BW28" s="139"/>
      <c r="BX28" s="139"/>
      <c r="BY28" s="4" t="s">
        <v>3</v>
      </c>
      <c r="BZ28" s="37"/>
      <c r="CA28" s="151"/>
      <c r="CB28" s="135"/>
      <c r="CC28" s="135"/>
      <c r="CD28" s="153"/>
      <c r="CE28" s="146"/>
      <c r="CF28" s="3" t="s">
        <v>3</v>
      </c>
      <c r="CG28" s="35"/>
      <c r="CH28" s="27" t="s">
        <v>18</v>
      </c>
      <c r="CI28" s="36"/>
      <c r="CJ28" s="188"/>
      <c r="CK28" s="139"/>
      <c r="CL28" s="139"/>
      <c r="CM28" s="4" t="s">
        <v>3</v>
      </c>
      <c r="CN28" s="37"/>
      <c r="CO28" s="151"/>
      <c r="CP28" s="135"/>
      <c r="CQ28" s="135"/>
      <c r="CR28" s="153"/>
      <c r="CS28" s="146"/>
      <c r="CT28" s="3" t="s">
        <v>3</v>
      </c>
      <c r="CU28" s="35"/>
      <c r="CV28" s="27" t="s">
        <v>18</v>
      </c>
      <c r="CW28" s="36"/>
      <c r="CX28" s="188"/>
      <c r="CY28" s="139"/>
      <c r="CZ28" s="139"/>
      <c r="DA28" s="4" t="s">
        <v>3</v>
      </c>
      <c r="DB28" s="37"/>
      <c r="DC28" s="151"/>
      <c r="DD28" s="135"/>
      <c r="DE28" s="135"/>
      <c r="DF28" s="153"/>
      <c r="DG28" s="146"/>
      <c r="DH28" s="3" t="s">
        <v>3</v>
      </c>
      <c r="DI28" s="35"/>
      <c r="DJ28" s="27" t="s">
        <v>18</v>
      </c>
      <c r="DK28" s="36"/>
      <c r="DL28" s="188"/>
      <c r="DM28" s="139"/>
      <c r="DN28" s="139"/>
      <c r="DO28" s="4" t="s">
        <v>3</v>
      </c>
      <c r="DP28" s="37"/>
      <c r="DQ28" s="151"/>
      <c r="DR28" s="135"/>
      <c r="DS28" s="135"/>
      <c r="DT28" s="153"/>
      <c r="DU28" s="146"/>
      <c r="DV28" s="3" t="s">
        <v>3</v>
      </c>
      <c r="DW28" s="35"/>
      <c r="DX28" s="27" t="s">
        <v>18</v>
      </c>
      <c r="DY28" s="36"/>
      <c r="DZ28" s="188"/>
      <c r="EA28" s="139"/>
      <c r="EB28" s="139"/>
      <c r="EC28" s="4" t="s">
        <v>3</v>
      </c>
      <c r="ED28" s="37"/>
      <c r="EE28" s="151"/>
      <c r="EF28" s="135"/>
      <c r="EG28" s="135"/>
      <c r="EH28" s="153"/>
      <c r="EI28" s="146"/>
      <c r="EJ28" s="3" t="s">
        <v>3</v>
      </c>
      <c r="EK28" s="35"/>
      <c r="EL28" s="27" t="s">
        <v>18</v>
      </c>
      <c r="EM28" s="36"/>
      <c r="EN28" s="188"/>
      <c r="EO28" s="139"/>
      <c r="EP28" s="139"/>
      <c r="EQ28" s="4" t="s">
        <v>3</v>
      </c>
      <c r="ER28" s="37"/>
      <c r="ES28" s="151"/>
      <c r="ET28" s="135"/>
      <c r="EU28" s="135"/>
      <c r="EV28" s="153"/>
      <c r="EW28" s="146"/>
      <c r="EX28" s="3" t="s">
        <v>3</v>
      </c>
      <c r="EY28" s="35"/>
      <c r="EZ28" s="27" t="s">
        <v>18</v>
      </c>
      <c r="FA28" s="36"/>
      <c r="FB28" s="188"/>
      <c r="FC28" s="139"/>
      <c r="FD28" s="139"/>
      <c r="FE28" s="4" t="s">
        <v>3</v>
      </c>
      <c r="FF28" s="37"/>
      <c r="FG28" s="151"/>
      <c r="FH28" s="135"/>
      <c r="FI28" s="135"/>
      <c r="FJ28" s="153"/>
      <c r="FK28" s="146"/>
      <c r="FL28" s="3" t="s">
        <v>3</v>
      </c>
      <c r="FM28" s="35"/>
      <c r="FN28" s="27" t="s">
        <v>18</v>
      </c>
      <c r="FO28" s="36"/>
      <c r="FP28" s="188"/>
      <c r="FQ28" s="139"/>
      <c r="FR28" s="139"/>
      <c r="FS28" s="4" t="s">
        <v>3</v>
      </c>
      <c r="FT28" s="37"/>
      <c r="FU28" s="151"/>
      <c r="FV28" s="135"/>
      <c r="FW28" s="135"/>
      <c r="FX28" s="153"/>
      <c r="FY28" s="146"/>
      <c r="FZ28" s="3" t="s">
        <v>3</v>
      </c>
      <c r="GA28" s="35"/>
      <c r="GB28" s="27" t="s">
        <v>18</v>
      </c>
      <c r="GC28" s="36"/>
      <c r="GD28" s="188"/>
      <c r="GE28" s="139"/>
      <c r="GF28" s="139"/>
      <c r="GG28" s="4" t="s">
        <v>3</v>
      </c>
      <c r="GH28" s="37"/>
      <c r="GI28" s="151"/>
      <c r="GJ28" s="135"/>
      <c r="GK28" s="135"/>
      <c r="GL28" s="153"/>
      <c r="GM28" s="146"/>
      <c r="GN28" s="3" t="s">
        <v>3</v>
      </c>
      <c r="GO28" s="35"/>
      <c r="GP28" s="27" t="s">
        <v>18</v>
      </c>
      <c r="GQ28" s="36"/>
      <c r="GR28" s="188"/>
      <c r="GS28" s="139"/>
      <c r="GT28" s="139"/>
      <c r="GU28" s="4" t="s">
        <v>3</v>
      </c>
      <c r="GV28" s="37"/>
      <c r="GW28" s="151"/>
      <c r="GX28" s="135"/>
      <c r="GY28" s="135"/>
      <c r="GZ28" s="153"/>
      <c r="HA28" s="146"/>
    </row>
    <row r="29" spans="1:209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46"/>
      <c r="BD29" s="164"/>
      <c r="BE29" s="165"/>
      <c r="BF29" s="166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46"/>
      <c r="BR29" s="164"/>
      <c r="BS29" s="165"/>
      <c r="BT29" s="166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46"/>
      <c r="CF29" s="164"/>
      <c r="CG29" s="165"/>
      <c r="CH29" s="166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46"/>
      <c r="CT29" s="164"/>
      <c r="CU29" s="165"/>
      <c r="CV29" s="166"/>
      <c r="CW29" s="165"/>
      <c r="CX29" s="165"/>
      <c r="CY29" s="165"/>
      <c r="CZ29" s="165"/>
      <c r="DA29" s="165"/>
      <c r="DB29" s="165"/>
      <c r="DC29" s="165"/>
      <c r="DD29" s="165"/>
      <c r="DE29" s="165"/>
      <c r="DF29" s="165"/>
      <c r="DG29" s="146"/>
      <c r="DH29" s="164"/>
      <c r="DI29" s="165"/>
      <c r="DJ29" s="166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46"/>
      <c r="DV29" s="164"/>
      <c r="DW29" s="165"/>
      <c r="DX29" s="166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46"/>
      <c r="EJ29" s="164"/>
      <c r="EK29" s="165"/>
      <c r="EL29" s="166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46"/>
      <c r="EX29" s="164"/>
      <c r="EY29" s="165"/>
      <c r="EZ29" s="166"/>
      <c r="FA29" s="165"/>
      <c r="FB29" s="165"/>
      <c r="FC29" s="165"/>
      <c r="FD29" s="165"/>
      <c r="FE29" s="165"/>
      <c r="FF29" s="165"/>
      <c r="FG29" s="165"/>
      <c r="FH29" s="165"/>
      <c r="FI29" s="165"/>
      <c r="FJ29" s="165"/>
      <c r="FK29" s="146"/>
      <c r="FL29" s="164"/>
      <c r="FM29" s="165"/>
      <c r="FN29" s="166"/>
      <c r="FO29" s="165"/>
      <c r="FP29" s="165"/>
      <c r="FQ29" s="165"/>
      <c r="FR29" s="165"/>
      <c r="FS29" s="165"/>
      <c r="FT29" s="165"/>
      <c r="FU29" s="165"/>
      <c r="FV29" s="165"/>
      <c r="FW29" s="165"/>
      <c r="FX29" s="165"/>
      <c r="FY29" s="146"/>
      <c r="FZ29" s="164"/>
      <c r="GA29" s="165"/>
      <c r="GB29" s="166"/>
      <c r="GC29" s="165"/>
      <c r="GD29" s="165"/>
      <c r="GE29" s="165"/>
      <c r="GF29" s="165"/>
      <c r="GG29" s="165"/>
      <c r="GH29" s="165"/>
      <c r="GI29" s="165"/>
      <c r="GJ29" s="165"/>
      <c r="GK29" s="165"/>
      <c r="GL29" s="165"/>
      <c r="GM29" s="146"/>
      <c r="GN29" s="164"/>
      <c r="GO29" s="165"/>
      <c r="GP29" s="166"/>
      <c r="GQ29" s="165"/>
      <c r="GR29" s="165"/>
      <c r="GS29" s="165"/>
      <c r="GT29" s="165"/>
      <c r="GU29" s="165"/>
      <c r="GV29" s="165"/>
      <c r="GW29" s="165"/>
      <c r="GX29" s="165"/>
      <c r="GY29" s="165"/>
      <c r="GZ29" s="165"/>
      <c r="HA29" s="146"/>
    </row>
    <row r="30" spans="1:209" ht="15.6" x14ac:dyDescent="0.3">
      <c r="A30" s="131"/>
      <c r="B30" s="3" t="s">
        <v>2</v>
      </c>
      <c r="C30" s="3"/>
      <c r="D30" s="13" t="s">
        <v>17</v>
      </c>
      <c r="E30" s="13"/>
      <c r="F30" s="138"/>
      <c r="G30" s="47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47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47"/>
      <c r="AH30" s="47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87"/>
      <c r="AU30" s="138"/>
      <c r="AV30" s="138"/>
      <c r="AW30" s="4" t="s">
        <v>2</v>
      </c>
      <c r="AX30" s="4"/>
      <c r="AY30" s="150"/>
      <c r="AZ30" s="134">
        <f>AX31*2.5%</f>
        <v>0</v>
      </c>
      <c r="BA30" s="134"/>
      <c r="BB30" s="152"/>
      <c r="BC30" s="146"/>
      <c r="BD30" s="3" t="s">
        <v>2</v>
      </c>
      <c r="BE30" s="28"/>
      <c r="BF30" s="27" t="s">
        <v>17</v>
      </c>
      <c r="BG30" s="29"/>
      <c r="BH30" s="187"/>
      <c r="BI30" s="138"/>
      <c r="BJ30" s="138"/>
      <c r="BK30" s="4" t="s">
        <v>2</v>
      </c>
      <c r="BL30" s="4"/>
      <c r="BM30" s="150"/>
      <c r="BN30" s="134">
        <f>BL31*2.5%</f>
        <v>0</v>
      </c>
      <c r="BO30" s="134"/>
      <c r="BP30" s="152"/>
      <c r="BQ30" s="146"/>
      <c r="BR30" s="3" t="s">
        <v>2</v>
      </c>
      <c r="BS30" s="28"/>
      <c r="BT30" s="27" t="s">
        <v>17</v>
      </c>
      <c r="BU30" s="29"/>
      <c r="BV30" s="187"/>
      <c r="BW30" s="138"/>
      <c r="BX30" s="138"/>
      <c r="BY30" s="4" t="s">
        <v>2</v>
      </c>
      <c r="BZ30" s="4"/>
      <c r="CA30" s="150"/>
      <c r="CB30" s="134">
        <f>BZ31*2.5%</f>
        <v>0</v>
      </c>
      <c r="CC30" s="134"/>
      <c r="CD30" s="152"/>
      <c r="CE30" s="146"/>
      <c r="CF30" s="3" t="s">
        <v>2</v>
      </c>
      <c r="CG30" s="28"/>
      <c r="CH30" s="27" t="s">
        <v>17</v>
      </c>
      <c r="CI30" s="29"/>
      <c r="CJ30" s="187"/>
      <c r="CK30" s="138"/>
      <c r="CL30" s="138"/>
      <c r="CM30" s="4" t="s">
        <v>2</v>
      </c>
      <c r="CN30" s="4"/>
      <c r="CO30" s="150"/>
      <c r="CP30" s="134">
        <f>CN31*2.5%</f>
        <v>0</v>
      </c>
      <c r="CQ30" s="134"/>
      <c r="CR30" s="152"/>
      <c r="CS30" s="146"/>
      <c r="CT30" s="3" t="s">
        <v>2</v>
      </c>
      <c r="CU30" s="28"/>
      <c r="CV30" s="27" t="s">
        <v>17</v>
      </c>
      <c r="CW30" s="29"/>
      <c r="CX30" s="187"/>
      <c r="CY30" s="138"/>
      <c r="CZ30" s="138"/>
      <c r="DA30" s="4" t="s">
        <v>2</v>
      </c>
      <c r="DB30" s="4"/>
      <c r="DC30" s="150"/>
      <c r="DD30" s="134">
        <f>DB31*2.5%</f>
        <v>0</v>
      </c>
      <c r="DE30" s="134"/>
      <c r="DF30" s="152"/>
      <c r="DG30" s="146"/>
      <c r="DH30" s="3" t="s">
        <v>2</v>
      </c>
      <c r="DI30" s="28"/>
      <c r="DJ30" s="27" t="s">
        <v>17</v>
      </c>
      <c r="DK30" s="29"/>
      <c r="DL30" s="187"/>
      <c r="DM30" s="138"/>
      <c r="DN30" s="138"/>
      <c r="DO30" s="4" t="s">
        <v>2</v>
      </c>
      <c r="DP30" s="4"/>
      <c r="DQ30" s="150"/>
      <c r="DR30" s="134">
        <f>DP31*2.5%</f>
        <v>0</v>
      </c>
      <c r="DS30" s="134"/>
      <c r="DT30" s="152"/>
      <c r="DU30" s="146"/>
      <c r="DV30" s="3" t="s">
        <v>2</v>
      </c>
      <c r="DW30" s="28"/>
      <c r="DX30" s="27" t="s">
        <v>17</v>
      </c>
      <c r="DY30" s="29"/>
      <c r="DZ30" s="187"/>
      <c r="EA30" s="138"/>
      <c r="EB30" s="138"/>
      <c r="EC30" s="4" t="s">
        <v>2</v>
      </c>
      <c r="ED30" s="4"/>
      <c r="EE30" s="150"/>
      <c r="EF30" s="134">
        <f>ED31*2.5%</f>
        <v>0</v>
      </c>
      <c r="EG30" s="134"/>
      <c r="EH30" s="152"/>
      <c r="EI30" s="146"/>
      <c r="EJ30" s="3" t="s">
        <v>2</v>
      </c>
      <c r="EK30" s="28"/>
      <c r="EL30" s="27" t="s">
        <v>17</v>
      </c>
      <c r="EM30" s="29"/>
      <c r="EN30" s="187"/>
      <c r="EO30" s="138"/>
      <c r="EP30" s="138"/>
      <c r="EQ30" s="4" t="s">
        <v>2</v>
      </c>
      <c r="ER30" s="4"/>
      <c r="ES30" s="150"/>
      <c r="ET30" s="134">
        <f>ER31*2.5%</f>
        <v>0</v>
      </c>
      <c r="EU30" s="134"/>
      <c r="EV30" s="152"/>
      <c r="EW30" s="146"/>
      <c r="EX30" s="3" t="s">
        <v>2</v>
      </c>
      <c r="EY30" s="28"/>
      <c r="EZ30" s="27" t="s">
        <v>17</v>
      </c>
      <c r="FA30" s="29"/>
      <c r="FB30" s="187"/>
      <c r="FC30" s="138"/>
      <c r="FD30" s="138"/>
      <c r="FE30" s="4" t="s">
        <v>2</v>
      </c>
      <c r="FF30" s="4"/>
      <c r="FG30" s="150"/>
      <c r="FH30" s="134">
        <f>FF31*2.5%</f>
        <v>0</v>
      </c>
      <c r="FI30" s="134"/>
      <c r="FJ30" s="152"/>
      <c r="FK30" s="146"/>
      <c r="FL30" s="3" t="s">
        <v>2</v>
      </c>
      <c r="FM30" s="28"/>
      <c r="FN30" s="27" t="s">
        <v>17</v>
      </c>
      <c r="FO30" s="29"/>
      <c r="FP30" s="187"/>
      <c r="FQ30" s="138"/>
      <c r="FR30" s="138"/>
      <c r="FS30" s="4" t="s">
        <v>2</v>
      </c>
      <c r="FT30" s="4"/>
      <c r="FU30" s="150"/>
      <c r="FV30" s="134">
        <f>FT31*2.5%</f>
        <v>0</v>
      </c>
      <c r="FW30" s="134"/>
      <c r="FX30" s="152"/>
      <c r="FY30" s="146"/>
      <c r="FZ30" s="3" t="s">
        <v>2</v>
      </c>
      <c r="GA30" s="28"/>
      <c r="GB30" s="27" t="s">
        <v>17</v>
      </c>
      <c r="GC30" s="29"/>
      <c r="GD30" s="187"/>
      <c r="GE30" s="138"/>
      <c r="GF30" s="138"/>
      <c r="GG30" s="4" t="s">
        <v>2</v>
      </c>
      <c r="GH30" s="4"/>
      <c r="GI30" s="150"/>
      <c r="GJ30" s="134">
        <f>GH31*2.5%</f>
        <v>0</v>
      </c>
      <c r="GK30" s="134"/>
      <c r="GL30" s="152"/>
      <c r="GM30" s="146"/>
      <c r="GN30" s="3" t="s">
        <v>2</v>
      </c>
      <c r="GO30" s="28"/>
      <c r="GP30" s="27" t="s">
        <v>17</v>
      </c>
      <c r="GQ30" s="29"/>
      <c r="GR30" s="187"/>
      <c r="GS30" s="138"/>
      <c r="GT30" s="138"/>
      <c r="GU30" s="4" t="s">
        <v>2</v>
      </c>
      <c r="GV30" s="4"/>
      <c r="GW30" s="150"/>
      <c r="GX30" s="134">
        <f>GV31*2.5%</f>
        <v>0</v>
      </c>
      <c r="GY30" s="134"/>
      <c r="GZ30" s="152"/>
      <c r="HA30" s="146"/>
    </row>
    <row r="31" spans="1:209" ht="15.6" x14ac:dyDescent="0.3">
      <c r="A31" s="131"/>
      <c r="B31" s="3" t="s">
        <v>3</v>
      </c>
      <c r="C31" s="5"/>
      <c r="D31" s="14" t="s">
        <v>18</v>
      </c>
      <c r="E31" s="14"/>
      <c r="F31" s="139"/>
      <c r="G31" s="48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48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48"/>
      <c r="AH31" s="48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88"/>
      <c r="AU31" s="139"/>
      <c r="AV31" s="139"/>
      <c r="AW31" s="4" t="s">
        <v>3</v>
      </c>
      <c r="AX31" s="37"/>
      <c r="AY31" s="151"/>
      <c r="AZ31" s="135"/>
      <c r="BA31" s="135"/>
      <c r="BB31" s="153"/>
      <c r="BC31" s="146"/>
      <c r="BD31" s="3" t="s">
        <v>3</v>
      </c>
      <c r="BE31" s="35"/>
      <c r="BF31" s="27" t="s">
        <v>18</v>
      </c>
      <c r="BG31" s="36"/>
      <c r="BH31" s="188"/>
      <c r="BI31" s="139"/>
      <c r="BJ31" s="139"/>
      <c r="BK31" s="4" t="s">
        <v>3</v>
      </c>
      <c r="BL31" s="37"/>
      <c r="BM31" s="151"/>
      <c r="BN31" s="135"/>
      <c r="BO31" s="135"/>
      <c r="BP31" s="153"/>
      <c r="BQ31" s="146"/>
      <c r="BR31" s="3" t="s">
        <v>3</v>
      </c>
      <c r="BS31" s="35"/>
      <c r="BT31" s="27" t="s">
        <v>18</v>
      </c>
      <c r="BU31" s="36"/>
      <c r="BV31" s="188"/>
      <c r="BW31" s="139"/>
      <c r="BX31" s="139"/>
      <c r="BY31" s="4" t="s">
        <v>3</v>
      </c>
      <c r="BZ31" s="37"/>
      <c r="CA31" s="151"/>
      <c r="CB31" s="135"/>
      <c r="CC31" s="135"/>
      <c r="CD31" s="153"/>
      <c r="CE31" s="146"/>
      <c r="CF31" s="3" t="s">
        <v>3</v>
      </c>
      <c r="CG31" s="35"/>
      <c r="CH31" s="27" t="s">
        <v>18</v>
      </c>
      <c r="CI31" s="36"/>
      <c r="CJ31" s="188"/>
      <c r="CK31" s="139"/>
      <c r="CL31" s="139"/>
      <c r="CM31" s="4" t="s">
        <v>3</v>
      </c>
      <c r="CN31" s="37"/>
      <c r="CO31" s="151"/>
      <c r="CP31" s="135"/>
      <c r="CQ31" s="135"/>
      <c r="CR31" s="153"/>
      <c r="CS31" s="146"/>
      <c r="CT31" s="3" t="s">
        <v>3</v>
      </c>
      <c r="CU31" s="35"/>
      <c r="CV31" s="27" t="s">
        <v>18</v>
      </c>
      <c r="CW31" s="36"/>
      <c r="CX31" s="188"/>
      <c r="CY31" s="139"/>
      <c r="CZ31" s="139"/>
      <c r="DA31" s="4" t="s">
        <v>3</v>
      </c>
      <c r="DB31" s="37"/>
      <c r="DC31" s="151"/>
      <c r="DD31" s="135"/>
      <c r="DE31" s="135"/>
      <c r="DF31" s="153"/>
      <c r="DG31" s="146"/>
      <c r="DH31" s="3" t="s">
        <v>3</v>
      </c>
      <c r="DI31" s="35"/>
      <c r="DJ31" s="27" t="s">
        <v>18</v>
      </c>
      <c r="DK31" s="36"/>
      <c r="DL31" s="188"/>
      <c r="DM31" s="139"/>
      <c r="DN31" s="139"/>
      <c r="DO31" s="4" t="s">
        <v>3</v>
      </c>
      <c r="DP31" s="37"/>
      <c r="DQ31" s="151"/>
      <c r="DR31" s="135"/>
      <c r="DS31" s="135"/>
      <c r="DT31" s="153"/>
      <c r="DU31" s="146"/>
      <c r="DV31" s="3" t="s">
        <v>3</v>
      </c>
      <c r="DW31" s="35"/>
      <c r="DX31" s="27" t="s">
        <v>18</v>
      </c>
      <c r="DY31" s="36"/>
      <c r="DZ31" s="188"/>
      <c r="EA31" s="139"/>
      <c r="EB31" s="139"/>
      <c r="EC31" s="4" t="s">
        <v>3</v>
      </c>
      <c r="ED31" s="37"/>
      <c r="EE31" s="151"/>
      <c r="EF31" s="135"/>
      <c r="EG31" s="135"/>
      <c r="EH31" s="153"/>
      <c r="EI31" s="146"/>
      <c r="EJ31" s="3" t="s">
        <v>3</v>
      </c>
      <c r="EK31" s="35"/>
      <c r="EL31" s="27" t="s">
        <v>18</v>
      </c>
      <c r="EM31" s="36"/>
      <c r="EN31" s="188"/>
      <c r="EO31" s="139"/>
      <c r="EP31" s="139"/>
      <c r="EQ31" s="4" t="s">
        <v>3</v>
      </c>
      <c r="ER31" s="37"/>
      <c r="ES31" s="151"/>
      <c r="ET31" s="135"/>
      <c r="EU31" s="135"/>
      <c r="EV31" s="153"/>
      <c r="EW31" s="146"/>
      <c r="EX31" s="3" t="s">
        <v>3</v>
      </c>
      <c r="EY31" s="35"/>
      <c r="EZ31" s="27" t="s">
        <v>18</v>
      </c>
      <c r="FA31" s="36"/>
      <c r="FB31" s="188"/>
      <c r="FC31" s="139"/>
      <c r="FD31" s="139"/>
      <c r="FE31" s="4" t="s">
        <v>3</v>
      </c>
      <c r="FF31" s="37"/>
      <c r="FG31" s="151"/>
      <c r="FH31" s="135"/>
      <c r="FI31" s="135"/>
      <c r="FJ31" s="153"/>
      <c r="FK31" s="146"/>
      <c r="FL31" s="3" t="s">
        <v>3</v>
      </c>
      <c r="FM31" s="35"/>
      <c r="FN31" s="27" t="s">
        <v>18</v>
      </c>
      <c r="FO31" s="36"/>
      <c r="FP31" s="188"/>
      <c r="FQ31" s="139"/>
      <c r="FR31" s="139"/>
      <c r="FS31" s="4" t="s">
        <v>3</v>
      </c>
      <c r="FT31" s="37"/>
      <c r="FU31" s="151"/>
      <c r="FV31" s="135"/>
      <c r="FW31" s="135"/>
      <c r="FX31" s="153"/>
      <c r="FY31" s="146"/>
      <c r="FZ31" s="3" t="s">
        <v>3</v>
      </c>
      <c r="GA31" s="35"/>
      <c r="GB31" s="27" t="s">
        <v>18</v>
      </c>
      <c r="GC31" s="36"/>
      <c r="GD31" s="188"/>
      <c r="GE31" s="139"/>
      <c r="GF31" s="139"/>
      <c r="GG31" s="4" t="s">
        <v>3</v>
      </c>
      <c r="GH31" s="37"/>
      <c r="GI31" s="151"/>
      <c r="GJ31" s="135"/>
      <c r="GK31" s="135"/>
      <c r="GL31" s="153"/>
      <c r="GM31" s="146"/>
      <c r="GN31" s="3" t="s">
        <v>3</v>
      </c>
      <c r="GO31" s="35"/>
      <c r="GP31" s="27" t="s">
        <v>18</v>
      </c>
      <c r="GQ31" s="36"/>
      <c r="GR31" s="188"/>
      <c r="GS31" s="139"/>
      <c r="GT31" s="139"/>
      <c r="GU31" s="4" t="s">
        <v>3</v>
      </c>
      <c r="GV31" s="37"/>
      <c r="GW31" s="151"/>
      <c r="GX31" s="135"/>
      <c r="GY31" s="135"/>
      <c r="GZ31" s="153"/>
      <c r="HA31" s="146"/>
    </row>
    <row r="32" spans="1:209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46"/>
      <c r="BD32" s="164"/>
      <c r="BE32" s="165"/>
      <c r="BF32" s="172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46"/>
      <c r="BR32" s="164"/>
      <c r="BS32" s="165"/>
      <c r="BT32" s="172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46"/>
      <c r="CF32" s="164"/>
      <c r="CG32" s="165"/>
      <c r="CH32" s="172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46"/>
      <c r="CT32" s="164"/>
      <c r="CU32" s="165"/>
      <c r="CV32" s="172"/>
      <c r="CW32" s="165"/>
      <c r="CX32" s="165"/>
      <c r="CY32" s="165"/>
      <c r="CZ32" s="165"/>
      <c r="DA32" s="165"/>
      <c r="DB32" s="165"/>
      <c r="DC32" s="165"/>
      <c r="DD32" s="165"/>
      <c r="DE32" s="165"/>
      <c r="DF32" s="165"/>
      <c r="DG32" s="146"/>
      <c r="DH32" s="164"/>
      <c r="DI32" s="165"/>
      <c r="DJ32" s="172"/>
      <c r="DK32" s="165"/>
      <c r="DL32" s="165"/>
      <c r="DM32" s="165"/>
      <c r="DN32" s="165"/>
      <c r="DO32" s="165"/>
      <c r="DP32" s="165"/>
      <c r="DQ32" s="165"/>
      <c r="DR32" s="165"/>
      <c r="DS32" s="165"/>
      <c r="DT32" s="165"/>
      <c r="DU32" s="146"/>
      <c r="DV32" s="164"/>
      <c r="DW32" s="165"/>
      <c r="DX32" s="172"/>
      <c r="DY32" s="165"/>
      <c r="DZ32" s="165"/>
      <c r="EA32" s="165"/>
      <c r="EB32" s="165"/>
      <c r="EC32" s="165"/>
      <c r="ED32" s="165"/>
      <c r="EE32" s="165"/>
      <c r="EF32" s="165"/>
      <c r="EG32" s="165"/>
      <c r="EH32" s="165"/>
      <c r="EI32" s="146"/>
      <c r="EJ32" s="164"/>
      <c r="EK32" s="165"/>
      <c r="EL32" s="172"/>
      <c r="EM32" s="165"/>
      <c r="EN32" s="165"/>
      <c r="EO32" s="165"/>
      <c r="EP32" s="165"/>
      <c r="EQ32" s="165"/>
      <c r="ER32" s="165"/>
      <c r="ES32" s="165"/>
      <c r="ET32" s="165"/>
      <c r="EU32" s="165"/>
      <c r="EV32" s="165"/>
      <c r="EW32" s="146"/>
      <c r="EX32" s="164"/>
      <c r="EY32" s="165"/>
      <c r="EZ32" s="172"/>
      <c r="FA32" s="165"/>
      <c r="FB32" s="165"/>
      <c r="FC32" s="165"/>
      <c r="FD32" s="165"/>
      <c r="FE32" s="165"/>
      <c r="FF32" s="165"/>
      <c r="FG32" s="165"/>
      <c r="FH32" s="165"/>
      <c r="FI32" s="165"/>
      <c r="FJ32" s="165"/>
      <c r="FK32" s="146"/>
      <c r="FL32" s="164"/>
      <c r="FM32" s="165"/>
      <c r="FN32" s="172"/>
      <c r="FO32" s="165"/>
      <c r="FP32" s="165"/>
      <c r="FQ32" s="165"/>
      <c r="FR32" s="165"/>
      <c r="FS32" s="165"/>
      <c r="FT32" s="165"/>
      <c r="FU32" s="165"/>
      <c r="FV32" s="165"/>
      <c r="FW32" s="165"/>
      <c r="FX32" s="165"/>
      <c r="FY32" s="146"/>
      <c r="FZ32" s="164"/>
      <c r="GA32" s="165"/>
      <c r="GB32" s="172"/>
      <c r="GC32" s="165"/>
      <c r="GD32" s="165"/>
      <c r="GE32" s="165"/>
      <c r="GF32" s="165"/>
      <c r="GG32" s="165"/>
      <c r="GH32" s="165"/>
      <c r="GI32" s="165"/>
      <c r="GJ32" s="165"/>
      <c r="GK32" s="165"/>
      <c r="GL32" s="165"/>
      <c r="GM32" s="146"/>
      <c r="GN32" s="164"/>
      <c r="GO32" s="165"/>
      <c r="GP32" s="172"/>
      <c r="GQ32" s="165"/>
      <c r="GR32" s="165"/>
      <c r="GS32" s="165"/>
      <c r="GT32" s="165"/>
      <c r="GU32" s="165"/>
      <c r="GV32" s="165"/>
      <c r="GW32" s="165"/>
      <c r="GX32" s="165"/>
      <c r="GY32" s="165"/>
      <c r="GZ32" s="165"/>
      <c r="HA32" s="146"/>
    </row>
    <row r="33" spans="1:209" ht="15.6" x14ac:dyDescent="0.3">
      <c r="A33" s="131"/>
      <c r="B33" s="3" t="s">
        <v>2</v>
      </c>
      <c r="C33" s="3"/>
      <c r="D33" s="13" t="s">
        <v>17</v>
      </c>
      <c r="E33" s="13"/>
      <c r="F33" s="138"/>
      <c r="G33" s="47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47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47"/>
      <c r="AH33" s="47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87"/>
      <c r="AU33" s="138"/>
      <c r="AV33" s="138"/>
      <c r="AW33" s="4" t="s">
        <v>2</v>
      </c>
      <c r="AX33" s="4"/>
      <c r="AY33" s="150"/>
      <c r="AZ33" s="134">
        <f>AX34*2.5%</f>
        <v>0</v>
      </c>
      <c r="BA33" s="134"/>
      <c r="BB33" s="152"/>
      <c r="BC33" s="146"/>
      <c r="BD33" s="3" t="s">
        <v>2</v>
      </c>
      <c r="BE33" s="28"/>
      <c r="BF33" s="27" t="s">
        <v>17</v>
      </c>
      <c r="BG33" s="29"/>
      <c r="BH33" s="187"/>
      <c r="BI33" s="138"/>
      <c r="BJ33" s="138"/>
      <c r="BK33" s="4" t="s">
        <v>2</v>
      </c>
      <c r="BL33" s="4"/>
      <c r="BM33" s="150"/>
      <c r="BN33" s="134">
        <f>BL34*2.5%</f>
        <v>0</v>
      </c>
      <c r="BO33" s="134"/>
      <c r="BP33" s="152"/>
      <c r="BQ33" s="146"/>
      <c r="BR33" s="3" t="s">
        <v>2</v>
      </c>
      <c r="BS33" s="28"/>
      <c r="BT33" s="27" t="s">
        <v>17</v>
      </c>
      <c r="BU33" s="29"/>
      <c r="BV33" s="187"/>
      <c r="BW33" s="138"/>
      <c r="BX33" s="138"/>
      <c r="BY33" s="4" t="s">
        <v>2</v>
      </c>
      <c r="BZ33" s="4"/>
      <c r="CA33" s="150"/>
      <c r="CB33" s="134">
        <f>BZ34*2.5%</f>
        <v>0</v>
      </c>
      <c r="CC33" s="134"/>
      <c r="CD33" s="152"/>
      <c r="CE33" s="146"/>
      <c r="CF33" s="3" t="s">
        <v>2</v>
      </c>
      <c r="CG33" s="28"/>
      <c r="CH33" s="27" t="s">
        <v>17</v>
      </c>
      <c r="CI33" s="29"/>
      <c r="CJ33" s="187"/>
      <c r="CK33" s="138"/>
      <c r="CL33" s="138"/>
      <c r="CM33" s="4" t="s">
        <v>2</v>
      </c>
      <c r="CN33" s="4"/>
      <c r="CO33" s="150"/>
      <c r="CP33" s="134">
        <f>CN34*2.5%</f>
        <v>0</v>
      </c>
      <c r="CQ33" s="134"/>
      <c r="CR33" s="152"/>
      <c r="CS33" s="146"/>
      <c r="CT33" s="3" t="s">
        <v>2</v>
      </c>
      <c r="CU33" s="28"/>
      <c r="CV33" s="27" t="s">
        <v>17</v>
      </c>
      <c r="CW33" s="29"/>
      <c r="CX33" s="187"/>
      <c r="CY33" s="138"/>
      <c r="CZ33" s="138"/>
      <c r="DA33" s="4" t="s">
        <v>2</v>
      </c>
      <c r="DB33" s="4"/>
      <c r="DC33" s="150"/>
      <c r="DD33" s="134">
        <f>DB34*2.5%</f>
        <v>0</v>
      </c>
      <c r="DE33" s="134"/>
      <c r="DF33" s="152"/>
      <c r="DG33" s="146"/>
      <c r="DH33" s="3" t="s">
        <v>2</v>
      </c>
      <c r="DI33" s="28"/>
      <c r="DJ33" s="27" t="s">
        <v>17</v>
      </c>
      <c r="DK33" s="29"/>
      <c r="DL33" s="187"/>
      <c r="DM33" s="138"/>
      <c r="DN33" s="138"/>
      <c r="DO33" s="4" t="s">
        <v>2</v>
      </c>
      <c r="DP33" s="4"/>
      <c r="DQ33" s="150"/>
      <c r="DR33" s="134">
        <f>DP34*2.5%</f>
        <v>0</v>
      </c>
      <c r="DS33" s="134"/>
      <c r="DT33" s="152"/>
      <c r="DU33" s="146"/>
      <c r="DV33" s="3" t="s">
        <v>2</v>
      </c>
      <c r="DW33" s="28"/>
      <c r="DX33" s="27" t="s">
        <v>17</v>
      </c>
      <c r="DY33" s="29"/>
      <c r="DZ33" s="187"/>
      <c r="EA33" s="138"/>
      <c r="EB33" s="138"/>
      <c r="EC33" s="4" t="s">
        <v>2</v>
      </c>
      <c r="ED33" s="4"/>
      <c r="EE33" s="150"/>
      <c r="EF33" s="134">
        <f>ED34*2.5%</f>
        <v>0</v>
      </c>
      <c r="EG33" s="134"/>
      <c r="EH33" s="152"/>
      <c r="EI33" s="146"/>
      <c r="EJ33" s="3" t="s">
        <v>2</v>
      </c>
      <c r="EK33" s="28"/>
      <c r="EL33" s="27" t="s">
        <v>17</v>
      </c>
      <c r="EM33" s="29"/>
      <c r="EN33" s="187"/>
      <c r="EO33" s="138"/>
      <c r="EP33" s="138"/>
      <c r="EQ33" s="4" t="s">
        <v>2</v>
      </c>
      <c r="ER33" s="4"/>
      <c r="ES33" s="150"/>
      <c r="ET33" s="134">
        <f>ER34*2.5%</f>
        <v>0</v>
      </c>
      <c r="EU33" s="134"/>
      <c r="EV33" s="152"/>
      <c r="EW33" s="146"/>
      <c r="EX33" s="3" t="s">
        <v>2</v>
      </c>
      <c r="EY33" s="28"/>
      <c r="EZ33" s="27" t="s">
        <v>17</v>
      </c>
      <c r="FA33" s="29"/>
      <c r="FB33" s="187"/>
      <c r="FC33" s="138"/>
      <c r="FD33" s="138"/>
      <c r="FE33" s="4" t="s">
        <v>2</v>
      </c>
      <c r="FF33" s="4"/>
      <c r="FG33" s="150"/>
      <c r="FH33" s="134">
        <f>FF34*2.5%</f>
        <v>0</v>
      </c>
      <c r="FI33" s="134"/>
      <c r="FJ33" s="152"/>
      <c r="FK33" s="146"/>
      <c r="FL33" s="3" t="s">
        <v>2</v>
      </c>
      <c r="FM33" s="28"/>
      <c r="FN33" s="27" t="s">
        <v>17</v>
      </c>
      <c r="FO33" s="29"/>
      <c r="FP33" s="187"/>
      <c r="FQ33" s="138"/>
      <c r="FR33" s="138"/>
      <c r="FS33" s="4" t="s">
        <v>2</v>
      </c>
      <c r="FT33" s="4"/>
      <c r="FU33" s="150"/>
      <c r="FV33" s="134">
        <f>FT34*2.5%</f>
        <v>0</v>
      </c>
      <c r="FW33" s="134"/>
      <c r="FX33" s="152"/>
      <c r="FY33" s="146"/>
      <c r="FZ33" s="3" t="s">
        <v>2</v>
      </c>
      <c r="GA33" s="28"/>
      <c r="GB33" s="27" t="s">
        <v>17</v>
      </c>
      <c r="GC33" s="29"/>
      <c r="GD33" s="187"/>
      <c r="GE33" s="138"/>
      <c r="GF33" s="138"/>
      <c r="GG33" s="4" t="s">
        <v>2</v>
      </c>
      <c r="GH33" s="4"/>
      <c r="GI33" s="150"/>
      <c r="GJ33" s="134">
        <f>GH34*2.5%</f>
        <v>0</v>
      </c>
      <c r="GK33" s="134"/>
      <c r="GL33" s="152"/>
      <c r="GM33" s="146"/>
      <c r="GN33" s="3" t="s">
        <v>2</v>
      </c>
      <c r="GO33" s="28"/>
      <c r="GP33" s="27" t="s">
        <v>17</v>
      </c>
      <c r="GQ33" s="29"/>
      <c r="GR33" s="187"/>
      <c r="GS33" s="138"/>
      <c r="GT33" s="138"/>
      <c r="GU33" s="4" t="s">
        <v>2</v>
      </c>
      <c r="GV33" s="4"/>
      <c r="GW33" s="150"/>
      <c r="GX33" s="134">
        <f>GV34*2.5%</f>
        <v>0</v>
      </c>
      <c r="GY33" s="134"/>
      <c r="GZ33" s="152"/>
      <c r="HA33" s="146"/>
    </row>
    <row r="34" spans="1:209" ht="15.6" x14ac:dyDescent="0.3">
      <c r="A34" s="131"/>
      <c r="B34" s="3" t="s">
        <v>3</v>
      </c>
      <c r="C34" s="5"/>
      <c r="D34" s="14" t="s">
        <v>18</v>
      </c>
      <c r="E34" s="14"/>
      <c r="F34" s="139"/>
      <c r="G34" s="48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48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48"/>
      <c r="AH34" s="48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88"/>
      <c r="AU34" s="139"/>
      <c r="AV34" s="139"/>
      <c r="AW34" s="4" t="s">
        <v>3</v>
      </c>
      <c r="AX34" s="37"/>
      <c r="AY34" s="151"/>
      <c r="AZ34" s="135"/>
      <c r="BA34" s="135"/>
      <c r="BB34" s="153"/>
      <c r="BC34" s="146"/>
      <c r="BD34" s="3" t="s">
        <v>3</v>
      </c>
      <c r="BE34" s="35"/>
      <c r="BF34" s="27" t="s">
        <v>18</v>
      </c>
      <c r="BG34" s="36"/>
      <c r="BH34" s="188"/>
      <c r="BI34" s="139"/>
      <c r="BJ34" s="139"/>
      <c r="BK34" s="4" t="s">
        <v>3</v>
      </c>
      <c r="BL34" s="37"/>
      <c r="BM34" s="151"/>
      <c r="BN34" s="135"/>
      <c r="BO34" s="135"/>
      <c r="BP34" s="153"/>
      <c r="BQ34" s="146"/>
      <c r="BR34" s="3" t="s">
        <v>3</v>
      </c>
      <c r="BS34" s="35"/>
      <c r="BT34" s="27" t="s">
        <v>18</v>
      </c>
      <c r="BU34" s="36"/>
      <c r="BV34" s="188"/>
      <c r="BW34" s="139"/>
      <c r="BX34" s="139"/>
      <c r="BY34" s="4" t="s">
        <v>3</v>
      </c>
      <c r="BZ34" s="37"/>
      <c r="CA34" s="151"/>
      <c r="CB34" s="135"/>
      <c r="CC34" s="135"/>
      <c r="CD34" s="153"/>
      <c r="CE34" s="146"/>
      <c r="CF34" s="3" t="s">
        <v>3</v>
      </c>
      <c r="CG34" s="35"/>
      <c r="CH34" s="27" t="s">
        <v>18</v>
      </c>
      <c r="CI34" s="36"/>
      <c r="CJ34" s="188"/>
      <c r="CK34" s="139"/>
      <c r="CL34" s="139"/>
      <c r="CM34" s="4" t="s">
        <v>3</v>
      </c>
      <c r="CN34" s="37"/>
      <c r="CO34" s="151"/>
      <c r="CP34" s="135"/>
      <c r="CQ34" s="135"/>
      <c r="CR34" s="153"/>
      <c r="CS34" s="146"/>
      <c r="CT34" s="3" t="s">
        <v>3</v>
      </c>
      <c r="CU34" s="35"/>
      <c r="CV34" s="27" t="s">
        <v>18</v>
      </c>
      <c r="CW34" s="36"/>
      <c r="CX34" s="188"/>
      <c r="CY34" s="139"/>
      <c r="CZ34" s="139"/>
      <c r="DA34" s="4" t="s">
        <v>3</v>
      </c>
      <c r="DB34" s="37"/>
      <c r="DC34" s="151"/>
      <c r="DD34" s="135"/>
      <c r="DE34" s="135"/>
      <c r="DF34" s="153"/>
      <c r="DG34" s="146"/>
      <c r="DH34" s="3" t="s">
        <v>3</v>
      </c>
      <c r="DI34" s="35"/>
      <c r="DJ34" s="27" t="s">
        <v>18</v>
      </c>
      <c r="DK34" s="36"/>
      <c r="DL34" s="188"/>
      <c r="DM34" s="139"/>
      <c r="DN34" s="139"/>
      <c r="DO34" s="4" t="s">
        <v>3</v>
      </c>
      <c r="DP34" s="37"/>
      <c r="DQ34" s="151"/>
      <c r="DR34" s="135"/>
      <c r="DS34" s="135"/>
      <c r="DT34" s="153"/>
      <c r="DU34" s="146"/>
      <c r="DV34" s="3" t="s">
        <v>3</v>
      </c>
      <c r="DW34" s="35"/>
      <c r="DX34" s="27" t="s">
        <v>18</v>
      </c>
      <c r="DY34" s="36"/>
      <c r="DZ34" s="188"/>
      <c r="EA34" s="139"/>
      <c r="EB34" s="139"/>
      <c r="EC34" s="4" t="s">
        <v>3</v>
      </c>
      <c r="ED34" s="37"/>
      <c r="EE34" s="151"/>
      <c r="EF34" s="135"/>
      <c r="EG34" s="135"/>
      <c r="EH34" s="153"/>
      <c r="EI34" s="146"/>
      <c r="EJ34" s="3" t="s">
        <v>3</v>
      </c>
      <c r="EK34" s="35"/>
      <c r="EL34" s="27" t="s">
        <v>18</v>
      </c>
      <c r="EM34" s="36"/>
      <c r="EN34" s="188"/>
      <c r="EO34" s="139"/>
      <c r="EP34" s="139"/>
      <c r="EQ34" s="4" t="s">
        <v>3</v>
      </c>
      <c r="ER34" s="37"/>
      <c r="ES34" s="151"/>
      <c r="ET34" s="135"/>
      <c r="EU34" s="135"/>
      <c r="EV34" s="153"/>
      <c r="EW34" s="146"/>
      <c r="EX34" s="3" t="s">
        <v>3</v>
      </c>
      <c r="EY34" s="35"/>
      <c r="EZ34" s="27" t="s">
        <v>18</v>
      </c>
      <c r="FA34" s="36"/>
      <c r="FB34" s="188"/>
      <c r="FC34" s="139"/>
      <c r="FD34" s="139"/>
      <c r="FE34" s="4" t="s">
        <v>3</v>
      </c>
      <c r="FF34" s="37"/>
      <c r="FG34" s="151"/>
      <c r="FH34" s="135"/>
      <c r="FI34" s="135"/>
      <c r="FJ34" s="153"/>
      <c r="FK34" s="146"/>
      <c r="FL34" s="3" t="s">
        <v>3</v>
      </c>
      <c r="FM34" s="35"/>
      <c r="FN34" s="27" t="s">
        <v>18</v>
      </c>
      <c r="FO34" s="36"/>
      <c r="FP34" s="188"/>
      <c r="FQ34" s="139"/>
      <c r="FR34" s="139"/>
      <c r="FS34" s="4" t="s">
        <v>3</v>
      </c>
      <c r="FT34" s="37"/>
      <c r="FU34" s="151"/>
      <c r="FV34" s="135"/>
      <c r="FW34" s="135"/>
      <c r="FX34" s="153"/>
      <c r="FY34" s="146"/>
      <c r="FZ34" s="3" t="s">
        <v>3</v>
      </c>
      <c r="GA34" s="35"/>
      <c r="GB34" s="27" t="s">
        <v>18</v>
      </c>
      <c r="GC34" s="36"/>
      <c r="GD34" s="188"/>
      <c r="GE34" s="139"/>
      <c r="GF34" s="139"/>
      <c r="GG34" s="4" t="s">
        <v>3</v>
      </c>
      <c r="GH34" s="37"/>
      <c r="GI34" s="151"/>
      <c r="GJ34" s="135"/>
      <c r="GK34" s="135"/>
      <c r="GL34" s="153"/>
      <c r="GM34" s="146"/>
      <c r="GN34" s="3" t="s">
        <v>3</v>
      </c>
      <c r="GO34" s="35"/>
      <c r="GP34" s="27" t="s">
        <v>18</v>
      </c>
      <c r="GQ34" s="36"/>
      <c r="GR34" s="188"/>
      <c r="GS34" s="139"/>
      <c r="GT34" s="139"/>
      <c r="GU34" s="4" t="s">
        <v>3</v>
      </c>
      <c r="GV34" s="37"/>
      <c r="GW34" s="151"/>
      <c r="GX34" s="135"/>
      <c r="GY34" s="135"/>
      <c r="GZ34" s="153"/>
      <c r="HA34" s="146"/>
    </row>
    <row r="35" spans="1:209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46"/>
      <c r="BD35" s="164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46"/>
      <c r="BR35" s="164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46"/>
      <c r="CF35" s="164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46"/>
      <c r="CT35" s="164"/>
      <c r="CU35" s="165"/>
      <c r="CV35" s="165"/>
      <c r="CW35" s="165"/>
      <c r="CX35" s="165"/>
      <c r="CY35" s="165"/>
      <c r="CZ35" s="165"/>
      <c r="DA35" s="165"/>
      <c r="DB35" s="165"/>
      <c r="DC35" s="165"/>
      <c r="DD35" s="165"/>
      <c r="DE35" s="165"/>
      <c r="DF35" s="165"/>
      <c r="DG35" s="146"/>
      <c r="DH35" s="164"/>
      <c r="DI35" s="165"/>
      <c r="DJ35" s="165"/>
      <c r="DK35" s="165"/>
      <c r="DL35" s="165"/>
      <c r="DM35" s="165"/>
      <c r="DN35" s="165"/>
      <c r="DO35" s="165"/>
      <c r="DP35" s="165"/>
      <c r="DQ35" s="165"/>
      <c r="DR35" s="165"/>
      <c r="DS35" s="165"/>
      <c r="DT35" s="165"/>
      <c r="DU35" s="146"/>
      <c r="DV35" s="164"/>
      <c r="DW35" s="165"/>
      <c r="DX35" s="165"/>
      <c r="DY35" s="165"/>
      <c r="DZ35" s="165"/>
      <c r="EA35" s="165"/>
      <c r="EB35" s="165"/>
      <c r="EC35" s="165"/>
      <c r="ED35" s="165"/>
      <c r="EE35" s="165"/>
      <c r="EF35" s="165"/>
      <c r="EG35" s="165"/>
      <c r="EH35" s="165"/>
      <c r="EI35" s="146"/>
      <c r="EJ35" s="164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46"/>
      <c r="EX35" s="164"/>
      <c r="EY35" s="165"/>
      <c r="EZ35" s="165"/>
      <c r="FA35" s="165"/>
      <c r="FB35" s="165"/>
      <c r="FC35" s="165"/>
      <c r="FD35" s="165"/>
      <c r="FE35" s="165"/>
      <c r="FF35" s="165"/>
      <c r="FG35" s="165"/>
      <c r="FH35" s="165"/>
      <c r="FI35" s="165"/>
      <c r="FJ35" s="165"/>
      <c r="FK35" s="146"/>
      <c r="FL35" s="164"/>
      <c r="FM35" s="165"/>
      <c r="FN35" s="165"/>
      <c r="FO35" s="165"/>
      <c r="FP35" s="165"/>
      <c r="FQ35" s="165"/>
      <c r="FR35" s="165"/>
      <c r="FS35" s="165"/>
      <c r="FT35" s="165"/>
      <c r="FU35" s="165"/>
      <c r="FV35" s="165"/>
      <c r="FW35" s="165"/>
      <c r="FX35" s="165"/>
      <c r="FY35" s="146"/>
      <c r="FZ35" s="164"/>
      <c r="GA35" s="165"/>
      <c r="GB35" s="165"/>
      <c r="GC35" s="165"/>
      <c r="GD35" s="165"/>
      <c r="GE35" s="165"/>
      <c r="GF35" s="165"/>
      <c r="GG35" s="165"/>
      <c r="GH35" s="165"/>
      <c r="GI35" s="165"/>
      <c r="GJ35" s="165"/>
      <c r="GK35" s="165"/>
      <c r="GL35" s="165"/>
      <c r="GM35" s="146"/>
      <c r="GN35" s="164"/>
      <c r="GO35" s="165"/>
      <c r="GP35" s="165"/>
      <c r="GQ35" s="165"/>
      <c r="GR35" s="165"/>
      <c r="GS35" s="165"/>
      <c r="GT35" s="165"/>
      <c r="GU35" s="165"/>
      <c r="GV35" s="165"/>
      <c r="GW35" s="165"/>
      <c r="GX35" s="165"/>
      <c r="GY35" s="165"/>
      <c r="GZ35" s="165"/>
      <c r="HA35" s="146"/>
    </row>
    <row r="36" spans="1:209" ht="15.6" x14ac:dyDescent="0.3">
      <c r="A36" s="131"/>
      <c r="B36" s="3" t="s">
        <v>2</v>
      </c>
      <c r="C36" s="3"/>
      <c r="D36" s="13" t="s">
        <v>17</v>
      </c>
      <c r="E36" s="13"/>
      <c r="F36" s="138"/>
      <c r="G36" s="47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47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47"/>
      <c r="AH36" s="47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87"/>
      <c r="AU36" s="138"/>
      <c r="AV36" s="138"/>
      <c r="AW36" s="4" t="s">
        <v>2</v>
      </c>
      <c r="AX36" s="4"/>
      <c r="AY36" s="150"/>
      <c r="AZ36" s="134">
        <f>AX37*2.5%</f>
        <v>0</v>
      </c>
      <c r="BA36" s="134"/>
      <c r="BB36" s="152"/>
      <c r="BC36" s="146"/>
      <c r="BD36" s="3" t="s">
        <v>2</v>
      </c>
      <c r="BE36" s="28"/>
      <c r="BF36" s="27" t="s">
        <v>17</v>
      </c>
      <c r="BG36" s="29"/>
      <c r="BH36" s="187"/>
      <c r="BI36" s="138"/>
      <c r="BJ36" s="138"/>
      <c r="BK36" s="4" t="s">
        <v>2</v>
      </c>
      <c r="BL36" s="4"/>
      <c r="BM36" s="150"/>
      <c r="BN36" s="134">
        <f>BL37*2.5%</f>
        <v>0</v>
      </c>
      <c r="BO36" s="134"/>
      <c r="BP36" s="152"/>
      <c r="BQ36" s="146"/>
      <c r="BR36" s="3" t="s">
        <v>2</v>
      </c>
      <c r="BS36" s="28"/>
      <c r="BT36" s="27" t="s">
        <v>17</v>
      </c>
      <c r="BU36" s="29"/>
      <c r="BV36" s="187"/>
      <c r="BW36" s="138"/>
      <c r="BX36" s="138"/>
      <c r="BY36" s="4" t="s">
        <v>2</v>
      </c>
      <c r="BZ36" s="4"/>
      <c r="CA36" s="150"/>
      <c r="CB36" s="134">
        <f>BZ37*2.5%</f>
        <v>0</v>
      </c>
      <c r="CC36" s="134"/>
      <c r="CD36" s="152"/>
      <c r="CE36" s="146"/>
      <c r="CF36" s="3" t="s">
        <v>2</v>
      </c>
      <c r="CG36" s="28"/>
      <c r="CH36" s="27" t="s">
        <v>17</v>
      </c>
      <c r="CI36" s="29"/>
      <c r="CJ36" s="187"/>
      <c r="CK36" s="138"/>
      <c r="CL36" s="138"/>
      <c r="CM36" s="4" t="s">
        <v>2</v>
      </c>
      <c r="CN36" s="4"/>
      <c r="CO36" s="150"/>
      <c r="CP36" s="134">
        <f>CN37*2.5%</f>
        <v>0</v>
      </c>
      <c r="CQ36" s="134"/>
      <c r="CR36" s="152"/>
      <c r="CS36" s="146"/>
      <c r="CT36" s="3" t="s">
        <v>2</v>
      </c>
      <c r="CU36" s="28"/>
      <c r="CV36" s="27" t="s">
        <v>17</v>
      </c>
      <c r="CW36" s="29"/>
      <c r="CX36" s="187"/>
      <c r="CY36" s="138"/>
      <c r="CZ36" s="138"/>
      <c r="DA36" s="4" t="s">
        <v>2</v>
      </c>
      <c r="DB36" s="4"/>
      <c r="DC36" s="150"/>
      <c r="DD36" s="134">
        <f>DB37*2.5%</f>
        <v>0</v>
      </c>
      <c r="DE36" s="134"/>
      <c r="DF36" s="152"/>
      <c r="DG36" s="146"/>
      <c r="DH36" s="3" t="s">
        <v>2</v>
      </c>
      <c r="DI36" s="28"/>
      <c r="DJ36" s="27" t="s">
        <v>17</v>
      </c>
      <c r="DK36" s="29"/>
      <c r="DL36" s="187"/>
      <c r="DM36" s="138"/>
      <c r="DN36" s="138"/>
      <c r="DO36" s="4" t="s">
        <v>2</v>
      </c>
      <c r="DP36" s="4"/>
      <c r="DQ36" s="150"/>
      <c r="DR36" s="134">
        <f>DP37*2.5%</f>
        <v>0</v>
      </c>
      <c r="DS36" s="134"/>
      <c r="DT36" s="152"/>
      <c r="DU36" s="146"/>
      <c r="DV36" s="3" t="s">
        <v>2</v>
      </c>
      <c r="DW36" s="28"/>
      <c r="DX36" s="27" t="s">
        <v>17</v>
      </c>
      <c r="DY36" s="29"/>
      <c r="DZ36" s="187"/>
      <c r="EA36" s="138"/>
      <c r="EB36" s="138"/>
      <c r="EC36" s="4" t="s">
        <v>2</v>
      </c>
      <c r="ED36" s="4"/>
      <c r="EE36" s="150"/>
      <c r="EF36" s="134">
        <f>ED37*2.5%</f>
        <v>0</v>
      </c>
      <c r="EG36" s="134"/>
      <c r="EH36" s="152"/>
      <c r="EI36" s="146"/>
      <c r="EJ36" s="3" t="s">
        <v>2</v>
      </c>
      <c r="EK36" s="28"/>
      <c r="EL36" s="27" t="s">
        <v>17</v>
      </c>
      <c r="EM36" s="29"/>
      <c r="EN36" s="187"/>
      <c r="EO36" s="138"/>
      <c r="EP36" s="138"/>
      <c r="EQ36" s="4" t="s">
        <v>2</v>
      </c>
      <c r="ER36" s="4"/>
      <c r="ES36" s="150"/>
      <c r="ET36" s="134">
        <f>ER37*2.5%</f>
        <v>0</v>
      </c>
      <c r="EU36" s="134"/>
      <c r="EV36" s="152"/>
      <c r="EW36" s="146"/>
      <c r="EX36" s="3" t="s">
        <v>2</v>
      </c>
      <c r="EY36" s="28"/>
      <c r="EZ36" s="27" t="s">
        <v>17</v>
      </c>
      <c r="FA36" s="29"/>
      <c r="FB36" s="187"/>
      <c r="FC36" s="138"/>
      <c r="FD36" s="138"/>
      <c r="FE36" s="4" t="s">
        <v>2</v>
      </c>
      <c r="FF36" s="4"/>
      <c r="FG36" s="150"/>
      <c r="FH36" s="134">
        <f>FF37*2.5%</f>
        <v>0</v>
      </c>
      <c r="FI36" s="134"/>
      <c r="FJ36" s="152"/>
      <c r="FK36" s="146"/>
      <c r="FL36" s="3" t="s">
        <v>2</v>
      </c>
      <c r="FM36" s="28"/>
      <c r="FN36" s="27" t="s">
        <v>17</v>
      </c>
      <c r="FO36" s="29"/>
      <c r="FP36" s="187"/>
      <c r="FQ36" s="138"/>
      <c r="FR36" s="138"/>
      <c r="FS36" s="4" t="s">
        <v>2</v>
      </c>
      <c r="FT36" s="4"/>
      <c r="FU36" s="150"/>
      <c r="FV36" s="134">
        <f>FT37*2.5%</f>
        <v>0</v>
      </c>
      <c r="FW36" s="134"/>
      <c r="FX36" s="152"/>
      <c r="FY36" s="146"/>
      <c r="FZ36" s="3" t="s">
        <v>2</v>
      </c>
      <c r="GA36" s="28"/>
      <c r="GB36" s="27" t="s">
        <v>17</v>
      </c>
      <c r="GC36" s="29"/>
      <c r="GD36" s="187"/>
      <c r="GE36" s="138"/>
      <c r="GF36" s="138"/>
      <c r="GG36" s="4" t="s">
        <v>2</v>
      </c>
      <c r="GH36" s="4"/>
      <c r="GI36" s="150"/>
      <c r="GJ36" s="134">
        <f>GH37*2.5%</f>
        <v>0</v>
      </c>
      <c r="GK36" s="134"/>
      <c r="GL36" s="152"/>
      <c r="GM36" s="146"/>
      <c r="GN36" s="3" t="s">
        <v>2</v>
      </c>
      <c r="GO36" s="28"/>
      <c r="GP36" s="27" t="s">
        <v>17</v>
      </c>
      <c r="GQ36" s="29"/>
      <c r="GR36" s="187"/>
      <c r="GS36" s="138"/>
      <c r="GT36" s="138"/>
      <c r="GU36" s="4" t="s">
        <v>2</v>
      </c>
      <c r="GV36" s="4"/>
      <c r="GW36" s="150"/>
      <c r="GX36" s="134">
        <f>GV37*2.5%</f>
        <v>0</v>
      </c>
      <c r="GY36" s="134"/>
      <c r="GZ36" s="152"/>
      <c r="HA36" s="146"/>
    </row>
    <row r="37" spans="1:209" ht="15.6" x14ac:dyDescent="0.3">
      <c r="A37" s="131"/>
      <c r="B37" s="3" t="s">
        <v>3</v>
      </c>
      <c r="C37" s="5"/>
      <c r="D37" s="14" t="s">
        <v>18</v>
      </c>
      <c r="E37" s="14"/>
      <c r="F37" s="139"/>
      <c r="G37" s="48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48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48"/>
      <c r="AH37" s="48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88"/>
      <c r="AU37" s="139"/>
      <c r="AV37" s="139"/>
      <c r="AW37" s="4" t="s">
        <v>3</v>
      </c>
      <c r="AX37" s="37"/>
      <c r="AY37" s="151"/>
      <c r="AZ37" s="135"/>
      <c r="BA37" s="135"/>
      <c r="BB37" s="153"/>
      <c r="BC37" s="146"/>
      <c r="BD37" s="3" t="s">
        <v>3</v>
      </c>
      <c r="BE37" s="35"/>
      <c r="BF37" s="27" t="s">
        <v>18</v>
      </c>
      <c r="BG37" s="36"/>
      <c r="BH37" s="188"/>
      <c r="BI37" s="139"/>
      <c r="BJ37" s="139"/>
      <c r="BK37" s="4" t="s">
        <v>3</v>
      </c>
      <c r="BL37" s="37"/>
      <c r="BM37" s="151"/>
      <c r="BN37" s="135"/>
      <c r="BO37" s="135"/>
      <c r="BP37" s="153"/>
      <c r="BQ37" s="146"/>
      <c r="BR37" s="3" t="s">
        <v>3</v>
      </c>
      <c r="BS37" s="35"/>
      <c r="BT37" s="27" t="s">
        <v>18</v>
      </c>
      <c r="BU37" s="36"/>
      <c r="BV37" s="188"/>
      <c r="BW37" s="139"/>
      <c r="BX37" s="139"/>
      <c r="BY37" s="4" t="s">
        <v>3</v>
      </c>
      <c r="BZ37" s="37"/>
      <c r="CA37" s="151"/>
      <c r="CB37" s="135"/>
      <c r="CC37" s="135"/>
      <c r="CD37" s="153"/>
      <c r="CE37" s="146"/>
      <c r="CF37" s="3" t="s">
        <v>3</v>
      </c>
      <c r="CG37" s="35"/>
      <c r="CH37" s="27" t="s">
        <v>18</v>
      </c>
      <c r="CI37" s="36"/>
      <c r="CJ37" s="188"/>
      <c r="CK37" s="139"/>
      <c r="CL37" s="139"/>
      <c r="CM37" s="4" t="s">
        <v>3</v>
      </c>
      <c r="CN37" s="37"/>
      <c r="CO37" s="151"/>
      <c r="CP37" s="135"/>
      <c r="CQ37" s="135"/>
      <c r="CR37" s="153"/>
      <c r="CS37" s="146"/>
      <c r="CT37" s="3" t="s">
        <v>3</v>
      </c>
      <c r="CU37" s="35"/>
      <c r="CV37" s="27" t="s">
        <v>18</v>
      </c>
      <c r="CW37" s="36"/>
      <c r="CX37" s="188"/>
      <c r="CY37" s="139"/>
      <c r="CZ37" s="139"/>
      <c r="DA37" s="4" t="s">
        <v>3</v>
      </c>
      <c r="DB37" s="37"/>
      <c r="DC37" s="151"/>
      <c r="DD37" s="135"/>
      <c r="DE37" s="135"/>
      <c r="DF37" s="153"/>
      <c r="DG37" s="146"/>
      <c r="DH37" s="3" t="s">
        <v>3</v>
      </c>
      <c r="DI37" s="35"/>
      <c r="DJ37" s="27" t="s">
        <v>18</v>
      </c>
      <c r="DK37" s="36"/>
      <c r="DL37" s="188"/>
      <c r="DM37" s="139"/>
      <c r="DN37" s="139"/>
      <c r="DO37" s="4" t="s">
        <v>3</v>
      </c>
      <c r="DP37" s="37"/>
      <c r="DQ37" s="151"/>
      <c r="DR37" s="135"/>
      <c r="DS37" s="135"/>
      <c r="DT37" s="153"/>
      <c r="DU37" s="146"/>
      <c r="DV37" s="3" t="s">
        <v>3</v>
      </c>
      <c r="DW37" s="35"/>
      <c r="DX37" s="27" t="s">
        <v>18</v>
      </c>
      <c r="DY37" s="36"/>
      <c r="DZ37" s="188"/>
      <c r="EA37" s="139"/>
      <c r="EB37" s="139"/>
      <c r="EC37" s="4" t="s">
        <v>3</v>
      </c>
      <c r="ED37" s="37"/>
      <c r="EE37" s="151"/>
      <c r="EF37" s="135"/>
      <c r="EG37" s="135"/>
      <c r="EH37" s="153"/>
      <c r="EI37" s="146"/>
      <c r="EJ37" s="3" t="s">
        <v>3</v>
      </c>
      <c r="EK37" s="35"/>
      <c r="EL37" s="27" t="s">
        <v>18</v>
      </c>
      <c r="EM37" s="36"/>
      <c r="EN37" s="188"/>
      <c r="EO37" s="139"/>
      <c r="EP37" s="139"/>
      <c r="EQ37" s="4" t="s">
        <v>3</v>
      </c>
      <c r="ER37" s="37"/>
      <c r="ES37" s="151"/>
      <c r="ET37" s="135"/>
      <c r="EU37" s="135"/>
      <c r="EV37" s="153"/>
      <c r="EW37" s="146"/>
      <c r="EX37" s="3" t="s">
        <v>3</v>
      </c>
      <c r="EY37" s="35"/>
      <c r="EZ37" s="27" t="s">
        <v>18</v>
      </c>
      <c r="FA37" s="36"/>
      <c r="FB37" s="188"/>
      <c r="FC37" s="139"/>
      <c r="FD37" s="139"/>
      <c r="FE37" s="4" t="s">
        <v>3</v>
      </c>
      <c r="FF37" s="37"/>
      <c r="FG37" s="151"/>
      <c r="FH37" s="135"/>
      <c r="FI37" s="135"/>
      <c r="FJ37" s="153"/>
      <c r="FK37" s="146"/>
      <c r="FL37" s="3" t="s">
        <v>3</v>
      </c>
      <c r="FM37" s="35"/>
      <c r="FN37" s="27" t="s">
        <v>18</v>
      </c>
      <c r="FO37" s="36"/>
      <c r="FP37" s="188"/>
      <c r="FQ37" s="139"/>
      <c r="FR37" s="139"/>
      <c r="FS37" s="4" t="s">
        <v>3</v>
      </c>
      <c r="FT37" s="37"/>
      <c r="FU37" s="151"/>
      <c r="FV37" s="135"/>
      <c r="FW37" s="135"/>
      <c r="FX37" s="153"/>
      <c r="FY37" s="146"/>
      <c r="FZ37" s="3" t="s">
        <v>3</v>
      </c>
      <c r="GA37" s="35"/>
      <c r="GB37" s="27" t="s">
        <v>18</v>
      </c>
      <c r="GC37" s="36"/>
      <c r="GD37" s="188"/>
      <c r="GE37" s="139"/>
      <c r="GF37" s="139"/>
      <c r="GG37" s="4" t="s">
        <v>3</v>
      </c>
      <c r="GH37" s="37"/>
      <c r="GI37" s="151"/>
      <c r="GJ37" s="135"/>
      <c r="GK37" s="135"/>
      <c r="GL37" s="153"/>
      <c r="GM37" s="146"/>
      <c r="GN37" s="3" t="s">
        <v>3</v>
      </c>
      <c r="GO37" s="35"/>
      <c r="GP37" s="27" t="s">
        <v>18</v>
      </c>
      <c r="GQ37" s="36"/>
      <c r="GR37" s="188"/>
      <c r="GS37" s="139"/>
      <c r="GT37" s="139"/>
      <c r="GU37" s="4" t="s">
        <v>3</v>
      </c>
      <c r="GV37" s="37"/>
      <c r="GW37" s="151"/>
      <c r="GX37" s="135"/>
      <c r="GY37" s="135"/>
      <c r="GZ37" s="153"/>
      <c r="HA37" s="146"/>
    </row>
    <row r="38" spans="1:209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46"/>
      <c r="BD38" s="164"/>
      <c r="BE38" s="165"/>
      <c r="BF38" s="173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46"/>
      <c r="BR38" s="164"/>
      <c r="BS38" s="165"/>
      <c r="BT38" s="173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46"/>
      <c r="CF38" s="164"/>
      <c r="CG38" s="165"/>
      <c r="CH38" s="173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46"/>
      <c r="CT38" s="164"/>
      <c r="CU38" s="165"/>
      <c r="CV38" s="173"/>
      <c r="CW38" s="165"/>
      <c r="CX38" s="165"/>
      <c r="CY38" s="165"/>
      <c r="CZ38" s="165"/>
      <c r="DA38" s="165"/>
      <c r="DB38" s="165"/>
      <c r="DC38" s="165"/>
      <c r="DD38" s="165"/>
      <c r="DE38" s="165"/>
      <c r="DF38" s="165"/>
      <c r="DG38" s="146"/>
      <c r="DH38" s="164"/>
      <c r="DI38" s="165"/>
      <c r="DJ38" s="173"/>
      <c r="DK38" s="165"/>
      <c r="DL38" s="165"/>
      <c r="DM38" s="165"/>
      <c r="DN38" s="165"/>
      <c r="DO38" s="165"/>
      <c r="DP38" s="165"/>
      <c r="DQ38" s="165"/>
      <c r="DR38" s="165"/>
      <c r="DS38" s="165"/>
      <c r="DT38" s="165"/>
      <c r="DU38" s="146"/>
      <c r="DV38" s="164"/>
      <c r="DW38" s="165"/>
      <c r="DX38" s="173"/>
      <c r="DY38" s="165"/>
      <c r="DZ38" s="165"/>
      <c r="EA38" s="165"/>
      <c r="EB38" s="165"/>
      <c r="EC38" s="165"/>
      <c r="ED38" s="165"/>
      <c r="EE38" s="165"/>
      <c r="EF38" s="165"/>
      <c r="EG38" s="165"/>
      <c r="EH38" s="165"/>
      <c r="EI38" s="146"/>
      <c r="EJ38" s="164"/>
      <c r="EK38" s="165"/>
      <c r="EL38" s="173"/>
      <c r="EM38" s="165"/>
      <c r="EN38" s="165"/>
      <c r="EO38" s="165"/>
      <c r="EP38" s="165"/>
      <c r="EQ38" s="165"/>
      <c r="ER38" s="165"/>
      <c r="ES38" s="165"/>
      <c r="ET38" s="165"/>
      <c r="EU38" s="165"/>
      <c r="EV38" s="165"/>
      <c r="EW38" s="146"/>
      <c r="EX38" s="164"/>
      <c r="EY38" s="165"/>
      <c r="EZ38" s="173"/>
      <c r="FA38" s="165"/>
      <c r="FB38" s="165"/>
      <c r="FC38" s="165"/>
      <c r="FD38" s="165"/>
      <c r="FE38" s="165"/>
      <c r="FF38" s="165"/>
      <c r="FG38" s="165"/>
      <c r="FH38" s="165"/>
      <c r="FI38" s="165"/>
      <c r="FJ38" s="165"/>
      <c r="FK38" s="146"/>
      <c r="FL38" s="164"/>
      <c r="FM38" s="165"/>
      <c r="FN38" s="173"/>
      <c r="FO38" s="165"/>
      <c r="FP38" s="165"/>
      <c r="FQ38" s="165"/>
      <c r="FR38" s="165"/>
      <c r="FS38" s="165"/>
      <c r="FT38" s="165"/>
      <c r="FU38" s="165"/>
      <c r="FV38" s="165"/>
      <c r="FW38" s="165"/>
      <c r="FX38" s="165"/>
      <c r="FY38" s="146"/>
      <c r="FZ38" s="164"/>
      <c r="GA38" s="165"/>
      <c r="GB38" s="173"/>
      <c r="GC38" s="165"/>
      <c r="GD38" s="165"/>
      <c r="GE38" s="165"/>
      <c r="GF38" s="165"/>
      <c r="GG38" s="165"/>
      <c r="GH38" s="165"/>
      <c r="GI38" s="165"/>
      <c r="GJ38" s="165"/>
      <c r="GK38" s="165"/>
      <c r="GL38" s="165"/>
      <c r="GM38" s="146"/>
      <c r="GN38" s="164"/>
      <c r="GO38" s="165"/>
      <c r="GP38" s="173"/>
      <c r="GQ38" s="165"/>
      <c r="GR38" s="165"/>
      <c r="GS38" s="165"/>
      <c r="GT38" s="165"/>
      <c r="GU38" s="165"/>
      <c r="GV38" s="165"/>
      <c r="GW38" s="165"/>
      <c r="GX38" s="165"/>
      <c r="GY38" s="165"/>
      <c r="GZ38" s="165"/>
      <c r="HA38" s="146"/>
    </row>
    <row r="39" spans="1:209" ht="15.6" x14ac:dyDescent="0.3">
      <c r="A39" s="131"/>
      <c r="B39" s="3" t="s">
        <v>2</v>
      </c>
      <c r="C39" s="3"/>
      <c r="D39" s="13" t="s">
        <v>17</v>
      </c>
      <c r="E39" s="13"/>
      <c r="F39" s="138"/>
      <c r="G39" s="47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47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47"/>
      <c r="AH39" s="47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87"/>
      <c r="AU39" s="138"/>
      <c r="AV39" s="138"/>
      <c r="AW39" s="4" t="s">
        <v>2</v>
      </c>
      <c r="AX39" s="4"/>
      <c r="AY39" s="150"/>
      <c r="AZ39" s="134">
        <f>AX40*2.5%</f>
        <v>0</v>
      </c>
      <c r="BA39" s="134"/>
      <c r="BB39" s="152"/>
      <c r="BC39" s="146"/>
      <c r="BD39" s="3" t="s">
        <v>2</v>
      </c>
      <c r="BE39" s="28"/>
      <c r="BF39" s="27" t="s">
        <v>17</v>
      </c>
      <c r="BG39" s="29"/>
      <c r="BH39" s="187"/>
      <c r="BI39" s="138"/>
      <c r="BJ39" s="138"/>
      <c r="BK39" s="4" t="s">
        <v>2</v>
      </c>
      <c r="BL39" s="4"/>
      <c r="BM39" s="150"/>
      <c r="BN39" s="134">
        <f>BL40*2.5%</f>
        <v>0</v>
      </c>
      <c r="BO39" s="134"/>
      <c r="BP39" s="152"/>
      <c r="BQ39" s="146"/>
      <c r="BR39" s="3" t="s">
        <v>2</v>
      </c>
      <c r="BS39" s="28"/>
      <c r="BT39" s="27" t="s">
        <v>17</v>
      </c>
      <c r="BU39" s="29"/>
      <c r="BV39" s="187"/>
      <c r="BW39" s="138"/>
      <c r="BX39" s="138"/>
      <c r="BY39" s="4" t="s">
        <v>2</v>
      </c>
      <c r="BZ39" s="4"/>
      <c r="CA39" s="150"/>
      <c r="CB39" s="134">
        <f>BZ40*2.5%</f>
        <v>0</v>
      </c>
      <c r="CC39" s="134"/>
      <c r="CD39" s="152"/>
      <c r="CE39" s="146"/>
      <c r="CF39" s="3" t="s">
        <v>2</v>
      </c>
      <c r="CG39" s="28"/>
      <c r="CH39" s="27" t="s">
        <v>17</v>
      </c>
      <c r="CI39" s="29"/>
      <c r="CJ39" s="187"/>
      <c r="CK39" s="138"/>
      <c r="CL39" s="138"/>
      <c r="CM39" s="4" t="s">
        <v>2</v>
      </c>
      <c r="CN39" s="4"/>
      <c r="CO39" s="150"/>
      <c r="CP39" s="134">
        <f>CN40*2.5%</f>
        <v>0</v>
      </c>
      <c r="CQ39" s="134"/>
      <c r="CR39" s="152"/>
      <c r="CS39" s="146"/>
      <c r="CT39" s="3" t="s">
        <v>2</v>
      </c>
      <c r="CU39" s="28"/>
      <c r="CV39" s="27" t="s">
        <v>17</v>
      </c>
      <c r="CW39" s="29"/>
      <c r="CX39" s="187"/>
      <c r="CY39" s="138"/>
      <c r="CZ39" s="138"/>
      <c r="DA39" s="4" t="s">
        <v>2</v>
      </c>
      <c r="DB39" s="4"/>
      <c r="DC39" s="150"/>
      <c r="DD39" s="134">
        <f>DB40*2.5%</f>
        <v>0</v>
      </c>
      <c r="DE39" s="134"/>
      <c r="DF39" s="152"/>
      <c r="DG39" s="146"/>
      <c r="DH39" s="3" t="s">
        <v>2</v>
      </c>
      <c r="DI39" s="28"/>
      <c r="DJ39" s="27" t="s">
        <v>17</v>
      </c>
      <c r="DK39" s="29"/>
      <c r="DL39" s="187"/>
      <c r="DM39" s="138"/>
      <c r="DN39" s="138"/>
      <c r="DO39" s="4" t="s">
        <v>2</v>
      </c>
      <c r="DP39" s="4"/>
      <c r="DQ39" s="150"/>
      <c r="DR39" s="134">
        <f>DP40*2.5%</f>
        <v>0</v>
      </c>
      <c r="DS39" s="134"/>
      <c r="DT39" s="152"/>
      <c r="DU39" s="146"/>
      <c r="DV39" s="3" t="s">
        <v>2</v>
      </c>
      <c r="DW39" s="28"/>
      <c r="DX39" s="27" t="s">
        <v>17</v>
      </c>
      <c r="DY39" s="29"/>
      <c r="DZ39" s="187"/>
      <c r="EA39" s="138"/>
      <c r="EB39" s="138"/>
      <c r="EC39" s="4" t="s">
        <v>2</v>
      </c>
      <c r="ED39" s="4"/>
      <c r="EE39" s="150"/>
      <c r="EF39" s="134">
        <f>ED40*2.5%</f>
        <v>0</v>
      </c>
      <c r="EG39" s="134"/>
      <c r="EH39" s="152"/>
      <c r="EI39" s="146"/>
      <c r="EJ39" s="3" t="s">
        <v>2</v>
      </c>
      <c r="EK39" s="28"/>
      <c r="EL39" s="27" t="s">
        <v>17</v>
      </c>
      <c r="EM39" s="29"/>
      <c r="EN39" s="187"/>
      <c r="EO39" s="138"/>
      <c r="EP39" s="138"/>
      <c r="EQ39" s="4" t="s">
        <v>2</v>
      </c>
      <c r="ER39" s="4"/>
      <c r="ES39" s="150"/>
      <c r="ET39" s="134">
        <f>ER40*2.5%</f>
        <v>0</v>
      </c>
      <c r="EU39" s="134"/>
      <c r="EV39" s="152"/>
      <c r="EW39" s="146"/>
      <c r="EX39" s="3" t="s">
        <v>2</v>
      </c>
      <c r="EY39" s="28"/>
      <c r="EZ39" s="27" t="s">
        <v>17</v>
      </c>
      <c r="FA39" s="29"/>
      <c r="FB39" s="187"/>
      <c r="FC39" s="138"/>
      <c r="FD39" s="138"/>
      <c r="FE39" s="4" t="s">
        <v>2</v>
      </c>
      <c r="FF39" s="4"/>
      <c r="FG39" s="150"/>
      <c r="FH39" s="134">
        <f>FF40*2.5%</f>
        <v>0</v>
      </c>
      <c r="FI39" s="134"/>
      <c r="FJ39" s="152"/>
      <c r="FK39" s="146"/>
      <c r="FL39" s="3" t="s">
        <v>2</v>
      </c>
      <c r="FM39" s="28"/>
      <c r="FN39" s="27" t="s">
        <v>17</v>
      </c>
      <c r="FO39" s="29"/>
      <c r="FP39" s="187"/>
      <c r="FQ39" s="138"/>
      <c r="FR39" s="138"/>
      <c r="FS39" s="4" t="s">
        <v>2</v>
      </c>
      <c r="FT39" s="4"/>
      <c r="FU39" s="150"/>
      <c r="FV39" s="134">
        <f>FT40*2.5%</f>
        <v>0</v>
      </c>
      <c r="FW39" s="134"/>
      <c r="FX39" s="152"/>
      <c r="FY39" s="146"/>
      <c r="FZ39" s="3" t="s">
        <v>2</v>
      </c>
      <c r="GA39" s="28"/>
      <c r="GB39" s="27" t="s">
        <v>17</v>
      </c>
      <c r="GC39" s="29"/>
      <c r="GD39" s="187"/>
      <c r="GE39" s="138"/>
      <c r="GF39" s="138"/>
      <c r="GG39" s="4" t="s">
        <v>2</v>
      </c>
      <c r="GH39" s="4"/>
      <c r="GI39" s="150"/>
      <c r="GJ39" s="134">
        <f>GH40*2.5%</f>
        <v>0</v>
      </c>
      <c r="GK39" s="134"/>
      <c r="GL39" s="152"/>
      <c r="GM39" s="146"/>
      <c r="GN39" s="3" t="s">
        <v>2</v>
      </c>
      <c r="GO39" s="28"/>
      <c r="GP39" s="27" t="s">
        <v>17</v>
      </c>
      <c r="GQ39" s="29"/>
      <c r="GR39" s="187"/>
      <c r="GS39" s="138"/>
      <c r="GT39" s="138"/>
      <c r="GU39" s="4" t="s">
        <v>2</v>
      </c>
      <c r="GV39" s="4"/>
      <c r="GW39" s="150"/>
      <c r="GX39" s="134">
        <f>GV40*2.5%</f>
        <v>0</v>
      </c>
      <c r="GY39" s="134"/>
      <c r="GZ39" s="152"/>
      <c r="HA39" s="146"/>
    </row>
    <row r="40" spans="1:209" ht="15.6" x14ac:dyDescent="0.3">
      <c r="A40" s="131"/>
      <c r="B40" s="3" t="s">
        <v>3</v>
      </c>
      <c r="C40" s="5"/>
      <c r="D40" s="14" t="s">
        <v>18</v>
      </c>
      <c r="E40" s="14"/>
      <c r="F40" s="139"/>
      <c r="G40" s="48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48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48"/>
      <c r="AH40" s="48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88"/>
      <c r="AU40" s="139"/>
      <c r="AV40" s="139"/>
      <c r="AW40" s="4" t="s">
        <v>3</v>
      </c>
      <c r="AX40" s="37"/>
      <c r="AY40" s="151"/>
      <c r="AZ40" s="135"/>
      <c r="BA40" s="135"/>
      <c r="BB40" s="153"/>
      <c r="BC40" s="146"/>
      <c r="BD40" s="3" t="s">
        <v>3</v>
      </c>
      <c r="BE40" s="35"/>
      <c r="BF40" s="27" t="s">
        <v>18</v>
      </c>
      <c r="BG40" s="36"/>
      <c r="BH40" s="188"/>
      <c r="BI40" s="139"/>
      <c r="BJ40" s="139"/>
      <c r="BK40" s="4" t="s">
        <v>3</v>
      </c>
      <c r="BL40" s="37"/>
      <c r="BM40" s="151"/>
      <c r="BN40" s="135"/>
      <c r="BO40" s="135"/>
      <c r="BP40" s="153"/>
      <c r="BQ40" s="146"/>
      <c r="BR40" s="3" t="s">
        <v>3</v>
      </c>
      <c r="BS40" s="35"/>
      <c r="BT40" s="27" t="s">
        <v>18</v>
      </c>
      <c r="BU40" s="36"/>
      <c r="BV40" s="188"/>
      <c r="BW40" s="139"/>
      <c r="BX40" s="139"/>
      <c r="BY40" s="4" t="s">
        <v>3</v>
      </c>
      <c r="BZ40" s="37"/>
      <c r="CA40" s="151"/>
      <c r="CB40" s="135"/>
      <c r="CC40" s="135"/>
      <c r="CD40" s="153"/>
      <c r="CE40" s="146"/>
      <c r="CF40" s="3" t="s">
        <v>3</v>
      </c>
      <c r="CG40" s="35"/>
      <c r="CH40" s="27" t="s">
        <v>18</v>
      </c>
      <c r="CI40" s="36"/>
      <c r="CJ40" s="188"/>
      <c r="CK40" s="139"/>
      <c r="CL40" s="139"/>
      <c r="CM40" s="4" t="s">
        <v>3</v>
      </c>
      <c r="CN40" s="37"/>
      <c r="CO40" s="151"/>
      <c r="CP40" s="135"/>
      <c r="CQ40" s="135"/>
      <c r="CR40" s="153"/>
      <c r="CS40" s="146"/>
      <c r="CT40" s="3" t="s">
        <v>3</v>
      </c>
      <c r="CU40" s="35"/>
      <c r="CV40" s="27" t="s">
        <v>18</v>
      </c>
      <c r="CW40" s="36"/>
      <c r="CX40" s="188"/>
      <c r="CY40" s="139"/>
      <c r="CZ40" s="139"/>
      <c r="DA40" s="4" t="s">
        <v>3</v>
      </c>
      <c r="DB40" s="37"/>
      <c r="DC40" s="151"/>
      <c r="DD40" s="135"/>
      <c r="DE40" s="135"/>
      <c r="DF40" s="153"/>
      <c r="DG40" s="146"/>
      <c r="DH40" s="3" t="s">
        <v>3</v>
      </c>
      <c r="DI40" s="35"/>
      <c r="DJ40" s="27" t="s">
        <v>18</v>
      </c>
      <c r="DK40" s="36"/>
      <c r="DL40" s="188"/>
      <c r="DM40" s="139"/>
      <c r="DN40" s="139"/>
      <c r="DO40" s="4" t="s">
        <v>3</v>
      </c>
      <c r="DP40" s="37"/>
      <c r="DQ40" s="151"/>
      <c r="DR40" s="135"/>
      <c r="DS40" s="135"/>
      <c r="DT40" s="153"/>
      <c r="DU40" s="146"/>
      <c r="DV40" s="3" t="s">
        <v>3</v>
      </c>
      <c r="DW40" s="35"/>
      <c r="DX40" s="27" t="s">
        <v>18</v>
      </c>
      <c r="DY40" s="36"/>
      <c r="DZ40" s="188"/>
      <c r="EA40" s="139"/>
      <c r="EB40" s="139"/>
      <c r="EC40" s="4" t="s">
        <v>3</v>
      </c>
      <c r="ED40" s="37"/>
      <c r="EE40" s="151"/>
      <c r="EF40" s="135"/>
      <c r="EG40" s="135"/>
      <c r="EH40" s="153"/>
      <c r="EI40" s="146"/>
      <c r="EJ40" s="3" t="s">
        <v>3</v>
      </c>
      <c r="EK40" s="35"/>
      <c r="EL40" s="27" t="s">
        <v>18</v>
      </c>
      <c r="EM40" s="36"/>
      <c r="EN40" s="188"/>
      <c r="EO40" s="139"/>
      <c r="EP40" s="139"/>
      <c r="EQ40" s="4" t="s">
        <v>3</v>
      </c>
      <c r="ER40" s="37"/>
      <c r="ES40" s="151"/>
      <c r="ET40" s="135"/>
      <c r="EU40" s="135"/>
      <c r="EV40" s="153"/>
      <c r="EW40" s="146"/>
      <c r="EX40" s="3" t="s">
        <v>3</v>
      </c>
      <c r="EY40" s="35"/>
      <c r="EZ40" s="27" t="s">
        <v>18</v>
      </c>
      <c r="FA40" s="36"/>
      <c r="FB40" s="188"/>
      <c r="FC40" s="139"/>
      <c r="FD40" s="139"/>
      <c r="FE40" s="4" t="s">
        <v>3</v>
      </c>
      <c r="FF40" s="37"/>
      <c r="FG40" s="151"/>
      <c r="FH40" s="135"/>
      <c r="FI40" s="135"/>
      <c r="FJ40" s="153"/>
      <c r="FK40" s="146"/>
      <c r="FL40" s="3" t="s">
        <v>3</v>
      </c>
      <c r="FM40" s="35"/>
      <c r="FN40" s="27" t="s">
        <v>18</v>
      </c>
      <c r="FO40" s="36"/>
      <c r="FP40" s="188"/>
      <c r="FQ40" s="139"/>
      <c r="FR40" s="139"/>
      <c r="FS40" s="4" t="s">
        <v>3</v>
      </c>
      <c r="FT40" s="37"/>
      <c r="FU40" s="151"/>
      <c r="FV40" s="135"/>
      <c r="FW40" s="135"/>
      <c r="FX40" s="153"/>
      <c r="FY40" s="146"/>
      <c r="FZ40" s="3" t="s">
        <v>3</v>
      </c>
      <c r="GA40" s="35"/>
      <c r="GB40" s="27" t="s">
        <v>18</v>
      </c>
      <c r="GC40" s="36"/>
      <c r="GD40" s="188"/>
      <c r="GE40" s="139"/>
      <c r="GF40" s="139"/>
      <c r="GG40" s="4" t="s">
        <v>3</v>
      </c>
      <c r="GH40" s="37"/>
      <c r="GI40" s="151"/>
      <c r="GJ40" s="135"/>
      <c r="GK40" s="135"/>
      <c r="GL40" s="153"/>
      <c r="GM40" s="146"/>
      <c r="GN40" s="3" t="s">
        <v>3</v>
      </c>
      <c r="GO40" s="35"/>
      <c r="GP40" s="27" t="s">
        <v>18</v>
      </c>
      <c r="GQ40" s="36"/>
      <c r="GR40" s="188"/>
      <c r="GS40" s="139"/>
      <c r="GT40" s="139"/>
      <c r="GU40" s="4" t="s">
        <v>3</v>
      </c>
      <c r="GV40" s="37"/>
      <c r="GW40" s="151"/>
      <c r="GX40" s="135"/>
      <c r="GY40" s="135"/>
      <c r="GZ40" s="153"/>
      <c r="HA40" s="146"/>
    </row>
    <row r="41" spans="1:209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46"/>
      <c r="BD41" s="164"/>
      <c r="BE41" s="165"/>
      <c r="BF41" s="166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46"/>
      <c r="BR41" s="164"/>
      <c r="BS41" s="165"/>
      <c r="BT41" s="166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46"/>
      <c r="CF41" s="164"/>
      <c r="CG41" s="165"/>
      <c r="CH41" s="166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46"/>
      <c r="CT41" s="164"/>
      <c r="CU41" s="165"/>
      <c r="CV41" s="166"/>
      <c r="CW41" s="165"/>
      <c r="CX41" s="165"/>
      <c r="CY41" s="165"/>
      <c r="CZ41" s="165"/>
      <c r="DA41" s="165"/>
      <c r="DB41" s="165"/>
      <c r="DC41" s="165"/>
      <c r="DD41" s="165"/>
      <c r="DE41" s="165"/>
      <c r="DF41" s="165"/>
      <c r="DG41" s="146"/>
      <c r="DH41" s="164"/>
      <c r="DI41" s="165"/>
      <c r="DJ41" s="166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146"/>
      <c r="DV41" s="164"/>
      <c r="DW41" s="165"/>
      <c r="DX41" s="166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46"/>
      <c r="EJ41" s="164"/>
      <c r="EK41" s="165"/>
      <c r="EL41" s="166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46"/>
      <c r="EX41" s="164"/>
      <c r="EY41" s="165"/>
      <c r="EZ41" s="166"/>
      <c r="FA41" s="165"/>
      <c r="FB41" s="165"/>
      <c r="FC41" s="165"/>
      <c r="FD41" s="165"/>
      <c r="FE41" s="165"/>
      <c r="FF41" s="165"/>
      <c r="FG41" s="165"/>
      <c r="FH41" s="165"/>
      <c r="FI41" s="165"/>
      <c r="FJ41" s="165"/>
      <c r="FK41" s="146"/>
      <c r="FL41" s="164"/>
      <c r="FM41" s="165"/>
      <c r="FN41" s="166"/>
      <c r="FO41" s="165"/>
      <c r="FP41" s="165"/>
      <c r="FQ41" s="165"/>
      <c r="FR41" s="165"/>
      <c r="FS41" s="165"/>
      <c r="FT41" s="165"/>
      <c r="FU41" s="165"/>
      <c r="FV41" s="165"/>
      <c r="FW41" s="165"/>
      <c r="FX41" s="165"/>
      <c r="FY41" s="146"/>
      <c r="FZ41" s="164"/>
      <c r="GA41" s="165"/>
      <c r="GB41" s="166"/>
      <c r="GC41" s="165"/>
      <c r="GD41" s="165"/>
      <c r="GE41" s="165"/>
      <c r="GF41" s="165"/>
      <c r="GG41" s="165"/>
      <c r="GH41" s="165"/>
      <c r="GI41" s="165"/>
      <c r="GJ41" s="165"/>
      <c r="GK41" s="165"/>
      <c r="GL41" s="165"/>
      <c r="GM41" s="146"/>
      <c r="GN41" s="164"/>
      <c r="GO41" s="165"/>
      <c r="GP41" s="166"/>
      <c r="GQ41" s="165"/>
      <c r="GR41" s="165"/>
      <c r="GS41" s="165"/>
      <c r="GT41" s="165"/>
      <c r="GU41" s="165"/>
      <c r="GV41" s="165"/>
      <c r="GW41" s="165"/>
      <c r="GX41" s="165"/>
      <c r="GY41" s="165"/>
      <c r="GZ41" s="165"/>
      <c r="HA41" s="146"/>
    </row>
    <row r="42" spans="1:209" ht="15.6" x14ac:dyDescent="0.3">
      <c r="A42" s="131"/>
      <c r="B42" s="3" t="s">
        <v>2</v>
      </c>
      <c r="C42" s="3"/>
      <c r="D42" s="13" t="s">
        <v>17</v>
      </c>
      <c r="E42" s="13"/>
      <c r="F42" s="138"/>
      <c r="G42" s="47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47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47"/>
      <c r="AH42" s="47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87"/>
      <c r="AU42" s="138"/>
      <c r="AV42" s="138"/>
      <c r="AW42" s="4" t="s">
        <v>2</v>
      </c>
      <c r="AX42" s="4"/>
      <c r="AY42" s="150"/>
      <c r="AZ42" s="134">
        <f>AX43*2.5%</f>
        <v>0</v>
      </c>
      <c r="BA42" s="134"/>
      <c r="BB42" s="152"/>
      <c r="BC42" s="146"/>
      <c r="BD42" s="3" t="s">
        <v>2</v>
      </c>
      <c r="BE42" s="28"/>
      <c r="BF42" s="27" t="s">
        <v>17</v>
      </c>
      <c r="BG42" s="29"/>
      <c r="BH42" s="187"/>
      <c r="BI42" s="138"/>
      <c r="BJ42" s="138"/>
      <c r="BK42" s="4" t="s">
        <v>2</v>
      </c>
      <c r="BL42" s="4"/>
      <c r="BM42" s="150"/>
      <c r="BN42" s="134">
        <f>BL43*2.5%</f>
        <v>0</v>
      </c>
      <c r="BO42" s="134"/>
      <c r="BP42" s="152"/>
      <c r="BQ42" s="146"/>
      <c r="BR42" s="3" t="s">
        <v>2</v>
      </c>
      <c r="BS42" s="28"/>
      <c r="BT42" s="27" t="s">
        <v>17</v>
      </c>
      <c r="BU42" s="29"/>
      <c r="BV42" s="187"/>
      <c r="BW42" s="138"/>
      <c r="BX42" s="138"/>
      <c r="BY42" s="4" t="s">
        <v>2</v>
      </c>
      <c r="BZ42" s="4"/>
      <c r="CA42" s="150"/>
      <c r="CB42" s="134">
        <f>BZ43*2.5%</f>
        <v>0</v>
      </c>
      <c r="CC42" s="134"/>
      <c r="CD42" s="152"/>
      <c r="CE42" s="146"/>
      <c r="CF42" s="3" t="s">
        <v>2</v>
      </c>
      <c r="CG42" s="28"/>
      <c r="CH42" s="27" t="s">
        <v>17</v>
      </c>
      <c r="CI42" s="29"/>
      <c r="CJ42" s="187"/>
      <c r="CK42" s="138"/>
      <c r="CL42" s="138"/>
      <c r="CM42" s="4" t="s">
        <v>2</v>
      </c>
      <c r="CN42" s="4"/>
      <c r="CO42" s="150"/>
      <c r="CP42" s="134">
        <f>CN43*2.5%</f>
        <v>0</v>
      </c>
      <c r="CQ42" s="134"/>
      <c r="CR42" s="152"/>
      <c r="CS42" s="146"/>
      <c r="CT42" s="3" t="s">
        <v>2</v>
      </c>
      <c r="CU42" s="28"/>
      <c r="CV42" s="27" t="s">
        <v>17</v>
      </c>
      <c r="CW42" s="29"/>
      <c r="CX42" s="187"/>
      <c r="CY42" s="138"/>
      <c r="CZ42" s="138"/>
      <c r="DA42" s="4" t="s">
        <v>2</v>
      </c>
      <c r="DB42" s="4"/>
      <c r="DC42" s="150"/>
      <c r="DD42" s="134">
        <f>DB43*2.5%</f>
        <v>0</v>
      </c>
      <c r="DE42" s="134"/>
      <c r="DF42" s="152"/>
      <c r="DG42" s="146"/>
      <c r="DH42" s="3" t="s">
        <v>2</v>
      </c>
      <c r="DI42" s="28"/>
      <c r="DJ42" s="27" t="s">
        <v>17</v>
      </c>
      <c r="DK42" s="29"/>
      <c r="DL42" s="187"/>
      <c r="DM42" s="138"/>
      <c r="DN42" s="138"/>
      <c r="DO42" s="4" t="s">
        <v>2</v>
      </c>
      <c r="DP42" s="4"/>
      <c r="DQ42" s="150"/>
      <c r="DR42" s="134">
        <f>DP43*2.5%</f>
        <v>0</v>
      </c>
      <c r="DS42" s="134"/>
      <c r="DT42" s="152"/>
      <c r="DU42" s="146"/>
      <c r="DV42" s="3" t="s">
        <v>2</v>
      </c>
      <c r="DW42" s="28"/>
      <c r="DX42" s="27" t="s">
        <v>17</v>
      </c>
      <c r="DY42" s="29"/>
      <c r="DZ42" s="187"/>
      <c r="EA42" s="138"/>
      <c r="EB42" s="138"/>
      <c r="EC42" s="4" t="s">
        <v>2</v>
      </c>
      <c r="ED42" s="4"/>
      <c r="EE42" s="150"/>
      <c r="EF42" s="134">
        <f>ED43*2.5%</f>
        <v>0</v>
      </c>
      <c r="EG42" s="134"/>
      <c r="EH42" s="152"/>
      <c r="EI42" s="146"/>
      <c r="EJ42" s="3" t="s">
        <v>2</v>
      </c>
      <c r="EK42" s="28"/>
      <c r="EL42" s="27" t="s">
        <v>17</v>
      </c>
      <c r="EM42" s="29"/>
      <c r="EN42" s="187"/>
      <c r="EO42" s="138"/>
      <c r="EP42" s="138"/>
      <c r="EQ42" s="4" t="s">
        <v>2</v>
      </c>
      <c r="ER42" s="4"/>
      <c r="ES42" s="150"/>
      <c r="ET42" s="134">
        <f>ER43*2.5%</f>
        <v>0</v>
      </c>
      <c r="EU42" s="134"/>
      <c r="EV42" s="152"/>
      <c r="EW42" s="146"/>
      <c r="EX42" s="3" t="s">
        <v>2</v>
      </c>
      <c r="EY42" s="28"/>
      <c r="EZ42" s="27" t="s">
        <v>17</v>
      </c>
      <c r="FA42" s="29"/>
      <c r="FB42" s="187"/>
      <c r="FC42" s="138"/>
      <c r="FD42" s="138"/>
      <c r="FE42" s="4" t="s">
        <v>2</v>
      </c>
      <c r="FF42" s="4"/>
      <c r="FG42" s="150"/>
      <c r="FH42" s="134">
        <f>FF43*2.5%</f>
        <v>0</v>
      </c>
      <c r="FI42" s="134"/>
      <c r="FJ42" s="152"/>
      <c r="FK42" s="146"/>
      <c r="FL42" s="3" t="s">
        <v>2</v>
      </c>
      <c r="FM42" s="28"/>
      <c r="FN42" s="27" t="s">
        <v>17</v>
      </c>
      <c r="FO42" s="29"/>
      <c r="FP42" s="187"/>
      <c r="FQ42" s="138"/>
      <c r="FR42" s="138"/>
      <c r="FS42" s="4" t="s">
        <v>2</v>
      </c>
      <c r="FT42" s="4"/>
      <c r="FU42" s="150"/>
      <c r="FV42" s="134">
        <f>FT43*2.5%</f>
        <v>0</v>
      </c>
      <c r="FW42" s="134"/>
      <c r="FX42" s="152"/>
      <c r="FY42" s="146"/>
      <c r="FZ42" s="3" t="s">
        <v>2</v>
      </c>
      <c r="GA42" s="28"/>
      <c r="GB42" s="27" t="s">
        <v>17</v>
      </c>
      <c r="GC42" s="29"/>
      <c r="GD42" s="187"/>
      <c r="GE42" s="138"/>
      <c r="GF42" s="138"/>
      <c r="GG42" s="4" t="s">
        <v>2</v>
      </c>
      <c r="GH42" s="4"/>
      <c r="GI42" s="150"/>
      <c r="GJ42" s="134">
        <f>GH43*2.5%</f>
        <v>0</v>
      </c>
      <c r="GK42" s="134"/>
      <c r="GL42" s="152"/>
      <c r="GM42" s="146"/>
      <c r="GN42" s="3" t="s">
        <v>2</v>
      </c>
      <c r="GO42" s="28"/>
      <c r="GP42" s="27" t="s">
        <v>17</v>
      </c>
      <c r="GQ42" s="29"/>
      <c r="GR42" s="187"/>
      <c r="GS42" s="138"/>
      <c r="GT42" s="138"/>
      <c r="GU42" s="4" t="s">
        <v>2</v>
      </c>
      <c r="GV42" s="4"/>
      <c r="GW42" s="150"/>
      <c r="GX42" s="134">
        <f>GV43*2.5%</f>
        <v>0</v>
      </c>
      <c r="GY42" s="134"/>
      <c r="GZ42" s="152"/>
      <c r="HA42" s="146"/>
    </row>
    <row r="43" spans="1:209" ht="15.6" x14ac:dyDescent="0.3">
      <c r="A43" s="131"/>
      <c r="B43" s="3" t="s">
        <v>3</v>
      </c>
      <c r="C43" s="5"/>
      <c r="D43" s="14" t="s">
        <v>18</v>
      </c>
      <c r="E43" s="14"/>
      <c r="F43" s="139"/>
      <c r="G43" s="48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48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48"/>
      <c r="AH43" s="48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88"/>
      <c r="AU43" s="139"/>
      <c r="AV43" s="139"/>
      <c r="AW43" s="4" t="s">
        <v>3</v>
      </c>
      <c r="AX43" s="37"/>
      <c r="AY43" s="151"/>
      <c r="AZ43" s="135"/>
      <c r="BA43" s="135"/>
      <c r="BB43" s="153"/>
      <c r="BC43" s="146"/>
      <c r="BD43" s="3" t="s">
        <v>3</v>
      </c>
      <c r="BE43" s="35"/>
      <c r="BF43" s="27" t="s">
        <v>18</v>
      </c>
      <c r="BG43" s="36"/>
      <c r="BH43" s="188"/>
      <c r="BI43" s="139"/>
      <c r="BJ43" s="139"/>
      <c r="BK43" s="4" t="s">
        <v>3</v>
      </c>
      <c r="BL43" s="37"/>
      <c r="BM43" s="151"/>
      <c r="BN43" s="135"/>
      <c r="BO43" s="135"/>
      <c r="BP43" s="153"/>
      <c r="BQ43" s="146"/>
      <c r="BR43" s="3" t="s">
        <v>3</v>
      </c>
      <c r="BS43" s="35"/>
      <c r="BT43" s="27" t="s">
        <v>18</v>
      </c>
      <c r="BU43" s="36"/>
      <c r="BV43" s="188"/>
      <c r="BW43" s="139"/>
      <c r="BX43" s="139"/>
      <c r="BY43" s="4" t="s">
        <v>3</v>
      </c>
      <c r="BZ43" s="37"/>
      <c r="CA43" s="151"/>
      <c r="CB43" s="135"/>
      <c r="CC43" s="135"/>
      <c r="CD43" s="153"/>
      <c r="CE43" s="146"/>
      <c r="CF43" s="3" t="s">
        <v>3</v>
      </c>
      <c r="CG43" s="35"/>
      <c r="CH43" s="27" t="s">
        <v>18</v>
      </c>
      <c r="CI43" s="36"/>
      <c r="CJ43" s="188"/>
      <c r="CK43" s="139"/>
      <c r="CL43" s="139"/>
      <c r="CM43" s="4" t="s">
        <v>3</v>
      </c>
      <c r="CN43" s="37"/>
      <c r="CO43" s="151"/>
      <c r="CP43" s="135"/>
      <c r="CQ43" s="135"/>
      <c r="CR43" s="153"/>
      <c r="CS43" s="146"/>
      <c r="CT43" s="3" t="s">
        <v>3</v>
      </c>
      <c r="CU43" s="35"/>
      <c r="CV43" s="27" t="s">
        <v>18</v>
      </c>
      <c r="CW43" s="36"/>
      <c r="CX43" s="188"/>
      <c r="CY43" s="139"/>
      <c r="CZ43" s="139"/>
      <c r="DA43" s="4" t="s">
        <v>3</v>
      </c>
      <c r="DB43" s="37"/>
      <c r="DC43" s="151"/>
      <c r="DD43" s="135"/>
      <c r="DE43" s="135"/>
      <c r="DF43" s="153"/>
      <c r="DG43" s="146"/>
      <c r="DH43" s="3" t="s">
        <v>3</v>
      </c>
      <c r="DI43" s="35"/>
      <c r="DJ43" s="27" t="s">
        <v>18</v>
      </c>
      <c r="DK43" s="36"/>
      <c r="DL43" s="188"/>
      <c r="DM43" s="139"/>
      <c r="DN43" s="139"/>
      <c r="DO43" s="4" t="s">
        <v>3</v>
      </c>
      <c r="DP43" s="37"/>
      <c r="DQ43" s="151"/>
      <c r="DR43" s="135"/>
      <c r="DS43" s="135"/>
      <c r="DT43" s="153"/>
      <c r="DU43" s="146"/>
      <c r="DV43" s="3" t="s">
        <v>3</v>
      </c>
      <c r="DW43" s="35"/>
      <c r="DX43" s="27" t="s">
        <v>18</v>
      </c>
      <c r="DY43" s="36"/>
      <c r="DZ43" s="188"/>
      <c r="EA43" s="139"/>
      <c r="EB43" s="139"/>
      <c r="EC43" s="4" t="s">
        <v>3</v>
      </c>
      <c r="ED43" s="37"/>
      <c r="EE43" s="151"/>
      <c r="EF43" s="135"/>
      <c r="EG43" s="135"/>
      <c r="EH43" s="153"/>
      <c r="EI43" s="146"/>
      <c r="EJ43" s="3" t="s">
        <v>3</v>
      </c>
      <c r="EK43" s="35"/>
      <c r="EL43" s="27" t="s">
        <v>18</v>
      </c>
      <c r="EM43" s="36"/>
      <c r="EN43" s="188"/>
      <c r="EO43" s="139"/>
      <c r="EP43" s="139"/>
      <c r="EQ43" s="4" t="s">
        <v>3</v>
      </c>
      <c r="ER43" s="37"/>
      <c r="ES43" s="151"/>
      <c r="ET43" s="135"/>
      <c r="EU43" s="135"/>
      <c r="EV43" s="153"/>
      <c r="EW43" s="146"/>
      <c r="EX43" s="3" t="s">
        <v>3</v>
      </c>
      <c r="EY43" s="35"/>
      <c r="EZ43" s="27" t="s">
        <v>18</v>
      </c>
      <c r="FA43" s="36"/>
      <c r="FB43" s="188"/>
      <c r="FC43" s="139"/>
      <c r="FD43" s="139"/>
      <c r="FE43" s="4" t="s">
        <v>3</v>
      </c>
      <c r="FF43" s="37"/>
      <c r="FG43" s="151"/>
      <c r="FH43" s="135"/>
      <c r="FI43" s="135"/>
      <c r="FJ43" s="153"/>
      <c r="FK43" s="146"/>
      <c r="FL43" s="3" t="s">
        <v>3</v>
      </c>
      <c r="FM43" s="35"/>
      <c r="FN43" s="27" t="s">
        <v>18</v>
      </c>
      <c r="FO43" s="36"/>
      <c r="FP43" s="188"/>
      <c r="FQ43" s="139"/>
      <c r="FR43" s="139"/>
      <c r="FS43" s="4" t="s">
        <v>3</v>
      </c>
      <c r="FT43" s="37"/>
      <c r="FU43" s="151"/>
      <c r="FV43" s="135"/>
      <c r="FW43" s="135"/>
      <c r="FX43" s="153"/>
      <c r="FY43" s="146"/>
      <c r="FZ43" s="3" t="s">
        <v>3</v>
      </c>
      <c r="GA43" s="35"/>
      <c r="GB43" s="27" t="s">
        <v>18</v>
      </c>
      <c r="GC43" s="36"/>
      <c r="GD43" s="188"/>
      <c r="GE43" s="139"/>
      <c r="GF43" s="139"/>
      <c r="GG43" s="4" t="s">
        <v>3</v>
      </c>
      <c r="GH43" s="37"/>
      <c r="GI43" s="151"/>
      <c r="GJ43" s="135"/>
      <c r="GK43" s="135"/>
      <c r="GL43" s="153"/>
      <c r="GM43" s="146"/>
      <c r="GN43" s="3" t="s">
        <v>3</v>
      </c>
      <c r="GO43" s="35"/>
      <c r="GP43" s="27" t="s">
        <v>18</v>
      </c>
      <c r="GQ43" s="36"/>
      <c r="GR43" s="188"/>
      <c r="GS43" s="139"/>
      <c r="GT43" s="139"/>
      <c r="GU43" s="4" t="s">
        <v>3</v>
      </c>
      <c r="GV43" s="37"/>
      <c r="GW43" s="151"/>
      <c r="GX43" s="135"/>
      <c r="GY43" s="135"/>
      <c r="GZ43" s="153"/>
      <c r="HA43" s="146"/>
    </row>
    <row r="44" spans="1:209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46"/>
      <c r="BD44" s="164"/>
      <c r="BE44" s="165"/>
      <c r="BF44" s="166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46"/>
      <c r="BR44" s="164"/>
      <c r="BS44" s="165"/>
      <c r="BT44" s="166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46"/>
      <c r="CF44" s="164"/>
      <c r="CG44" s="165"/>
      <c r="CH44" s="166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46"/>
      <c r="CT44" s="164"/>
      <c r="CU44" s="165"/>
      <c r="CV44" s="166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46"/>
      <c r="DH44" s="164"/>
      <c r="DI44" s="165"/>
      <c r="DJ44" s="166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46"/>
      <c r="DV44" s="164"/>
      <c r="DW44" s="165"/>
      <c r="DX44" s="166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46"/>
      <c r="EJ44" s="164"/>
      <c r="EK44" s="165"/>
      <c r="EL44" s="166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46"/>
      <c r="EX44" s="164"/>
      <c r="EY44" s="165"/>
      <c r="EZ44" s="166"/>
      <c r="FA44" s="165"/>
      <c r="FB44" s="165"/>
      <c r="FC44" s="165"/>
      <c r="FD44" s="165"/>
      <c r="FE44" s="165"/>
      <c r="FF44" s="165"/>
      <c r="FG44" s="165"/>
      <c r="FH44" s="165"/>
      <c r="FI44" s="165"/>
      <c r="FJ44" s="165"/>
      <c r="FK44" s="146"/>
      <c r="FL44" s="164"/>
      <c r="FM44" s="165"/>
      <c r="FN44" s="166"/>
      <c r="FO44" s="165"/>
      <c r="FP44" s="165"/>
      <c r="FQ44" s="165"/>
      <c r="FR44" s="165"/>
      <c r="FS44" s="165"/>
      <c r="FT44" s="165"/>
      <c r="FU44" s="165"/>
      <c r="FV44" s="165"/>
      <c r="FW44" s="165"/>
      <c r="FX44" s="165"/>
      <c r="FY44" s="146"/>
      <c r="FZ44" s="164"/>
      <c r="GA44" s="165"/>
      <c r="GB44" s="166"/>
      <c r="GC44" s="165"/>
      <c r="GD44" s="165"/>
      <c r="GE44" s="165"/>
      <c r="GF44" s="165"/>
      <c r="GG44" s="165"/>
      <c r="GH44" s="165"/>
      <c r="GI44" s="165"/>
      <c r="GJ44" s="165"/>
      <c r="GK44" s="165"/>
      <c r="GL44" s="165"/>
      <c r="GM44" s="146"/>
      <c r="GN44" s="164"/>
      <c r="GO44" s="165"/>
      <c r="GP44" s="166"/>
      <c r="GQ44" s="165"/>
      <c r="GR44" s="165"/>
      <c r="GS44" s="165"/>
      <c r="GT44" s="165"/>
      <c r="GU44" s="165"/>
      <c r="GV44" s="165"/>
      <c r="GW44" s="165"/>
      <c r="GX44" s="165"/>
      <c r="GY44" s="165"/>
      <c r="GZ44" s="165"/>
      <c r="HA44" s="146"/>
    </row>
    <row r="45" spans="1:209" ht="15.6" x14ac:dyDescent="0.3">
      <c r="A45" s="131"/>
      <c r="B45" s="3" t="s">
        <v>2</v>
      </c>
      <c r="C45" s="3"/>
      <c r="D45" s="13" t="s">
        <v>17</v>
      </c>
      <c r="E45" s="13"/>
      <c r="F45" s="138"/>
      <c r="G45" s="47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47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47"/>
      <c r="AH45" s="47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87"/>
      <c r="AU45" s="138"/>
      <c r="AV45" s="138"/>
      <c r="AW45" s="4" t="s">
        <v>2</v>
      </c>
      <c r="AX45" s="4"/>
      <c r="AY45" s="150"/>
      <c r="AZ45" s="134">
        <f>AX46*2.5%</f>
        <v>0</v>
      </c>
      <c r="BA45" s="134"/>
      <c r="BB45" s="152"/>
      <c r="BC45" s="146"/>
      <c r="BD45" s="3" t="s">
        <v>2</v>
      </c>
      <c r="BE45" s="28"/>
      <c r="BF45" s="27" t="s">
        <v>17</v>
      </c>
      <c r="BG45" s="29"/>
      <c r="BH45" s="187"/>
      <c r="BI45" s="138"/>
      <c r="BJ45" s="138"/>
      <c r="BK45" s="4" t="s">
        <v>2</v>
      </c>
      <c r="BL45" s="4"/>
      <c r="BM45" s="150"/>
      <c r="BN45" s="134">
        <f>BL46*2.5%</f>
        <v>0</v>
      </c>
      <c r="BO45" s="134"/>
      <c r="BP45" s="152"/>
      <c r="BQ45" s="146"/>
      <c r="BR45" s="3" t="s">
        <v>2</v>
      </c>
      <c r="BS45" s="28"/>
      <c r="BT45" s="27" t="s">
        <v>17</v>
      </c>
      <c r="BU45" s="29"/>
      <c r="BV45" s="187"/>
      <c r="BW45" s="138"/>
      <c r="BX45" s="138"/>
      <c r="BY45" s="4" t="s">
        <v>2</v>
      </c>
      <c r="BZ45" s="4"/>
      <c r="CA45" s="150"/>
      <c r="CB45" s="134">
        <f>BZ46*2.5%</f>
        <v>0</v>
      </c>
      <c r="CC45" s="134"/>
      <c r="CD45" s="152"/>
      <c r="CE45" s="146"/>
      <c r="CF45" s="3" t="s">
        <v>2</v>
      </c>
      <c r="CG45" s="28"/>
      <c r="CH45" s="27" t="s">
        <v>17</v>
      </c>
      <c r="CI45" s="29"/>
      <c r="CJ45" s="187"/>
      <c r="CK45" s="138"/>
      <c r="CL45" s="138"/>
      <c r="CM45" s="4" t="s">
        <v>2</v>
      </c>
      <c r="CN45" s="4"/>
      <c r="CO45" s="150"/>
      <c r="CP45" s="134">
        <f>CN46*2.5%</f>
        <v>0</v>
      </c>
      <c r="CQ45" s="134"/>
      <c r="CR45" s="152"/>
      <c r="CS45" s="146"/>
      <c r="CT45" s="3" t="s">
        <v>2</v>
      </c>
      <c r="CU45" s="28"/>
      <c r="CV45" s="27" t="s">
        <v>17</v>
      </c>
      <c r="CW45" s="29"/>
      <c r="CX45" s="187"/>
      <c r="CY45" s="138"/>
      <c r="CZ45" s="138"/>
      <c r="DA45" s="4" t="s">
        <v>2</v>
      </c>
      <c r="DB45" s="4"/>
      <c r="DC45" s="150"/>
      <c r="DD45" s="134">
        <f>DB46*2.5%</f>
        <v>0</v>
      </c>
      <c r="DE45" s="134"/>
      <c r="DF45" s="152"/>
      <c r="DG45" s="146"/>
      <c r="DH45" s="3" t="s">
        <v>2</v>
      </c>
      <c r="DI45" s="28"/>
      <c r="DJ45" s="27" t="s">
        <v>17</v>
      </c>
      <c r="DK45" s="29"/>
      <c r="DL45" s="187"/>
      <c r="DM45" s="138"/>
      <c r="DN45" s="138"/>
      <c r="DO45" s="4" t="s">
        <v>2</v>
      </c>
      <c r="DP45" s="4"/>
      <c r="DQ45" s="150"/>
      <c r="DR45" s="134">
        <f>DP46*2.5%</f>
        <v>0</v>
      </c>
      <c r="DS45" s="134"/>
      <c r="DT45" s="152"/>
      <c r="DU45" s="146"/>
      <c r="DV45" s="3" t="s">
        <v>2</v>
      </c>
      <c r="DW45" s="28"/>
      <c r="DX45" s="27" t="s">
        <v>17</v>
      </c>
      <c r="DY45" s="29"/>
      <c r="DZ45" s="187"/>
      <c r="EA45" s="138"/>
      <c r="EB45" s="138"/>
      <c r="EC45" s="4" t="s">
        <v>2</v>
      </c>
      <c r="ED45" s="4"/>
      <c r="EE45" s="150"/>
      <c r="EF45" s="134">
        <f>ED46*2.5%</f>
        <v>0</v>
      </c>
      <c r="EG45" s="134"/>
      <c r="EH45" s="152"/>
      <c r="EI45" s="146"/>
      <c r="EJ45" s="3" t="s">
        <v>2</v>
      </c>
      <c r="EK45" s="28"/>
      <c r="EL45" s="27" t="s">
        <v>17</v>
      </c>
      <c r="EM45" s="29"/>
      <c r="EN45" s="187"/>
      <c r="EO45" s="138"/>
      <c r="EP45" s="138"/>
      <c r="EQ45" s="4" t="s">
        <v>2</v>
      </c>
      <c r="ER45" s="4"/>
      <c r="ES45" s="150"/>
      <c r="ET45" s="134">
        <f>ER46*2.5%</f>
        <v>0</v>
      </c>
      <c r="EU45" s="134"/>
      <c r="EV45" s="152"/>
      <c r="EW45" s="146"/>
      <c r="EX45" s="3" t="s">
        <v>2</v>
      </c>
      <c r="EY45" s="28"/>
      <c r="EZ45" s="27" t="s">
        <v>17</v>
      </c>
      <c r="FA45" s="29"/>
      <c r="FB45" s="187"/>
      <c r="FC45" s="138"/>
      <c r="FD45" s="138"/>
      <c r="FE45" s="4" t="s">
        <v>2</v>
      </c>
      <c r="FF45" s="4"/>
      <c r="FG45" s="150"/>
      <c r="FH45" s="134">
        <f>FF46*2.5%</f>
        <v>0</v>
      </c>
      <c r="FI45" s="134"/>
      <c r="FJ45" s="152"/>
      <c r="FK45" s="146"/>
      <c r="FL45" s="3" t="s">
        <v>2</v>
      </c>
      <c r="FM45" s="28"/>
      <c r="FN45" s="27" t="s">
        <v>17</v>
      </c>
      <c r="FO45" s="29"/>
      <c r="FP45" s="187"/>
      <c r="FQ45" s="138"/>
      <c r="FR45" s="138"/>
      <c r="FS45" s="4" t="s">
        <v>2</v>
      </c>
      <c r="FT45" s="4"/>
      <c r="FU45" s="150"/>
      <c r="FV45" s="134">
        <f>FT46*2.5%</f>
        <v>0</v>
      </c>
      <c r="FW45" s="134"/>
      <c r="FX45" s="152"/>
      <c r="FY45" s="146"/>
      <c r="FZ45" s="3" t="s">
        <v>2</v>
      </c>
      <c r="GA45" s="28"/>
      <c r="GB45" s="27" t="s">
        <v>17</v>
      </c>
      <c r="GC45" s="29"/>
      <c r="GD45" s="187"/>
      <c r="GE45" s="138"/>
      <c r="GF45" s="138"/>
      <c r="GG45" s="4" t="s">
        <v>2</v>
      </c>
      <c r="GH45" s="4"/>
      <c r="GI45" s="150"/>
      <c r="GJ45" s="134">
        <f>GH46*2.5%</f>
        <v>0</v>
      </c>
      <c r="GK45" s="134"/>
      <c r="GL45" s="152"/>
      <c r="GM45" s="146"/>
      <c r="GN45" s="3" t="s">
        <v>2</v>
      </c>
      <c r="GO45" s="28"/>
      <c r="GP45" s="27" t="s">
        <v>17</v>
      </c>
      <c r="GQ45" s="29"/>
      <c r="GR45" s="187"/>
      <c r="GS45" s="138"/>
      <c r="GT45" s="138"/>
      <c r="GU45" s="4" t="s">
        <v>2</v>
      </c>
      <c r="GV45" s="4"/>
      <c r="GW45" s="150"/>
      <c r="GX45" s="134">
        <f>GV46*2.5%</f>
        <v>0</v>
      </c>
      <c r="GY45" s="134"/>
      <c r="GZ45" s="152"/>
      <c r="HA45" s="146"/>
    </row>
    <row r="46" spans="1:209" ht="15.6" x14ac:dyDescent="0.3">
      <c r="A46" s="131"/>
      <c r="B46" s="3" t="s">
        <v>3</v>
      </c>
      <c r="C46" s="5"/>
      <c r="D46" s="14" t="s">
        <v>18</v>
      </c>
      <c r="E46" s="14"/>
      <c r="F46" s="139"/>
      <c r="G46" s="48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48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48"/>
      <c r="AH46" s="48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88"/>
      <c r="AU46" s="139"/>
      <c r="AV46" s="139"/>
      <c r="AW46" s="4" t="s">
        <v>3</v>
      </c>
      <c r="AX46" s="37"/>
      <c r="AY46" s="151"/>
      <c r="AZ46" s="135"/>
      <c r="BA46" s="135"/>
      <c r="BB46" s="153"/>
      <c r="BC46" s="146"/>
      <c r="BD46" s="3" t="s">
        <v>3</v>
      </c>
      <c r="BE46" s="35"/>
      <c r="BF46" s="27" t="s">
        <v>18</v>
      </c>
      <c r="BG46" s="36"/>
      <c r="BH46" s="188"/>
      <c r="BI46" s="139"/>
      <c r="BJ46" s="139"/>
      <c r="BK46" s="4" t="s">
        <v>3</v>
      </c>
      <c r="BL46" s="37"/>
      <c r="BM46" s="151"/>
      <c r="BN46" s="135"/>
      <c r="BO46" s="135"/>
      <c r="BP46" s="153"/>
      <c r="BQ46" s="146"/>
      <c r="BR46" s="3" t="s">
        <v>3</v>
      </c>
      <c r="BS46" s="35"/>
      <c r="BT46" s="27" t="s">
        <v>18</v>
      </c>
      <c r="BU46" s="36"/>
      <c r="BV46" s="188"/>
      <c r="BW46" s="139"/>
      <c r="BX46" s="139"/>
      <c r="BY46" s="4" t="s">
        <v>3</v>
      </c>
      <c r="BZ46" s="37"/>
      <c r="CA46" s="151"/>
      <c r="CB46" s="135"/>
      <c r="CC46" s="135"/>
      <c r="CD46" s="153"/>
      <c r="CE46" s="146"/>
      <c r="CF46" s="3" t="s">
        <v>3</v>
      </c>
      <c r="CG46" s="35"/>
      <c r="CH46" s="27" t="s">
        <v>18</v>
      </c>
      <c r="CI46" s="36"/>
      <c r="CJ46" s="188"/>
      <c r="CK46" s="139"/>
      <c r="CL46" s="139"/>
      <c r="CM46" s="4" t="s">
        <v>3</v>
      </c>
      <c r="CN46" s="37"/>
      <c r="CO46" s="151"/>
      <c r="CP46" s="135"/>
      <c r="CQ46" s="135"/>
      <c r="CR46" s="153"/>
      <c r="CS46" s="146"/>
      <c r="CT46" s="3" t="s">
        <v>3</v>
      </c>
      <c r="CU46" s="35"/>
      <c r="CV46" s="27" t="s">
        <v>18</v>
      </c>
      <c r="CW46" s="36"/>
      <c r="CX46" s="188"/>
      <c r="CY46" s="139"/>
      <c r="CZ46" s="139"/>
      <c r="DA46" s="4" t="s">
        <v>3</v>
      </c>
      <c r="DB46" s="37"/>
      <c r="DC46" s="151"/>
      <c r="DD46" s="135"/>
      <c r="DE46" s="135"/>
      <c r="DF46" s="153"/>
      <c r="DG46" s="146"/>
      <c r="DH46" s="3" t="s">
        <v>3</v>
      </c>
      <c r="DI46" s="35"/>
      <c r="DJ46" s="27" t="s">
        <v>18</v>
      </c>
      <c r="DK46" s="36"/>
      <c r="DL46" s="188"/>
      <c r="DM46" s="139"/>
      <c r="DN46" s="139"/>
      <c r="DO46" s="4" t="s">
        <v>3</v>
      </c>
      <c r="DP46" s="37"/>
      <c r="DQ46" s="151"/>
      <c r="DR46" s="135"/>
      <c r="DS46" s="135"/>
      <c r="DT46" s="153"/>
      <c r="DU46" s="146"/>
      <c r="DV46" s="3" t="s">
        <v>3</v>
      </c>
      <c r="DW46" s="35"/>
      <c r="DX46" s="27" t="s">
        <v>18</v>
      </c>
      <c r="DY46" s="36"/>
      <c r="DZ46" s="188"/>
      <c r="EA46" s="139"/>
      <c r="EB46" s="139"/>
      <c r="EC46" s="4" t="s">
        <v>3</v>
      </c>
      <c r="ED46" s="37"/>
      <c r="EE46" s="151"/>
      <c r="EF46" s="135"/>
      <c r="EG46" s="135"/>
      <c r="EH46" s="153"/>
      <c r="EI46" s="146"/>
      <c r="EJ46" s="3" t="s">
        <v>3</v>
      </c>
      <c r="EK46" s="35"/>
      <c r="EL46" s="27" t="s">
        <v>18</v>
      </c>
      <c r="EM46" s="36"/>
      <c r="EN46" s="188"/>
      <c r="EO46" s="139"/>
      <c r="EP46" s="139"/>
      <c r="EQ46" s="4" t="s">
        <v>3</v>
      </c>
      <c r="ER46" s="37"/>
      <c r="ES46" s="151"/>
      <c r="ET46" s="135"/>
      <c r="EU46" s="135"/>
      <c r="EV46" s="153"/>
      <c r="EW46" s="146"/>
      <c r="EX46" s="3" t="s">
        <v>3</v>
      </c>
      <c r="EY46" s="35"/>
      <c r="EZ46" s="27" t="s">
        <v>18</v>
      </c>
      <c r="FA46" s="36"/>
      <c r="FB46" s="188"/>
      <c r="FC46" s="139"/>
      <c r="FD46" s="139"/>
      <c r="FE46" s="4" t="s">
        <v>3</v>
      </c>
      <c r="FF46" s="37"/>
      <c r="FG46" s="151"/>
      <c r="FH46" s="135"/>
      <c r="FI46" s="135"/>
      <c r="FJ46" s="153"/>
      <c r="FK46" s="146"/>
      <c r="FL46" s="3" t="s">
        <v>3</v>
      </c>
      <c r="FM46" s="35"/>
      <c r="FN46" s="27" t="s">
        <v>18</v>
      </c>
      <c r="FO46" s="36"/>
      <c r="FP46" s="188"/>
      <c r="FQ46" s="139"/>
      <c r="FR46" s="139"/>
      <c r="FS46" s="4" t="s">
        <v>3</v>
      </c>
      <c r="FT46" s="37"/>
      <c r="FU46" s="151"/>
      <c r="FV46" s="135"/>
      <c r="FW46" s="135"/>
      <c r="FX46" s="153"/>
      <c r="FY46" s="146"/>
      <c r="FZ46" s="3" t="s">
        <v>3</v>
      </c>
      <c r="GA46" s="35"/>
      <c r="GB46" s="27" t="s">
        <v>18</v>
      </c>
      <c r="GC46" s="36"/>
      <c r="GD46" s="188"/>
      <c r="GE46" s="139"/>
      <c r="GF46" s="139"/>
      <c r="GG46" s="4" t="s">
        <v>3</v>
      </c>
      <c r="GH46" s="37"/>
      <c r="GI46" s="151"/>
      <c r="GJ46" s="135"/>
      <c r="GK46" s="135"/>
      <c r="GL46" s="153"/>
      <c r="GM46" s="146"/>
      <c r="GN46" s="3" t="s">
        <v>3</v>
      </c>
      <c r="GO46" s="35"/>
      <c r="GP46" s="27" t="s">
        <v>18</v>
      </c>
      <c r="GQ46" s="36"/>
      <c r="GR46" s="188"/>
      <c r="GS46" s="139"/>
      <c r="GT46" s="139"/>
      <c r="GU46" s="4" t="s">
        <v>3</v>
      </c>
      <c r="GV46" s="37"/>
      <c r="GW46" s="151"/>
      <c r="GX46" s="135"/>
      <c r="GY46" s="135"/>
      <c r="GZ46" s="153"/>
      <c r="HA46" s="146"/>
    </row>
    <row r="47" spans="1:209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46"/>
      <c r="BD47" s="164"/>
      <c r="BE47" s="165"/>
      <c r="BF47" s="166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46"/>
      <c r="BR47" s="164"/>
      <c r="BS47" s="165"/>
      <c r="BT47" s="166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46"/>
      <c r="CF47" s="164"/>
      <c r="CG47" s="165"/>
      <c r="CH47" s="166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46"/>
      <c r="CT47" s="164"/>
      <c r="CU47" s="165"/>
      <c r="CV47" s="166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46"/>
      <c r="DH47" s="164"/>
      <c r="DI47" s="165"/>
      <c r="DJ47" s="166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46"/>
      <c r="DV47" s="164"/>
      <c r="DW47" s="165"/>
      <c r="DX47" s="166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46"/>
      <c r="EJ47" s="164"/>
      <c r="EK47" s="165"/>
      <c r="EL47" s="166"/>
      <c r="EM47" s="165"/>
      <c r="EN47" s="165"/>
      <c r="EO47" s="165"/>
      <c r="EP47" s="165"/>
      <c r="EQ47" s="165"/>
      <c r="ER47" s="165"/>
      <c r="ES47" s="165"/>
      <c r="ET47" s="165"/>
      <c r="EU47" s="165"/>
      <c r="EV47" s="165"/>
      <c r="EW47" s="146"/>
      <c r="EX47" s="164"/>
      <c r="EY47" s="165"/>
      <c r="EZ47" s="166"/>
      <c r="FA47" s="165"/>
      <c r="FB47" s="165"/>
      <c r="FC47" s="165"/>
      <c r="FD47" s="165"/>
      <c r="FE47" s="165"/>
      <c r="FF47" s="165"/>
      <c r="FG47" s="165"/>
      <c r="FH47" s="165"/>
      <c r="FI47" s="165"/>
      <c r="FJ47" s="165"/>
      <c r="FK47" s="146"/>
      <c r="FL47" s="164"/>
      <c r="FM47" s="165"/>
      <c r="FN47" s="166"/>
      <c r="FO47" s="165"/>
      <c r="FP47" s="165"/>
      <c r="FQ47" s="165"/>
      <c r="FR47" s="165"/>
      <c r="FS47" s="165"/>
      <c r="FT47" s="165"/>
      <c r="FU47" s="165"/>
      <c r="FV47" s="165"/>
      <c r="FW47" s="165"/>
      <c r="FX47" s="165"/>
      <c r="FY47" s="146"/>
      <c r="FZ47" s="164"/>
      <c r="GA47" s="165"/>
      <c r="GB47" s="166"/>
      <c r="GC47" s="165"/>
      <c r="GD47" s="165"/>
      <c r="GE47" s="165"/>
      <c r="GF47" s="165"/>
      <c r="GG47" s="165"/>
      <c r="GH47" s="165"/>
      <c r="GI47" s="165"/>
      <c r="GJ47" s="165"/>
      <c r="GK47" s="165"/>
      <c r="GL47" s="165"/>
      <c r="GM47" s="146"/>
      <c r="GN47" s="164"/>
      <c r="GO47" s="165"/>
      <c r="GP47" s="166"/>
      <c r="GQ47" s="165"/>
      <c r="GR47" s="165"/>
      <c r="GS47" s="165"/>
      <c r="GT47" s="165"/>
      <c r="GU47" s="165"/>
      <c r="GV47" s="165"/>
      <c r="GW47" s="165"/>
      <c r="GX47" s="165"/>
      <c r="GY47" s="165"/>
      <c r="GZ47" s="165"/>
      <c r="HA47" s="146"/>
    </row>
    <row r="48" spans="1:209" ht="15.6" x14ac:dyDescent="0.3">
      <c r="A48" s="131"/>
      <c r="B48" s="3" t="s">
        <v>2</v>
      </c>
      <c r="C48" s="3"/>
      <c r="D48" s="13" t="s">
        <v>17</v>
      </c>
      <c r="E48" s="13"/>
      <c r="F48" s="138"/>
      <c r="G48" s="47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47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47"/>
      <c r="AH48" s="47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87"/>
      <c r="AU48" s="138"/>
      <c r="AV48" s="138"/>
      <c r="AW48" s="4" t="s">
        <v>2</v>
      </c>
      <c r="AX48" s="4"/>
      <c r="AY48" s="150"/>
      <c r="AZ48" s="134">
        <f>AX49*2.5%</f>
        <v>0</v>
      </c>
      <c r="BA48" s="134"/>
      <c r="BB48" s="152"/>
      <c r="BC48" s="146"/>
      <c r="BD48" s="3" t="s">
        <v>2</v>
      </c>
      <c r="BE48" s="28"/>
      <c r="BF48" s="27" t="s">
        <v>17</v>
      </c>
      <c r="BG48" s="29"/>
      <c r="BH48" s="187"/>
      <c r="BI48" s="138"/>
      <c r="BJ48" s="138"/>
      <c r="BK48" s="4" t="s">
        <v>2</v>
      </c>
      <c r="BL48" s="4"/>
      <c r="BM48" s="150"/>
      <c r="BN48" s="134">
        <f>BL49*2.5%</f>
        <v>0</v>
      </c>
      <c r="BO48" s="134"/>
      <c r="BP48" s="152"/>
      <c r="BQ48" s="146"/>
      <c r="BR48" s="3" t="s">
        <v>2</v>
      </c>
      <c r="BS48" s="28"/>
      <c r="BT48" s="27" t="s">
        <v>17</v>
      </c>
      <c r="BU48" s="29"/>
      <c r="BV48" s="187"/>
      <c r="BW48" s="138"/>
      <c r="BX48" s="138"/>
      <c r="BY48" s="4" t="s">
        <v>2</v>
      </c>
      <c r="BZ48" s="4"/>
      <c r="CA48" s="150"/>
      <c r="CB48" s="134">
        <f>BZ49*2.5%</f>
        <v>0</v>
      </c>
      <c r="CC48" s="134"/>
      <c r="CD48" s="152"/>
      <c r="CE48" s="146"/>
      <c r="CF48" s="3" t="s">
        <v>2</v>
      </c>
      <c r="CG48" s="28"/>
      <c r="CH48" s="27" t="s">
        <v>17</v>
      </c>
      <c r="CI48" s="29"/>
      <c r="CJ48" s="187"/>
      <c r="CK48" s="138"/>
      <c r="CL48" s="138"/>
      <c r="CM48" s="4" t="s">
        <v>2</v>
      </c>
      <c r="CN48" s="4"/>
      <c r="CO48" s="150"/>
      <c r="CP48" s="134">
        <f>CN49*2.5%</f>
        <v>0</v>
      </c>
      <c r="CQ48" s="134"/>
      <c r="CR48" s="152"/>
      <c r="CS48" s="146"/>
      <c r="CT48" s="3" t="s">
        <v>2</v>
      </c>
      <c r="CU48" s="28"/>
      <c r="CV48" s="27" t="s">
        <v>17</v>
      </c>
      <c r="CW48" s="29"/>
      <c r="CX48" s="187"/>
      <c r="CY48" s="138"/>
      <c r="CZ48" s="138"/>
      <c r="DA48" s="4" t="s">
        <v>2</v>
      </c>
      <c r="DB48" s="4"/>
      <c r="DC48" s="150"/>
      <c r="DD48" s="134">
        <f>DB49*2.5%</f>
        <v>0</v>
      </c>
      <c r="DE48" s="134"/>
      <c r="DF48" s="152"/>
      <c r="DG48" s="146"/>
      <c r="DH48" s="3" t="s">
        <v>2</v>
      </c>
      <c r="DI48" s="28"/>
      <c r="DJ48" s="27" t="s">
        <v>17</v>
      </c>
      <c r="DK48" s="29"/>
      <c r="DL48" s="187"/>
      <c r="DM48" s="138"/>
      <c r="DN48" s="138"/>
      <c r="DO48" s="4" t="s">
        <v>2</v>
      </c>
      <c r="DP48" s="4"/>
      <c r="DQ48" s="150"/>
      <c r="DR48" s="134">
        <f>DP49*2.5%</f>
        <v>0</v>
      </c>
      <c r="DS48" s="134"/>
      <c r="DT48" s="152"/>
      <c r="DU48" s="146"/>
      <c r="DV48" s="3" t="s">
        <v>2</v>
      </c>
      <c r="DW48" s="28"/>
      <c r="DX48" s="27" t="s">
        <v>17</v>
      </c>
      <c r="DY48" s="29"/>
      <c r="DZ48" s="187"/>
      <c r="EA48" s="138"/>
      <c r="EB48" s="138"/>
      <c r="EC48" s="4" t="s">
        <v>2</v>
      </c>
      <c r="ED48" s="4"/>
      <c r="EE48" s="150"/>
      <c r="EF48" s="134">
        <f>ED49*2.5%</f>
        <v>0</v>
      </c>
      <c r="EG48" s="134"/>
      <c r="EH48" s="152"/>
      <c r="EI48" s="146"/>
      <c r="EJ48" s="3" t="s">
        <v>2</v>
      </c>
      <c r="EK48" s="28"/>
      <c r="EL48" s="27" t="s">
        <v>17</v>
      </c>
      <c r="EM48" s="29"/>
      <c r="EN48" s="187"/>
      <c r="EO48" s="138"/>
      <c r="EP48" s="138"/>
      <c r="EQ48" s="4" t="s">
        <v>2</v>
      </c>
      <c r="ER48" s="4"/>
      <c r="ES48" s="150"/>
      <c r="ET48" s="134">
        <f>ER49*2.5%</f>
        <v>0</v>
      </c>
      <c r="EU48" s="134"/>
      <c r="EV48" s="152"/>
      <c r="EW48" s="146"/>
      <c r="EX48" s="3" t="s">
        <v>2</v>
      </c>
      <c r="EY48" s="28"/>
      <c r="EZ48" s="27" t="s">
        <v>17</v>
      </c>
      <c r="FA48" s="29"/>
      <c r="FB48" s="187"/>
      <c r="FC48" s="138"/>
      <c r="FD48" s="138"/>
      <c r="FE48" s="4" t="s">
        <v>2</v>
      </c>
      <c r="FF48" s="4"/>
      <c r="FG48" s="150"/>
      <c r="FH48" s="134">
        <f>FF49*2.5%</f>
        <v>0</v>
      </c>
      <c r="FI48" s="134"/>
      <c r="FJ48" s="152"/>
      <c r="FK48" s="146"/>
      <c r="FL48" s="3" t="s">
        <v>2</v>
      </c>
      <c r="FM48" s="28"/>
      <c r="FN48" s="27" t="s">
        <v>17</v>
      </c>
      <c r="FO48" s="29"/>
      <c r="FP48" s="187"/>
      <c r="FQ48" s="138"/>
      <c r="FR48" s="138"/>
      <c r="FS48" s="4" t="s">
        <v>2</v>
      </c>
      <c r="FT48" s="4"/>
      <c r="FU48" s="150"/>
      <c r="FV48" s="134">
        <f>FT49*2.5%</f>
        <v>0</v>
      </c>
      <c r="FW48" s="134"/>
      <c r="FX48" s="152"/>
      <c r="FY48" s="146"/>
      <c r="FZ48" s="3" t="s">
        <v>2</v>
      </c>
      <c r="GA48" s="28"/>
      <c r="GB48" s="27" t="s">
        <v>17</v>
      </c>
      <c r="GC48" s="29"/>
      <c r="GD48" s="187"/>
      <c r="GE48" s="138"/>
      <c r="GF48" s="138"/>
      <c r="GG48" s="4" t="s">
        <v>2</v>
      </c>
      <c r="GH48" s="4"/>
      <c r="GI48" s="150"/>
      <c r="GJ48" s="134">
        <f>GH49*2.5%</f>
        <v>0</v>
      </c>
      <c r="GK48" s="134"/>
      <c r="GL48" s="152"/>
      <c r="GM48" s="146"/>
      <c r="GN48" s="3" t="s">
        <v>2</v>
      </c>
      <c r="GO48" s="28"/>
      <c r="GP48" s="27" t="s">
        <v>17</v>
      </c>
      <c r="GQ48" s="29"/>
      <c r="GR48" s="187"/>
      <c r="GS48" s="138"/>
      <c r="GT48" s="138"/>
      <c r="GU48" s="4" t="s">
        <v>2</v>
      </c>
      <c r="GV48" s="4"/>
      <c r="GW48" s="150"/>
      <c r="GX48" s="134">
        <f>GV49*2.5%</f>
        <v>0</v>
      </c>
      <c r="GY48" s="134"/>
      <c r="GZ48" s="152"/>
      <c r="HA48" s="146"/>
    </row>
    <row r="49" spans="1:209" ht="15.6" x14ac:dyDescent="0.3">
      <c r="A49" s="131"/>
      <c r="B49" s="3" t="s">
        <v>3</v>
      </c>
      <c r="C49" s="5"/>
      <c r="D49" s="14" t="s">
        <v>18</v>
      </c>
      <c r="E49" s="14"/>
      <c r="F49" s="139"/>
      <c r="G49" s="48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48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48"/>
      <c r="AH49" s="48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88"/>
      <c r="AU49" s="139"/>
      <c r="AV49" s="139"/>
      <c r="AW49" s="4" t="s">
        <v>3</v>
      </c>
      <c r="AX49" s="37"/>
      <c r="AY49" s="151"/>
      <c r="AZ49" s="135"/>
      <c r="BA49" s="135"/>
      <c r="BB49" s="153"/>
      <c r="BC49" s="146"/>
      <c r="BD49" s="3" t="s">
        <v>3</v>
      </c>
      <c r="BE49" s="35"/>
      <c r="BF49" s="27" t="s">
        <v>18</v>
      </c>
      <c r="BG49" s="36"/>
      <c r="BH49" s="188"/>
      <c r="BI49" s="139"/>
      <c r="BJ49" s="139"/>
      <c r="BK49" s="4" t="s">
        <v>3</v>
      </c>
      <c r="BL49" s="37"/>
      <c r="BM49" s="151"/>
      <c r="BN49" s="135"/>
      <c r="BO49" s="135"/>
      <c r="BP49" s="153"/>
      <c r="BQ49" s="146"/>
      <c r="BR49" s="3" t="s">
        <v>3</v>
      </c>
      <c r="BS49" s="35"/>
      <c r="BT49" s="27" t="s">
        <v>18</v>
      </c>
      <c r="BU49" s="36"/>
      <c r="BV49" s="188"/>
      <c r="BW49" s="139"/>
      <c r="BX49" s="139"/>
      <c r="BY49" s="4" t="s">
        <v>3</v>
      </c>
      <c r="BZ49" s="37"/>
      <c r="CA49" s="151"/>
      <c r="CB49" s="135"/>
      <c r="CC49" s="135"/>
      <c r="CD49" s="153"/>
      <c r="CE49" s="146"/>
      <c r="CF49" s="3" t="s">
        <v>3</v>
      </c>
      <c r="CG49" s="35"/>
      <c r="CH49" s="27" t="s">
        <v>18</v>
      </c>
      <c r="CI49" s="36"/>
      <c r="CJ49" s="188"/>
      <c r="CK49" s="139"/>
      <c r="CL49" s="139"/>
      <c r="CM49" s="4" t="s">
        <v>3</v>
      </c>
      <c r="CN49" s="37"/>
      <c r="CO49" s="151"/>
      <c r="CP49" s="135"/>
      <c r="CQ49" s="135"/>
      <c r="CR49" s="153"/>
      <c r="CS49" s="146"/>
      <c r="CT49" s="3" t="s">
        <v>3</v>
      </c>
      <c r="CU49" s="35"/>
      <c r="CV49" s="27" t="s">
        <v>18</v>
      </c>
      <c r="CW49" s="36"/>
      <c r="CX49" s="188"/>
      <c r="CY49" s="139"/>
      <c r="CZ49" s="139"/>
      <c r="DA49" s="4" t="s">
        <v>3</v>
      </c>
      <c r="DB49" s="37"/>
      <c r="DC49" s="151"/>
      <c r="DD49" s="135"/>
      <c r="DE49" s="135"/>
      <c r="DF49" s="153"/>
      <c r="DG49" s="146"/>
      <c r="DH49" s="3" t="s">
        <v>3</v>
      </c>
      <c r="DI49" s="35"/>
      <c r="DJ49" s="27" t="s">
        <v>18</v>
      </c>
      <c r="DK49" s="36"/>
      <c r="DL49" s="188"/>
      <c r="DM49" s="139"/>
      <c r="DN49" s="139"/>
      <c r="DO49" s="4" t="s">
        <v>3</v>
      </c>
      <c r="DP49" s="37"/>
      <c r="DQ49" s="151"/>
      <c r="DR49" s="135"/>
      <c r="DS49" s="135"/>
      <c r="DT49" s="153"/>
      <c r="DU49" s="146"/>
      <c r="DV49" s="3" t="s">
        <v>3</v>
      </c>
      <c r="DW49" s="35"/>
      <c r="DX49" s="27" t="s">
        <v>18</v>
      </c>
      <c r="DY49" s="36"/>
      <c r="DZ49" s="188"/>
      <c r="EA49" s="139"/>
      <c r="EB49" s="139"/>
      <c r="EC49" s="4" t="s">
        <v>3</v>
      </c>
      <c r="ED49" s="37"/>
      <c r="EE49" s="151"/>
      <c r="EF49" s="135"/>
      <c r="EG49" s="135"/>
      <c r="EH49" s="153"/>
      <c r="EI49" s="146"/>
      <c r="EJ49" s="3" t="s">
        <v>3</v>
      </c>
      <c r="EK49" s="35"/>
      <c r="EL49" s="27" t="s">
        <v>18</v>
      </c>
      <c r="EM49" s="36"/>
      <c r="EN49" s="188"/>
      <c r="EO49" s="139"/>
      <c r="EP49" s="139"/>
      <c r="EQ49" s="4" t="s">
        <v>3</v>
      </c>
      <c r="ER49" s="37"/>
      <c r="ES49" s="151"/>
      <c r="ET49" s="135"/>
      <c r="EU49" s="135"/>
      <c r="EV49" s="153"/>
      <c r="EW49" s="146"/>
      <c r="EX49" s="3" t="s">
        <v>3</v>
      </c>
      <c r="EY49" s="35"/>
      <c r="EZ49" s="27" t="s">
        <v>18</v>
      </c>
      <c r="FA49" s="36"/>
      <c r="FB49" s="188"/>
      <c r="FC49" s="139"/>
      <c r="FD49" s="139"/>
      <c r="FE49" s="4" t="s">
        <v>3</v>
      </c>
      <c r="FF49" s="37"/>
      <c r="FG49" s="151"/>
      <c r="FH49" s="135"/>
      <c r="FI49" s="135"/>
      <c r="FJ49" s="153"/>
      <c r="FK49" s="146"/>
      <c r="FL49" s="3" t="s">
        <v>3</v>
      </c>
      <c r="FM49" s="35"/>
      <c r="FN49" s="27" t="s">
        <v>18</v>
      </c>
      <c r="FO49" s="36"/>
      <c r="FP49" s="188"/>
      <c r="FQ49" s="139"/>
      <c r="FR49" s="139"/>
      <c r="FS49" s="4" t="s">
        <v>3</v>
      </c>
      <c r="FT49" s="37"/>
      <c r="FU49" s="151"/>
      <c r="FV49" s="135"/>
      <c r="FW49" s="135"/>
      <c r="FX49" s="153"/>
      <c r="FY49" s="146"/>
      <c r="FZ49" s="3" t="s">
        <v>3</v>
      </c>
      <c r="GA49" s="35"/>
      <c r="GB49" s="27" t="s">
        <v>18</v>
      </c>
      <c r="GC49" s="36"/>
      <c r="GD49" s="188"/>
      <c r="GE49" s="139"/>
      <c r="GF49" s="139"/>
      <c r="GG49" s="4" t="s">
        <v>3</v>
      </c>
      <c r="GH49" s="37"/>
      <c r="GI49" s="151"/>
      <c r="GJ49" s="135"/>
      <c r="GK49" s="135"/>
      <c r="GL49" s="153"/>
      <c r="GM49" s="146"/>
      <c r="GN49" s="3" t="s">
        <v>3</v>
      </c>
      <c r="GO49" s="35"/>
      <c r="GP49" s="27" t="s">
        <v>18</v>
      </c>
      <c r="GQ49" s="36"/>
      <c r="GR49" s="188"/>
      <c r="GS49" s="139"/>
      <c r="GT49" s="139"/>
      <c r="GU49" s="4" t="s">
        <v>3</v>
      </c>
      <c r="GV49" s="37"/>
      <c r="GW49" s="151"/>
      <c r="GX49" s="135"/>
      <c r="GY49" s="135"/>
      <c r="GZ49" s="153"/>
      <c r="HA49" s="146"/>
    </row>
    <row r="50" spans="1:209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46"/>
      <c r="BD50" s="164"/>
      <c r="BE50" s="165"/>
      <c r="BF50" s="166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46"/>
      <c r="BR50" s="164"/>
      <c r="BS50" s="165"/>
      <c r="BT50" s="166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46"/>
      <c r="CF50" s="164"/>
      <c r="CG50" s="165"/>
      <c r="CH50" s="166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46"/>
      <c r="CT50" s="164"/>
      <c r="CU50" s="165"/>
      <c r="CV50" s="166"/>
      <c r="CW50" s="165"/>
      <c r="CX50" s="165"/>
      <c r="CY50" s="165"/>
      <c r="CZ50" s="165"/>
      <c r="DA50" s="165"/>
      <c r="DB50" s="165"/>
      <c r="DC50" s="165"/>
      <c r="DD50" s="165"/>
      <c r="DE50" s="165"/>
      <c r="DF50" s="165"/>
      <c r="DG50" s="146"/>
      <c r="DH50" s="164"/>
      <c r="DI50" s="165"/>
      <c r="DJ50" s="166"/>
      <c r="DK50" s="165"/>
      <c r="DL50" s="165"/>
      <c r="DM50" s="165"/>
      <c r="DN50" s="165"/>
      <c r="DO50" s="165"/>
      <c r="DP50" s="165"/>
      <c r="DQ50" s="165"/>
      <c r="DR50" s="165"/>
      <c r="DS50" s="165"/>
      <c r="DT50" s="165"/>
      <c r="DU50" s="146"/>
      <c r="DV50" s="164"/>
      <c r="DW50" s="165"/>
      <c r="DX50" s="166"/>
      <c r="DY50" s="165"/>
      <c r="DZ50" s="165"/>
      <c r="EA50" s="165"/>
      <c r="EB50" s="165"/>
      <c r="EC50" s="165"/>
      <c r="ED50" s="165"/>
      <c r="EE50" s="165"/>
      <c r="EF50" s="165"/>
      <c r="EG50" s="165"/>
      <c r="EH50" s="165"/>
      <c r="EI50" s="146"/>
      <c r="EJ50" s="164"/>
      <c r="EK50" s="165"/>
      <c r="EL50" s="166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46"/>
      <c r="EX50" s="164"/>
      <c r="EY50" s="165"/>
      <c r="EZ50" s="166"/>
      <c r="FA50" s="165"/>
      <c r="FB50" s="165"/>
      <c r="FC50" s="165"/>
      <c r="FD50" s="165"/>
      <c r="FE50" s="165"/>
      <c r="FF50" s="165"/>
      <c r="FG50" s="165"/>
      <c r="FH50" s="165"/>
      <c r="FI50" s="165"/>
      <c r="FJ50" s="165"/>
      <c r="FK50" s="146"/>
      <c r="FL50" s="164"/>
      <c r="FM50" s="165"/>
      <c r="FN50" s="166"/>
      <c r="FO50" s="165"/>
      <c r="FP50" s="165"/>
      <c r="FQ50" s="165"/>
      <c r="FR50" s="165"/>
      <c r="FS50" s="165"/>
      <c r="FT50" s="165"/>
      <c r="FU50" s="165"/>
      <c r="FV50" s="165"/>
      <c r="FW50" s="165"/>
      <c r="FX50" s="165"/>
      <c r="FY50" s="146"/>
      <c r="FZ50" s="164"/>
      <c r="GA50" s="165"/>
      <c r="GB50" s="166"/>
      <c r="GC50" s="165"/>
      <c r="GD50" s="165"/>
      <c r="GE50" s="165"/>
      <c r="GF50" s="165"/>
      <c r="GG50" s="165"/>
      <c r="GH50" s="165"/>
      <c r="GI50" s="165"/>
      <c r="GJ50" s="165"/>
      <c r="GK50" s="165"/>
      <c r="GL50" s="165"/>
      <c r="GM50" s="146"/>
      <c r="GN50" s="164"/>
      <c r="GO50" s="165"/>
      <c r="GP50" s="166"/>
      <c r="GQ50" s="165"/>
      <c r="GR50" s="165"/>
      <c r="GS50" s="165"/>
      <c r="GT50" s="165"/>
      <c r="GU50" s="165"/>
      <c r="GV50" s="165"/>
      <c r="GW50" s="165"/>
      <c r="GX50" s="165"/>
      <c r="GY50" s="165"/>
      <c r="GZ50" s="165"/>
      <c r="HA50" s="146"/>
    </row>
    <row r="51" spans="1:209" ht="15.6" x14ac:dyDescent="0.3">
      <c r="A51" s="131"/>
      <c r="B51" s="3" t="s">
        <v>2</v>
      </c>
      <c r="C51" s="3"/>
      <c r="D51" s="13" t="s">
        <v>17</v>
      </c>
      <c r="E51" s="13"/>
      <c r="F51" s="138"/>
      <c r="G51" s="47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47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47"/>
      <c r="AH51" s="47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87"/>
      <c r="AU51" s="138"/>
      <c r="AV51" s="138"/>
      <c r="AW51" s="4" t="s">
        <v>2</v>
      </c>
      <c r="AX51" s="4"/>
      <c r="AY51" s="150"/>
      <c r="AZ51" s="134">
        <f>AX52*2.5%</f>
        <v>0</v>
      </c>
      <c r="BA51" s="134"/>
      <c r="BB51" s="152"/>
      <c r="BC51" s="146"/>
      <c r="BD51" s="3" t="s">
        <v>2</v>
      </c>
      <c r="BE51" s="28"/>
      <c r="BF51" s="27" t="s">
        <v>17</v>
      </c>
      <c r="BG51" s="29"/>
      <c r="BH51" s="187"/>
      <c r="BI51" s="138"/>
      <c r="BJ51" s="138"/>
      <c r="BK51" s="4" t="s">
        <v>2</v>
      </c>
      <c r="BL51" s="4"/>
      <c r="BM51" s="150"/>
      <c r="BN51" s="134">
        <f>BL52*2.5%</f>
        <v>0</v>
      </c>
      <c r="BO51" s="134"/>
      <c r="BP51" s="152"/>
      <c r="BQ51" s="146"/>
      <c r="BR51" s="3" t="s">
        <v>2</v>
      </c>
      <c r="BS51" s="28"/>
      <c r="BT51" s="27" t="s">
        <v>17</v>
      </c>
      <c r="BU51" s="29"/>
      <c r="BV51" s="187"/>
      <c r="BW51" s="138"/>
      <c r="BX51" s="138"/>
      <c r="BY51" s="4" t="s">
        <v>2</v>
      </c>
      <c r="BZ51" s="4"/>
      <c r="CA51" s="150"/>
      <c r="CB51" s="134">
        <f>BZ52*2.5%</f>
        <v>0</v>
      </c>
      <c r="CC51" s="134"/>
      <c r="CD51" s="152"/>
      <c r="CE51" s="146"/>
      <c r="CF51" s="3" t="s">
        <v>2</v>
      </c>
      <c r="CG51" s="28"/>
      <c r="CH51" s="27" t="s">
        <v>17</v>
      </c>
      <c r="CI51" s="29"/>
      <c r="CJ51" s="187"/>
      <c r="CK51" s="138"/>
      <c r="CL51" s="138"/>
      <c r="CM51" s="4" t="s">
        <v>2</v>
      </c>
      <c r="CN51" s="4"/>
      <c r="CO51" s="150"/>
      <c r="CP51" s="134">
        <f>CN52*2.5%</f>
        <v>0</v>
      </c>
      <c r="CQ51" s="134"/>
      <c r="CR51" s="152"/>
      <c r="CS51" s="146"/>
      <c r="CT51" s="3" t="s">
        <v>2</v>
      </c>
      <c r="CU51" s="28"/>
      <c r="CV51" s="27" t="s">
        <v>17</v>
      </c>
      <c r="CW51" s="29"/>
      <c r="CX51" s="187"/>
      <c r="CY51" s="138"/>
      <c r="CZ51" s="138"/>
      <c r="DA51" s="4" t="s">
        <v>2</v>
      </c>
      <c r="DB51" s="4"/>
      <c r="DC51" s="150"/>
      <c r="DD51" s="134">
        <f>DB52*2.5%</f>
        <v>0</v>
      </c>
      <c r="DE51" s="134"/>
      <c r="DF51" s="152"/>
      <c r="DG51" s="146"/>
      <c r="DH51" s="3" t="s">
        <v>2</v>
      </c>
      <c r="DI51" s="28"/>
      <c r="DJ51" s="27" t="s">
        <v>17</v>
      </c>
      <c r="DK51" s="29"/>
      <c r="DL51" s="187"/>
      <c r="DM51" s="138"/>
      <c r="DN51" s="138"/>
      <c r="DO51" s="4" t="s">
        <v>2</v>
      </c>
      <c r="DP51" s="4"/>
      <c r="DQ51" s="150"/>
      <c r="DR51" s="134">
        <f>DP52*2.5%</f>
        <v>0</v>
      </c>
      <c r="DS51" s="134"/>
      <c r="DT51" s="152"/>
      <c r="DU51" s="146"/>
      <c r="DV51" s="3" t="s">
        <v>2</v>
      </c>
      <c r="DW51" s="28"/>
      <c r="DX51" s="27" t="s">
        <v>17</v>
      </c>
      <c r="DY51" s="29"/>
      <c r="DZ51" s="187"/>
      <c r="EA51" s="138"/>
      <c r="EB51" s="138"/>
      <c r="EC51" s="4" t="s">
        <v>2</v>
      </c>
      <c r="ED51" s="4"/>
      <c r="EE51" s="150"/>
      <c r="EF51" s="134">
        <f>ED52*2.5%</f>
        <v>0</v>
      </c>
      <c r="EG51" s="134"/>
      <c r="EH51" s="152"/>
      <c r="EI51" s="146"/>
      <c r="EJ51" s="3" t="s">
        <v>2</v>
      </c>
      <c r="EK51" s="28"/>
      <c r="EL51" s="27" t="s">
        <v>17</v>
      </c>
      <c r="EM51" s="29"/>
      <c r="EN51" s="187"/>
      <c r="EO51" s="138"/>
      <c r="EP51" s="138"/>
      <c r="EQ51" s="4" t="s">
        <v>2</v>
      </c>
      <c r="ER51" s="4"/>
      <c r="ES51" s="150"/>
      <c r="ET51" s="134">
        <f>ER52*2.5%</f>
        <v>0</v>
      </c>
      <c r="EU51" s="134"/>
      <c r="EV51" s="152"/>
      <c r="EW51" s="146"/>
      <c r="EX51" s="3" t="s">
        <v>2</v>
      </c>
      <c r="EY51" s="28"/>
      <c r="EZ51" s="27" t="s">
        <v>17</v>
      </c>
      <c r="FA51" s="29"/>
      <c r="FB51" s="187"/>
      <c r="FC51" s="138"/>
      <c r="FD51" s="138"/>
      <c r="FE51" s="4" t="s">
        <v>2</v>
      </c>
      <c r="FF51" s="4"/>
      <c r="FG51" s="150"/>
      <c r="FH51" s="134">
        <f>FF52*2.5%</f>
        <v>0</v>
      </c>
      <c r="FI51" s="134"/>
      <c r="FJ51" s="152"/>
      <c r="FK51" s="146"/>
      <c r="FL51" s="3" t="s">
        <v>2</v>
      </c>
      <c r="FM51" s="28"/>
      <c r="FN51" s="27" t="s">
        <v>17</v>
      </c>
      <c r="FO51" s="29"/>
      <c r="FP51" s="187"/>
      <c r="FQ51" s="138"/>
      <c r="FR51" s="138"/>
      <c r="FS51" s="4" t="s">
        <v>2</v>
      </c>
      <c r="FT51" s="4"/>
      <c r="FU51" s="150"/>
      <c r="FV51" s="134">
        <f>FT52*2.5%</f>
        <v>0</v>
      </c>
      <c r="FW51" s="134"/>
      <c r="FX51" s="152"/>
      <c r="FY51" s="146"/>
      <c r="FZ51" s="3" t="s">
        <v>2</v>
      </c>
      <c r="GA51" s="28"/>
      <c r="GB51" s="27" t="s">
        <v>17</v>
      </c>
      <c r="GC51" s="29"/>
      <c r="GD51" s="187"/>
      <c r="GE51" s="138"/>
      <c r="GF51" s="138"/>
      <c r="GG51" s="4" t="s">
        <v>2</v>
      </c>
      <c r="GH51" s="4"/>
      <c r="GI51" s="150"/>
      <c r="GJ51" s="134">
        <f>GH52*2.5%</f>
        <v>0</v>
      </c>
      <c r="GK51" s="134"/>
      <c r="GL51" s="152"/>
      <c r="GM51" s="146"/>
      <c r="GN51" s="3" t="s">
        <v>2</v>
      </c>
      <c r="GO51" s="28"/>
      <c r="GP51" s="27" t="s">
        <v>17</v>
      </c>
      <c r="GQ51" s="29"/>
      <c r="GR51" s="187"/>
      <c r="GS51" s="138"/>
      <c r="GT51" s="138"/>
      <c r="GU51" s="4" t="s">
        <v>2</v>
      </c>
      <c r="GV51" s="4"/>
      <c r="GW51" s="150"/>
      <c r="GX51" s="134">
        <f>GV52*2.5%</f>
        <v>0</v>
      </c>
      <c r="GY51" s="134"/>
      <c r="GZ51" s="152"/>
      <c r="HA51" s="146"/>
    </row>
    <row r="52" spans="1:209" ht="15.6" x14ac:dyDescent="0.3">
      <c r="A52" s="131"/>
      <c r="B52" s="3" t="s">
        <v>3</v>
      </c>
      <c r="C52" s="5"/>
      <c r="D52" s="14" t="s">
        <v>18</v>
      </c>
      <c r="E52" s="14"/>
      <c r="F52" s="139"/>
      <c r="G52" s="48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48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48"/>
      <c r="AH52" s="48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88"/>
      <c r="AU52" s="139"/>
      <c r="AV52" s="139"/>
      <c r="AW52" s="4" t="s">
        <v>3</v>
      </c>
      <c r="AX52" s="37"/>
      <c r="AY52" s="151"/>
      <c r="AZ52" s="135"/>
      <c r="BA52" s="135"/>
      <c r="BB52" s="153"/>
      <c r="BC52" s="146"/>
      <c r="BD52" s="3" t="s">
        <v>3</v>
      </c>
      <c r="BE52" s="35"/>
      <c r="BF52" s="27" t="s">
        <v>18</v>
      </c>
      <c r="BG52" s="36"/>
      <c r="BH52" s="188"/>
      <c r="BI52" s="139"/>
      <c r="BJ52" s="139"/>
      <c r="BK52" s="4" t="s">
        <v>3</v>
      </c>
      <c r="BL52" s="37"/>
      <c r="BM52" s="151"/>
      <c r="BN52" s="135"/>
      <c r="BO52" s="135"/>
      <c r="BP52" s="153"/>
      <c r="BQ52" s="146"/>
      <c r="BR52" s="3" t="s">
        <v>3</v>
      </c>
      <c r="BS52" s="35"/>
      <c r="BT52" s="27" t="s">
        <v>18</v>
      </c>
      <c r="BU52" s="36"/>
      <c r="BV52" s="188"/>
      <c r="BW52" s="139"/>
      <c r="BX52" s="139"/>
      <c r="BY52" s="4" t="s">
        <v>3</v>
      </c>
      <c r="BZ52" s="37"/>
      <c r="CA52" s="151"/>
      <c r="CB52" s="135"/>
      <c r="CC52" s="135"/>
      <c r="CD52" s="153"/>
      <c r="CE52" s="146"/>
      <c r="CF52" s="3" t="s">
        <v>3</v>
      </c>
      <c r="CG52" s="35"/>
      <c r="CH52" s="27" t="s">
        <v>18</v>
      </c>
      <c r="CI52" s="36"/>
      <c r="CJ52" s="188"/>
      <c r="CK52" s="139"/>
      <c r="CL52" s="139"/>
      <c r="CM52" s="4" t="s">
        <v>3</v>
      </c>
      <c r="CN52" s="37"/>
      <c r="CO52" s="151"/>
      <c r="CP52" s="135"/>
      <c r="CQ52" s="135"/>
      <c r="CR52" s="153"/>
      <c r="CS52" s="146"/>
      <c r="CT52" s="3" t="s">
        <v>3</v>
      </c>
      <c r="CU52" s="35"/>
      <c r="CV52" s="27" t="s">
        <v>18</v>
      </c>
      <c r="CW52" s="36"/>
      <c r="CX52" s="188"/>
      <c r="CY52" s="139"/>
      <c r="CZ52" s="139"/>
      <c r="DA52" s="4" t="s">
        <v>3</v>
      </c>
      <c r="DB52" s="37"/>
      <c r="DC52" s="151"/>
      <c r="DD52" s="135"/>
      <c r="DE52" s="135"/>
      <c r="DF52" s="153"/>
      <c r="DG52" s="146"/>
      <c r="DH52" s="3" t="s">
        <v>3</v>
      </c>
      <c r="DI52" s="35"/>
      <c r="DJ52" s="27" t="s">
        <v>18</v>
      </c>
      <c r="DK52" s="36"/>
      <c r="DL52" s="188"/>
      <c r="DM52" s="139"/>
      <c r="DN52" s="139"/>
      <c r="DO52" s="4" t="s">
        <v>3</v>
      </c>
      <c r="DP52" s="37"/>
      <c r="DQ52" s="151"/>
      <c r="DR52" s="135"/>
      <c r="DS52" s="135"/>
      <c r="DT52" s="153"/>
      <c r="DU52" s="146"/>
      <c r="DV52" s="3" t="s">
        <v>3</v>
      </c>
      <c r="DW52" s="35"/>
      <c r="DX52" s="27" t="s">
        <v>18</v>
      </c>
      <c r="DY52" s="36"/>
      <c r="DZ52" s="188"/>
      <c r="EA52" s="139"/>
      <c r="EB52" s="139"/>
      <c r="EC52" s="4" t="s">
        <v>3</v>
      </c>
      <c r="ED52" s="37"/>
      <c r="EE52" s="151"/>
      <c r="EF52" s="135"/>
      <c r="EG52" s="135"/>
      <c r="EH52" s="153"/>
      <c r="EI52" s="146"/>
      <c r="EJ52" s="3" t="s">
        <v>3</v>
      </c>
      <c r="EK52" s="35"/>
      <c r="EL52" s="27" t="s">
        <v>18</v>
      </c>
      <c r="EM52" s="36"/>
      <c r="EN52" s="188"/>
      <c r="EO52" s="139"/>
      <c r="EP52" s="139"/>
      <c r="EQ52" s="4" t="s">
        <v>3</v>
      </c>
      <c r="ER52" s="37"/>
      <c r="ES52" s="151"/>
      <c r="ET52" s="135"/>
      <c r="EU52" s="135"/>
      <c r="EV52" s="153"/>
      <c r="EW52" s="146"/>
      <c r="EX52" s="3" t="s">
        <v>3</v>
      </c>
      <c r="EY52" s="35"/>
      <c r="EZ52" s="27" t="s">
        <v>18</v>
      </c>
      <c r="FA52" s="36"/>
      <c r="FB52" s="188"/>
      <c r="FC52" s="139"/>
      <c r="FD52" s="139"/>
      <c r="FE52" s="4" t="s">
        <v>3</v>
      </c>
      <c r="FF52" s="37"/>
      <c r="FG52" s="151"/>
      <c r="FH52" s="135"/>
      <c r="FI52" s="135"/>
      <c r="FJ52" s="153"/>
      <c r="FK52" s="146"/>
      <c r="FL52" s="3" t="s">
        <v>3</v>
      </c>
      <c r="FM52" s="35"/>
      <c r="FN52" s="27" t="s">
        <v>18</v>
      </c>
      <c r="FO52" s="36"/>
      <c r="FP52" s="188"/>
      <c r="FQ52" s="139"/>
      <c r="FR52" s="139"/>
      <c r="FS52" s="4" t="s">
        <v>3</v>
      </c>
      <c r="FT52" s="37"/>
      <c r="FU52" s="151"/>
      <c r="FV52" s="135"/>
      <c r="FW52" s="135"/>
      <c r="FX52" s="153"/>
      <c r="FY52" s="146"/>
      <c r="FZ52" s="3" t="s">
        <v>3</v>
      </c>
      <c r="GA52" s="35"/>
      <c r="GB52" s="27" t="s">
        <v>18</v>
      </c>
      <c r="GC52" s="36"/>
      <c r="GD52" s="188"/>
      <c r="GE52" s="139"/>
      <c r="GF52" s="139"/>
      <c r="GG52" s="4" t="s">
        <v>3</v>
      </c>
      <c r="GH52" s="37"/>
      <c r="GI52" s="151"/>
      <c r="GJ52" s="135"/>
      <c r="GK52" s="135"/>
      <c r="GL52" s="153"/>
      <c r="GM52" s="146"/>
      <c r="GN52" s="3" t="s">
        <v>3</v>
      </c>
      <c r="GO52" s="35"/>
      <c r="GP52" s="27" t="s">
        <v>18</v>
      </c>
      <c r="GQ52" s="36"/>
      <c r="GR52" s="188"/>
      <c r="GS52" s="139"/>
      <c r="GT52" s="139"/>
      <c r="GU52" s="4" t="s">
        <v>3</v>
      </c>
      <c r="GV52" s="37"/>
      <c r="GW52" s="151"/>
      <c r="GX52" s="135"/>
      <c r="GY52" s="135"/>
      <c r="GZ52" s="153"/>
      <c r="HA52" s="146"/>
    </row>
    <row r="53" spans="1:209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46"/>
      <c r="BD53" s="164"/>
      <c r="BE53" s="165"/>
      <c r="BF53" s="166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46"/>
      <c r="BR53" s="164"/>
      <c r="BS53" s="165"/>
      <c r="BT53" s="166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46"/>
      <c r="CF53" s="164"/>
      <c r="CG53" s="165"/>
      <c r="CH53" s="166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46"/>
      <c r="CT53" s="164"/>
      <c r="CU53" s="165"/>
      <c r="CV53" s="166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46"/>
      <c r="DH53" s="164"/>
      <c r="DI53" s="165"/>
      <c r="DJ53" s="166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46"/>
      <c r="DV53" s="164"/>
      <c r="DW53" s="165"/>
      <c r="DX53" s="166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46"/>
      <c r="EJ53" s="164"/>
      <c r="EK53" s="165"/>
      <c r="EL53" s="166"/>
      <c r="EM53" s="165"/>
      <c r="EN53" s="165"/>
      <c r="EO53" s="165"/>
      <c r="EP53" s="165"/>
      <c r="EQ53" s="165"/>
      <c r="ER53" s="165"/>
      <c r="ES53" s="165"/>
      <c r="ET53" s="165"/>
      <c r="EU53" s="165"/>
      <c r="EV53" s="165"/>
      <c r="EW53" s="146"/>
      <c r="EX53" s="164"/>
      <c r="EY53" s="165"/>
      <c r="EZ53" s="166"/>
      <c r="FA53" s="165"/>
      <c r="FB53" s="165"/>
      <c r="FC53" s="165"/>
      <c r="FD53" s="165"/>
      <c r="FE53" s="165"/>
      <c r="FF53" s="165"/>
      <c r="FG53" s="165"/>
      <c r="FH53" s="165"/>
      <c r="FI53" s="165"/>
      <c r="FJ53" s="165"/>
      <c r="FK53" s="146"/>
      <c r="FL53" s="164"/>
      <c r="FM53" s="165"/>
      <c r="FN53" s="166"/>
      <c r="FO53" s="165"/>
      <c r="FP53" s="165"/>
      <c r="FQ53" s="165"/>
      <c r="FR53" s="165"/>
      <c r="FS53" s="165"/>
      <c r="FT53" s="165"/>
      <c r="FU53" s="165"/>
      <c r="FV53" s="165"/>
      <c r="FW53" s="165"/>
      <c r="FX53" s="165"/>
      <c r="FY53" s="146"/>
      <c r="FZ53" s="164"/>
      <c r="GA53" s="165"/>
      <c r="GB53" s="166"/>
      <c r="GC53" s="165"/>
      <c r="GD53" s="165"/>
      <c r="GE53" s="165"/>
      <c r="GF53" s="165"/>
      <c r="GG53" s="165"/>
      <c r="GH53" s="165"/>
      <c r="GI53" s="165"/>
      <c r="GJ53" s="165"/>
      <c r="GK53" s="165"/>
      <c r="GL53" s="165"/>
      <c r="GM53" s="146"/>
      <c r="GN53" s="164"/>
      <c r="GO53" s="165"/>
      <c r="GP53" s="166"/>
      <c r="GQ53" s="165"/>
      <c r="GR53" s="165"/>
      <c r="GS53" s="165"/>
      <c r="GT53" s="165"/>
      <c r="GU53" s="165"/>
      <c r="GV53" s="165"/>
      <c r="GW53" s="165"/>
      <c r="GX53" s="165"/>
      <c r="GY53" s="165"/>
      <c r="GZ53" s="165"/>
      <c r="HA53" s="146"/>
    </row>
    <row r="54" spans="1:209" ht="15.6" x14ac:dyDescent="0.3">
      <c r="A54" s="131"/>
      <c r="B54" s="3" t="s">
        <v>2</v>
      </c>
      <c r="C54" s="3"/>
      <c r="D54" s="13" t="s">
        <v>17</v>
      </c>
      <c r="E54" s="13"/>
      <c r="F54" s="138"/>
      <c r="G54" s="47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47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47"/>
      <c r="AH54" s="47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87"/>
      <c r="AU54" s="138"/>
      <c r="AV54" s="138"/>
      <c r="AW54" s="4" t="s">
        <v>2</v>
      </c>
      <c r="AX54" s="4"/>
      <c r="AY54" s="150"/>
      <c r="AZ54" s="134">
        <f>AX55*2.5%</f>
        <v>0</v>
      </c>
      <c r="BA54" s="134"/>
      <c r="BB54" s="152"/>
      <c r="BC54" s="146"/>
      <c r="BD54" s="3" t="s">
        <v>2</v>
      </c>
      <c r="BE54" s="28"/>
      <c r="BF54" s="27" t="s">
        <v>17</v>
      </c>
      <c r="BG54" s="29"/>
      <c r="BH54" s="187"/>
      <c r="BI54" s="138"/>
      <c r="BJ54" s="138"/>
      <c r="BK54" s="4" t="s">
        <v>2</v>
      </c>
      <c r="BL54" s="4"/>
      <c r="BM54" s="150"/>
      <c r="BN54" s="134">
        <f>BL55*2.5%</f>
        <v>0</v>
      </c>
      <c r="BO54" s="134"/>
      <c r="BP54" s="152"/>
      <c r="BQ54" s="146"/>
      <c r="BR54" s="3" t="s">
        <v>2</v>
      </c>
      <c r="BS54" s="28"/>
      <c r="BT54" s="27" t="s">
        <v>17</v>
      </c>
      <c r="BU54" s="29"/>
      <c r="BV54" s="187"/>
      <c r="BW54" s="138"/>
      <c r="BX54" s="138"/>
      <c r="BY54" s="4" t="s">
        <v>2</v>
      </c>
      <c r="BZ54" s="4"/>
      <c r="CA54" s="150"/>
      <c r="CB54" s="134">
        <f>BZ55*2.5%</f>
        <v>0</v>
      </c>
      <c r="CC54" s="134"/>
      <c r="CD54" s="152"/>
      <c r="CE54" s="146"/>
      <c r="CF54" s="3" t="s">
        <v>2</v>
      </c>
      <c r="CG54" s="28"/>
      <c r="CH54" s="27" t="s">
        <v>17</v>
      </c>
      <c r="CI54" s="29"/>
      <c r="CJ54" s="187"/>
      <c r="CK54" s="138"/>
      <c r="CL54" s="138"/>
      <c r="CM54" s="4" t="s">
        <v>2</v>
      </c>
      <c r="CN54" s="4"/>
      <c r="CO54" s="150"/>
      <c r="CP54" s="134">
        <f>CN55*2.5%</f>
        <v>0</v>
      </c>
      <c r="CQ54" s="134"/>
      <c r="CR54" s="152"/>
      <c r="CS54" s="146"/>
      <c r="CT54" s="3" t="s">
        <v>2</v>
      </c>
      <c r="CU54" s="28"/>
      <c r="CV54" s="27" t="s">
        <v>17</v>
      </c>
      <c r="CW54" s="29"/>
      <c r="CX54" s="187"/>
      <c r="CY54" s="138"/>
      <c r="CZ54" s="138"/>
      <c r="DA54" s="4" t="s">
        <v>2</v>
      </c>
      <c r="DB54" s="4"/>
      <c r="DC54" s="150"/>
      <c r="DD54" s="134">
        <f>DB55*2.5%</f>
        <v>0</v>
      </c>
      <c r="DE54" s="134"/>
      <c r="DF54" s="152"/>
      <c r="DG54" s="146"/>
      <c r="DH54" s="3" t="s">
        <v>2</v>
      </c>
      <c r="DI54" s="28"/>
      <c r="DJ54" s="27" t="s">
        <v>17</v>
      </c>
      <c r="DK54" s="29"/>
      <c r="DL54" s="187"/>
      <c r="DM54" s="138"/>
      <c r="DN54" s="138"/>
      <c r="DO54" s="4" t="s">
        <v>2</v>
      </c>
      <c r="DP54" s="4"/>
      <c r="DQ54" s="150"/>
      <c r="DR54" s="134">
        <f>DP55*2.5%</f>
        <v>0</v>
      </c>
      <c r="DS54" s="134"/>
      <c r="DT54" s="152"/>
      <c r="DU54" s="146"/>
      <c r="DV54" s="3" t="s">
        <v>2</v>
      </c>
      <c r="DW54" s="28"/>
      <c r="DX54" s="27" t="s">
        <v>17</v>
      </c>
      <c r="DY54" s="29"/>
      <c r="DZ54" s="187"/>
      <c r="EA54" s="138"/>
      <c r="EB54" s="138"/>
      <c r="EC54" s="4" t="s">
        <v>2</v>
      </c>
      <c r="ED54" s="4"/>
      <c r="EE54" s="150"/>
      <c r="EF54" s="134">
        <f>ED55*2.5%</f>
        <v>0</v>
      </c>
      <c r="EG54" s="134"/>
      <c r="EH54" s="152"/>
      <c r="EI54" s="146"/>
      <c r="EJ54" s="3" t="s">
        <v>2</v>
      </c>
      <c r="EK54" s="28"/>
      <c r="EL54" s="27" t="s">
        <v>17</v>
      </c>
      <c r="EM54" s="29"/>
      <c r="EN54" s="187"/>
      <c r="EO54" s="138"/>
      <c r="EP54" s="138"/>
      <c r="EQ54" s="4" t="s">
        <v>2</v>
      </c>
      <c r="ER54" s="4"/>
      <c r="ES54" s="150"/>
      <c r="ET54" s="134">
        <f>ER55*2.5%</f>
        <v>0</v>
      </c>
      <c r="EU54" s="134"/>
      <c r="EV54" s="152"/>
      <c r="EW54" s="146"/>
      <c r="EX54" s="3" t="s">
        <v>2</v>
      </c>
      <c r="EY54" s="28"/>
      <c r="EZ54" s="27" t="s">
        <v>17</v>
      </c>
      <c r="FA54" s="29"/>
      <c r="FB54" s="187"/>
      <c r="FC54" s="138"/>
      <c r="FD54" s="138"/>
      <c r="FE54" s="4" t="s">
        <v>2</v>
      </c>
      <c r="FF54" s="4"/>
      <c r="FG54" s="150"/>
      <c r="FH54" s="134">
        <f>FF55*2.5%</f>
        <v>0</v>
      </c>
      <c r="FI54" s="134"/>
      <c r="FJ54" s="152"/>
      <c r="FK54" s="146"/>
      <c r="FL54" s="3" t="s">
        <v>2</v>
      </c>
      <c r="FM54" s="28"/>
      <c r="FN54" s="27" t="s">
        <v>17</v>
      </c>
      <c r="FO54" s="29"/>
      <c r="FP54" s="187"/>
      <c r="FQ54" s="138"/>
      <c r="FR54" s="138"/>
      <c r="FS54" s="4" t="s">
        <v>2</v>
      </c>
      <c r="FT54" s="4"/>
      <c r="FU54" s="150"/>
      <c r="FV54" s="134">
        <f>FT55*2.5%</f>
        <v>0</v>
      </c>
      <c r="FW54" s="134"/>
      <c r="FX54" s="152"/>
      <c r="FY54" s="146"/>
      <c r="FZ54" s="3" t="s">
        <v>2</v>
      </c>
      <c r="GA54" s="28"/>
      <c r="GB54" s="27" t="s">
        <v>17</v>
      </c>
      <c r="GC54" s="29"/>
      <c r="GD54" s="187"/>
      <c r="GE54" s="138"/>
      <c r="GF54" s="138"/>
      <c r="GG54" s="4" t="s">
        <v>2</v>
      </c>
      <c r="GH54" s="4"/>
      <c r="GI54" s="150"/>
      <c r="GJ54" s="134">
        <f>GH55*2.5%</f>
        <v>0</v>
      </c>
      <c r="GK54" s="134"/>
      <c r="GL54" s="152"/>
      <c r="GM54" s="146"/>
      <c r="GN54" s="3" t="s">
        <v>2</v>
      </c>
      <c r="GO54" s="28"/>
      <c r="GP54" s="27" t="s">
        <v>17</v>
      </c>
      <c r="GQ54" s="29"/>
      <c r="GR54" s="187"/>
      <c r="GS54" s="138"/>
      <c r="GT54" s="138"/>
      <c r="GU54" s="4" t="s">
        <v>2</v>
      </c>
      <c r="GV54" s="4"/>
      <c r="GW54" s="150"/>
      <c r="GX54" s="134">
        <f>GV55*2.5%</f>
        <v>0</v>
      </c>
      <c r="GY54" s="134"/>
      <c r="GZ54" s="152"/>
      <c r="HA54" s="146"/>
    </row>
    <row r="55" spans="1:209" ht="15.6" x14ac:dyDescent="0.3">
      <c r="A55" s="131"/>
      <c r="B55" s="3" t="s">
        <v>3</v>
      </c>
      <c r="C55" s="5"/>
      <c r="D55" s="14" t="s">
        <v>18</v>
      </c>
      <c r="E55" s="14"/>
      <c r="F55" s="139"/>
      <c r="G55" s="48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48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48"/>
      <c r="AH55" s="48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88"/>
      <c r="AU55" s="139"/>
      <c r="AV55" s="139"/>
      <c r="AW55" s="4" t="s">
        <v>3</v>
      </c>
      <c r="AX55" s="37"/>
      <c r="AY55" s="151"/>
      <c r="AZ55" s="135"/>
      <c r="BA55" s="135"/>
      <c r="BB55" s="153"/>
      <c r="BC55" s="146"/>
      <c r="BD55" s="3" t="s">
        <v>3</v>
      </c>
      <c r="BE55" s="35"/>
      <c r="BF55" s="27" t="s">
        <v>18</v>
      </c>
      <c r="BG55" s="36"/>
      <c r="BH55" s="188"/>
      <c r="BI55" s="139"/>
      <c r="BJ55" s="139"/>
      <c r="BK55" s="4" t="s">
        <v>3</v>
      </c>
      <c r="BL55" s="37"/>
      <c r="BM55" s="151"/>
      <c r="BN55" s="135"/>
      <c r="BO55" s="135"/>
      <c r="BP55" s="153"/>
      <c r="BQ55" s="146"/>
      <c r="BR55" s="3" t="s">
        <v>3</v>
      </c>
      <c r="BS55" s="35"/>
      <c r="BT55" s="27" t="s">
        <v>18</v>
      </c>
      <c r="BU55" s="36"/>
      <c r="BV55" s="188"/>
      <c r="BW55" s="139"/>
      <c r="BX55" s="139"/>
      <c r="BY55" s="4" t="s">
        <v>3</v>
      </c>
      <c r="BZ55" s="37"/>
      <c r="CA55" s="151"/>
      <c r="CB55" s="135"/>
      <c r="CC55" s="135"/>
      <c r="CD55" s="153"/>
      <c r="CE55" s="146"/>
      <c r="CF55" s="3" t="s">
        <v>3</v>
      </c>
      <c r="CG55" s="35"/>
      <c r="CH55" s="27" t="s">
        <v>18</v>
      </c>
      <c r="CI55" s="36"/>
      <c r="CJ55" s="188"/>
      <c r="CK55" s="139"/>
      <c r="CL55" s="139"/>
      <c r="CM55" s="4" t="s">
        <v>3</v>
      </c>
      <c r="CN55" s="37"/>
      <c r="CO55" s="151"/>
      <c r="CP55" s="135"/>
      <c r="CQ55" s="135"/>
      <c r="CR55" s="153"/>
      <c r="CS55" s="146"/>
      <c r="CT55" s="3" t="s">
        <v>3</v>
      </c>
      <c r="CU55" s="35"/>
      <c r="CV55" s="27" t="s">
        <v>18</v>
      </c>
      <c r="CW55" s="36"/>
      <c r="CX55" s="188"/>
      <c r="CY55" s="139"/>
      <c r="CZ55" s="139"/>
      <c r="DA55" s="4" t="s">
        <v>3</v>
      </c>
      <c r="DB55" s="37"/>
      <c r="DC55" s="151"/>
      <c r="DD55" s="135"/>
      <c r="DE55" s="135"/>
      <c r="DF55" s="153"/>
      <c r="DG55" s="146"/>
      <c r="DH55" s="3" t="s">
        <v>3</v>
      </c>
      <c r="DI55" s="35"/>
      <c r="DJ55" s="27" t="s">
        <v>18</v>
      </c>
      <c r="DK55" s="36"/>
      <c r="DL55" s="188"/>
      <c r="DM55" s="139"/>
      <c r="DN55" s="139"/>
      <c r="DO55" s="4" t="s">
        <v>3</v>
      </c>
      <c r="DP55" s="37"/>
      <c r="DQ55" s="151"/>
      <c r="DR55" s="135"/>
      <c r="DS55" s="135"/>
      <c r="DT55" s="153"/>
      <c r="DU55" s="146"/>
      <c r="DV55" s="3" t="s">
        <v>3</v>
      </c>
      <c r="DW55" s="35"/>
      <c r="DX55" s="27" t="s">
        <v>18</v>
      </c>
      <c r="DY55" s="36"/>
      <c r="DZ55" s="188"/>
      <c r="EA55" s="139"/>
      <c r="EB55" s="139"/>
      <c r="EC55" s="4" t="s">
        <v>3</v>
      </c>
      <c r="ED55" s="37"/>
      <c r="EE55" s="151"/>
      <c r="EF55" s="135"/>
      <c r="EG55" s="135"/>
      <c r="EH55" s="153"/>
      <c r="EI55" s="146"/>
      <c r="EJ55" s="3" t="s">
        <v>3</v>
      </c>
      <c r="EK55" s="35"/>
      <c r="EL55" s="27" t="s">
        <v>18</v>
      </c>
      <c r="EM55" s="36"/>
      <c r="EN55" s="188"/>
      <c r="EO55" s="139"/>
      <c r="EP55" s="139"/>
      <c r="EQ55" s="4" t="s">
        <v>3</v>
      </c>
      <c r="ER55" s="37"/>
      <c r="ES55" s="151"/>
      <c r="ET55" s="135"/>
      <c r="EU55" s="135"/>
      <c r="EV55" s="153"/>
      <c r="EW55" s="146"/>
      <c r="EX55" s="3" t="s">
        <v>3</v>
      </c>
      <c r="EY55" s="35"/>
      <c r="EZ55" s="27" t="s">
        <v>18</v>
      </c>
      <c r="FA55" s="36"/>
      <c r="FB55" s="188"/>
      <c r="FC55" s="139"/>
      <c r="FD55" s="139"/>
      <c r="FE55" s="4" t="s">
        <v>3</v>
      </c>
      <c r="FF55" s="37"/>
      <c r="FG55" s="151"/>
      <c r="FH55" s="135"/>
      <c r="FI55" s="135"/>
      <c r="FJ55" s="153"/>
      <c r="FK55" s="146"/>
      <c r="FL55" s="3" t="s">
        <v>3</v>
      </c>
      <c r="FM55" s="35"/>
      <c r="FN55" s="27" t="s">
        <v>18</v>
      </c>
      <c r="FO55" s="36"/>
      <c r="FP55" s="188"/>
      <c r="FQ55" s="139"/>
      <c r="FR55" s="139"/>
      <c r="FS55" s="4" t="s">
        <v>3</v>
      </c>
      <c r="FT55" s="37"/>
      <c r="FU55" s="151"/>
      <c r="FV55" s="135"/>
      <c r="FW55" s="135"/>
      <c r="FX55" s="153"/>
      <c r="FY55" s="146"/>
      <c r="FZ55" s="3" t="s">
        <v>3</v>
      </c>
      <c r="GA55" s="35"/>
      <c r="GB55" s="27" t="s">
        <v>18</v>
      </c>
      <c r="GC55" s="36"/>
      <c r="GD55" s="188"/>
      <c r="GE55" s="139"/>
      <c r="GF55" s="139"/>
      <c r="GG55" s="4" t="s">
        <v>3</v>
      </c>
      <c r="GH55" s="37"/>
      <c r="GI55" s="151"/>
      <c r="GJ55" s="135"/>
      <c r="GK55" s="135"/>
      <c r="GL55" s="153"/>
      <c r="GM55" s="146"/>
      <c r="GN55" s="3" t="s">
        <v>3</v>
      </c>
      <c r="GO55" s="35"/>
      <c r="GP55" s="27" t="s">
        <v>18</v>
      </c>
      <c r="GQ55" s="36"/>
      <c r="GR55" s="188"/>
      <c r="GS55" s="139"/>
      <c r="GT55" s="139"/>
      <c r="GU55" s="4" t="s">
        <v>3</v>
      </c>
      <c r="GV55" s="37"/>
      <c r="GW55" s="151"/>
      <c r="GX55" s="135"/>
      <c r="GY55" s="135"/>
      <c r="GZ55" s="153"/>
      <c r="HA55" s="146"/>
    </row>
    <row r="56" spans="1:209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46"/>
      <c r="BD56" s="164"/>
      <c r="BE56" s="165"/>
      <c r="BF56" s="166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46"/>
      <c r="BR56" s="164"/>
      <c r="BS56" s="165"/>
      <c r="BT56" s="166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46"/>
      <c r="CF56" s="164"/>
      <c r="CG56" s="165"/>
      <c r="CH56" s="166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46"/>
      <c r="CT56" s="164"/>
      <c r="CU56" s="165"/>
      <c r="CV56" s="166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46"/>
      <c r="DH56" s="164"/>
      <c r="DI56" s="165"/>
      <c r="DJ56" s="166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46"/>
      <c r="DV56" s="164"/>
      <c r="DW56" s="165"/>
      <c r="DX56" s="166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46"/>
      <c r="EJ56" s="164"/>
      <c r="EK56" s="165"/>
      <c r="EL56" s="166"/>
      <c r="EM56" s="165"/>
      <c r="EN56" s="165"/>
      <c r="EO56" s="165"/>
      <c r="EP56" s="165"/>
      <c r="EQ56" s="165"/>
      <c r="ER56" s="165"/>
      <c r="ES56" s="165"/>
      <c r="ET56" s="165"/>
      <c r="EU56" s="165"/>
      <c r="EV56" s="165"/>
      <c r="EW56" s="146"/>
      <c r="EX56" s="164"/>
      <c r="EY56" s="165"/>
      <c r="EZ56" s="166"/>
      <c r="FA56" s="165"/>
      <c r="FB56" s="165"/>
      <c r="FC56" s="165"/>
      <c r="FD56" s="165"/>
      <c r="FE56" s="165"/>
      <c r="FF56" s="165"/>
      <c r="FG56" s="165"/>
      <c r="FH56" s="165"/>
      <c r="FI56" s="165"/>
      <c r="FJ56" s="165"/>
      <c r="FK56" s="146"/>
      <c r="FL56" s="164"/>
      <c r="FM56" s="165"/>
      <c r="FN56" s="166"/>
      <c r="FO56" s="165"/>
      <c r="FP56" s="165"/>
      <c r="FQ56" s="165"/>
      <c r="FR56" s="165"/>
      <c r="FS56" s="165"/>
      <c r="FT56" s="165"/>
      <c r="FU56" s="165"/>
      <c r="FV56" s="165"/>
      <c r="FW56" s="165"/>
      <c r="FX56" s="165"/>
      <c r="FY56" s="146"/>
      <c r="FZ56" s="164"/>
      <c r="GA56" s="165"/>
      <c r="GB56" s="166"/>
      <c r="GC56" s="165"/>
      <c r="GD56" s="165"/>
      <c r="GE56" s="165"/>
      <c r="GF56" s="165"/>
      <c r="GG56" s="165"/>
      <c r="GH56" s="165"/>
      <c r="GI56" s="165"/>
      <c r="GJ56" s="165"/>
      <c r="GK56" s="165"/>
      <c r="GL56" s="165"/>
      <c r="GM56" s="146"/>
      <c r="GN56" s="164"/>
      <c r="GO56" s="165"/>
      <c r="GP56" s="166"/>
      <c r="GQ56" s="165"/>
      <c r="GR56" s="165"/>
      <c r="GS56" s="165"/>
      <c r="GT56" s="165"/>
      <c r="GU56" s="165"/>
      <c r="GV56" s="165"/>
      <c r="GW56" s="165"/>
      <c r="GX56" s="165"/>
      <c r="GY56" s="165"/>
      <c r="GZ56" s="165"/>
      <c r="HA56" s="146"/>
    </row>
    <row r="57" spans="1:209" ht="15.6" x14ac:dyDescent="0.3">
      <c r="A57" s="131"/>
      <c r="B57" s="3" t="s">
        <v>2</v>
      </c>
      <c r="C57" s="3"/>
      <c r="D57" s="13" t="s">
        <v>17</v>
      </c>
      <c r="E57" s="13"/>
      <c r="F57" s="138"/>
      <c r="G57" s="47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47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47"/>
      <c r="AH57" s="47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87"/>
      <c r="AU57" s="138"/>
      <c r="AV57" s="138"/>
      <c r="AW57" s="4" t="s">
        <v>2</v>
      </c>
      <c r="AX57" s="4"/>
      <c r="AY57" s="150"/>
      <c r="AZ57" s="134">
        <f>AX58*2.5%</f>
        <v>0</v>
      </c>
      <c r="BA57" s="134"/>
      <c r="BB57" s="152"/>
      <c r="BC57" s="146"/>
      <c r="BD57" s="3" t="s">
        <v>2</v>
      </c>
      <c r="BE57" s="28"/>
      <c r="BF57" s="27" t="s">
        <v>17</v>
      </c>
      <c r="BG57" s="29"/>
      <c r="BH57" s="187"/>
      <c r="BI57" s="138"/>
      <c r="BJ57" s="138"/>
      <c r="BK57" s="4" t="s">
        <v>2</v>
      </c>
      <c r="BL57" s="4"/>
      <c r="BM57" s="150"/>
      <c r="BN57" s="134">
        <f>BL58*2.5%</f>
        <v>0</v>
      </c>
      <c r="BO57" s="134"/>
      <c r="BP57" s="152"/>
      <c r="BQ57" s="146"/>
      <c r="BR57" s="3" t="s">
        <v>2</v>
      </c>
      <c r="BS57" s="28"/>
      <c r="BT57" s="27" t="s">
        <v>17</v>
      </c>
      <c r="BU57" s="29"/>
      <c r="BV57" s="187"/>
      <c r="BW57" s="138"/>
      <c r="BX57" s="138"/>
      <c r="BY57" s="4" t="s">
        <v>2</v>
      </c>
      <c r="BZ57" s="4"/>
      <c r="CA57" s="150"/>
      <c r="CB57" s="134">
        <f>BZ58*2.5%</f>
        <v>0</v>
      </c>
      <c r="CC57" s="134"/>
      <c r="CD57" s="152"/>
      <c r="CE57" s="146"/>
      <c r="CF57" s="3" t="s">
        <v>2</v>
      </c>
      <c r="CG57" s="28"/>
      <c r="CH57" s="27" t="s">
        <v>17</v>
      </c>
      <c r="CI57" s="29"/>
      <c r="CJ57" s="187"/>
      <c r="CK57" s="138"/>
      <c r="CL57" s="138"/>
      <c r="CM57" s="4" t="s">
        <v>2</v>
      </c>
      <c r="CN57" s="4"/>
      <c r="CO57" s="150"/>
      <c r="CP57" s="134">
        <f>CN58*2.5%</f>
        <v>0</v>
      </c>
      <c r="CQ57" s="134"/>
      <c r="CR57" s="152"/>
      <c r="CS57" s="146"/>
      <c r="CT57" s="3" t="s">
        <v>2</v>
      </c>
      <c r="CU57" s="28"/>
      <c r="CV57" s="27" t="s">
        <v>17</v>
      </c>
      <c r="CW57" s="29"/>
      <c r="CX57" s="187"/>
      <c r="CY57" s="138"/>
      <c r="CZ57" s="138"/>
      <c r="DA57" s="4" t="s">
        <v>2</v>
      </c>
      <c r="DB57" s="4"/>
      <c r="DC57" s="150"/>
      <c r="DD57" s="134">
        <f>DB58*2.5%</f>
        <v>0</v>
      </c>
      <c r="DE57" s="134"/>
      <c r="DF57" s="152"/>
      <c r="DG57" s="146"/>
      <c r="DH57" s="3" t="s">
        <v>2</v>
      </c>
      <c r="DI57" s="28"/>
      <c r="DJ57" s="27" t="s">
        <v>17</v>
      </c>
      <c r="DK57" s="29"/>
      <c r="DL57" s="187"/>
      <c r="DM57" s="138"/>
      <c r="DN57" s="138"/>
      <c r="DO57" s="4" t="s">
        <v>2</v>
      </c>
      <c r="DP57" s="4"/>
      <c r="DQ57" s="150"/>
      <c r="DR57" s="134">
        <f>DP58*2.5%</f>
        <v>0</v>
      </c>
      <c r="DS57" s="134"/>
      <c r="DT57" s="152"/>
      <c r="DU57" s="146"/>
      <c r="DV57" s="3" t="s">
        <v>2</v>
      </c>
      <c r="DW57" s="28"/>
      <c r="DX57" s="27" t="s">
        <v>17</v>
      </c>
      <c r="DY57" s="29"/>
      <c r="DZ57" s="187"/>
      <c r="EA57" s="138"/>
      <c r="EB57" s="138"/>
      <c r="EC57" s="4" t="s">
        <v>2</v>
      </c>
      <c r="ED57" s="4"/>
      <c r="EE57" s="150"/>
      <c r="EF57" s="134">
        <f>ED58*2.5%</f>
        <v>0</v>
      </c>
      <c r="EG57" s="134"/>
      <c r="EH57" s="152"/>
      <c r="EI57" s="146"/>
      <c r="EJ57" s="3" t="s">
        <v>2</v>
      </c>
      <c r="EK57" s="28"/>
      <c r="EL57" s="27" t="s">
        <v>17</v>
      </c>
      <c r="EM57" s="29"/>
      <c r="EN57" s="187"/>
      <c r="EO57" s="138"/>
      <c r="EP57" s="138"/>
      <c r="EQ57" s="4" t="s">
        <v>2</v>
      </c>
      <c r="ER57" s="4"/>
      <c r="ES57" s="150"/>
      <c r="ET57" s="134">
        <f>ER58*2.5%</f>
        <v>0</v>
      </c>
      <c r="EU57" s="134"/>
      <c r="EV57" s="152"/>
      <c r="EW57" s="146"/>
      <c r="EX57" s="3" t="s">
        <v>2</v>
      </c>
      <c r="EY57" s="28"/>
      <c r="EZ57" s="27" t="s">
        <v>17</v>
      </c>
      <c r="FA57" s="29"/>
      <c r="FB57" s="187"/>
      <c r="FC57" s="138"/>
      <c r="FD57" s="138"/>
      <c r="FE57" s="4" t="s">
        <v>2</v>
      </c>
      <c r="FF57" s="4"/>
      <c r="FG57" s="150"/>
      <c r="FH57" s="134">
        <f>FF58*2.5%</f>
        <v>0</v>
      </c>
      <c r="FI57" s="134"/>
      <c r="FJ57" s="152"/>
      <c r="FK57" s="146"/>
      <c r="FL57" s="3" t="s">
        <v>2</v>
      </c>
      <c r="FM57" s="28"/>
      <c r="FN57" s="27" t="s">
        <v>17</v>
      </c>
      <c r="FO57" s="29"/>
      <c r="FP57" s="187"/>
      <c r="FQ57" s="138"/>
      <c r="FR57" s="138"/>
      <c r="FS57" s="4" t="s">
        <v>2</v>
      </c>
      <c r="FT57" s="4"/>
      <c r="FU57" s="150"/>
      <c r="FV57" s="134">
        <f>FT58*2.5%</f>
        <v>0</v>
      </c>
      <c r="FW57" s="134"/>
      <c r="FX57" s="152"/>
      <c r="FY57" s="146"/>
      <c r="FZ57" s="3" t="s">
        <v>2</v>
      </c>
      <c r="GA57" s="28"/>
      <c r="GB57" s="27" t="s">
        <v>17</v>
      </c>
      <c r="GC57" s="29"/>
      <c r="GD57" s="187"/>
      <c r="GE57" s="138"/>
      <c r="GF57" s="138"/>
      <c r="GG57" s="4" t="s">
        <v>2</v>
      </c>
      <c r="GH57" s="4"/>
      <c r="GI57" s="150"/>
      <c r="GJ57" s="134">
        <f>GH58*2.5%</f>
        <v>0</v>
      </c>
      <c r="GK57" s="134"/>
      <c r="GL57" s="152"/>
      <c r="GM57" s="146"/>
      <c r="GN57" s="3" t="s">
        <v>2</v>
      </c>
      <c r="GO57" s="28"/>
      <c r="GP57" s="27" t="s">
        <v>17</v>
      </c>
      <c r="GQ57" s="29"/>
      <c r="GR57" s="187"/>
      <c r="GS57" s="138"/>
      <c r="GT57" s="138"/>
      <c r="GU57" s="4" t="s">
        <v>2</v>
      </c>
      <c r="GV57" s="4"/>
      <c r="GW57" s="150"/>
      <c r="GX57" s="134">
        <f>GV58*2.5%</f>
        <v>0</v>
      </c>
      <c r="GY57" s="134"/>
      <c r="GZ57" s="152"/>
      <c r="HA57" s="146"/>
    </row>
    <row r="58" spans="1:209" ht="15.6" x14ac:dyDescent="0.3">
      <c r="A58" s="131"/>
      <c r="B58" s="3" t="s">
        <v>3</v>
      </c>
      <c r="C58" s="5"/>
      <c r="D58" s="14" t="s">
        <v>18</v>
      </c>
      <c r="E58" s="14"/>
      <c r="F58" s="139"/>
      <c r="G58" s="48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48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48"/>
      <c r="AH58" s="48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88"/>
      <c r="AU58" s="139"/>
      <c r="AV58" s="139"/>
      <c r="AW58" s="4" t="s">
        <v>3</v>
      </c>
      <c r="AX58" s="37"/>
      <c r="AY58" s="151"/>
      <c r="AZ58" s="135"/>
      <c r="BA58" s="135"/>
      <c r="BB58" s="153"/>
      <c r="BC58" s="146"/>
      <c r="BD58" s="3" t="s">
        <v>3</v>
      </c>
      <c r="BE58" s="35"/>
      <c r="BF58" s="27" t="s">
        <v>18</v>
      </c>
      <c r="BG58" s="36"/>
      <c r="BH58" s="188"/>
      <c r="BI58" s="139"/>
      <c r="BJ58" s="139"/>
      <c r="BK58" s="4" t="s">
        <v>3</v>
      </c>
      <c r="BL58" s="37"/>
      <c r="BM58" s="151"/>
      <c r="BN58" s="135"/>
      <c r="BO58" s="135"/>
      <c r="BP58" s="153"/>
      <c r="BQ58" s="146"/>
      <c r="BR58" s="3" t="s">
        <v>3</v>
      </c>
      <c r="BS58" s="35"/>
      <c r="BT58" s="27" t="s">
        <v>18</v>
      </c>
      <c r="BU58" s="36"/>
      <c r="BV58" s="188"/>
      <c r="BW58" s="139"/>
      <c r="BX58" s="139"/>
      <c r="BY58" s="4" t="s">
        <v>3</v>
      </c>
      <c r="BZ58" s="37"/>
      <c r="CA58" s="151"/>
      <c r="CB58" s="135"/>
      <c r="CC58" s="135"/>
      <c r="CD58" s="153"/>
      <c r="CE58" s="146"/>
      <c r="CF58" s="3" t="s">
        <v>3</v>
      </c>
      <c r="CG58" s="35"/>
      <c r="CH58" s="27" t="s">
        <v>18</v>
      </c>
      <c r="CI58" s="36"/>
      <c r="CJ58" s="188"/>
      <c r="CK58" s="139"/>
      <c r="CL58" s="139"/>
      <c r="CM58" s="4" t="s">
        <v>3</v>
      </c>
      <c r="CN58" s="37"/>
      <c r="CO58" s="151"/>
      <c r="CP58" s="135"/>
      <c r="CQ58" s="135"/>
      <c r="CR58" s="153"/>
      <c r="CS58" s="146"/>
      <c r="CT58" s="3" t="s">
        <v>3</v>
      </c>
      <c r="CU58" s="35"/>
      <c r="CV58" s="27" t="s">
        <v>18</v>
      </c>
      <c r="CW58" s="36"/>
      <c r="CX58" s="188"/>
      <c r="CY58" s="139"/>
      <c r="CZ58" s="139"/>
      <c r="DA58" s="4" t="s">
        <v>3</v>
      </c>
      <c r="DB58" s="37"/>
      <c r="DC58" s="151"/>
      <c r="DD58" s="135"/>
      <c r="DE58" s="135"/>
      <c r="DF58" s="153"/>
      <c r="DG58" s="146"/>
      <c r="DH58" s="3" t="s">
        <v>3</v>
      </c>
      <c r="DI58" s="35"/>
      <c r="DJ58" s="27" t="s">
        <v>18</v>
      </c>
      <c r="DK58" s="36"/>
      <c r="DL58" s="188"/>
      <c r="DM58" s="139"/>
      <c r="DN58" s="139"/>
      <c r="DO58" s="4" t="s">
        <v>3</v>
      </c>
      <c r="DP58" s="37"/>
      <c r="DQ58" s="151"/>
      <c r="DR58" s="135"/>
      <c r="DS58" s="135"/>
      <c r="DT58" s="153"/>
      <c r="DU58" s="146"/>
      <c r="DV58" s="3" t="s">
        <v>3</v>
      </c>
      <c r="DW58" s="35"/>
      <c r="DX58" s="27" t="s">
        <v>18</v>
      </c>
      <c r="DY58" s="36"/>
      <c r="DZ58" s="188"/>
      <c r="EA58" s="139"/>
      <c r="EB58" s="139"/>
      <c r="EC58" s="4" t="s">
        <v>3</v>
      </c>
      <c r="ED58" s="37"/>
      <c r="EE58" s="151"/>
      <c r="EF58" s="135"/>
      <c r="EG58" s="135"/>
      <c r="EH58" s="153"/>
      <c r="EI58" s="146"/>
      <c r="EJ58" s="3" t="s">
        <v>3</v>
      </c>
      <c r="EK58" s="35"/>
      <c r="EL58" s="27" t="s">
        <v>18</v>
      </c>
      <c r="EM58" s="36"/>
      <c r="EN58" s="188"/>
      <c r="EO58" s="139"/>
      <c r="EP58" s="139"/>
      <c r="EQ58" s="4" t="s">
        <v>3</v>
      </c>
      <c r="ER58" s="37"/>
      <c r="ES58" s="151"/>
      <c r="ET58" s="135"/>
      <c r="EU58" s="135"/>
      <c r="EV58" s="153"/>
      <c r="EW58" s="146"/>
      <c r="EX58" s="3" t="s">
        <v>3</v>
      </c>
      <c r="EY58" s="35"/>
      <c r="EZ58" s="27" t="s">
        <v>18</v>
      </c>
      <c r="FA58" s="36"/>
      <c r="FB58" s="188"/>
      <c r="FC58" s="139"/>
      <c r="FD58" s="139"/>
      <c r="FE58" s="4" t="s">
        <v>3</v>
      </c>
      <c r="FF58" s="37"/>
      <c r="FG58" s="151"/>
      <c r="FH58" s="135"/>
      <c r="FI58" s="135"/>
      <c r="FJ58" s="153"/>
      <c r="FK58" s="146"/>
      <c r="FL58" s="3" t="s">
        <v>3</v>
      </c>
      <c r="FM58" s="35"/>
      <c r="FN58" s="27" t="s">
        <v>18</v>
      </c>
      <c r="FO58" s="36"/>
      <c r="FP58" s="188"/>
      <c r="FQ58" s="139"/>
      <c r="FR58" s="139"/>
      <c r="FS58" s="4" t="s">
        <v>3</v>
      </c>
      <c r="FT58" s="37"/>
      <c r="FU58" s="151"/>
      <c r="FV58" s="135"/>
      <c r="FW58" s="135"/>
      <c r="FX58" s="153"/>
      <c r="FY58" s="146"/>
      <c r="FZ58" s="3" t="s">
        <v>3</v>
      </c>
      <c r="GA58" s="35"/>
      <c r="GB58" s="27" t="s">
        <v>18</v>
      </c>
      <c r="GC58" s="36"/>
      <c r="GD58" s="188"/>
      <c r="GE58" s="139"/>
      <c r="GF58" s="139"/>
      <c r="GG58" s="4" t="s">
        <v>3</v>
      </c>
      <c r="GH58" s="37"/>
      <c r="GI58" s="151"/>
      <c r="GJ58" s="135"/>
      <c r="GK58" s="135"/>
      <c r="GL58" s="153"/>
      <c r="GM58" s="146"/>
      <c r="GN58" s="3" t="s">
        <v>3</v>
      </c>
      <c r="GO58" s="35"/>
      <c r="GP58" s="27" t="s">
        <v>18</v>
      </c>
      <c r="GQ58" s="36"/>
      <c r="GR58" s="188"/>
      <c r="GS58" s="139"/>
      <c r="GT58" s="139"/>
      <c r="GU58" s="4" t="s">
        <v>3</v>
      </c>
      <c r="GV58" s="37"/>
      <c r="GW58" s="151"/>
      <c r="GX58" s="135"/>
      <c r="GY58" s="135"/>
      <c r="GZ58" s="153"/>
      <c r="HA58" s="146"/>
    </row>
    <row r="59" spans="1:209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46"/>
      <c r="BD59" s="164"/>
      <c r="BE59" s="165"/>
      <c r="BF59" s="166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46"/>
      <c r="BR59" s="164"/>
      <c r="BS59" s="165"/>
      <c r="BT59" s="166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46"/>
      <c r="CF59" s="164"/>
      <c r="CG59" s="165"/>
      <c r="CH59" s="166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46"/>
      <c r="CT59" s="164"/>
      <c r="CU59" s="165"/>
      <c r="CV59" s="166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46"/>
      <c r="DH59" s="164"/>
      <c r="DI59" s="165"/>
      <c r="DJ59" s="166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46"/>
      <c r="DV59" s="164"/>
      <c r="DW59" s="165"/>
      <c r="DX59" s="166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46"/>
      <c r="EJ59" s="164"/>
      <c r="EK59" s="165"/>
      <c r="EL59" s="166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46"/>
      <c r="EX59" s="164"/>
      <c r="EY59" s="165"/>
      <c r="EZ59" s="166"/>
      <c r="FA59" s="165"/>
      <c r="FB59" s="165"/>
      <c r="FC59" s="165"/>
      <c r="FD59" s="165"/>
      <c r="FE59" s="165"/>
      <c r="FF59" s="165"/>
      <c r="FG59" s="165"/>
      <c r="FH59" s="165"/>
      <c r="FI59" s="165"/>
      <c r="FJ59" s="165"/>
      <c r="FK59" s="146"/>
      <c r="FL59" s="164"/>
      <c r="FM59" s="165"/>
      <c r="FN59" s="166"/>
      <c r="FO59" s="165"/>
      <c r="FP59" s="165"/>
      <c r="FQ59" s="165"/>
      <c r="FR59" s="165"/>
      <c r="FS59" s="165"/>
      <c r="FT59" s="165"/>
      <c r="FU59" s="165"/>
      <c r="FV59" s="165"/>
      <c r="FW59" s="165"/>
      <c r="FX59" s="165"/>
      <c r="FY59" s="146"/>
      <c r="FZ59" s="164"/>
      <c r="GA59" s="165"/>
      <c r="GB59" s="166"/>
      <c r="GC59" s="165"/>
      <c r="GD59" s="165"/>
      <c r="GE59" s="165"/>
      <c r="GF59" s="165"/>
      <c r="GG59" s="165"/>
      <c r="GH59" s="165"/>
      <c r="GI59" s="165"/>
      <c r="GJ59" s="165"/>
      <c r="GK59" s="165"/>
      <c r="GL59" s="165"/>
      <c r="GM59" s="146"/>
      <c r="GN59" s="164"/>
      <c r="GO59" s="165"/>
      <c r="GP59" s="166"/>
      <c r="GQ59" s="165"/>
      <c r="GR59" s="165"/>
      <c r="GS59" s="165"/>
      <c r="GT59" s="165"/>
      <c r="GU59" s="165"/>
      <c r="GV59" s="165"/>
      <c r="GW59" s="165"/>
      <c r="GX59" s="165"/>
      <c r="GY59" s="165"/>
      <c r="GZ59" s="165"/>
      <c r="HA59" s="146"/>
    </row>
    <row r="60" spans="1:209" ht="15.6" x14ac:dyDescent="0.3">
      <c r="A60" s="131"/>
      <c r="B60" s="3" t="s">
        <v>2</v>
      </c>
      <c r="C60" s="3"/>
      <c r="D60" s="13" t="s">
        <v>17</v>
      </c>
      <c r="E60" s="13"/>
      <c r="F60" s="138"/>
      <c r="G60" s="47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47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47"/>
      <c r="AH60" s="47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87"/>
      <c r="AU60" s="138"/>
      <c r="AV60" s="138"/>
      <c r="AW60" s="4" t="s">
        <v>2</v>
      </c>
      <c r="AX60" s="4"/>
      <c r="AY60" s="150"/>
      <c r="AZ60" s="134">
        <f>AX61*2.5%</f>
        <v>0</v>
      </c>
      <c r="BA60" s="134"/>
      <c r="BB60" s="152"/>
      <c r="BC60" s="146"/>
      <c r="BD60" s="3" t="s">
        <v>2</v>
      </c>
      <c r="BE60" s="28"/>
      <c r="BF60" s="27" t="s">
        <v>17</v>
      </c>
      <c r="BG60" s="29"/>
      <c r="BH60" s="187"/>
      <c r="BI60" s="138"/>
      <c r="BJ60" s="138"/>
      <c r="BK60" s="4" t="s">
        <v>2</v>
      </c>
      <c r="BL60" s="4"/>
      <c r="BM60" s="150"/>
      <c r="BN60" s="134">
        <f>BL61*2.5%</f>
        <v>0</v>
      </c>
      <c r="BO60" s="134"/>
      <c r="BP60" s="152"/>
      <c r="BQ60" s="146"/>
      <c r="BR60" s="3" t="s">
        <v>2</v>
      </c>
      <c r="BS60" s="28"/>
      <c r="BT60" s="27" t="s">
        <v>17</v>
      </c>
      <c r="BU60" s="29"/>
      <c r="BV60" s="187"/>
      <c r="BW60" s="138"/>
      <c r="BX60" s="138"/>
      <c r="BY60" s="4" t="s">
        <v>2</v>
      </c>
      <c r="BZ60" s="4"/>
      <c r="CA60" s="150"/>
      <c r="CB60" s="134">
        <f>BZ61*2.5%</f>
        <v>0</v>
      </c>
      <c r="CC60" s="134"/>
      <c r="CD60" s="152"/>
      <c r="CE60" s="146"/>
      <c r="CF60" s="3" t="s">
        <v>2</v>
      </c>
      <c r="CG60" s="28"/>
      <c r="CH60" s="27" t="s">
        <v>17</v>
      </c>
      <c r="CI60" s="29"/>
      <c r="CJ60" s="187"/>
      <c r="CK60" s="138"/>
      <c r="CL60" s="138"/>
      <c r="CM60" s="4" t="s">
        <v>2</v>
      </c>
      <c r="CN60" s="4"/>
      <c r="CO60" s="150"/>
      <c r="CP60" s="134">
        <f>CN61*2.5%</f>
        <v>0</v>
      </c>
      <c r="CQ60" s="134"/>
      <c r="CR60" s="152"/>
      <c r="CS60" s="146"/>
      <c r="CT60" s="3" t="s">
        <v>2</v>
      </c>
      <c r="CU60" s="28"/>
      <c r="CV60" s="27" t="s">
        <v>17</v>
      </c>
      <c r="CW60" s="29"/>
      <c r="CX60" s="187"/>
      <c r="CY60" s="138"/>
      <c r="CZ60" s="138"/>
      <c r="DA60" s="4" t="s">
        <v>2</v>
      </c>
      <c r="DB60" s="4"/>
      <c r="DC60" s="150"/>
      <c r="DD60" s="134">
        <f>DB61*2.5%</f>
        <v>0</v>
      </c>
      <c r="DE60" s="134"/>
      <c r="DF60" s="152"/>
      <c r="DG60" s="146"/>
      <c r="DH60" s="3" t="s">
        <v>2</v>
      </c>
      <c r="DI60" s="28"/>
      <c r="DJ60" s="27" t="s">
        <v>17</v>
      </c>
      <c r="DK60" s="29"/>
      <c r="DL60" s="187"/>
      <c r="DM60" s="138"/>
      <c r="DN60" s="138"/>
      <c r="DO60" s="4" t="s">
        <v>2</v>
      </c>
      <c r="DP60" s="4"/>
      <c r="DQ60" s="150"/>
      <c r="DR60" s="134">
        <f>DP61*2.5%</f>
        <v>0</v>
      </c>
      <c r="DS60" s="134"/>
      <c r="DT60" s="152"/>
      <c r="DU60" s="146"/>
      <c r="DV60" s="3" t="s">
        <v>2</v>
      </c>
      <c r="DW60" s="28"/>
      <c r="DX60" s="27" t="s">
        <v>17</v>
      </c>
      <c r="DY60" s="29"/>
      <c r="DZ60" s="187"/>
      <c r="EA60" s="138"/>
      <c r="EB60" s="138"/>
      <c r="EC60" s="4" t="s">
        <v>2</v>
      </c>
      <c r="ED60" s="4"/>
      <c r="EE60" s="150"/>
      <c r="EF60" s="134">
        <f>ED61*2.5%</f>
        <v>0</v>
      </c>
      <c r="EG60" s="134"/>
      <c r="EH60" s="152"/>
      <c r="EI60" s="146"/>
      <c r="EJ60" s="3" t="s">
        <v>2</v>
      </c>
      <c r="EK60" s="28"/>
      <c r="EL60" s="27" t="s">
        <v>17</v>
      </c>
      <c r="EM60" s="29"/>
      <c r="EN60" s="187"/>
      <c r="EO60" s="138"/>
      <c r="EP60" s="138"/>
      <c r="EQ60" s="4" t="s">
        <v>2</v>
      </c>
      <c r="ER60" s="4"/>
      <c r="ES60" s="150"/>
      <c r="ET60" s="134">
        <f>ER61*2.5%</f>
        <v>0</v>
      </c>
      <c r="EU60" s="134"/>
      <c r="EV60" s="152"/>
      <c r="EW60" s="146"/>
      <c r="EX60" s="3" t="s">
        <v>2</v>
      </c>
      <c r="EY60" s="28"/>
      <c r="EZ60" s="27" t="s">
        <v>17</v>
      </c>
      <c r="FA60" s="29"/>
      <c r="FB60" s="187"/>
      <c r="FC60" s="138"/>
      <c r="FD60" s="138"/>
      <c r="FE60" s="4" t="s">
        <v>2</v>
      </c>
      <c r="FF60" s="4"/>
      <c r="FG60" s="150"/>
      <c r="FH60" s="134">
        <f>FF61*2.5%</f>
        <v>0</v>
      </c>
      <c r="FI60" s="134"/>
      <c r="FJ60" s="152"/>
      <c r="FK60" s="146"/>
      <c r="FL60" s="3" t="s">
        <v>2</v>
      </c>
      <c r="FM60" s="28"/>
      <c r="FN60" s="27" t="s">
        <v>17</v>
      </c>
      <c r="FO60" s="29"/>
      <c r="FP60" s="187"/>
      <c r="FQ60" s="138"/>
      <c r="FR60" s="138"/>
      <c r="FS60" s="4" t="s">
        <v>2</v>
      </c>
      <c r="FT60" s="4"/>
      <c r="FU60" s="150"/>
      <c r="FV60" s="134">
        <f>FT61*2.5%</f>
        <v>0</v>
      </c>
      <c r="FW60" s="134"/>
      <c r="FX60" s="152"/>
      <c r="FY60" s="146"/>
      <c r="FZ60" s="3" t="s">
        <v>2</v>
      </c>
      <c r="GA60" s="28"/>
      <c r="GB60" s="27" t="s">
        <v>17</v>
      </c>
      <c r="GC60" s="29"/>
      <c r="GD60" s="187"/>
      <c r="GE60" s="138"/>
      <c r="GF60" s="138"/>
      <c r="GG60" s="4" t="s">
        <v>2</v>
      </c>
      <c r="GH60" s="4"/>
      <c r="GI60" s="150"/>
      <c r="GJ60" s="134">
        <f>GH61*2.5%</f>
        <v>0</v>
      </c>
      <c r="GK60" s="134"/>
      <c r="GL60" s="152"/>
      <c r="GM60" s="146"/>
      <c r="GN60" s="3" t="s">
        <v>2</v>
      </c>
      <c r="GO60" s="28"/>
      <c r="GP60" s="27" t="s">
        <v>17</v>
      </c>
      <c r="GQ60" s="29"/>
      <c r="GR60" s="187"/>
      <c r="GS60" s="138"/>
      <c r="GT60" s="138"/>
      <c r="GU60" s="4" t="s">
        <v>2</v>
      </c>
      <c r="GV60" s="4"/>
      <c r="GW60" s="150"/>
      <c r="GX60" s="134">
        <f>GV61*2.5%</f>
        <v>0</v>
      </c>
      <c r="GY60" s="134"/>
      <c r="GZ60" s="152"/>
      <c r="HA60" s="146"/>
    </row>
    <row r="61" spans="1:209" ht="15.6" x14ac:dyDescent="0.3">
      <c r="A61" s="131"/>
      <c r="B61" s="3" t="s">
        <v>3</v>
      </c>
      <c r="C61" s="5"/>
      <c r="D61" s="14" t="s">
        <v>18</v>
      </c>
      <c r="E61" s="14"/>
      <c r="F61" s="139"/>
      <c r="G61" s="48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48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48"/>
      <c r="AH61" s="48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88"/>
      <c r="AU61" s="139"/>
      <c r="AV61" s="139"/>
      <c r="AW61" s="4" t="s">
        <v>3</v>
      </c>
      <c r="AX61" s="37"/>
      <c r="AY61" s="151"/>
      <c r="AZ61" s="135"/>
      <c r="BA61" s="135"/>
      <c r="BB61" s="153"/>
      <c r="BC61" s="146"/>
      <c r="BD61" s="3" t="s">
        <v>3</v>
      </c>
      <c r="BE61" s="35"/>
      <c r="BF61" s="27" t="s">
        <v>18</v>
      </c>
      <c r="BG61" s="36"/>
      <c r="BH61" s="188"/>
      <c r="BI61" s="139"/>
      <c r="BJ61" s="139"/>
      <c r="BK61" s="4" t="s">
        <v>3</v>
      </c>
      <c r="BL61" s="37"/>
      <c r="BM61" s="151"/>
      <c r="BN61" s="135"/>
      <c r="BO61" s="135"/>
      <c r="BP61" s="153"/>
      <c r="BQ61" s="146"/>
      <c r="BR61" s="3" t="s">
        <v>3</v>
      </c>
      <c r="BS61" s="35"/>
      <c r="BT61" s="27" t="s">
        <v>18</v>
      </c>
      <c r="BU61" s="36"/>
      <c r="BV61" s="188"/>
      <c r="BW61" s="139"/>
      <c r="BX61" s="139"/>
      <c r="BY61" s="4" t="s">
        <v>3</v>
      </c>
      <c r="BZ61" s="37"/>
      <c r="CA61" s="151"/>
      <c r="CB61" s="135"/>
      <c r="CC61" s="135"/>
      <c r="CD61" s="153"/>
      <c r="CE61" s="146"/>
      <c r="CF61" s="3" t="s">
        <v>3</v>
      </c>
      <c r="CG61" s="35"/>
      <c r="CH61" s="27" t="s">
        <v>18</v>
      </c>
      <c r="CI61" s="36"/>
      <c r="CJ61" s="188"/>
      <c r="CK61" s="139"/>
      <c r="CL61" s="139"/>
      <c r="CM61" s="4" t="s">
        <v>3</v>
      </c>
      <c r="CN61" s="37"/>
      <c r="CO61" s="151"/>
      <c r="CP61" s="135"/>
      <c r="CQ61" s="135"/>
      <c r="CR61" s="153"/>
      <c r="CS61" s="146"/>
      <c r="CT61" s="3" t="s">
        <v>3</v>
      </c>
      <c r="CU61" s="35"/>
      <c r="CV61" s="27" t="s">
        <v>18</v>
      </c>
      <c r="CW61" s="36"/>
      <c r="CX61" s="188"/>
      <c r="CY61" s="139"/>
      <c r="CZ61" s="139"/>
      <c r="DA61" s="4" t="s">
        <v>3</v>
      </c>
      <c r="DB61" s="37"/>
      <c r="DC61" s="151"/>
      <c r="DD61" s="135"/>
      <c r="DE61" s="135"/>
      <c r="DF61" s="153"/>
      <c r="DG61" s="146"/>
      <c r="DH61" s="3" t="s">
        <v>3</v>
      </c>
      <c r="DI61" s="35"/>
      <c r="DJ61" s="27" t="s">
        <v>18</v>
      </c>
      <c r="DK61" s="36"/>
      <c r="DL61" s="188"/>
      <c r="DM61" s="139"/>
      <c r="DN61" s="139"/>
      <c r="DO61" s="4" t="s">
        <v>3</v>
      </c>
      <c r="DP61" s="37"/>
      <c r="DQ61" s="151"/>
      <c r="DR61" s="135"/>
      <c r="DS61" s="135"/>
      <c r="DT61" s="153"/>
      <c r="DU61" s="146"/>
      <c r="DV61" s="3" t="s">
        <v>3</v>
      </c>
      <c r="DW61" s="35"/>
      <c r="DX61" s="27" t="s">
        <v>18</v>
      </c>
      <c r="DY61" s="36"/>
      <c r="DZ61" s="188"/>
      <c r="EA61" s="139"/>
      <c r="EB61" s="139"/>
      <c r="EC61" s="4" t="s">
        <v>3</v>
      </c>
      <c r="ED61" s="37"/>
      <c r="EE61" s="151"/>
      <c r="EF61" s="135"/>
      <c r="EG61" s="135"/>
      <c r="EH61" s="153"/>
      <c r="EI61" s="146"/>
      <c r="EJ61" s="3" t="s">
        <v>3</v>
      </c>
      <c r="EK61" s="35"/>
      <c r="EL61" s="27" t="s">
        <v>18</v>
      </c>
      <c r="EM61" s="36"/>
      <c r="EN61" s="188"/>
      <c r="EO61" s="139"/>
      <c r="EP61" s="139"/>
      <c r="EQ61" s="4" t="s">
        <v>3</v>
      </c>
      <c r="ER61" s="37"/>
      <c r="ES61" s="151"/>
      <c r="ET61" s="135"/>
      <c r="EU61" s="135"/>
      <c r="EV61" s="153"/>
      <c r="EW61" s="146"/>
      <c r="EX61" s="3" t="s">
        <v>3</v>
      </c>
      <c r="EY61" s="35"/>
      <c r="EZ61" s="27" t="s">
        <v>18</v>
      </c>
      <c r="FA61" s="36"/>
      <c r="FB61" s="188"/>
      <c r="FC61" s="139"/>
      <c r="FD61" s="139"/>
      <c r="FE61" s="4" t="s">
        <v>3</v>
      </c>
      <c r="FF61" s="37"/>
      <c r="FG61" s="151"/>
      <c r="FH61" s="135"/>
      <c r="FI61" s="135"/>
      <c r="FJ61" s="153"/>
      <c r="FK61" s="146"/>
      <c r="FL61" s="3" t="s">
        <v>3</v>
      </c>
      <c r="FM61" s="35"/>
      <c r="FN61" s="27" t="s">
        <v>18</v>
      </c>
      <c r="FO61" s="36"/>
      <c r="FP61" s="188"/>
      <c r="FQ61" s="139"/>
      <c r="FR61" s="139"/>
      <c r="FS61" s="4" t="s">
        <v>3</v>
      </c>
      <c r="FT61" s="37"/>
      <c r="FU61" s="151"/>
      <c r="FV61" s="135"/>
      <c r="FW61" s="135"/>
      <c r="FX61" s="153"/>
      <c r="FY61" s="146"/>
      <c r="FZ61" s="3" t="s">
        <v>3</v>
      </c>
      <c r="GA61" s="35"/>
      <c r="GB61" s="27" t="s">
        <v>18</v>
      </c>
      <c r="GC61" s="36"/>
      <c r="GD61" s="188"/>
      <c r="GE61" s="139"/>
      <c r="GF61" s="139"/>
      <c r="GG61" s="4" t="s">
        <v>3</v>
      </c>
      <c r="GH61" s="37"/>
      <c r="GI61" s="151"/>
      <c r="GJ61" s="135"/>
      <c r="GK61" s="135"/>
      <c r="GL61" s="153"/>
      <c r="GM61" s="146"/>
      <c r="GN61" s="3" t="s">
        <v>3</v>
      </c>
      <c r="GO61" s="35"/>
      <c r="GP61" s="27" t="s">
        <v>18</v>
      </c>
      <c r="GQ61" s="36"/>
      <c r="GR61" s="188"/>
      <c r="GS61" s="139"/>
      <c r="GT61" s="139"/>
      <c r="GU61" s="4" t="s">
        <v>3</v>
      </c>
      <c r="GV61" s="37"/>
      <c r="GW61" s="151"/>
      <c r="GX61" s="135"/>
      <c r="GY61" s="135"/>
      <c r="GZ61" s="153"/>
      <c r="HA61" s="146"/>
    </row>
    <row r="62" spans="1:209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46"/>
      <c r="BD62" s="164"/>
      <c r="BE62" s="165"/>
      <c r="BF62" s="166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46"/>
      <c r="BR62" s="164"/>
      <c r="BS62" s="165"/>
      <c r="BT62" s="166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46"/>
      <c r="CF62" s="164"/>
      <c r="CG62" s="165"/>
      <c r="CH62" s="166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46"/>
      <c r="CT62" s="164"/>
      <c r="CU62" s="165"/>
      <c r="CV62" s="166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46"/>
      <c r="DH62" s="164"/>
      <c r="DI62" s="165"/>
      <c r="DJ62" s="166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46"/>
      <c r="DV62" s="164"/>
      <c r="DW62" s="165"/>
      <c r="DX62" s="166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46"/>
      <c r="EJ62" s="164"/>
      <c r="EK62" s="165"/>
      <c r="EL62" s="166"/>
      <c r="EM62" s="165"/>
      <c r="EN62" s="165"/>
      <c r="EO62" s="165"/>
      <c r="EP62" s="165"/>
      <c r="EQ62" s="165"/>
      <c r="ER62" s="165"/>
      <c r="ES62" s="165"/>
      <c r="ET62" s="165"/>
      <c r="EU62" s="165"/>
      <c r="EV62" s="165"/>
      <c r="EW62" s="146"/>
      <c r="EX62" s="164"/>
      <c r="EY62" s="165"/>
      <c r="EZ62" s="166"/>
      <c r="FA62" s="165"/>
      <c r="FB62" s="165"/>
      <c r="FC62" s="165"/>
      <c r="FD62" s="165"/>
      <c r="FE62" s="165"/>
      <c r="FF62" s="165"/>
      <c r="FG62" s="165"/>
      <c r="FH62" s="165"/>
      <c r="FI62" s="165"/>
      <c r="FJ62" s="165"/>
      <c r="FK62" s="146"/>
      <c r="FL62" s="164"/>
      <c r="FM62" s="165"/>
      <c r="FN62" s="166"/>
      <c r="FO62" s="165"/>
      <c r="FP62" s="165"/>
      <c r="FQ62" s="165"/>
      <c r="FR62" s="165"/>
      <c r="FS62" s="165"/>
      <c r="FT62" s="165"/>
      <c r="FU62" s="165"/>
      <c r="FV62" s="165"/>
      <c r="FW62" s="165"/>
      <c r="FX62" s="165"/>
      <c r="FY62" s="146"/>
      <c r="FZ62" s="164"/>
      <c r="GA62" s="165"/>
      <c r="GB62" s="166"/>
      <c r="GC62" s="165"/>
      <c r="GD62" s="165"/>
      <c r="GE62" s="165"/>
      <c r="GF62" s="165"/>
      <c r="GG62" s="165"/>
      <c r="GH62" s="165"/>
      <c r="GI62" s="165"/>
      <c r="GJ62" s="165"/>
      <c r="GK62" s="165"/>
      <c r="GL62" s="165"/>
      <c r="GM62" s="146"/>
      <c r="GN62" s="164"/>
      <c r="GO62" s="165"/>
      <c r="GP62" s="166"/>
      <c r="GQ62" s="165"/>
      <c r="GR62" s="165"/>
      <c r="GS62" s="165"/>
      <c r="GT62" s="165"/>
      <c r="GU62" s="165"/>
      <c r="GV62" s="165"/>
      <c r="GW62" s="165"/>
      <c r="GX62" s="165"/>
      <c r="GY62" s="165"/>
      <c r="GZ62" s="165"/>
      <c r="HA62" s="146"/>
    </row>
    <row r="63" spans="1:209" ht="15.6" x14ac:dyDescent="0.3">
      <c r="AP63" s="3" t="s">
        <v>2</v>
      </c>
      <c r="AQ63" s="28"/>
      <c r="AR63" s="27" t="s">
        <v>17</v>
      </c>
      <c r="AS63" s="29"/>
      <c r="AT63" s="187"/>
      <c r="AU63" s="138"/>
      <c r="AV63" s="138"/>
      <c r="AW63" s="4" t="s">
        <v>2</v>
      </c>
      <c r="AX63" s="4"/>
      <c r="AY63" s="150"/>
      <c r="AZ63" s="134">
        <f>AX64*2.5%</f>
        <v>0</v>
      </c>
      <c r="BA63" s="134"/>
      <c r="BB63" s="152"/>
      <c r="BC63" s="146"/>
      <c r="BD63" s="3" t="s">
        <v>2</v>
      </c>
      <c r="BE63" s="28"/>
      <c r="BF63" s="27" t="s">
        <v>17</v>
      </c>
      <c r="BG63" s="29"/>
      <c r="BH63" s="187"/>
      <c r="BI63" s="138"/>
      <c r="BJ63" s="138"/>
      <c r="BK63" s="4" t="s">
        <v>2</v>
      </c>
      <c r="BL63" s="4"/>
      <c r="BM63" s="150"/>
      <c r="BN63" s="134">
        <f>BL64*2.5%</f>
        <v>0</v>
      </c>
      <c r="BO63" s="134"/>
      <c r="BP63" s="152"/>
      <c r="BQ63" s="146"/>
      <c r="BR63" s="3" t="s">
        <v>2</v>
      </c>
      <c r="BS63" s="28"/>
      <c r="BT63" s="27" t="s">
        <v>17</v>
      </c>
      <c r="BU63" s="29"/>
      <c r="BV63" s="187"/>
      <c r="BW63" s="138"/>
      <c r="BX63" s="138"/>
      <c r="BY63" s="4" t="s">
        <v>2</v>
      </c>
      <c r="BZ63" s="4"/>
      <c r="CA63" s="150"/>
      <c r="CB63" s="134">
        <f>BZ64*2.5%</f>
        <v>0</v>
      </c>
      <c r="CC63" s="134"/>
      <c r="CD63" s="152"/>
      <c r="CE63" s="146"/>
      <c r="CF63" s="3" t="s">
        <v>2</v>
      </c>
      <c r="CG63" s="28"/>
      <c r="CH63" s="27" t="s">
        <v>17</v>
      </c>
      <c r="CI63" s="29"/>
      <c r="CJ63" s="187"/>
      <c r="CK63" s="138"/>
      <c r="CL63" s="138"/>
      <c r="CM63" s="4" t="s">
        <v>2</v>
      </c>
      <c r="CN63" s="4"/>
      <c r="CO63" s="150"/>
      <c r="CP63" s="134">
        <f>CN64*2.5%</f>
        <v>0</v>
      </c>
      <c r="CQ63" s="134"/>
      <c r="CR63" s="152"/>
      <c r="CS63" s="146"/>
      <c r="CT63" s="3" t="s">
        <v>2</v>
      </c>
      <c r="CU63" s="28"/>
      <c r="CV63" s="27" t="s">
        <v>17</v>
      </c>
      <c r="CW63" s="29"/>
      <c r="CX63" s="187"/>
      <c r="CY63" s="138"/>
      <c r="CZ63" s="138"/>
      <c r="DA63" s="4" t="s">
        <v>2</v>
      </c>
      <c r="DB63" s="4"/>
      <c r="DC63" s="150"/>
      <c r="DD63" s="134">
        <f>DB64*2.5%</f>
        <v>0</v>
      </c>
      <c r="DE63" s="134"/>
      <c r="DF63" s="152"/>
      <c r="DG63" s="146"/>
      <c r="DH63" s="3" t="s">
        <v>2</v>
      </c>
      <c r="DI63" s="28"/>
      <c r="DJ63" s="27" t="s">
        <v>17</v>
      </c>
      <c r="DK63" s="29"/>
      <c r="DL63" s="187"/>
      <c r="DM63" s="138"/>
      <c r="DN63" s="138"/>
      <c r="DO63" s="4" t="s">
        <v>2</v>
      </c>
      <c r="DP63" s="4"/>
      <c r="DQ63" s="150"/>
      <c r="DR63" s="134">
        <f>DP64*2.5%</f>
        <v>0</v>
      </c>
      <c r="DS63" s="134"/>
      <c r="DT63" s="152"/>
      <c r="DU63" s="146"/>
      <c r="DV63" s="3" t="s">
        <v>2</v>
      </c>
      <c r="DW63" s="28"/>
      <c r="DX63" s="27" t="s">
        <v>17</v>
      </c>
      <c r="DY63" s="29"/>
      <c r="DZ63" s="187"/>
      <c r="EA63" s="138"/>
      <c r="EB63" s="138"/>
      <c r="EC63" s="4" t="s">
        <v>2</v>
      </c>
      <c r="ED63" s="4"/>
      <c r="EE63" s="150"/>
      <c r="EF63" s="134">
        <f>ED64*2.5%</f>
        <v>0</v>
      </c>
      <c r="EG63" s="134"/>
      <c r="EH63" s="152"/>
      <c r="EI63" s="146"/>
      <c r="EJ63" s="3" t="s">
        <v>2</v>
      </c>
      <c r="EK63" s="28"/>
      <c r="EL63" s="27" t="s">
        <v>17</v>
      </c>
      <c r="EM63" s="29"/>
      <c r="EN63" s="187"/>
      <c r="EO63" s="138"/>
      <c r="EP63" s="138"/>
      <c r="EQ63" s="4" t="s">
        <v>2</v>
      </c>
      <c r="ER63" s="4"/>
      <c r="ES63" s="150"/>
      <c r="ET63" s="134">
        <f>ER64*2.5%</f>
        <v>0</v>
      </c>
      <c r="EU63" s="134"/>
      <c r="EV63" s="152"/>
      <c r="EW63" s="146"/>
      <c r="EX63" s="3" t="s">
        <v>2</v>
      </c>
      <c r="EY63" s="28"/>
      <c r="EZ63" s="27" t="s">
        <v>17</v>
      </c>
      <c r="FA63" s="29"/>
      <c r="FB63" s="187"/>
      <c r="FC63" s="138"/>
      <c r="FD63" s="138"/>
      <c r="FE63" s="4" t="s">
        <v>2</v>
      </c>
      <c r="FF63" s="4"/>
      <c r="FG63" s="150"/>
      <c r="FH63" s="134">
        <f>FF64*2.5%</f>
        <v>0</v>
      </c>
      <c r="FI63" s="134"/>
      <c r="FJ63" s="152"/>
      <c r="FK63" s="146"/>
      <c r="FL63" s="3" t="s">
        <v>2</v>
      </c>
      <c r="FM63" s="28"/>
      <c r="FN63" s="27" t="s">
        <v>17</v>
      </c>
      <c r="FO63" s="29"/>
      <c r="FP63" s="187"/>
      <c r="FQ63" s="138"/>
      <c r="FR63" s="138"/>
      <c r="FS63" s="4" t="s">
        <v>2</v>
      </c>
      <c r="FT63" s="4"/>
      <c r="FU63" s="150"/>
      <c r="FV63" s="134">
        <f>FT64*2.5%</f>
        <v>0</v>
      </c>
      <c r="FW63" s="134"/>
      <c r="FX63" s="152"/>
      <c r="FY63" s="146"/>
      <c r="FZ63" s="3" t="s">
        <v>2</v>
      </c>
      <c r="GA63" s="28"/>
      <c r="GB63" s="27" t="s">
        <v>17</v>
      </c>
      <c r="GC63" s="29"/>
      <c r="GD63" s="187"/>
      <c r="GE63" s="138"/>
      <c r="GF63" s="138"/>
      <c r="GG63" s="4" t="s">
        <v>2</v>
      </c>
      <c r="GH63" s="4"/>
      <c r="GI63" s="150"/>
      <c r="GJ63" s="134">
        <f>GH64*2.5%</f>
        <v>0</v>
      </c>
      <c r="GK63" s="134"/>
      <c r="GL63" s="152"/>
      <c r="GM63" s="146"/>
      <c r="GN63" s="3" t="s">
        <v>2</v>
      </c>
      <c r="GO63" s="28"/>
      <c r="GP63" s="27" t="s">
        <v>17</v>
      </c>
      <c r="GQ63" s="29"/>
      <c r="GR63" s="187"/>
      <c r="GS63" s="138"/>
      <c r="GT63" s="138"/>
      <c r="GU63" s="4" t="s">
        <v>2</v>
      </c>
      <c r="GV63" s="4"/>
      <c r="GW63" s="150"/>
      <c r="GX63" s="134">
        <f>GV64*2.5%</f>
        <v>0</v>
      </c>
      <c r="GY63" s="134"/>
      <c r="GZ63" s="152"/>
      <c r="HA63" s="146"/>
    </row>
    <row r="64" spans="1:209" ht="15.6" x14ac:dyDescent="0.3">
      <c r="AP64" s="3" t="s">
        <v>3</v>
      </c>
      <c r="AQ64" s="35"/>
      <c r="AR64" s="27" t="s">
        <v>18</v>
      </c>
      <c r="AS64" s="36"/>
      <c r="AT64" s="188"/>
      <c r="AU64" s="139"/>
      <c r="AV64" s="139"/>
      <c r="AW64" s="4" t="s">
        <v>3</v>
      </c>
      <c r="AX64" s="37"/>
      <c r="AY64" s="151"/>
      <c r="AZ64" s="135"/>
      <c r="BA64" s="135"/>
      <c r="BB64" s="153"/>
      <c r="BC64" s="146"/>
      <c r="BD64" s="3" t="s">
        <v>3</v>
      </c>
      <c r="BE64" s="35"/>
      <c r="BF64" s="27" t="s">
        <v>18</v>
      </c>
      <c r="BG64" s="36"/>
      <c r="BH64" s="188"/>
      <c r="BI64" s="139"/>
      <c r="BJ64" s="139"/>
      <c r="BK64" s="4" t="s">
        <v>3</v>
      </c>
      <c r="BL64" s="37"/>
      <c r="BM64" s="151"/>
      <c r="BN64" s="135"/>
      <c r="BO64" s="135"/>
      <c r="BP64" s="153"/>
      <c r="BQ64" s="146"/>
      <c r="BR64" s="3" t="s">
        <v>3</v>
      </c>
      <c r="BS64" s="35"/>
      <c r="BT64" s="27" t="s">
        <v>18</v>
      </c>
      <c r="BU64" s="36"/>
      <c r="BV64" s="188"/>
      <c r="BW64" s="139"/>
      <c r="BX64" s="139"/>
      <c r="BY64" s="4" t="s">
        <v>3</v>
      </c>
      <c r="BZ64" s="37"/>
      <c r="CA64" s="151"/>
      <c r="CB64" s="135"/>
      <c r="CC64" s="135"/>
      <c r="CD64" s="153"/>
      <c r="CE64" s="146"/>
      <c r="CF64" s="3" t="s">
        <v>3</v>
      </c>
      <c r="CG64" s="35"/>
      <c r="CH64" s="27" t="s">
        <v>18</v>
      </c>
      <c r="CI64" s="36"/>
      <c r="CJ64" s="188"/>
      <c r="CK64" s="139"/>
      <c r="CL64" s="139"/>
      <c r="CM64" s="4" t="s">
        <v>3</v>
      </c>
      <c r="CN64" s="37"/>
      <c r="CO64" s="151"/>
      <c r="CP64" s="135"/>
      <c r="CQ64" s="135"/>
      <c r="CR64" s="153"/>
      <c r="CS64" s="146"/>
      <c r="CT64" s="3" t="s">
        <v>3</v>
      </c>
      <c r="CU64" s="35"/>
      <c r="CV64" s="27" t="s">
        <v>18</v>
      </c>
      <c r="CW64" s="36"/>
      <c r="CX64" s="188"/>
      <c r="CY64" s="139"/>
      <c r="CZ64" s="139"/>
      <c r="DA64" s="4" t="s">
        <v>3</v>
      </c>
      <c r="DB64" s="37"/>
      <c r="DC64" s="151"/>
      <c r="DD64" s="135"/>
      <c r="DE64" s="135"/>
      <c r="DF64" s="153"/>
      <c r="DG64" s="146"/>
      <c r="DH64" s="3" t="s">
        <v>3</v>
      </c>
      <c r="DI64" s="35"/>
      <c r="DJ64" s="27" t="s">
        <v>18</v>
      </c>
      <c r="DK64" s="36"/>
      <c r="DL64" s="188"/>
      <c r="DM64" s="139"/>
      <c r="DN64" s="139"/>
      <c r="DO64" s="4" t="s">
        <v>3</v>
      </c>
      <c r="DP64" s="37"/>
      <c r="DQ64" s="151"/>
      <c r="DR64" s="135"/>
      <c r="DS64" s="135"/>
      <c r="DT64" s="153"/>
      <c r="DU64" s="146"/>
      <c r="DV64" s="3" t="s">
        <v>3</v>
      </c>
      <c r="DW64" s="35"/>
      <c r="DX64" s="27" t="s">
        <v>18</v>
      </c>
      <c r="DY64" s="36"/>
      <c r="DZ64" s="188"/>
      <c r="EA64" s="139"/>
      <c r="EB64" s="139"/>
      <c r="EC64" s="4" t="s">
        <v>3</v>
      </c>
      <c r="ED64" s="37"/>
      <c r="EE64" s="151"/>
      <c r="EF64" s="135"/>
      <c r="EG64" s="135"/>
      <c r="EH64" s="153"/>
      <c r="EI64" s="146"/>
      <c r="EJ64" s="3" t="s">
        <v>3</v>
      </c>
      <c r="EK64" s="35"/>
      <c r="EL64" s="27" t="s">
        <v>18</v>
      </c>
      <c r="EM64" s="36"/>
      <c r="EN64" s="188"/>
      <c r="EO64" s="139"/>
      <c r="EP64" s="139"/>
      <c r="EQ64" s="4" t="s">
        <v>3</v>
      </c>
      <c r="ER64" s="37"/>
      <c r="ES64" s="151"/>
      <c r="ET64" s="135"/>
      <c r="EU64" s="135"/>
      <c r="EV64" s="153"/>
      <c r="EW64" s="146"/>
      <c r="EX64" s="3" t="s">
        <v>3</v>
      </c>
      <c r="EY64" s="35"/>
      <c r="EZ64" s="27" t="s">
        <v>18</v>
      </c>
      <c r="FA64" s="36"/>
      <c r="FB64" s="188"/>
      <c r="FC64" s="139"/>
      <c r="FD64" s="139"/>
      <c r="FE64" s="4" t="s">
        <v>3</v>
      </c>
      <c r="FF64" s="37"/>
      <c r="FG64" s="151"/>
      <c r="FH64" s="135"/>
      <c r="FI64" s="135"/>
      <c r="FJ64" s="153"/>
      <c r="FK64" s="146"/>
      <c r="FL64" s="3" t="s">
        <v>3</v>
      </c>
      <c r="FM64" s="35"/>
      <c r="FN64" s="27" t="s">
        <v>18</v>
      </c>
      <c r="FO64" s="36"/>
      <c r="FP64" s="188"/>
      <c r="FQ64" s="139"/>
      <c r="FR64" s="139"/>
      <c r="FS64" s="4" t="s">
        <v>3</v>
      </c>
      <c r="FT64" s="37"/>
      <c r="FU64" s="151"/>
      <c r="FV64" s="135"/>
      <c r="FW64" s="135"/>
      <c r="FX64" s="153"/>
      <c r="FY64" s="146"/>
      <c r="FZ64" s="3" t="s">
        <v>3</v>
      </c>
      <c r="GA64" s="35"/>
      <c r="GB64" s="27" t="s">
        <v>18</v>
      </c>
      <c r="GC64" s="36"/>
      <c r="GD64" s="188"/>
      <c r="GE64" s="139"/>
      <c r="GF64" s="139"/>
      <c r="GG64" s="4" t="s">
        <v>3</v>
      </c>
      <c r="GH64" s="37"/>
      <c r="GI64" s="151"/>
      <c r="GJ64" s="135"/>
      <c r="GK64" s="135"/>
      <c r="GL64" s="153"/>
      <c r="GM64" s="146"/>
      <c r="GN64" s="3" t="s">
        <v>3</v>
      </c>
      <c r="GO64" s="35"/>
      <c r="GP64" s="27" t="s">
        <v>18</v>
      </c>
      <c r="GQ64" s="36"/>
      <c r="GR64" s="188"/>
      <c r="GS64" s="139"/>
      <c r="GT64" s="139"/>
      <c r="GU64" s="4" t="s">
        <v>3</v>
      </c>
      <c r="GV64" s="37"/>
      <c r="GW64" s="151"/>
      <c r="GX64" s="135"/>
      <c r="GY64" s="135"/>
      <c r="GZ64" s="153"/>
      <c r="HA64" s="146"/>
    </row>
    <row r="65" spans="42:209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46"/>
      <c r="BD65" s="164"/>
      <c r="BE65" s="165"/>
      <c r="BF65" s="166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46"/>
      <c r="BR65" s="164"/>
      <c r="BS65" s="165"/>
      <c r="BT65" s="166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46"/>
      <c r="CF65" s="164"/>
      <c r="CG65" s="165"/>
      <c r="CH65" s="166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46"/>
      <c r="CT65" s="164"/>
      <c r="CU65" s="165"/>
      <c r="CV65" s="166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46"/>
      <c r="DH65" s="164"/>
      <c r="DI65" s="165"/>
      <c r="DJ65" s="166"/>
      <c r="DK65" s="165"/>
      <c r="DL65" s="165"/>
      <c r="DM65" s="165"/>
      <c r="DN65" s="165"/>
      <c r="DO65" s="165"/>
      <c r="DP65" s="165"/>
      <c r="DQ65" s="165"/>
      <c r="DR65" s="165"/>
      <c r="DS65" s="165"/>
      <c r="DT65" s="165"/>
      <c r="DU65" s="146"/>
      <c r="DV65" s="164"/>
      <c r="DW65" s="165"/>
      <c r="DX65" s="166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46"/>
      <c r="EJ65" s="164"/>
      <c r="EK65" s="165"/>
      <c r="EL65" s="166"/>
      <c r="EM65" s="165"/>
      <c r="EN65" s="165"/>
      <c r="EO65" s="165"/>
      <c r="EP65" s="165"/>
      <c r="EQ65" s="165"/>
      <c r="ER65" s="165"/>
      <c r="ES65" s="165"/>
      <c r="ET65" s="165"/>
      <c r="EU65" s="165"/>
      <c r="EV65" s="165"/>
      <c r="EW65" s="146"/>
      <c r="EX65" s="164"/>
      <c r="EY65" s="165"/>
      <c r="EZ65" s="166"/>
      <c r="FA65" s="165"/>
      <c r="FB65" s="165"/>
      <c r="FC65" s="165"/>
      <c r="FD65" s="165"/>
      <c r="FE65" s="165"/>
      <c r="FF65" s="165"/>
      <c r="FG65" s="165"/>
      <c r="FH65" s="165"/>
      <c r="FI65" s="165"/>
      <c r="FJ65" s="165"/>
      <c r="FK65" s="146"/>
      <c r="FL65" s="164"/>
      <c r="FM65" s="165"/>
      <c r="FN65" s="166"/>
      <c r="FO65" s="165"/>
      <c r="FP65" s="165"/>
      <c r="FQ65" s="165"/>
      <c r="FR65" s="165"/>
      <c r="FS65" s="165"/>
      <c r="FT65" s="165"/>
      <c r="FU65" s="165"/>
      <c r="FV65" s="165"/>
      <c r="FW65" s="165"/>
      <c r="FX65" s="165"/>
      <c r="FY65" s="146"/>
      <c r="FZ65" s="164"/>
      <c r="GA65" s="165"/>
      <c r="GB65" s="166"/>
      <c r="GC65" s="165"/>
      <c r="GD65" s="165"/>
      <c r="GE65" s="165"/>
      <c r="GF65" s="165"/>
      <c r="GG65" s="165"/>
      <c r="GH65" s="165"/>
      <c r="GI65" s="165"/>
      <c r="GJ65" s="165"/>
      <c r="GK65" s="165"/>
      <c r="GL65" s="165"/>
      <c r="GM65" s="146"/>
      <c r="GN65" s="164"/>
      <c r="GO65" s="165"/>
      <c r="GP65" s="166"/>
      <c r="GQ65" s="165"/>
      <c r="GR65" s="165"/>
      <c r="GS65" s="165"/>
      <c r="GT65" s="165"/>
      <c r="GU65" s="165"/>
      <c r="GV65" s="165"/>
      <c r="GW65" s="165"/>
      <c r="GX65" s="165"/>
      <c r="GY65" s="165"/>
      <c r="GZ65" s="165"/>
      <c r="HA65" s="146"/>
    </row>
    <row r="66" spans="42:209" ht="15.6" x14ac:dyDescent="0.3">
      <c r="AP66" s="3" t="s">
        <v>2</v>
      </c>
      <c r="AQ66" s="28"/>
      <c r="AR66" s="27" t="s">
        <v>17</v>
      </c>
      <c r="AS66" s="29"/>
      <c r="AT66" s="187"/>
      <c r="AU66" s="138"/>
      <c r="AV66" s="138"/>
      <c r="AW66" s="4" t="s">
        <v>2</v>
      </c>
      <c r="AX66" s="4"/>
      <c r="AY66" s="150"/>
      <c r="AZ66" s="134">
        <f>AX67*2.5%</f>
        <v>0</v>
      </c>
      <c r="BA66" s="134"/>
      <c r="BB66" s="152"/>
      <c r="BC66" s="146"/>
      <c r="BD66" s="3" t="s">
        <v>2</v>
      </c>
      <c r="BE66" s="28"/>
      <c r="BF66" s="27" t="s">
        <v>17</v>
      </c>
      <c r="BG66" s="29"/>
      <c r="BH66" s="187"/>
      <c r="BI66" s="138"/>
      <c r="BJ66" s="138"/>
      <c r="BK66" s="4" t="s">
        <v>2</v>
      </c>
      <c r="BL66" s="4"/>
      <c r="BM66" s="150"/>
      <c r="BN66" s="134">
        <f>BL67*2.5%</f>
        <v>0</v>
      </c>
      <c r="BO66" s="134"/>
      <c r="BP66" s="152"/>
      <c r="BQ66" s="146"/>
      <c r="BR66" s="3" t="s">
        <v>2</v>
      </c>
      <c r="BS66" s="28"/>
      <c r="BT66" s="27" t="s">
        <v>17</v>
      </c>
      <c r="BU66" s="29"/>
      <c r="BV66" s="187"/>
      <c r="BW66" s="138"/>
      <c r="BX66" s="138"/>
      <c r="BY66" s="4" t="s">
        <v>2</v>
      </c>
      <c r="BZ66" s="4"/>
      <c r="CA66" s="150"/>
      <c r="CB66" s="134">
        <f>BZ67*2.5%</f>
        <v>0</v>
      </c>
      <c r="CC66" s="134"/>
      <c r="CD66" s="152"/>
      <c r="CE66" s="146"/>
      <c r="CF66" s="3" t="s">
        <v>2</v>
      </c>
      <c r="CG66" s="28"/>
      <c r="CH66" s="27" t="s">
        <v>17</v>
      </c>
      <c r="CI66" s="29"/>
      <c r="CJ66" s="187"/>
      <c r="CK66" s="138"/>
      <c r="CL66" s="138"/>
      <c r="CM66" s="4" t="s">
        <v>2</v>
      </c>
      <c r="CN66" s="4"/>
      <c r="CO66" s="150"/>
      <c r="CP66" s="134">
        <f>CN67*2.5%</f>
        <v>0</v>
      </c>
      <c r="CQ66" s="134"/>
      <c r="CR66" s="152"/>
      <c r="CS66" s="146"/>
      <c r="CT66" s="3" t="s">
        <v>2</v>
      </c>
      <c r="CU66" s="28"/>
      <c r="CV66" s="27" t="s">
        <v>17</v>
      </c>
      <c r="CW66" s="29"/>
      <c r="CX66" s="187"/>
      <c r="CY66" s="138"/>
      <c r="CZ66" s="138"/>
      <c r="DA66" s="4" t="s">
        <v>2</v>
      </c>
      <c r="DB66" s="4"/>
      <c r="DC66" s="150"/>
      <c r="DD66" s="134">
        <f>DB67*2.5%</f>
        <v>0</v>
      </c>
      <c r="DE66" s="134"/>
      <c r="DF66" s="152"/>
      <c r="DG66" s="146"/>
      <c r="DH66" s="3" t="s">
        <v>2</v>
      </c>
      <c r="DI66" s="28"/>
      <c r="DJ66" s="27" t="s">
        <v>17</v>
      </c>
      <c r="DK66" s="29"/>
      <c r="DL66" s="187"/>
      <c r="DM66" s="138"/>
      <c r="DN66" s="138"/>
      <c r="DO66" s="4" t="s">
        <v>2</v>
      </c>
      <c r="DP66" s="4"/>
      <c r="DQ66" s="150"/>
      <c r="DR66" s="134">
        <f>DP67*2.5%</f>
        <v>0</v>
      </c>
      <c r="DS66" s="134"/>
      <c r="DT66" s="152"/>
      <c r="DU66" s="146"/>
      <c r="DV66" s="3" t="s">
        <v>2</v>
      </c>
      <c r="DW66" s="28"/>
      <c r="DX66" s="27" t="s">
        <v>17</v>
      </c>
      <c r="DY66" s="29"/>
      <c r="DZ66" s="187"/>
      <c r="EA66" s="138"/>
      <c r="EB66" s="138"/>
      <c r="EC66" s="4" t="s">
        <v>2</v>
      </c>
      <c r="ED66" s="4"/>
      <c r="EE66" s="150"/>
      <c r="EF66" s="134">
        <f>ED67*2.5%</f>
        <v>0</v>
      </c>
      <c r="EG66" s="134"/>
      <c r="EH66" s="152"/>
      <c r="EI66" s="146"/>
      <c r="EJ66" s="3" t="s">
        <v>2</v>
      </c>
      <c r="EK66" s="28"/>
      <c r="EL66" s="27" t="s">
        <v>17</v>
      </c>
      <c r="EM66" s="29"/>
      <c r="EN66" s="187"/>
      <c r="EO66" s="138"/>
      <c r="EP66" s="138"/>
      <c r="EQ66" s="4" t="s">
        <v>2</v>
      </c>
      <c r="ER66" s="4"/>
      <c r="ES66" s="150"/>
      <c r="ET66" s="134">
        <f>ER67*2.5%</f>
        <v>0</v>
      </c>
      <c r="EU66" s="134"/>
      <c r="EV66" s="152"/>
      <c r="EW66" s="146"/>
      <c r="EX66" s="3" t="s">
        <v>2</v>
      </c>
      <c r="EY66" s="28"/>
      <c r="EZ66" s="27" t="s">
        <v>17</v>
      </c>
      <c r="FA66" s="29"/>
      <c r="FB66" s="187"/>
      <c r="FC66" s="138"/>
      <c r="FD66" s="138"/>
      <c r="FE66" s="4" t="s">
        <v>2</v>
      </c>
      <c r="FF66" s="4"/>
      <c r="FG66" s="150"/>
      <c r="FH66" s="134">
        <f>FF67*2.5%</f>
        <v>0</v>
      </c>
      <c r="FI66" s="134"/>
      <c r="FJ66" s="152"/>
      <c r="FK66" s="146"/>
      <c r="FL66" s="3" t="s">
        <v>2</v>
      </c>
      <c r="FM66" s="28"/>
      <c r="FN66" s="27" t="s">
        <v>17</v>
      </c>
      <c r="FO66" s="29"/>
      <c r="FP66" s="187"/>
      <c r="FQ66" s="138"/>
      <c r="FR66" s="138"/>
      <c r="FS66" s="4" t="s">
        <v>2</v>
      </c>
      <c r="FT66" s="4"/>
      <c r="FU66" s="150"/>
      <c r="FV66" s="134">
        <f>FT67*2.5%</f>
        <v>0</v>
      </c>
      <c r="FW66" s="134"/>
      <c r="FX66" s="152"/>
      <c r="FY66" s="146"/>
      <c r="FZ66" s="3" t="s">
        <v>2</v>
      </c>
      <c r="GA66" s="28"/>
      <c r="GB66" s="27" t="s">
        <v>17</v>
      </c>
      <c r="GC66" s="29"/>
      <c r="GD66" s="187"/>
      <c r="GE66" s="138"/>
      <c r="GF66" s="138"/>
      <c r="GG66" s="4" t="s">
        <v>2</v>
      </c>
      <c r="GH66" s="4"/>
      <c r="GI66" s="150"/>
      <c r="GJ66" s="134">
        <f>GH67*2.5%</f>
        <v>0</v>
      </c>
      <c r="GK66" s="134"/>
      <c r="GL66" s="152"/>
      <c r="GM66" s="146"/>
      <c r="GN66" s="3" t="s">
        <v>2</v>
      </c>
      <c r="GO66" s="28"/>
      <c r="GP66" s="27" t="s">
        <v>17</v>
      </c>
      <c r="GQ66" s="29"/>
      <c r="GR66" s="187"/>
      <c r="GS66" s="138"/>
      <c r="GT66" s="138"/>
      <c r="GU66" s="4" t="s">
        <v>2</v>
      </c>
      <c r="GV66" s="4"/>
      <c r="GW66" s="150"/>
      <c r="GX66" s="134">
        <f>GV67*2.5%</f>
        <v>0</v>
      </c>
      <c r="GY66" s="134"/>
      <c r="GZ66" s="152"/>
      <c r="HA66" s="146"/>
    </row>
    <row r="67" spans="42:209" ht="15.6" x14ac:dyDescent="0.3">
      <c r="AP67" s="3" t="s">
        <v>3</v>
      </c>
      <c r="AQ67" s="35"/>
      <c r="AR67" s="27" t="s">
        <v>18</v>
      </c>
      <c r="AS67" s="36"/>
      <c r="AT67" s="188"/>
      <c r="AU67" s="139"/>
      <c r="AV67" s="139"/>
      <c r="AW67" s="4" t="s">
        <v>3</v>
      </c>
      <c r="AX67" s="37"/>
      <c r="AY67" s="151"/>
      <c r="AZ67" s="135"/>
      <c r="BA67" s="135"/>
      <c r="BB67" s="153"/>
      <c r="BC67" s="146"/>
      <c r="BD67" s="3" t="s">
        <v>3</v>
      </c>
      <c r="BE67" s="35"/>
      <c r="BF67" s="27" t="s">
        <v>18</v>
      </c>
      <c r="BG67" s="36"/>
      <c r="BH67" s="188"/>
      <c r="BI67" s="139"/>
      <c r="BJ67" s="139"/>
      <c r="BK67" s="4" t="s">
        <v>3</v>
      </c>
      <c r="BL67" s="37"/>
      <c r="BM67" s="151"/>
      <c r="BN67" s="135"/>
      <c r="BO67" s="135"/>
      <c r="BP67" s="153"/>
      <c r="BQ67" s="146"/>
      <c r="BR67" s="3" t="s">
        <v>3</v>
      </c>
      <c r="BS67" s="35"/>
      <c r="BT67" s="27" t="s">
        <v>18</v>
      </c>
      <c r="BU67" s="36"/>
      <c r="BV67" s="188"/>
      <c r="BW67" s="139"/>
      <c r="BX67" s="139"/>
      <c r="BY67" s="4" t="s">
        <v>3</v>
      </c>
      <c r="BZ67" s="37"/>
      <c r="CA67" s="151"/>
      <c r="CB67" s="135"/>
      <c r="CC67" s="135"/>
      <c r="CD67" s="153"/>
      <c r="CE67" s="146"/>
      <c r="CF67" s="3" t="s">
        <v>3</v>
      </c>
      <c r="CG67" s="35"/>
      <c r="CH67" s="27" t="s">
        <v>18</v>
      </c>
      <c r="CI67" s="36"/>
      <c r="CJ67" s="188"/>
      <c r="CK67" s="139"/>
      <c r="CL67" s="139"/>
      <c r="CM67" s="4" t="s">
        <v>3</v>
      </c>
      <c r="CN67" s="37"/>
      <c r="CO67" s="151"/>
      <c r="CP67" s="135"/>
      <c r="CQ67" s="135"/>
      <c r="CR67" s="153"/>
      <c r="CS67" s="146"/>
      <c r="CT67" s="3" t="s">
        <v>3</v>
      </c>
      <c r="CU67" s="35"/>
      <c r="CV67" s="27" t="s">
        <v>18</v>
      </c>
      <c r="CW67" s="36"/>
      <c r="CX67" s="188"/>
      <c r="CY67" s="139"/>
      <c r="CZ67" s="139"/>
      <c r="DA67" s="4" t="s">
        <v>3</v>
      </c>
      <c r="DB67" s="37"/>
      <c r="DC67" s="151"/>
      <c r="DD67" s="135"/>
      <c r="DE67" s="135"/>
      <c r="DF67" s="153"/>
      <c r="DG67" s="146"/>
      <c r="DH67" s="3" t="s">
        <v>3</v>
      </c>
      <c r="DI67" s="35"/>
      <c r="DJ67" s="27" t="s">
        <v>18</v>
      </c>
      <c r="DK67" s="36"/>
      <c r="DL67" s="188"/>
      <c r="DM67" s="139"/>
      <c r="DN67" s="139"/>
      <c r="DO67" s="4" t="s">
        <v>3</v>
      </c>
      <c r="DP67" s="37"/>
      <c r="DQ67" s="151"/>
      <c r="DR67" s="135"/>
      <c r="DS67" s="135"/>
      <c r="DT67" s="153"/>
      <c r="DU67" s="146"/>
      <c r="DV67" s="3" t="s">
        <v>3</v>
      </c>
      <c r="DW67" s="35"/>
      <c r="DX67" s="27" t="s">
        <v>18</v>
      </c>
      <c r="DY67" s="36"/>
      <c r="DZ67" s="188"/>
      <c r="EA67" s="139"/>
      <c r="EB67" s="139"/>
      <c r="EC67" s="4" t="s">
        <v>3</v>
      </c>
      <c r="ED67" s="37"/>
      <c r="EE67" s="151"/>
      <c r="EF67" s="135"/>
      <c r="EG67" s="135"/>
      <c r="EH67" s="153"/>
      <c r="EI67" s="146"/>
      <c r="EJ67" s="3" t="s">
        <v>3</v>
      </c>
      <c r="EK67" s="35"/>
      <c r="EL67" s="27" t="s">
        <v>18</v>
      </c>
      <c r="EM67" s="36"/>
      <c r="EN67" s="188"/>
      <c r="EO67" s="139"/>
      <c r="EP67" s="139"/>
      <c r="EQ67" s="4" t="s">
        <v>3</v>
      </c>
      <c r="ER67" s="37"/>
      <c r="ES67" s="151"/>
      <c r="ET67" s="135"/>
      <c r="EU67" s="135"/>
      <c r="EV67" s="153"/>
      <c r="EW67" s="146"/>
      <c r="EX67" s="3" t="s">
        <v>3</v>
      </c>
      <c r="EY67" s="35"/>
      <c r="EZ67" s="27" t="s">
        <v>18</v>
      </c>
      <c r="FA67" s="36"/>
      <c r="FB67" s="188"/>
      <c r="FC67" s="139"/>
      <c r="FD67" s="139"/>
      <c r="FE67" s="4" t="s">
        <v>3</v>
      </c>
      <c r="FF67" s="37"/>
      <c r="FG67" s="151"/>
      <c r="FH67" s="135"/>
      <c r="FI67" s="135"/>
      <c r="FJ67" s="153"/>
      <c r="FK67" s="146"/>
      <c r="FL67" s="3" t="s">
        <v>3</v>
      </c>
      <c r="FM67" s="35"/>
      <c r="FN67" s="27" t="s">
        <v>18</v>
      </c>
      <c r="FO67" s="36"/>
      <c r="FP67" s="188"/>
      <c r="FQ67" s="139"/>
      <c r="FR67" s="139"/>
      <c r="FS67" s="4" t="s">
        <v>3</v>
      </c>
      <c r="FT67" s="37"/>
      <c r="FU67" s="151"/>
      <c r="FV67" s="135"/>
      <c r="FW67" s="135"/>
      <c r="FX67" s="153"/>
      <c r="FY67" s="146"/>
      <c r="FZ67" s="3" t="s">
        <v>3</v>
      </c>
      <c r="GA67" s="35"/>
      <c r="GB67" s="27" t="s">
        <v>18</v>
      </c>
      <c r="GC67" s="36"/>
      <c r="GD67" s="188"/>
      <c r="GE67" s="139"/>
      <c r="GF67" s="139"/>
      <c r="GG67" s="4" t="s">
        <v>3</v>
      </c>
      <c r="GH67" s="37"/>
      <c r="GI67" s="151"/>
      <c r="GJ67" s="135"/>
      <c r="GK67" s="135"/>
      <c r="GL67" s="153"/>
      <c r="GM67" s="146"/>
      <c r="GN67" s="3" t="s">
        <v>3</v>
      </c>
      <c r="GO67" s="35"/>
      <c r="GP67" s="27" t="s">
        <v>18</v>
      </c>
      <c r="GQ67" s="36"/>
      <c r="GR67" s="188"/>
      <c r="GS67" s="139"/>
      <c r="GT67" s="139"/>
      <c r="GU67" s="4" t="s">
        <v>3</v>
      </c>
      <c r="GV67" s="37"/>
      <c r="GW67" s="151"/>
      <c r="GX67" s="135"/>
      <c r="GY67" s="135"/>
      <c r="GZ67" s="153"/>
      <c r="HA67" s="146"/>
    </row>
    <row r="68" spans="42:209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46"/>
      <c r="BD68" s="164"/>
      <c r="BE68" s="165"/>
      <c r="BF68" s="166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46"/>
      <c r="BR68" s="164"/>
      <c r="BS68" s="165"/>
      <c r="BT68" s="166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46"/>
      <c r="CF68" s="164"/>
      <c r="CG68" s="165"/>
      <c r="CH68" s="166"/>
      <c r="CI68" s="165"/>
      <c r="CJ68" s="165"/>
      <c r="CK68" s="165"/>
      <c r="CL68" s="165"/>
      <c r="CM68" s="165"/>
      <c r="CN68" s="165"/>
      <c r="CO68" s="165"/>
      <c r="CP68" s="165"/>
      <c r="CQ68" s="165"/>
      <c r="CR68" s="165"/>
      <c r="CS68" s="146"/>
      <c r="CT68" s="164"/>
      <c r="CU68" s="165"/>
      <c r="CV68" s="166"/>
      <c r="CW68" s="165"/>
      <c r="CX68" s="165"/>
      <c r="CY68" s="165"/>
      <c r="CZ68" s="165"/>
      <c r="DA68" s="165"/>
      <c r="DB68" s="165"/>
      <c r="DC68" s="165"/>
      <c r="DD68" s="165"/>
      <c r="DE68" s="165"/>
      <c r="DF68" s="165"/>
      <c r="DG68" s="146"/>
      <c r="DH68" s="164"/>
      <c r="DI68" s="165"/>
      <c r="DJ68" s="166"/>
      <c r="DK68" s="165"/>
      <c r="DL68" s="165"/>
      <c r="DM68" s="165"/>
      <c r="DN68" s="165"/>
      <c r="DO68" s="165"/>
      <c r="DP68" s="165"/>
      <c r="DQ68" s="165"/>
      <c r="DR68" s="165"/>
      <c r="DS68" s="165"/>
      <c r="DT68" s="165"/>
      <c r="DU68" s="146"/>
      <c r="DV68" s="164"/>
      <c r="DW68" s="165"/>
      <c r="DX68" s="166"/>
      <c r="DY68" s="165"/>
      <c r="DZ68" s="165"/>
      <c r="EA68" s="165"/>
      <c r="EB68" s="165"/>
      <c r="EC68" s="165"/>
      <c r="ED68" s="165"/>
      <c r="EE68" s="165"/>
      <c r="EF68" s="165"/>
      <c r="EG68" s="165"/>
      <c r="EH68" s="165"/>
      <c r="EI68" s="146"/>
      <c r="EJ68" s="164"/>
      <c r="EK68" s="165"/>
      <c r="EL68" s="166"/>
      <c r="EM68" s="165"/>
      <c r="EN68" s="165"/>
      <c r="EO68" s="165"/>
      <c r="EP68" s="165"/>
      <c r="EQ68" s="165"/>
      <c r="ER68" s="165"/>
      <c r="ES68" s="165"/>
      <c r="ET68" s="165"/>
      <c r="EU68" s="165"/>
      <c r="EV68" s="165"/>
      <c r="EW68" s="146"/>
      <c r="EX68" s="164"/>
      <c r="EY68" s="165"/>
      <c r="EZ68" s="166"/>
      <c r="FA68" s="165"/>
      <c r="FB68" s="165"/>
      <c r="FC68" s="165"/>
      <c r="FD68" s="165"/>
      <c r="FE68" s="165"/>
      <c r="FF68" s="165"/>
      <c r="FG68" s="165"/>
      <c r="FH68" s="165"/>
      <c r="FI68" s="165"/>
      <c r="FJ68" s="165"/>
      <c r="FK68" s="146"/>
      <c r="FL68" s="164"/>
      <c r="FM68" s="165"/>
      <c r="FN68" s="166"/>
      <c r="FO68" s="165"/>
      <c r="FP68" s="165"/>
      <c r="FQ68" s="165"/>
      <c r="FR68" s="165"/>
      <c r="FS68" s="165"/>
      <c r="FT68" s="165"/>
      <c r="FU68" s="165"/>
      <c r="FV68" s="165"/>
      <c r="FW68" s="165"/>
      <c r="FX68" s="165"/>
      <c r="FY68" s="146"/>
      <c r="FZ68" s="164"/>
      <c r="GA68" s="165"/>
      <c r="GB68" s="166"/>
      <c r="GC68" s="165"/>
      <c r="GD68" s="165"/>
      <c r="GE68" s="165"/>
      <c r="GF68" s="165"/>
      <c r="GG68" s="165"/>
      <c r="GH68" s="165"/>
      <c r="GI68" s="165"/>
      <c r="GJ68" s="165"/>
      <c r="GK68" s="165"/>
      <c r="GL68" s="165"/>
      <c r="GM68" s="146"/>
      <c r="GN68" s="164"/>
      <c r="GO68" s="165"/>
      <c r="GP68" s="166"/>
      <c r="GQ68" s="165"/>
      <c r="GR68" s="165"/>
      <c r="GS68" s="165"/>
      <c r="GT68" s="165"/>
      <c r="GU68" s="165"/>
      <c r="GV68" s="165"/>
      <c r="GW68" s="165"/>
      <c r="GX68" s="165"/>
      <c r="GY68" s="165"/>
      <c r="GZ68" s="165"/>
      <c r="HA68" s="146"/>
    </row>
    <row r="69" spans="42:209" ht="15.6" x14ac:dyDescent="0.3">
      <c r="AP69" s="3" t="s">
        <v>2</v>
      </c>
      <c r="AQ69" s="28"/>
      <c r="AR69" s="27" t="s">
        <v>17</v>
      </c>
      <c r="AS69" s="29"/>
      <c r="AT69" s="187"/>
      <c r="AU69" s="138"/>
      <c r="AV69" s="138"/>
      <c r="AW69" s="4" t="s">
        <v>2</v>
      </c>
      <c r="AX69" s="4"/>
      <c r="AY69" s="150"/>
      <c r="AZ69" s="134">
        <f>AX70*2.5%</f>
        <v>0</v>
      </c>
      <c r="BA69" s="134"/>
      <c r="BB69" s="152"/>
      <c r="BC69" s="146"/>
      <c r="BD69" s="3" t="s">
        <v>2</v>
      </c>
      <c r="BE69" s="28"/>
      <c r="BF69" s="27" t="s">
        <v>17</v>
      </c>
      <c r="BG69" s="29"/>
      <c r="BH69" s="187"/>
      <c r="BI69" s="138"/>
      <c r="BJ69" s="138"/>
      <c r="BK69" s="4" t="s">
        <v>2</v>
      </c>
      <c r="BL69" s="4"/>
      <c r="BM69" s="150"/>
      <c r="BN69" s="134">
        <f>BL70*2.5%</f>
        <v>0</v>
      </c>
      <c r="BO69" s="134"/>
      <c r="BP69" s="152"/>
      <c r="BQ69" s="146"/>
      <c r="BR69" s="3" t="s">
        <v>2</v>
      </c>
      <c r="BS69" s="28"/>
      <c r="BT69" s="27" t="s">
        <v>17</v>
      </c>
      <c r="BU69" s="29"/>
      <c r="BV69" s="187"/>
      <c r="BW69" s="138"/>
      <c r="BX69" s="138"/>
      <c r="BY69" s="4" t="s">
        <v>2</v>
      </c>
      <c r="BZ69" s="4"/>
      <c r="CA69" s="150"/>
      <c r="CB69" s="134">
        <f>BZ70*2.5%</f>
        <v>0</v>
      </c>
      <c r="CC69" s="134"/>
      <c r="CD69" s="152"/>
      <c r="CE69" s="146"/>
      <c r="CF69" s="3" t="s">
        <v>2</v>
      </c>
      <c r="CG69" s="28"/>
      <c r="CH69" s="27" t="s">
        <v>17</v>
      </c>
      <c r="CI69" s="29"/>
      <c r="CJ69" s="187"/>
      <c r="CK69" s="138"/>
      <c r="CL69" s="138"/>
      <c r="CM69" s="4" t="s">
        <v>2</v>
      </c>
      <c r="CN69" s="4"/>
      <c r="CO69" s="150"/>
      <c r="CP69" s="134">
        <f>CN70*2.5%</f>
        <v>0</v>
      </c>
      <c r="CQ69" s="134"/>
      <c r="CR69" s="152"/>
      <c r="CS69" s="146"/>
      <c r="CT69" s="3" t="s">
        <v>2</v>
      </c>
      <c r="CU69" s="28"/>
      <c r="CV69" s="27" t="s">
        <v>17</v>
      </c>
      <c r="CW69" s="29"/>
      <c r="CX69" s="187"/>
      <c r="CY69" s="138"/>
      <c r="CZ69" s="138"/>
      <c r="DA69" s="4" t="s">
        <v>2</v>
      </c>
      <c r="DB69" s="4"/>
      <c r="DC69" s="150"/>
      <c r="DD69" s="134">
        <f>DB70*2.5%</f>
        <v>0</v>
      </c>
      <c r="DE69" s="134"/>
      <c r="DF69" s="152"/>
      <c r="DG69" s="146"/>
      <c r="DH69" s="3" t="s">
        <v>2</v>
      </c>
      <c r="DI69" s="28"/>
      <c r="DJ69" s="27" t="s">
        <v>17</v>
      </c>
      <c r="DK69" s="29"/>
      <c r="DL69" s="187"/>
      <c r="DM69" s="138"/>
      <c r="DN69" s="138"/>
      <c r="DO69" s="4" t="s">
        <v>2</v>
      </c>
      <c r="DP69" s="4"/>
      <c r="DQ69" s="150"/>
      <c r="DR69" s="134">
        <f>DP70*2.5%</f>
        <v>0</v>
      </c>
      <c r="DS69" s="134"/>
      <c r="DT69" s="152"/>
      <c r="DU69" s="146"/>
      <c r="DV69" s="3" t="s">
        <v>2</v>
      </c>
      <c r="DW69" s="28"/>
      <c r="DX69" s="27" t="s">
        <v>17</v>
      </c>
      <c r="DY69" s="29"/>
      <c r="DZ69" s="187"/>
      <c r="EA69" s="138"/>
      <c r="EB69" s="138"/>
      <c r="EC69" s="4" t="s">
        <v>2</v>
      </c>
      <c r="ED69" s="4"/>
      <c r="EE69" s="150"/>
      <c r="EF69" s="134">
        <f>ED70*2.5%</f>
        <v>0</v>
      </c>
      <c r="EG69" s="134"/>
      <c r="EH69" s="152"/>
      <c r="EI69" s="146"/>
      <c r="EJ69" s="3" t="s">
        <v>2</v>
      </c>
      <c r="EK69" s="28"/>
      <c r="EL69" s="27" t="s">
        <v>17</v>
      </c>
      <c r="EM69" s="29"/>
      <c r="EN69" s="187"/>
      <c r="EO69" s="138"/>
      <c r="EP69" s="138"/>
      <c r="EQ69" s="4" t="s">
        <v>2</v>
      </c>
      <c r="ER69" s="4"/>
      <c r="ES69" s="150"/>
      <c r="ET69" s="134">
        <f>ER70*2.5%</f>
        <v>0</v>
      </c>
      <c r="EU69" s="134"/>
      <c r="EV69" s="152"/>
      <c r="EW69" s="146"/>
      <c r="EX69" s="3" t="s">
        <v>2</v>
      </c>
      <c r="EY69" s="28"/>
      <c r="EZ69" s="27" t="s">
        <v>17</v>
      </c>
      <c r="FA69" s="29"/>
      <c r="FB69" s="187"/>
      <c r="FC69" s="138"/>
      <c r="FD69" s="138"/>
      <c r="FE69" s="4" t="s">
        <v>2</v>
      </c>
      <c r="FF69" s="4"/>
      <c r="FG69" s="150"/>
      <c r="FH69" s="134">
        <f>FF70*2.5%</f>
        <v>0</v>
      </c>
      <c r="FI69" s="134"/>
      <c r="FJ69" s="152"/>
      <c r="FK69" s="146"/>
      <c r="FL69" s="3" t="s">
        <v>2</v>
      </c>
      <c r="FM69" s="28"/>
      <c r="FN69" s="27" t="s">
        <v>17</v>
      </c>
      <c r="FO69" s="29"/>
      <c r="FP69" s="187"/>
      <c r="FQ69" s="138"/>
      <c r="FR69" s="138"/>
      <c r="FS69" s="4" t="s">
        <v>2</v>
      </c>
      <c r="FT69" s="4"/>
      <c r="FU69" s="150"/>
      <c r="FV69" s="134">
        <f>FT70*2.5%</f>
        <v>0</v>
      </c>
      <c r="FW69" s="134"/>
      <c r="FX69" s="152"/>
      <c r="FY69" s="146"/>
      <c r="FZ69" s="3" t="s">
        <v>2</v>
      </c>
      <c r="GA69" s="28"/>
      <c r="GB69" s="27" t="s">
        <v>17</v>
      </c>
      <c r="GC69" s="29"/>
      <c r="GD69" s="187"/>
      <c r="GE69" s="138"/>
      <c r="GF69" s="138"/>
      <c r="GG69" s="4" t="s">
        <v>2</v>
      </c>
      <c r="GH69" s="4"/>
      <c r="GI69" s="150"/>
      <c r="GJ69" s="134">
        <f>GH70*2.5%</f>
        <v>0</v>
      </c>
      <c r="GK69" s="134"/>
      <c r="GL69" s="152"/>
      <c r="GM69" s="146"/>
      <c r="GN69" s="3" t="s">
        <v>2</v>
      </c>
      <c r="GO69" s="28"/>
      <c r="GP69" s="27" t="s">
        <v>17</v>
      </c>
      <c r="GQ69" s="29"/>
      <c r="GR69" s="187"/>
      <c r="GS69" s="138"/>
      <c r="GT69" s="138"/>
      <c r="GU69" s="4" t="s">
        <v>2</v>
      </c>
      <c r="GV69" s="4"/>
      <c r="GW69" s="150"/>
      <c r="GX69" s="134">
        <f>GV70*2.5%</f>
        <v>0</v>
      </c>
      <c r="GY69" s="134"/>
      <c r="GZ69" s="152"/>
      <c r="HA69" s="146"/>
    </row>
    <row r="70" spans="42:209" ht="15.6" x14ac:dyDescent="0.3">
      <c r="AP70" s="3" t="s">
        <v>3</v>
      </c>
      <c r="AQ70" s="35"/>
      <c r="AR70" s="27" t="s">
        <v>18</v>
      </c>
      <c r="AS70" s="36"/>
      <c r="AT70" s="188"/>
      <c r="AU70" s="139"/>
      <c r="AV70" s="139"/>
      <c r="AW70" s="4" t="s">
        <v>3</v>
      </c>
      <c r="AX70" s="37"/>
      <c r="AY70" s="151"/>
      <c r="AZ70" s="135"/>
      <c r="BA70" s="135"/>
      <c r="BB70" s="153"/>
      <c r="BC70" s="146"/>
      <c r="BD70" s="3" t="s">
        <v>3</v>
      </c>
      <c r="BE70" s="35"/>
      <c r="BF70" s="27" t="s">
        <v>18</v>
      </c>
      <c r="BG70" s="36"/>
      <c r="BH70" s="188"/>
      <c r="BI70" s="139"/>
      <c r="BJ70" s="139"/>
      <c r="BK70" s="4" t="s">
        <v>3</v>
      </c>
      <c r="BL70" s="37"/>
      <c r="BM70" s="151"/>
      <c r="BN70" s="135"/>
      <c r="BO70" s="135"/>
      <c r="BP70" s="153"/>
      <c r="BQ70" s="146"/>
      <c r="BR70" s="3" t="s">
        <v>3</v>
      </c>
      <c r="BS70" s="35"/>
      <c r="BT70" s="27" t="s">
        <v>18</v>
      </c>
      <c r="BU70" s="36"/>
      <c r="BV70" s="188"/>
      <c r="BW70" s="139"/>
      <c r="BX70" s="139"/>
      <c r="BY70" s="4" t="s">
        <v>3</v>
      </c>
      <c r="BZ70" s="37"/>
      <c r="CA70" s="151"/>
      <c r="CB70" s="135"/>
      <c r="CC70" s="135"/>
      <c r="CD70" s="153"/>
      <c r="CE70" s="146"/>
      <c r="CF70" s="3" t="s">
        <v>3</v>
      </c>
      <c r="CG70" s="35"/>
      <c r="CH70" s="27" t="s">
        <v>18</v>
      </c>
      <c r="CI70" s="36"/>
      <c r="CJ70" s="188"/>
      <c r="CK70" s="139"/>
      <c r="CL70" s="139"/>
      <c r="CM70" s="4" t="s">
        <v>3</v>
      </c>
      <c r="CN70" s="37"/>
      <c r="CO70" s="151"/>
      <c r="CP70" s="135"/>
      <c r="CQ70" s="135"/>
      <c r="CR70" s="153"/>
      <c r="CS70" s="146"/>
      <c r="CT70" s="3" t="s">
        <v>3</v>
      </c>
      <c r="CU70" s="35"/>
      <c r="CV70" s="27" t="s">
        <v>18</v>
      </c>
      <c r="CW70" s="36"/>
      <c r="CX70" s="188"/>
      <c r="CY70" s="139"/>
      <c r="CZ70" s="139"/>
      <c r="DA70" s="4" t="s">
        <v>3</v>
      </c>
      <c r="DB70" s="37"/>
      <c r="DC70" s="151"/>
      <c r="DD70" s="135"/>
      <c r="DE70" s="135"/>
      <c r="DF70" s="153"/>
      <c r="DG70" s="146"/>
      <c r="DH70" s="3" t="s">
        <v>3</v>
      </c>
      <c r="DI70" s="35"/>
      <c r="DJ70" s="27" t="s">
        <v>18</v>
      </c>
      <c r="DK70" s="36"/>
      <c r="DL70" s="188"/>
      <c r="DM70" s="139"/>
      <c r="DN70" s="139"/>
      <c r="DO70" s="4" t="s">
        <v>3</v>
      </c>
      <c r="DP70" s="37"/>
      <c r="DQ70" s="151"/>
      <c r="DR70" s="135"/>
      <c r="DS70" s="135"/>
      <c r="DT70" s="153"/>
      <c r="DU70" s="146"/>
      <c r="DV70" s="3" t="s">
        <v>3</v>
      </c>
      <c r="DW70" s="35"/>
      <c r="DX70" s="27" t="s">
        <v>18</v>
      </c>
      <c r="DY70" s="36"/>
      <c r="DZ70" s="188"/>
      <c r="EA70" s="139"/>
      <c r="EB70" s="139"/>
      <c r="EC70" s="4" t="s">
        <v>3</v>
      </c>
      <c r="ED70" s="37"/>
      <c r="EE70" s="151"/>
      <c r="EF70" s="135"/>
      <c r="EG70" s="135"/>
      <c r="EH70" s="153"/>
      <c r="EI70" s="146"/>
      <c r="EJ70" s="3" t="s">
        <v>3</v>
      </c>
      <c r="EK70" s="35"/>
      <c r="EL70" s="27" t="s">
        <v>18</v>
      </c>
      <c r="EM70" s="36"/>
      <c r="EN70" s="188"/>
      <c r="EO70" s="139"/>
      <c r="EP70" s="139"/>
      <c r="EQ70" s="4" t="s">
        <v>3</v>
      </c>
      <c r="ER70" s="37"/>
      <c r="ES70" s="151"/>
      <c r="ET70" s="135"/>
      <c r="EU70" s="135"/>
      <c r="EV70" s="153"/>
      <c r="EW70" s="146"/>
      <c r="EX70" s="3" t="s">
        <v>3</v>
      </c>
      <c r="EY70" s="35"/>
      <c r="EZ70" s="27" t="s">
        <v>18</v>
      </c>
      <c r="FA70" s="36"/>
      <c r="FB70" s="188"/>
      <c r="FC70" s="139"/>
      <c r="FD70" s="139"/>
      <c r="FE70" s="4" t="s">
        <v>3</v>
      </c>
      <c r="FF70" s="37"/>
      <c r="FG70" s="151"/>
      <c r="FH70" s="135"/>
      <c r="FI70" s="135"/>
      <c r="FJ70" s="153"/>
      <c r="FK70" s="146"/>
      <c r="FL70" s="3" t="s">
        <v>3</v>
      </c>
      <c r="FM70" s="35"/>
      <c r="FN70" s="27" t="s">
        <v>18</v>
      </c>
      <c r="FO70" s="36"/>
      <c r="FP70" s="188"/>
      <c r="FQ70" s="139"/>
      <c r="FR70" s="139"/>
      <c r="FS70" s="4" t="s">
        <v>3</v>
      </c>
      <c r="FT70" s="37"/>
      <c r="FU70" s="151"/>
      <c r="FV70" s="135"/>
      <c r="FW70" s="135"/>
      <c r="FX70" s="153"/>
      <c r="FY70" s="146"/>
      <c r="FZ70" s="3" t="s">
        <v>3</v>
      </c>
      <c r="GA70" s="35"/>
      <c r="GB70" s="27" t="s">
        <v>18</v>
      </c>
      <c r="GC70" s="36"/>
      <c r="GD70" s="188"/>
      <c r="GE70" s="139"/>
      <c r="GF70" s="139"/>
      <c r="GG70" s="4" t="s">
        <v>3</v>
      </c>
      <c r="GH70" s="37"/>
      <c r="GI70" s="151"/>
      <c r="GJ70" s="135"/>
      <c r="GK70" s="135"/>
      <c r="GL70" s="153"/>
      <c r="GM70" s="146"/>
      <c r="GN70" s="3" t="s">
        <v>3</v>
      </c>
      <c r="GO70" s="35"/>
      <c r="GP70" s="27" t="s">
        <v>18</v>
      </c>
      <c r="GQ70" s="36"/>
      <c r="GR70" s="188"/>
      <c r="GS70" s="139"/>
      <c r="GT70" s="139"/>
      <c r="GU70" s="4" t="s">
        <v>3</v>
      </c>
      <c r="GV70" s="37"/>
      <c r="GW70" s="151"/>
      <c r="GX70" s="135"/>
      <c r="GY70" s="135"/>
      <c r="GZ70" s="153"/>
      <c r="HA70" s="146"/>
    </row>
    <row r="71" spans="42:209" ht="9" customHeight="1" x14ac:dyDescent="0.3">
      <c r="AP71" s="164"/>
      <c r="AQ71" s="165"/>
      <c r="AR71" s="166"/>
      <c r="AS71" s="173"/>
      <c r="AT71" s="173"/>
      <c r="AU71" s="165"/>
      <c r="AV71" s="165"/>
      <c r="AW71" s="165"/>
      <c r="AX71" s="165"/>
      <c r="AY71" s="165"/>
      <c r="AZ71" s="165"/>
      <c r="BA71" s="165"/>
      <c r="BB71" s="165"/>
      <c r="BC71" s="146"/>
      <c r="BD71" s="164"/>
      <c r="BE71" s="165"/>
      <c r="BF71" s="166"/>
      <c r="BG71" s="173"/>
      <c r="BH71" s="173"/>
      <c r="BI71" s="165"/>
      <c r="BJ71" s="165"/>
      <c r="BK71" s="165"/>
      <c r="BL71" s="165"/>
      <c r="BM71" s="165"/>
      <c r="BN71" s="165"/>
      <c r="BO71" s="165"/>
      <c r="BP71" s="165"/>
      <c r="BQ71" s="146"/>
      <c r="BR71" s="164"/>
      <c r="BS71" s="165"/>
      <c r="BT71" s="166"/>
      <c r="BU71" s="173"/>
      <c r="BV71" s="173"/>
      <c r="BW71" s="165"/>
      <c r="BX71" s="165"/>
      <c r="BY71" s="165"/>
      <c r="BZ71" s="165"/>
      <c r="CA71" s="165"/>
      <c r="CB71" s="165"/>
      <c r="CC71" s="165"/>
      <c r="CD71" s="165"/>
      <c r="CE71" s="146"/>
      <c r="CF71" s="164"/>
      <c r="CG71" s="165"/>
      <c r="CH71" s="166"/>
      <c r="CI71" s="173"/>
      <c r="CJ71" s="173"/>
      <c r="CK71" s="165"/>
      <c r="CL71" s="165"/>
      <c r="CM71" s="165"/>
      <c r="CN71" s="165"/>
      <c r="CO71" s="165"/>
      <c r="CP71" s="165"/>
      <c r="CQ71" s="165"/>
      <c r="CR71" s="165"/>
      <c r="CS71" s="146"/>
      <c r="CT71" s="164"/>
      <c r="CU71" s="165"/>
      <c r="CV71" s="166"/>
      <c r="CW71" s="173"/>
      <c r="CX71" s="173"/>
      <c r="CY71" s="165"/>
      <c r="CZ71" s="165"/>
      <c r="DA71" s="165"/>
      <c r="DB71" s="165"/>
      <c r="DC71" s="165"/>
      <c r="DD71" s="165"/>
      <c r="DE71" s="165"/>
      <c r="DF71" s="165"/>
      <c r="DG71" s="146"/>
      <c r="DH71" s="164"/>
      <c r="DI71" s="165"/>
      <c r="DJ71" s="166"/>
      <c r="DK71" s="173"/>
      <c r="DL71" s="173"/>
      <c r="DM71" s="165"/>
      <c r="DN71" s="165"/>
      <c r="DO71" s="165"/>
      <c r="DP71" s="165"/>
      <c r="DQ71" s="165"/>
      <c r="DR71" s="165"/>
      <c r="DS71" s="165"/>
      <c r="DT71" s="165"/>
      <c r="DU71" s="146"/>
      <c r="DV71" s="164"/>
      <c r="DW71" s="165"/>
      <c r="DX71" s="166"/>
      <c r="DY71" s="173"/>
      <c r="DZ71" s="173"/>
      <c r="EA71" s="165"/>
      <c r="EB71" s="165"/>
      <c r="EC71" s="165"/>
      <c r="ED71" s="165"/>
      <c r="EE71" s="165"/>
      <c r="EF71" s="165"/>
      <c r="EG71" s="165"/>
      <c r="EH71" s="165"/>
      <c r="EI71" s="146"/>
      <c r="EJ71" s="164"/>
      <c r="EK71" s="165"/>
      <c r="EL71" s="166"/>
      <c r="EM71" s="173"/>
      <c r="EN71" s="173"/>
      <c r="EO71" s="165"/>
      <c r="EP71" s="165"/>
      <c r="EQ71" s="165"/>
      <c r="ER71" s="165"/>
      <c r="ES71" s="165"/>
      <c r="ET71" s="165"/>
      <c r="EU71" s="165"/>
      <c r="EV71" s="165"/>
      <c r="EW71" s="146"/>
      <c r="EX71" s="164"/>
      <c r="EY71" s="165"/>
      <c r="EZ71" s="166"/>
      <c r="FA71" s="173"/>
      <c r="FB71" s="173"/>
      <c r="FC71" s="165"/>
      <c r="FD71" s="165"/>
      <c r="FE71" s="165"/>
      <c r="FF71" s="165"/>
      <c r="FG71" s="165"/>
      <c r="FH71" s="165"/>
      <c r="FI71" s="165"/>
      <c r="FJ71" s="165"/>
      <c r="FK71" s="146"/>
      <c r="FL71" s="164"/>
      <c r="FM71" s="165"/>
      <c r="FN71" s="166"/>
      <c r="FO71" s="173"/>
      <c r="FP71" s="173"/>
      <c r="FQ71" s="165"/>
      <c r="FR71" s="165"/>
      <c r="FS71" s="165"/>
      <c r="FT71" s="165"/>
      <c r="FU71" s="165"/>
      <c r="FV71" s="165"/>
      <c r="FW71" s="165"/>
      <c r="FX71" s="165"/>
      <c r="FY71" s="146"/>
      <c r="FZ71" s="164"/>
      <c r="GA71" s="165"/>
      <c r="GB71" s="166"/>
      <c r="GC71" s="173"/>
      <c r="GD71" s="173"/>
      <c r="GE71" s="165"/>
      <c r="GF71" s="165"/>
      <c r="GG71" s="165"/>
      <c r="GH71" s="165"/>
      <c r="GI71" s="165"/>
      <c r="GJ71" s="165"/>
      <c r="GK71" s="165"/>
      <c r="GL71" s="165"/>
      <c r="GM71" s="146"/>
      <c r="GN71" s="164"/>
      <c r="GO71" s="165"/>
      <c r="GP71" s="166"/>
      <c r="GQ71" s="173"/>
      <c r="GR71" s="173"/>
      <c r="GS71" s="165"/>
      <c r="GT71" s="165"/>
      <c r="GU71" s="165"/>
      <c r="GV71" s="165"/>
      <c r="GW71" s="165"/>
      <c r="GX71" s="165"/>
      <c r="GY71" s="165"/>
      <c r="GZ71" s="165"/>
      <c r="HA71" s="146"/>
    </row>
    <row r="72" spans="42:209" ht="15.6" x14ac:dyDescent="0.3">
      <c r="AP72" s="3" t="s">
        <v>2</v>
      </c>
      <c r="AQ72" s="28"/>
      <c r="AR72" s="27" t="s">
        <v>17</v>
      </c>
      <c r="AS72" s="29"/>
      <c r="AT72" s="187"/>
      <c r="AU72" s="138"/>
      <c r="AV72" s="138"/>
      <c r="AW72" s="4" t="s">
        <v>2</v>
      </c>
      <c r="AX72" s="4"/>
      <c r="AY72" s="150"/>
      <c r="AZ72" s="134">
        <f>AX73*2.5%</f>
        <v>0</v>
      </c>
      <c r="BA72" s="134"/>
      <c r="BB72" s="152"/>
      <c r="BC72" s="146"/>
      <c r="BD72" s="3" t="s">
        <v>2</v>
      </c>
      <c r="BE72" s="28"/>
      <c r="BF72" s="27" t="s">
        <v>17</v>
      </c>
      <c r="BG72" s="29"/>
      <c r="BH72" s="187"/>
      <c r="BI72" s="138"/>
      <c r="BJ72" s="138"/>
      <c r="BK72" s="4" t="s">
        <v>2</v>
      </c>
      <c r="BL72" s="4"/>
      <c r="BM72" s="150"/>
      <c r="BN72" s="134">
        <f>BL73*2.5%</f>
        <v>0</v>
      </c>
      <c r="BO72" s="134"/>
      <c r="BP72" s="152"/>
      <c r="BQ72" s="146"/>
      <c r="BR72" s="3" t="s">
        <v>2</v>
      </c>
      <c r="BS72" s="28"/>
      <c r="BT72" s="27" t="s">
        <v>17</v>
      </c>
      <c r="BU72" s="29"/>
      <c r="BV72" s="187"/>
      <c r="BW72" s="138"/>
      <c r="BX72" s="138"/>
      <c r="BY72" s="4" t="s">
        <v>2</v>
      </c>
      <c r="BZ72" s="4"/>
      <c r="CA72" s="150"/>
      <c r="CB72" s="134">
        <f>BZ73*2.5%</f>
        <v>0</v>
      </c>
      <c r="CC72" s="134"/>
      <c r="CD72" s="152"/>
      <c r="CE72" s="146"/>
      <c r="CF72" s="3" t="s">
        <v>2</v>
      </c>
      <c r="CG72" s="28"/>
      <c r="CH72" s="27" t="s">
        <v>17</v>
      </c>
      <c r="CI72" s="29"/>
      <c r="CJ72" s="187"/>
      <c r="CK72" s="138"/>
      <c r="CL72" s="138"/>
      <c r="CM72" s="4" t="s">
        <v>2</v>
      </c>
      <c r="CN72" s="4"/>
      <c r="CO72" s="150"/>
      <c r="CP72" s="134">
        <f>CN73*2.5%</f>
        <v>0</v>
      </c>
      <c r="CQ72" s="134"/>
      <c r="CR72" s="152"/>
      <c r="CS72" s="146"/>
      <c r="CT72" s="3" t="s">
        <v>2</v>
      </c>
      <c r="CU72" s="28"/>
      <c r="CV72" s="27" t="s">
        <v>17</v>
      </c>
      <c r="CW72" s="29"/>
      <c r="CX72" s="187"/>
      <c r="CY72" s="138"/>
      <c r="CZ72" s="138"/>
      <c r="DA72" s="4" t="s">
        <v>2</v>
      </c>
      <c r="DB72" s="4"/>
      <c r="DC72" s="150"/>
      <c r="DD72" s="134">
        <f>DB73*2.5%</f>
        <v>0</v>
      </c>
      <c r="DE72" s="134"/>
      <c r="DF72" s="152"/>
      <c r="DG72" s="146"/>
      <c r="DH72" s="3" t="s">
        <v>2</v>
      </c>
      <c r="DI72" s="28"/>
      <c r="DJ72" s="27" t="s">
        <v>17</v>
      </c>
      <c r="DK72" s="29"/>
      <c r="DL72" s="187"/>
      <c r="DM72" s="138"/>
      <c r="DN72" s="138"/>
      <c r="DO72" s="4" t="s">
        <v>2</v>
      </c>
      <c r="DP72" s="4"/>
      <c r="DQ72" s="150"/>
      <c r="DR72" s="134">
        <f>DP73*2.5%</f>
        <v>0</v>
      </c>
      <c r="DS72" s="134"/>
      <c r="DT72" s="152"/>
      <c r="DU72" s="146"/>
      <c r="DV72" s="3" t="s">
        <v>2</v>
      </c>
      <c r="DW72" s="28"/>
      <c r="DX72" s="27" t="s">
        <v>17</v>
      </c>
      <c r="DY72" s="29"/>
      <c r="DZ72" s="187"/>
      <c r="EA72" s="138"/>
      <c r="EB72" s="138"/>
      <c r="EC72" s="4" t="s">
        <v>2</v>
      </c>
      <c r="ED72" s="4"/>
      <c r="EE72" s="150"/>
      <c r="EF72" s="134">
        <f>ED73*2.5%</f>
        <v>0</v>
      </c>
      <c r="EG72" s="134"/>
      <c r="EH72" s="152"/>
      <c r="EI72" s="146"/>
      <c r="EJ72" s="3" t="s">
        <v>2</v>
      </c>
      <c r="EK72" s="28"/>
      <c r="EL72" s="27" t="s">
        <v>17</v>
      </c>
      <c r="EM72" s="29"/>
      <c r="EN72" s="187"/>
      <c r="EO72" s="138"/>
      <c r="EP72" s="138"/>
      <c r="EQ72" s="4" t="s">
        <v>2</v>
      </c>
      <c r="ER72" s="4"/>
      <c r="ES72" s="150"/>
      <c r="ET72" s="134">
        <f>ER73*2.5%</f>
        <v>0</v>
      </c>
      <c r="EU72" s="134"/>
      <c r="EV72" s="152"/>
      <c r="EW72" s="146"/>
      <c r="EX72" s="3" t="s">
        <v>2</v>
      </c>
      <c r="EY72" s="28"/>
      <c r="EZ72" s="27" t="s">
        <v>17</v>
      </c>
      <c r="FA72" s="29"/>
      <c r="FB72" s="187"/>
      <c r="FC72" s="138"/>
      <c r="FD72" s="138"/>
      <c r="FE72" s="4" t="s">
        <v>2</v>
      </c>
      <c r="FF72" s="4"/>
      <c r="FG72" s="150"/>
      <c r="FH72" s="134">
        <f>FF73*2.5%</f>
        <v>0</v>
      </c>
      <c r="FI72" s="134"/>
      <c r="FJ72" s="152"/>
      <c r="FK72" s="146"/>
      <c r="FL72" s="3" t="s">
        <v>2</v>
      </c>
      <c r="FM72" s="28"/>
      <c r="FN72" s="27" t="s">
        <v>17</v>
      </c>
      <c r="FO72" s="29"/>
      <c r="FP72" s="187"/>
      <c r="FQ72" s="138"/>
      <c r="FR72" s="138"/>
      <c r="FS72" s="4" t="s">
        <v>2</v>
      </c>
      <c r="FT72" s="4"/>
      <c r="FU72" s="150"/>
      <c r="FV72" s="134">
        <f>FT73*2.5%</f>
        <v>0</v>
      </c>
      <c r="FW72" s="134"/>
      <c r="FX72" s="152"/>
      <c r="FY72" s="146"/>
      <c r="FZ72" s="3" t="s">
        <v>2</v>
      </c>
      <c r="GA72" s="28"/>
      <c r="GB72" s="27" t="s">
        <v>17</v>
      </c>
      <c r="GC72" s="29"/>
      <c r="GD72" s="187"/>
      <c r="GE72" s="138"/>
      <c r="GF72" s="138"/>
      <c r="GG72" s="4" t="s">
        <v>2</v>
      </c>
      <c r="GH72" s="4"/>
      <c r="GI72" s="150"/>
      <c r="GJ72" s="134">
        <f>GH73*2.5%</f>
        <v>0</v>
      </c>
      <c r="GK72" s="134"/>
      <c r="GL72" s="152"/>
      <c r="GM72" s="146"/>
      <c r="GN72" s="3" t="s">
        <v>2</v>
      </c>
      <c r="GO72" s="28"/>
      <c r="GP72" s="27" t="s">
        <v>17</v>
      </c>
      <c r="GQ72" s="29"/>
      <c r="GR72" s="187"/>
      <c r="GS72" s="138"/>
      <c r="GT72" s="138"/>
      <c r="GU72" s="4" t="s">
        <v>2</v>
      </c>
      <c r="GV72" s="4"/>
      <c r="GW72" s="150"/>
      <c r="GX72" s="134">
        <f>GV73*2.5%</f>
        <v>0</v>
      </c>
      <c r="GY72" s="134"/>
      <c r="GZ72" s="152"/>
      <c r="HA72" s="146"/>
    </row>
    <row r="73" spans="42:209" ht="15.6" x14ac:dyDescent="0.3">
      <c r="AP73" s="3" t="s">
        <v>3</v>
      </c>
      <c r="AQ73" s="35"/>
      <c r="AR73" s="27" t="s">
        <v>18</v>
      </c>
      <c r="AS73" s="36"/>
      <c r="AT73" s="188"/>
      <c r="AU73" s="139"/>
      <c r="AV73" s="139"/>
      <c r="AW73" s="4" t="s">
        <v>3</v>
      </c>
      <c r="AX73" s="37"/>
      <c r="AY73" s="151"/>
      <c r="AZ73" s="135"/>
      <c r="BA73" s="135"/>
      <c r="BB73" s="153"/>
      <c r="BC73" s="146"/>
      <c r="BD73" s="3" t="s">
        <v>3</v>
      </c>
      <c r="BE73" s="35"/>
      <c r="BF73" s="27" t="s">
        <v>18</v>
      </c>
      <c r="BG73" s="36"/>
      <c r="BH73" s="188"/>
      <c r="BI73" s="139"/>
      <c r="BJ73" s="139"/>
      <c r="BK73" s="4" t="s">
        <v>3</v>
      </c>
      <c r="BL73" s="37"/>
      <c r="BM73" s="151"/>
      <c r="BN73" s="135"/>
      <c r="BO73" s="135"/>
      <c r="BP73" s="153"/>
      <c r="BQ73" s="146"/>
      <c r="BR73" s="3" t="s">
        <v>3</v>
      </c>
      <c r="BS73" s="35"/>
      <c r="BT73" s="27" t="s">
        <v>18</v>
      </c>
      <c r="BU73" s="36"/>
      <c r="BV73" s="188"/>
      <c r="BW73" s="139"/>
      <c r="BX73" s="139"/>
      <c r="BY73" s="4" t="s">
        <v>3</v>
      </c>
      <c r="BZ73" s="37"/>
      <c r="CA73" s="151"/>
      <c r="CB73" s="135"/>
      <c r="CC73" s="135"/>
      <c r="CD73" s="153"/>
      <c r="CE73" s="146"/>
      <c r="CF73" s="3" t="s">
        <v>3</v>
      </c>
      <c r="CG73" s="35"/>
      <c r="CH73" s="27" t="s">
        <v>18</v>
      </c>
      <c r="CI73" s="36"/>
      <c r="CJ73" s="188"/>
      <c r="CK73" s="139"/>
      <c r="CL73" s="139"/>
      <c r="CM73" s="4" t="s">
        <v>3</v>
      </c>
      <c r="CN73" s="37"/>
      <c r="CO73" s="151"/>
      <c r="CP73" s="135"/>
      <c r="CQ73" s="135"/>
      <c r="CR73" s="153"/>
      <c r="CS73" s="146"/>
      <c r="CT73" s="3" t="s">
        <v>3</v>
      </c>
      <c r="CU73" s="35"/>
      <c r="CV73" s="27" t="s">
        <v>18</v>
      </c>
      <c r="CW73" s="36"/>
      <c r="CX73" s="188"/>
      <c r="CY73" s="139"/>
      <c r="CZ73" s="139"/>
      <c r="DA73" s="4" t="s">
        <v>3</v>
      </c>
      <c r="DB73" s="37"/>
      <c r="DC73" s="151"/>
      <c r="DD73" s="135"/>
      <c r="DE73" s="135"/>
      <c r="DF73" s="153"/>
      <c r="DG73" s="146"/>
      <c r="DH73" s="3" t="s">
        <v>3</v>
      </c>
      <c r="DI73" s="35"/>
      <c r="DJ73" s="27" t="s">
        <v>18</v>
      </c>
      <c r="DK73" s="36"/>
      <c r="DL73" s="188"/>
      <c r="DM73" s="139"/>
      <c r="DN73" s="139"/>
      <c r="DO73" s="4" t="s">
        <v>3</v>
      </c>
      <c r="DP73" s="37"/>
      <c r="DQ73" s="151"/>
      <c r="DR73" s="135"/>
      <c r="DS73" s="135"/>
      <c r="DT73" s="153"/>
      <c r="DU73" s="146"/>
      <c r="DV73" s="3" t="s">
        <v>3</v>
      </c>
      <c r="DW73" s="35"/>
      <c r="DX73" s="27" t="s">
        <v>18</v>
      </c>
      <c r="DY73" s="36"/>
      <c r="DZ73" s="188"/>
      <c r="EA73" s="139"/>
      <c r="EB73" s="139"/>
      <c r="EC73" s="4" t="s">
        <v>3</v>
      </c>
      <c r="ED73" s="37"/>
      <c r="EE73" s="151"/>
      <c r="EF73" s="135"/>
      <c r="EG73" s="135"/>
      <c r="EH73" s="153"/>
      <c r="EI73" s="146"/>
      <c r="EJ73" s="3" t="s">
        <v>3</v>
      </c>
      <c r="EK73" s="35"/>
      <c r="EL73" s="27" t="s">
        <v>18</v>
      </c>
      <c r="EM73" s="36"/>
      <c r="EN73" s="188"/>
      <c r="EO73" s="139"/>
      <c r="EP73" s="139"/>
      <c r="EQ73" s="4" t="s">
        <v>3</v>
      </c>
      <c r="ER73" s="37"/>
      <c r="ES73" s="151"/>
      <c r="ET73" s="135"/>
      <c r="EU73" s="135"/>
      <c r="EV73" s="153"/>
      <c r="EW73" s="146"/>
      <c r="EX73" s="3" t="s">
        <v>3</v>
      </c>
      <c r="EY73" s="35"/>
      <c r="EZ73" s="27" t="s">
        <v>18</v>
      </c>
      <c r="FA73" s="36"/>
      <c r="FB73" s="188"/>
      <c r="FC73" s="139"/>
      <c r="FD73" s="139"/>
      <c r="FE73" s="4" t="s">
        <v>3</v>
      </c>
      <c r="FF73" s="37"/>
      <c r="FG73" s="151"/>
      <c r="FH73" s="135"/>
      <c r="FI73" s="135"/>
      <c r="FJ73" s="153"/>
      <c r="FK73" s="146"/>
      <c r="FL73" s="3" t="s">
        <v>3</v>
      </c>
      <c r="FM73" s="35"/>
      <c r="FN73" s="27" t="s">
        <v>18</v>
      </c>
      <c r="FO73" s="36"/>
      <c r="FP73" s="188"/>
      <c r="FQ73" s="139"/>
      <c r="FR73" s="139"/>
      <c r="FS73" s="4" t="s">
        <v>3</v>
      </c>
      <c r="FT73" s="37"/>
      <c r="FU73" s="151"/>
      <c r="FV73" s="135"/>
      <c r="FW73" s="135"/>
      <c r="FX73" s="153"/>
      <c r="FY73" s="146"/>
      <c r="FZ73" s="3" t="s">
        <v>3</v>
      </c>
      <c r="GA73" s="35"/>
      <c r="GB73" s="27" t="s">
        <v>18</v>
      </c>
      <c r="GC73" s="36"/>
      <c r="GD73" s="188"/>
      <c r="GE73" s="139"/>
      <c r="GF73" s="139"/>
      <c r="GG73" s="4" t="s">
        <v>3</v>
      </c>
      <c r="GH73" s="37"/>
      <c r="GI73" s="151"/>
      <c r="GJ73" s="135"/>
      <c r="GK73" s="135"/>
      <c r="GL73" s="153"/>
      <c r="GM73" s="146"/>
      <c r="GN73" s="3" t="s">
        <v>3</v>
      </c>
      <c r="GO73" s="35"/>
      <c r="GP73" s="27" t="s">
        <v>18</v>
      </c>
      <c r="GQ73" s="36"/>
      <c r="GR73" s="188"/>
      <c r="GS73" s="139"/>
      <c r="GT73" s="139"/>
      <c r="GU73" s="4" t="s">
        <v>3</v>
      </c>
      <c r="GV73" s="37"/>
      <c r="GW73" s="151"/>
      <c r="GX73" s="135"/>
      <c r="GY73" s="135"/>
      <c r="GZ73" s="153"/>
      <c r="HA73" s="146"/>
    </row>
    <row r="74" spans="42:209" ht="9" customHeight="1" x14ac:dyDescent="0.3">
      <c r="AP74" s="164"/>
      <c r="AQ74" s="165"/>
      <c r="AR74" s="166"/>
      <c r="AS74" s="173"/>
      <c r="AT74" s="173"/>
      <c r="AU74" s="165"/>
      <c r="AV74" s="165"/>
      <c r="AW74" s="165"/>
      <c r="AX74" s="165"/>
      <c r="AY74" s="165"/>
      <c r="AZ74" s="165"/>
      <c r="BA74" s="165"/>
      <c r="BB74" s="165"/>
      <c r="BC74" s="146"/>
      <c r="BD74" s="164"/>
      <c r="BE74" s="165"/>
      <c r="BF74" s="166"/>
      <c r="BG74" s="173"/>
      <c r="BH74" s="173"/>
      <c r="BI74" s="165"/>
      <c r="BJ74" s="165"/>
      <c r="BK74" s="165"/>
      <c r="BL74" s="165"/>
      <c r="BM74" s="165"/>
      <c r="BN74" s="165"/>
      <c r="BO74" s="165"/>
      <c r="BP74" s="165"/>
      <c r="BQ74" s="146"/>
      <c r="BR74" s="164"/>
      <c r="BS74" s="165"/>
      <c r="BT74" s="166"/>
      <c r="BU74" s="173"/>
      <c r="BV74" s="173"/>
      <c r="BW74" s="165"/>
      <c r="BX74" s="165"/>
      <c r="BY74" s="165"/>
      <c r="BZ74" s="165"/>
      <c r="CA74" s="165"/>
      <c r="CB74" s="165"/>
      <c r="CC74" s="165"/>
      <c r="CD74" s="165"/>
      <c r="CE74" s="146"/>
      <c r="CF74" s="164"/>
      <c r="CG74" s="165"/>
      <c r="CH74" s="166"/>
      <c r="CI74" s="173"/>
      <c r="CJ74" s="173"/>
      <c r="CK74" s="165"/>
      <c r="CL74" s="165"/>
      <c r="CM74" s="165"/>
      <c r="CN74" s="165"/>
      <c r="CO74" s="165"/>
      <c r="CP74" s="165"/>
      <c r="CQ74" s="165"/>
      <c r="CR74" s="165"/>
      <c r="CS74" s="146"/>
      <c r="CT74" s="164"/>
      <c r="CU74" s="165"/>
      <c r="CV74" s="166"/>
      <c r="CW74" s="173"/>
      <c r="CX74" s="173"/>
      <c r="CY74" s="165"/>
      <c r="CZ74" s="165"/>
      <c r="DA74" s="165"/>
      <c r="DB74" s="165"/>
      <c r="DC74" s="165"/>
      <c r="DD74" s="165"/>
      <c r="DE74" s="165"/>
      <c r="DF74" s="165"/>
      <c r="DG74" s="146"/>
      <c r="DH74" s="164"/>
      <c r="DI74" s="165"/>
      <c r="DJ74" s="166"/>
      <c r="DK74" s="173"/>
      <c r="DL74" s="173"/>
      <c r="DM74" s="165"/>
      <c r="DN74" s="165"/>
      <c r="DO74" s="165"/>
      <c r="DP74" s="165"/>
      <c r="DQ74" s="165"/>
      <c r="DR74" s="165"/>
      <c r="DS74" s="165"/>
      <c r="DT74" s="165"/>
      <c r="DU74" s="146"/>
      <c r="DV74" s="164"/>
      <c r="DW74" s="165"/>
      <c r="DX74" s="166"/>
      <c r="DY74" s="173"/>
      <c r="DZ74" s="173"/>
      <c r="EA74" s="165"/>
      <c r="EB74" s="165"/>
      <c r="EC74" s="165"/>
      <c r="ED74" s="165"/>
      <c r="EE74" s="165"/>
      <c r="EF74" s="165"/>
      <c r="EG74" s="165"/>
      <c r="EH74" s="165"/>
      <c r="EI74" s="146"/>
      <c r="EJ74" s="164"/>
      <c r="EK74" s="165"/>
      <c r="EL74" s="166"/>
      <c r="EM74" s="173"/>
      <c r="EN74" s="173"/>
      <c r="EO74" s="165"/>
      <c r="EP74" s="165"/>
      <c r="EQ74" s="165"/>
      <c r="ER74" s="165"/>
      <c r="ES74" s="165"/>
      <c r="ET74" s="165"/>
      <c r="EU74" s="165"/>
      <c r="EV74" s="165"/>
      <c r="EW74" s="146"/>
      <c r="EX74" s="164"/>
      <c r="EY74" s="165"/>
      <c r="EZ74" s="166"/>
      <c r="FA74" s="173"/>
      <c r="FB74" s="173"/>
      <c r="FC74" s="165"/>
      <c r="FD74" s="165"/>
      <c r="FE74" s="165"/>
      <c r="FF74" s="165"/>
      <c r="FG74" s="165"/>
      <c r="FH74" s="165"/>
      <c r="FI74" s="165"/>
      <c r="FJ74" s="165"/>
      <c r="FK74" s="146"/>
      <c r="FL74" s="164"/>
      <c r="FM74" s="165"/>
      <c r="FN74" s="166"/>
      <c r="FO74" s="173"/>
      <c r="FP74" s="173"/>
      <c r="FQ74" s="165"/>
      <c r="FR74" s="165"/>
      <c r="FS74" s="165"/>
      <c r="FT74" s="165"/>
      <c r="FU74" s="165"/>
      <c r="FV74" s="165"/>
      <c r="FW74" s="165"/>
      <c r="FX74" s="165"/>
      <c r="FY74" s="146"/>
      <c r="FZ74" s="164"/>
      <c r="GA74" s="165"/>
      <c r="GB74" s="166"/>
      <c r="GC74" s="173"/>
      <c r="GD74" s="173"/>
      <c r="GE74" s="165"/>
      <c r="GF74" s="165"/>
      <c r="GG74" s="165"/>
      <c r="GH74" s="165"/>
      <c r="GI74" s="165"/>
      <c r="GJ74" s="165"/>
      <c r="GK74" s="165"/>
      <c r="GL74" s="165"/>
      <c r="GM74" s="146"/>
      <c r="GN74" s="164"/>
      <c r="GO74" s="165"/>
      <c r="GP74" s="166"/>
      <c r="GQ74" s="173"/>
      <c r="GR74" s="173"/>
      <c r="GS74" s="165"/>
      <c r="GT74" s="165"/>
      <c r="GU74" s="165"/>
      <c r="GV74" s="165"/>
      <c r="GW74" s="165"/>
      <c r="GX74" s="165"/>
      <c r="GY74" s="165"/>
      <c r="GZ74" s="165"/>
      <c r="HA74" s="146"/>
    </row>
    <row r="75" spans="42:209" ht="15.6" x14ac:dyDescent="0.3">
      <c r="AP75" s="3" t="s">
        <v>2</v>
      </c>
      <c r="AQ75" s="28"/>
      <c r="AR75" s="27" t="s">
        <v>17</v>
      </c>
      <c r="AS75" s="29"/>
      <c r="AT75" s="187"/>
      <c r="AU75" s="138"/>
      <c r="AV75" s="138"/>
      <c r="AW75" s="4" t="s">
        <v>2</v>
      </c>
      <c r="AX75" s="4"/>
      <c r="AY75" s="150"/>
      <c r="AZ75" s="134">
        <f>AX76*2.5%</f>
        <v>0</v>
      </c>
      <c r="BA75" s="134"/>
      <c r="BB75" s="152"/>
      <c r="BC75" s="146"/>
      <c r="BD75" s="3" t="s">
        <v>2</v>
      </c>
      <c r="BE75" s="28"/>
      <c r="BF75" s="27" t="s">
        <v>17</v>
      </c>
      <c r="BG75" s="29"/>
      <c r="BH75" s="187"/>
      <c r="BI75" s="138"/>
      <c r="BJ75" s="138"/>
      <c r="BK75" s="4" t="s">
        <v>2</v>
      </c>
      <c r="BL75" s="4"/>
      <c r="BM75" s="150"/>
      <c r="BN75" s="134">
        <f>BL76*2.5%</f>
        <v>0</v>
      </c>
      <c r="BO75" s="134"/>
      <c r="BP75" s="152"/>
      <c r="BQ75" s="146"/>
      <c r="BR75" s="3" t="s">
        <v>2</v>
      </c>
      <c r="BS75" s="28"/>
      <c r="BT75" s="27" t="s">
        <v>17</v>
      </c>
      <c r="BU75" s="29"/>
      <c r="BV75" s="187"/>
      <c r="BW75" s="138"/>
      <c r="BX75" s="138"/>
      <c r="BY75" s="4" t="s">
        <v>2</v>
      </c>
      <c r="BZ75" s="4"/>
      <c r="CA75" s="150"/>
      <c r="CB75" s="134">
        <f>BZ76*2.5%</f>
        <v>0</v>
      </c>
      <c r="CC75" s="134"/>
      <c r="CD75" s="152"/>
      <c r="CE75" s="146"/>
      <c r="CF75" s="3" t="s">
        <v>2</v>
      </c>
      <c r="CG75" s="28"/>
      <c r="CH75" s="27" t="s">
        <v>17</v>
      </c>
      <c r="CI75" s="29"/>
      <c r="CJ75" s="187"/>
      <c r="CK75" s="138"/>
      <c r="CL75" s="138"/>
      <c r="CM75" s="4" t="s">
        <v>2</v>
      </c>
      <c r="CN75" s="4"/>
      <c r="CO75" s="150"/>
      <c r="CP75" s="134">
        <f>CN76*2.5%</f>
        <v>0</v>
      </c>
      <c r="CQ75" s="134"/>
      <c r="CR75" s="152"/>
      <c r="CS75" s="146"/>
      <c r="CT75" s="3" t="s">
        <v>2</v>
      </c>
      <c r="CU75" s="28"/>
      <c r="CV75" s="27" t="s">
        <v>17</v>
      </c>
      <c r="CW75" s="29"/>
      <c r="CX75" s="187"/>
      <c r="CY75" s="138"/>
      <c r="CZ75" s="138"/>
      <c r="DA75" s="4" t="s">
        <v>2</v>
      </c>
      <c r="DB75" s="4"/>
      <c r="DC75" s="150"/>
      <c r="DD75" s="134">
        <f>DB76*2.5%</f>
        <v>0</v>
      </c>
      <c r="DE75" s="134"/>
      <c r="DF75" s="152"/>
      <c r="DG75" s="146"/>
      <c r="DH75" s="3" t="s">
        <v>2</v>
      </c>
      <c r="DI75" s="28"/>
      <c r="DJ75" s="27" t="s">
        <v>17</v>
      </c>
      <c r="DK75" s="29"/>
      <c r="DL75" s="187"/>
      <c r="DM75" s="138"/>
      <c r="DN75" s="138"/>
      <c r="DO75" s="4" t="s">
        <v>2</v>
      </c>
      <c r="DP75" s="4"/>
      <c r="DQ75" s="150"/>
      <c r="DR75" s="134">
        <f>DP76*2.5%</f>
        <v>0</v>
      </c>
      <c r="DS75" s="134"/>
      <c r="DT75" s="152"/>
      <c r="DU75" s="146"/>
      <c r="DV75" s="3" t="s">
        <v>2</v>
      </c>
      <c r="DW75" s="28"/>
      <c r="DX75" s="27" t="s">
        <v>17</v>
      </c>
      <c r="DY75" s="29"/>
      <c r="DZ75" s="187"/>
      <c r="EA75" s="138"/>
      <c r="EB75" s="138"/>
      <c r="EC75" s="4" t="s">
        <v>2</v>
      </c>
      <c r="ED75" s="4"/>
      <c r="EE75" s="150"/>
      <c r="EF75" s="134">
        <f>ED76*2.5%</f>
        <v>0</v>
      </c>
      <c r="EG75" s="134"/>
      <c r="EH75" s="152"/>
      <c r="EI75" s="146"/>
      <c r="EJ75" s="3" t="s">
        <v>2</v>
      </c>
      <c r="EK75" s="28"/>
      <c r="EL75" s="27" t="s">
        <v>17</v>
      </c>
      <c r="EM75" s="29"/>
      <c r="EN75" s="187"/>
      <c r="EO75" s="138"/>
      <c r="EP75" s="138"/>
      <c r="EQ75" s="4" t="s">
        <v>2</v>
      </c>
      <c r="ER75" s="4"/>
      <c r="ES75" s="150"/>
      <c r="ET75" s="134">
        <f>ER76*2.5%</f>
        <v>0</v>
      </c>
      <c r="EU75" s="134"/>
      <c r="EV75" s="152"/>
      <c r="EW75" s="146"/>
      <c r="EX75" s="3" t="s">
        <v>2</v>
      </c>
      <c r="EY75" s="28"/>
      <c r="EZ75" s="27" t="s">
        <v>17</v>
      </c>
      <c r="FA75" s="29"/>
      <c r="FB75" s="187"/>
      <c r="FC75" s="138"/>
      <c r="FD75" s="138"/>
      <c r="FE75" s="4" t="s">
        <v>2</v>
      </c>
      <c r="FF75" s="4"/>
      <c r="FG75" s="150"/>
      <c r="FH75" s="134">
        <f>FF76*2.5%</f>
        <v>0</v>
      </c>
      <c r="FI75" s="134"/>
      <c r="FJ75" s="152"/>
      <c r="FK75" s="146"/>
      <c r="FL75" s="3" t="s">
        <v>2</v>
      </c>
      <c r="FM75" s="28"/>
      <c r="FN75" s="27" t="s">
        <v>17</v>
      </c>
      <c r="FO75" s="29"/>
      <c r="FP75" s="187"/>
      <c r="FQ75" s="138"/>
      <c r="FR75" s="138"/>
      <c r="FS75" s="4" t="s">
        <v>2</v>
      </c>
      <c r="FT75" s="4"/>
      <c r="FU75" s="150"/>
      <c r="FV75" s="134">
        <f>FT76*2.5%</f>
        <v>0</v>
      </c>
      <c r="FW75" s="134"/>
      <c r="FX75" s="152"/>
      <c r="FY75" s="146"/>
      <c r="FZ75" s="3" t="s">
        <v>2</v>
      </c>
      <c r="GA75" s="28"/>
      <c r="GB75" s="27" t="s">
        <v>17</v>
      </c>
      <c r="GC75" s="29"/>
      <c r="GD75" s="187"/>
      <c r="GE75" s="138"/>
      <c r="GF75" s="138"/>
      <c r="GG75" s="4" t="s">
        <v>2</v>
      </c>
      <c r="GH75" s="4"/>
      <c r="GI75" s="150"/>
      <c r="GJ75" s="134">
        <f>GH76*2.5%</f>
        <v>0</v>
      </c>
      <c r="GK75" s="134"/>
      <c r="GL75" s="152"/>
      <c r="GM75" s="146"/>
      <c r="GN75" s="3" t="s">
        <v>2</v>
      </c>
      <c r="GO75" s="28"/>
      <c r="GP75" s="27" t="s">
        <v>17</v>
      </c>
      <c r="GQ75" s="29"/>
      <c r="GR75" s="187"/>
      <c r="GS75" s="138"/>
      <c r="GT75" s="138"/>
      <c r="GU75" s="4" t="s">
        <v>2</v>
      </c>
      <c r="GV75" s="4"/>
      <c r="GW75" s="150"/>
      <c r="GX75" s="134">
        <f>GV76*2.5%</f>
        <v>0</v>
      </c>
      <c r="GY75" s="134"/>
      <c r="GZ75" s="152"/>
      <c r="HA75" s="146"/>
    </row>
    <row r="76" spans="42:209" ht="15.6" x14ac:dyDescent="0.3">
      <c r="AP76" s="3" t="s">
        <v>3</v>
      </c>
      <c r="AQ76" s="35"/>
      <c r="AR76" s="27" t="s">
        <v>18</v>
      </c>
      <c r="AS76" s="36"/>
      <c r="AT76" s="188"/>
      <c r="AU76" s="139"/>
      <c r="AV76" s="139"/>
      <c r="AW76" s="4" t="s">
        <v>3</v>
      </c>
      <c r="AX76" s="37"/>
      <c r="AY76" s="151"/>
      <c r="AZ76" s="135"/>
      <c r="BA76" s="135"/>
      <c r="BB76" s="153"/>
      <c r="BC76" s="146"/>
      <c r="BD76" s="3" t="s">
        <v>3</v>
      </c>
      <c r="BE76" s="35"/>
      <c r="BF76" s="27" t="s">
        <v>18</v>
      </c>
      <c r="BG76" s="36"/>
      <c r="BH76" s="188"/>
      <c r="BI76" s="139"/>
      <c r="BJ76" s="139"/>
      <c r="BK76" s="4" t="s">
        <v>3</v>
      </c>
      <c r="BL76" s="37"/>
      <c r="BM76" s="151"/>
      <c r="BN76" s="135"/>
      <c r="BO76" s="135"/>
      <c r="BP76" s="153"/>
      <c r="BQ76" s="146"/>
      <c r="BR76" s="3" t="s">
        <v>3</v>
      </c>
      <c r="BS76" s="35"/>
      <c r="BT76" s="27" t="s">
        <v>18</v>
      </c>
      <c r="BU76" s="36"/>
      <c r="BV76" s="188"/>
      <c r="BW76" s="139"/>
      <c r="BX76" s="139"/>
      <c r="BY76" s="4" t="s">
        <v>3</v>
      </c>
      <c r="BZ76" s="37"/>
      <c r="CA76" s="151"/>
      <c r="CB76" s="135"/>
      <c r="CC76" s="135"/>
      <c r="CD76" s="153"/>
      <c r="CE76" s="146"/>
      <c r="CF76" s="3" t="s">
        <v>3</v>
      </c>
      <c r="CG76" s="35"/>
      <c r="CH76" s="27" t="s">
        <v>18</v>
      </c>
      <c r="CI76" s="36"/>
      <c r="CJ76" s="188"/>
      <c r="CK76" s="139"/>
      <c r="CL76" s="139"/>
      <c r="CM76" s="4" t="s">
        <v>3</v>
      </c>
      <c r="CN76" s="37"/>
      <c r="CO76" s="151"/>
      <c r="CP76" s="135"/>
      <c r="CQ76" s="135"/>
      <c r="CR76" s="153"/>
      <c r="CS76" s="146"/>
      <c r="CT76" s="3" t="s">
        <v>3</v>
      </c>
      <c r="CU76" s="35"/>
      <c r="CV76" s="27" t="s">
        <v>18</v>
      </c>
      <c r="CW76" s="36"/>
      <c r="CX76" s="188"/>
      <c r="CY76" s="139"/>
      <c r="CZ76" s="139"/>
      <c r="DA76" s="4" t="s">
        <v>3</v>
      </c>
      <c r="DB76" s="37"/>
      <c r="DC76" s="151"/>
      <c r="DD76" s="135"/>
      <c r="DE76" s="135"/>
      <c r="DF76" s="153"/>
      <c r="DG76" s="146"/>
      <c r="DH76" s="3" t="s">
        <v>3</v>
      </c>
      <c r="DI76" s="35"/>
      <c r="DJ76" s="27" t="s">
        <v>18</v>
      </c>
      <c r="DK76" s="36"/>
      <c r="DL76" s="188"/>
      <c r="DM76" s="139"/>
      <c r="DN76" s="139"/>
      <c r="DO76" s="4" t="s">
        <v>3</v>
      </c>
      <c r="DP76" s="37"/>
      <c r="DQ76" s="151"/>
      <c r="DR76" s="135"/>
      <c r="DS76" s="135"/>
      <c r="DT76" s="153"/>
      <c r="DU76" s="146"/>
      <c r="DV76" s="3" t="s">
        <v>3</v>
      </c>
      <c r="DW76" s="35"/>
      <c r="DX76" s="27" t="s">
        <v>18</v>
      </c>
      <c r="DY76" s="36"/>
      <c r="DZ76" s="188"/>
      <c r="EA76" s="139"/>
      <c r="EB76" s="139"/>
      <c r="EC76" s="4" t="s">
        <v>3</v>
      </c>
      <c r="ED76" s="37"/>
      <c r="EE76" s="151"/>
      <c r="EF76" s="135"/>
      <c r="EG76" s="135"/>
      <c r="EH76" s="153"/>
      <c r="EI76" s="146"/>
      <c r="EJ76" s="3" t="s">
        <v>3</v>
      </c>
      <c r="EK76" s="35"/>
      <c r="EL76" s="27" t="s">
        <v>18</v>
      </c>
      <c r="EM76" s="36"/>
      <c r="EN76" s="188"/>
      <c r="EO76" s="139"/>
      <c r="EP76" s="139"/>
      <c r="EQ76" s="4" t="s">
        <v>3</v>
      </c>
      <c r="ER76" s="37"/>
      <c r="ES76" s="151"/>
      <c r="ET76" s="135"/>
      <c r="EU76" s="135"/>
      <c r="EV76" s="153"/>
      <c r="EW76" s="146"/>
      <c r="EX76" s="3" t="s">
        <v>3</v>
      </c>
      <c r="EY76" s="35"/>
      <c r="EZ76" s="27" t="s">
        <v>18</v>
      </c>
      <c r="FA76" s="36"/>
      <c r="FB76" s="188"/>
      <c r="FC76" s="139"/>
      <c r="FD76" s="139"/>
      <c r="FE76" s="4" t="s">
        <v>3</v>
      </c>
      <c r="FF76" s="37"/>
      <c r="FG76" s="151"/>
      <c r="FH76" s="135"/>
      <c r="FI76" s="135"/>
      <c r="FJ76" s="153"/>
      <c r="FK76" s="146"/>
      <c r="FL76" s="3" t="s">
        <v>3</v>
      </c>
      <c r="FM76" s="35"/>
      <c r="FN76" s="27" t="s">
        <v>18</v>
      </c>
      <c r="FO76" s="36"/>
      <c r="FP76" s="188"/>
      <c r="FQ76" s="139"/>
      <c r="FR76" s="139"/>
      <c r="FS76" s="4" t="s">
        <v>3</v>
      </c>
      <c r="FT76" s="37"/>
      <c r="FU76" s="151"/>
      <c r="FV76" s="135"/>
      <c r="FW76" s="135"/>
      <c r="FX76" s="153"/>
      <c r="FY76" s="146"/>
      <c r="FZ76" s="3" t="s">
        <v>3</v>
      </c>
      <c r="GA76" s="35"/>
      <c r="GB76" s="27" t="s">
        <v>18</v>
      </c>
      <c r="GC76" s="36"/>
      <c r="GD76" s="188"/>
      <c r="GE76" s="139"/>
      <c r="GF76" s="139"/>
      <c r="GG76" s="4" t="s">
        <v>3</v>
      </c>
      <c r="GH76" s="37"/>
      <c r="GI76" s="151"/>
      <c r="GJ76" s="135"/>
      <c r="GK76" s="135"/>
      <c r="GL76" s="153"/>
      <c r="GM76" s="146"/>
      <c r="GN76" s="3" t="s">
        <v>3</v>
      </c>
      <c r="GO76" s="35"/>
      <c r="GP76" s="27" t="s">
        <v>18</v>
      </c>
      <c r="GQ76" s="36"/>
      <c r="GR76" s="188"/>
      <c r="GS76" s="139"/>
      <c r="GT76" s="139"/>
      <c r="GU76" s="4" t="s">
        <v>3</v>
      </c>
      <c r="GV76" s="37"/>
      <c r="GW76" s="151"/>
      <c r="GX76" s="135"/>
      <c r="GY76" s="135"/>
      <c r="GZ76" s="153"/>
      <c r="HA76" s="146"/>
    </row>
    <row r="77" spans="42:209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46"/>
      <c r="BD77" s="164"/>
      <c r="BE77" s="165"/>
      <c r="BF77" s="166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46"/>
      <c r="BR77" s="164"/>
      <c r="BS77" s="165"/>
      <c r="BT77" s="166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46"/>
      <c r="CF77" s="164"/>
      <c r="CG77" s="165"/>
      <c r="CH77" s="166"/>
      <c r="CI77" s="165"/>
      <c r="CJ77" s="165"/>
      <c r="CK77" s="165"/>
      <c r="CL77" s="165"/>
      <c r="CM77" s="165"/>
      <c r="CN77" s="165"/>
      <c r="CO77" s="165"/>
      <c r="CP77" s="165"/>
      <c r="CQ77" s="165"/>
      <c r="CR77" s="165"/>
      <c r="CS77" s="146"/>
      <c r="CT77" s="164"/>
      <c r="CU77" s="165"/>
      <c r="CV77" s="166"/>
      <c r="CW77" s="165"/>
      <c r="CX77" s="165"/>
      <c r="CY77" s="165"/>
      <c r="CZ77" s="165"/>
      <c r="DA77" s="165"/>
      <c r="DB77" s="165"/>
      <c r="DC77" s="165"/>
      <c r="DD77" s="165"/>
      <c r="DE77" s="165"/>
      <c r="DF77" s="165"/>
      <c r="DG77" s="146"/>
      <c r="DH77" s="164"/>
      <c r="DI77" s="165"/>
      <c r="DJ77" s="166"/>
      <c r="DK77" s="165"/>
      <c r="DL77" s="165"/>
      <c r="DM77" s="165"/>
      <c r="DN77" s="165"/>
      <c r="DO77" s="165"/>
      <c r="DP77" s="165"/>
      <c r="DQ77" s="165"/>
      <c r="DR77" s="165"/>
      <c r="DS77" s="165"/>
      <c r="DT77" s="165"/>
      <c r="DU77" s="146"/>
      <c r="DV77" s="164"/>
      <c r="DW77" s="165"/>
      <c r="DX77" s="166"/>
      <c r="DY77" s="165"/>
      <c r="DZ77" s="165"/>
      <c r="EA77" s="165"/>
      <c r="EB77" s="165"/>
      <c r="EC77" s="165"/>
      <c r="ED77" s="165"/>
      <c r="EE77" s="165"/>
      <c r="EF77" s="165"/>
      <c r="EG77" s="165"/>
      <c r="EH77" s="165"/>
      <c r="EI77" s="146"/>
      <c r="EJ77" s="164"/>
      <c r="EK77" s="165"/>
      <c r="EL77" s="166"/>
      <c r="EM77" s="165"/>
      <c r="EN77" s="165"/>
      <c r="EO77" s="165"/>
      <c r="EP77" s="165"/>
      <c r="EQ77" s="165"/>
      <c r="ER77" s="165"/>
      <c r="ES77" s="165"/>
      <c r="ET77" s="165"/>
      <c r="EU77" s="165"/>
      <c r="EV77" s="165"/>
      <c r="EW77" s="146"/>
      <c r="EX77" s="164"/>
      <c r="EY77" s="165"/>
      <c r="EZ77" s="166"/>
      <c r="FA77" s="165"/>
      <c r="FB77" s="165"/>
      <c r="FC77" s="165"/>
      <c r="FD77" s="165"/>
      <c r="FE77" s="165"/>
      <c r="FF77" s="165"/>
      <c r="FG77" s="165"/>
      <c r="FH77" s="165"/>
      <c r="FI77" s="165"/>
      <c r="FJ77" s="165"/>
      <c r="FK77" s="146"/>
      <c r="FL77" s="164"/>
      <c r="FM77" s="165"/>
      <c r="FN77" s="166"/>
      <c r="FO77" s="165"/>
      <c r="FP77" s="165"/>
      <c r="FQ77" s="165"/>
      <c r="FR77" s="165"/>
      <c r="FS77" s="165"/>
      <c r="FT77" s="165"/>
      <c r="FU77" s="165"/>
      <c r="FV77" s="165"/>
      <c r="FW77" s="165"/>
      <c r="FX77" s="165"/>
      <c r="FY77" s="146"/>
      <c r="FZ77" s="164"/>
      <c r="GA77" s="165"/>
      <c r="GB77" s="166"/>
      <c r="GC77" s="165"/>
      <c r="GD77" s="165"/>
      <c r="GE77" s="165"/>
      <c r="GF77" s="165"/>
      <c r="GG77" s="165"/>
      <c r="GH77" s="165"/>
      <c r="GI77" s="165"/>
      <c r="GJ77" s="165"/>
      <c r="GK77" s="165"/>
      <c r="GL77" s="165"/>
      <c r="GM77" s="146"/>
      <c r="GN77" s="164"/>
      <c r="GO77" s="165"/>
      <c r="GP77" s="166"/>
      <c r="GQ77" s="165"/>
      <c r="GR77" s="165"/>
      <c r="GS77" s="165"/>
      <c r="GT77" s="165"/>
      <c r="GU77" s="165"/>
      <c r="GV77" s="165"/>
      <c r="GW77" s="165"/>
      <c r="GX77" s="165"/>
      <c r="GY77" s="165"/>
      <c r="GZ77" s="165"/>
      <c r="HA77" s="146"/>
    </row>
    <row r="78" spans="42:209" ht="15.6" x14ac:dyDescent="0.3">
      <c r="AP78" s="3" t="s">
        <v>2</v>
      </c>
      <c r="AQ78" s="28"/>
      <c r="AR78" s="27" t="s">
        <v>17</v>
      </c>
      <c r="AS78" s="29"/>
      <c r="AT78" s="187"/>
      <c r="AU78" s="138"/>
      <c r="AV78" s="138"/>
      <c r="AW78" s="4" t="s">
        <v>2</v>
      </c>
      <c r="AX78" s="4"/>
      <c r="AY78" s="150"/>
      <c r="AZ78" s="134">
        <f>AX79*2.5%</f>
        <v>0</v>
      </c>
      <c r="BA78" s="134"/>
      <c r="BB78" s="152"/>
      <c r="BC78" s="146"/>
      <c r="BD78" s="3" t="s">
        <v>2</v>
      </c>
      <c r="BE78" s="28"/>
      <c r="BF78" s="27" t="s">
        <v>17</v>
      </c>
      <c r="BG78" s="29"/>
      <c r="BH78" s="187"/>
      <c r="BI78" s="138"/>
      <c r="BJ78" s="138"/>
      <c r="BK78" s="4" t="s">
        <v>2</v>
      </c>
      <c r="BL78" s="4"/>
      <c r="BM78" s="150"/>
      <c r="BN78" s="134">
        <f>BL79*2.5%</f>
        <v>0</v>
      </c>
      <c r="BO78" s="134"/>
      <c r="BP78" s="152"/>
      <c r="BQ78" s="146"/>
      <c r="BR78" s="3" t="s">
        <v>2</v>
      </c>
      <c r="BS78" s="28"/>
      <c r="BT78" s="27" t="s">
        <v>17</v>
      </c>
      <c r="BU78" s="29"/>
      <c r="BV78" s="187"/>
      <c r="BW78" s="138"/>
      <c r="BX78" s="138"/>
      <c r="BY78" s="4" t="s">
        <v>2</v>
      </c>
      <c r="BZ78" s="4"/>
      <c r="CA78" s="150"/>
      <c r="CB78" s="134">
        <f>BZ79*2.5%</f>
        <v>0</v>
      </c>
      <c r="CC78" s="134"/>
      <c r="CD78" s="152"/>
      <c r="CE78" s="146"/>
      <c r="CF78" s="3" t="s">
        <v>2</v>
      </c>
      <c r="CG78" s="28"/>
      <c r="CH78" s="27" t="s">
        <v>17</v>
      </c>
      <c r="CI78" s="29"/>
      <c r="CJ78" s="187"/>
      <c r="CK78" s="138"/>
      <c r="CL78" s="138"/>
      <c r="CM78" s="4" t="s">
        <v>2</v>
      </c>
      <c r="CN78" s="4"/>
      <c r="CO78" s="150"/>
      <c r="CP78" s="134">
        <f>CN79*2.5%</f>
        <v>0</v>
      </c>
      <c r="CQ78" s="134"/>
      <c r="CR78" s="152"/>
      <c r="CS78" s="146"/>
      <c r="CT78" s="3" t="s">
        <v>2</v>
      </c>
      <c r="CU78" s="28"/>
      <c r="CV78" s="27" t="s">
        <v>17</v>
      </c>
      <c r="CW78" s="29"/>
      <c r="CX78" s="187"/>
      <c r="CY78" s="138"/>
      <c r="CZ78" s="138"/>
      <c r="DA78" s="4" t="s">
        <v>2</v>
      </c>
      <c r="DB78" s="4"/>
      <c r="DC78" s="150"/>
      <c r="DD78" s="134">
        <f>DB79*2.5%</f>
        <v>0</v>
      </c>
      <c r="DE78" s="134"/>
      <c r="DF78" s="152"/>
      <c r="DG78" s="146"/>
      <c r="DH78" s="3" t="s">
        <v>2</v>
      </c>
      <c r="DI78" s="28"/>
      <c r="DJ78" s="27" t="s">
        <v>17</v>
      </c>
      <c r="DK78" s="29"/>
      <c r="DL78" s="187"/>
      <c r="DM78" s="138"/>
      <c r="DN78" s="138"/>
      <c r="DO78" s="4" t="s">
        <v>2</v>
      </c>
      <c r="DP78" s="4"/>
      <c r="DQ78" s="150"/>
      <c r="DR78" s="134">
        <f>DP79*2.5%</f>
        <v>0</v>
      </c>
      <c r="DS78" s="134"/>
      <c r="DT78" s="152"/>
      <c r="DU78" s="146"/>
      <c r="DV78" s="3" t="s">
        <v>2</v>
      </c>
      <c r="DW78" s="28"/>
      <c r="DX78" s="27" t="s">
        <v>17</v>
      </c>
      <c r="DY78" s="29"/>
      <c r="DZ78" s="187"/>
      <c r="EA78" s="138"/>
      <c r="EB78" s="138"/>
      <c r="EC78" s="4" t="s">
        <v>2</v>
      </c>
      <c r="ED78" s="4"/>
      <c r="EE78" s="150"/>
      <c r="EF78" s="134">
        <f>ED79*2.5%</f>
        <v>0</v>
      </c>
      <c r="EG78" s="134"/>
      <c r="EH78" s="152"/>
      <c r="EI78" s="146"/>
      <c r="EJ78" s="3" t="s">
        <v>2</v>
      </c>
      <c r="EK78" s="28"/>
      <c r="EL78" s="27" t="s">
        <v>17</v>
      </c>
      <c r="EM78" s="29"/>
      <c r="EN78" s="187"/>
      <c r="EO78" s="138"/>
      <c r="EP78" s="138"/>
      <c r="EQ78" s="4" t="s">
        <v>2</v>
      </c>
      <c r="ER78" s="4"/>
      <c r="ES78" s="150"/>
      <c r="ET78" s="134">
        <f>ER79*2.5%</f>
        <v>0</v>
      </c>
      <c r="EU78" s="134"/>
      <c r="EV78" s="152"/>
      <c r="EW78" s="146"/>
      <c r="EX78" s="3" t="s">
        <v>2</v>
      </c>
      <c r="EY78" s="28"/>
      <c r="EZ78" s="27" t="s">
        <v>17</v>
      </c>
      <c r="FA78" s="29"/>
      <c r="FB78" s="187"/>
      <c r="FC78" s="138"/>
      <c r="FD78" s="138"/>
      <c r="FE78" s="4" t="s">
        <v>2</v>
      </c>
      <c r="FF78" s="4"/>
      <c r="FG78" s="150"/>
      <c r="FH78" s="134">
        <f>FF79*2.5%</f>
        <v>0</v>
      </c>
      <c r="FI78" s="134"/>
      <c r="FJ78" s="152"/>
      <c r="FK78" s="146"/>
      <c r="FL78" s="3" t="s">
        <v>2</v>
      </c>
      <c r="FM78" s="28"/>
      <c r="FN78" s="27" t="s">
        <v>17</v>
      </c>
      <c r="FO78" s="29"/>
      <c r="FP78" s="187"/>
      <c r="FQ78" s="138"/>
      <c r="FR78" s="138"/>
      <c r="FS78" s="4" t="s">
        <v>2</v>
      </c>
      <c r="FT78" s="4"/>
      <c r="FU78" s="150"/>
      <c r="FV78" s="134">
        <f>FT79*2.5%</f>
        <v>0</v>
      </c>
      <c r="FW78" s="134"/>
      <c r="FX78" s="152"/>
      <c r="FY78" s="146"/>
      <c r="FZ78" s="3" t="s">
        <v>2</v>
      </c>
      <c r="GA78" s="28"/>
      <c r="GB78" s="27" t="s">
        <v>17</v>
      </c>
      <c r="GC78" s="29"/>
      <c r="GD78" s="187"/>
      <c r="GE78" s="138"/>
      <c r="GF78" s="138"/>
      <c r="GG78" s="4" t="s">
        <v>2</v>
      </c>
      <c r="GH78" s="4"/>
      <c r="GI78" s="150"/>
      <c r="GJ78" s="134">
        <f>GH79*2.5%</f>
        <v>0</v>
      </c>
      <c r="GK78" s="134"/>
      <c r="GL78" s="152"/>
      <c r="GM78" s="146"/>
      <c r="GN78" s="3" t="s">
        <v>2</v>
      </c>
      <c r="GO78" s="28"/>
      <c r="GP78" s="27" t="s">
        <v>17</v>
      </c>
      <c r="GQ78" s="29"/>
      <c r="GR78" s="187"/>
      <c r="GS78" s="138"/>
      <c r="GT78" s="138"/>
      <c r="GU78" s="4" t="s">
        <v>2</v>
      </c>
      <c r="GV78" s="4"/>
      <c r="GW78" s="150"/>
      <c r="GX78" s="134">
        <f>GV79*2.5%</f>
        <v>0</v>
      </c>
      <c r="GY78" s="134"/>
      <c r="GZ78" s="152"/>
      <c r="HA78" s="146"/>
    </row>
    <row r="79" spans="42:209" ht="15.6" x14ac:dyDescent="0.3">
      <c r="AP79" s="3" t="s">
        <v>3</v>
      </c>
      <c r="AQ79" s="35"/>
      <c r="AR79" s="27" t="s">
        <v>18</v>
      </c>
      <c r="AS79" s="36"/>
      <c r="AT79" s="188"/>
      <c r="AU79" s="139"/>
      <c r="AV79" s="139"/>
      <c r="AW79" s="4" t="s">
        <v>3</v>
      </c>
      <c r="AX79" s="37"/>
      <c r="AY79" s="151"/>
      <c r="AZ79" s="135"/>
      <c r="BA79" s="135"/>
      <c r="BB79" s="153"/>
      <c r="BC79" s="146"/>
      <c r="BD79" s="3" t="s">
        <v>3</v>
      </c>
      <c r="BE79" s="35"/>
      <c r="BF79" s="27" t="s">
        <v>18</v>
      </c>
      <c r="BG79" s="36"/>
      <c r="BH79" s="188"/>
      <c r="BI79" s="139"/>
      <c r="BJ79" s="139"/>
      <c r="BK79" s="4" t="s">
        <v>3</v>
      </c>
      <c r="BL79" s="37"/>
      <c r="BM79" s="151"/>
      <c r="BN79" s="135"/>
      <c r="BO79" s="135"/>
      <c r="BP79" s="153"/>
      <c r="BQ79" s="146"/>
      <c r="BR79" s="3" t="s">
        <v>3</v>
      </c>
      <c r="BS79" s="35"/>
      <c r="BT79" s="27" t="s">
        <v>18</v>
      </c>
      <c r="BU79" s="36"/>
      <c r="BV79" s="188"/>
      <c r="BW79" s="139"/>
      <c r="BX79" s="139"/>
      <c r="BY79" s="4" t="s">
        <v>3</v>
      </c>
      <c r="BZ79" s="37"/>
      <c r="CA79" s="151"/>
      <c r="CB79" s="135"/>
      <c r="CC79" s="135"/>
      <c r="CD79" s="153"/>
      <c r="CE79" s="146"/>
      <c r="CF79" s="3" t="s">
        <v>3</v>
      </c>
      <c r="CG79" s="35"/>
      <c r="CH79" s="27" t="s">
        <v>18</v>
      </c>
      <c r="CI79" s="36"/>
      <c r="CJ79" s="188"/>
      <c r="CK79" s="139"/>
      <c r="CL79" s="139"/>
      <c r="CM79" s="4" t="s">
        <v>3</v>
      </c>
      <c r="CN79" s="37"/>
      <c r="CO79" s="151"/>
      <c r="CP79" s="135"/>
      <c r="CQ79" s="135"/>
      <c r="CR79" s="153"/>
      <c r="CS79" s="146"/>
      <c r="CT79" s="3" t="s">
        <v>3</v>
      </c>
      <c r="CU79" s="35"/>
      <c r="CV79" s="27" t="s">
        <v>18</v>
      </c>
      <c r="CW79" s="36"/>
      <c r="CX79" s="188"/>
      <c r="CY79" s="139"/>
      <c r="CZ79" s="139"/>
      <c r="DA79" s="4" t="s">
        <v>3</v>
      </c>
      <c r="DB79" s="37"/>
      <c r="DC79" s="151"/>
      <c r="DD79" s="135"/>
      <c r="DE79" s="135"/>
      <c r="DF79" s="153"/>
      <c r="DG79" s="146"/>
      <c r="DH79" s="3" t="s">
        <v>3</v>
      </c>
      <c r="DI79" s="35"/>
      <c r="DJ79" s="27" t="s">
        <v>18</v>
      </c>
      <c r="DK79" s="36"/>
      <c r="DL79" s="188"/>
      <c r="DM79" s="139"/>
      <c r="DN79" s="139"/>
      <c r="DO79" s="4" t="s">
        <v>3</v>
      </c>
      <c r="DP79" s="37"/>
      <c r="DQ79" s="151"/>
      <c r="DR79" s="135"/>
      <c r="DS79" s="135"/>
      <c r="DT79" s="153"/>
      <c r="DU79" s="146"/>
      <c r="DV79" s="3" t="s">
        <v>3</v>
      </c>
      <c r="DW79" s="35"/>
      <c r="DX79" s="27" t="s">
        <v>18</v>
      </c>
      <c r="DY79" s="36"/>
      <c r="DZ79" s="188"/>
      <c r="EA79" s="139"/>
      <c r="EB79" s="139"/>
      <c r="EC79" s="4" t="s">
        <v>3</v>
      </c>
      <c r="ED79" s="37"/>
      <c r="EE79" s="151"/>
      <c r="EF79" s="135"/>
      <c r="EG79" s="135"/>
      <c r="EH79" s="153"/>
      <c r="EI79" s="146"/>
      <c r="EJ79" s="3" t="s">
        <v>3</v>
      </c>
      <c r="EK79" s="35"/>
      <c r="EL79" s="27" t="s">
        <v>18</v>
      </c>
      <c r="EM79" s="36"/>
      <c r="EN79" s="188"/>
      <c r="EO79" s="139"/>
      <c r="EP79" s="139"/>
      <c r="EQ79" s="4" t="s">
        <v>3</v>
      </c>
      <c r="ER79" s="37"/>
      <c r="ES79" s="151"/>
      <c r="ET79" s="135"/>
      <c r="EU79" s="135"/>
      <c r="EV79" s="153"/>
      <c r="EW79" s="146"/>
      <c r="EX79" s="3" t="s">
        <v>3</v>
      </c>
      <c r="EY79" s="35"/>
      <c r="EZ79" s="27" t="s">
        <v>18</v>
      </c>
      <c r="FA79" s="36"/>
      <c r="FB79" s="188"/>
      <c r="FC79" s="139"/>
      <c r="FD79" s="139"/>
      <c r="FE79" s="4" t="s">
        <v>3</v>
      </c>
      <c r="FF79" s="37"/>
      <c r="FG79" s="151"/>
      <c r="FH79" s="135"/>
      <c r="FI79" s="135"/>
      <c r="FJ79" s="153"/>
      <c r="FK79" s="146"/>
      <c r="FL79" s="3" t="s">
        <v>3</v>
      </c>
      <c r="FM79" s="35"/>
      <c r="FN79" s="27" t="s">
        <v>18</v>
      </c>
      <c r="FO79" s="36"/>
      <c r="FP79" s="188"/>
      <c r="FQ79" s="139"/>
      <c r="FR79" s="139"/>
      <c r="FS79" s="4" t="s">
        <v>3</v>
      </c>
      <c r="FT79" s="37"/>
      <c r="FU79" s="151"/>
      <c r="FV79" s="135"/>
      <c r="FW79" s="135"/>
      <c r="FX79" s="153"/>
      <c r="FY79" s="146"/>
      <c r="FZ79" s="3" t="s">
        <v>3</v>
      </c>
      <c r="GA79" s="35"/>
      <c r="GB79" s="27" t="s">
        <v>18</v>
      </c>
      <c r="GC79" s="36"/>
      <c r="GD79" s="188"/>
      <c r="GE79" s="139"/>
      <c r="GF79" s="139"/>
      <c r="GG79" s="4" t="s">
        <v>3</v>
      </c>
      <c r="GH79" s="37"/>
      <c r="GI79" s="151"/>
      <c r="GJ79" s="135"/>
      <c r="GK79" s="135"/>
      <c r="GL79" s="153"/>
      <c r="GM79" s="146"/>
      <c r="GN79" s="3" t="s">
        <v>3</v>
      </c>
      <c r="GO79" s="35"/>
      <c r="GP79" s="27" t="s">
        <v>18</v>
      </c>
      <c r="GQ79" s="36"/>
      <c r="GR79" s="188"/>
      <c r="GS79" s="139"/>
      <c r="GT79" s="139"/>
      <c r="GU79" s="4" t="s">
        <v>3</v>
      </c>
      <c r="GV79" s="37"/>
      <c r="GW79" s="151"/>
      <c r="GX79" s="135"/>
      <c r="GY79" s="135"/>
      <c r="GZ79" s="153"/>
      <c r="HA79" s="146"/>
    </row>
    <row r="80" spans="42:209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46"/>
      <c r="BD80" s="164"/>
      <c r="BE80" s="165"/>
      <c r="BF80" s="166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46"/>
      <c r="BR80" s="164"/>
      <c r="BS80" s="165"/>
      <c r="BT80" s="166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46"/>
      <c r="CF80" s="164"/>
      <c r="CG80" s="165"/>
      <c r="CH80" s="166"/>
      <c r="CI80" s="165"/>
      <c r="CJ80" s="165"/>
      <c r="CK80" s="165"/>
      <c r="CL80" s="165"/>
      <c r="CM80" s="165"/>
      <c r="CN80" s="165"/>
      <c r="CO80" s="165"/>
      <c r="CP80" s="165"/>
      <c r="CQ80" s="165"/>
      <c r="CR80" s="165"/>
      <c r="CS80" s="146"/>
      <c r="CT80" s="164"/>
      <c r="CU80" s="165"/>
      <c r="CV80" s="166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46"/>
      <c r="DH80" s="164"/>
      <c r="DI80" s="165"/>
      <c r="DJ80" s="166"/>
      <c r="DK80" s="165"/>
      <c r="DL80" s="165"/>
      <c r="DM80" s="165"/>
      <c r="DN80" s="165"/>
      <c r="DO80" s="165"/>
      <c r="DP80" s="165"/>
      <c r="DQ80" s="165"/>
      <c r="DR80" s="165"/>
      <c r="DS80" s="165"/>
      <c r="DT80" s="165"/>
      <c r="DU80" s="146"/>
      <c r="DV80" s="164"/>
      <c r="DW80" s="165"/>
      <c r="DX80" s="166"/>
      <c r="DY80" s="165"/>
      <c r="DZ80" s="165"/>
      <c r="EA80" s="165"/>
      <c r="EB80" s="165"/>
      <c r="EC80" s="165"/>
      <c r="ED80" s="165"/>
      <c r="EE80" s="165"/>
      <c r="EF80" s="165"/>
      <c r="EG80" s="165"/>
      <c r="EH80" s="165"/>
      <c r="EI80" s="146"/>
      <c r="EJ80" s="164"/>
      <c r="EK80" s="165"/>
      <c r="EL80" s="166"/>
      <c r="EM80" s="165"/>
      <c r="EN80" s="165"/>
      <c r="EO80" s="165"/>
      <c r="EP80" s="165"/>
      <c r="EQ80" s="165"/>
      <c r="ER80" s="165"/>
      <c r="ES80" s="165"/>
      <c r="ET80" s="165"/>
      <c r="EU80" s="165"/>
      <c r="EV80" s="165"/>
      <c r="EW80" s="146"/>
      <c r="EX80" s="164"/>
      <c r="EY80" s="165"/>
      <c r="EZ80" s="166"/>
      <c r="FA80" s="165"/>
      <c r="FB80" s="165"/>
      <c r="FC80" s="165"/>
      <c r="FD80" s="165"/>
      <c r="FE80" s="165"/>
      <c r="FF80" s="165"/>
      <c r="FG80" s="165"/>
      <c r="FH80" s="165"/>
      <c r="FI80" s="165"/>
      <c r="FJ80" s="165"/>
      <c r="FK80" s="146"/>
      <c r="FL80" s="164"/>
      <c r="FM80" s="165"/>
      <c r="FN80" s="166"/>
      <c r="FO80" s="165"/>
      <c r="FP80" s="165"/>
      <c r="FQ80" s="165"/>
      <c r="FR80" s="165"/>
      <c r="FS80" s="165"/>
      <c r="FT80" s="165"/>
      <c r="FU80" s="165"/>
      <c r="FV80" s="165"/>
      <c r="FW80" s="165"/>
      <c r="FX80" s="165"/>
      <c r="FY80" s="146"/>
      <c r="FZ80" s="164"/>
      <c r="GA80" s="165"/>
      <c r="GB80" s="166"/>
      <c r="GC80" s="165"/>
      <c r="GD80" s="165"/>
      <c r="GE80" s="165"/>
      <c r="GF80" s="165"/>
      <c r="GG80" s="165"/>
      <c r="GH80" s="165"/>
      <c r="GI80" s="165"/>
      <c r="GJ80" s="165"/>
      <c r="GK80" s="165"/>
      <c r="GL80" s="165"/>
      <c r="GM80" s="146"/>
      <c r="GN80" s="164"/>
      <c r="GO80" s="165"/>
      <c r="GP80" s="166"/>
      <c r="GQ80" s="165"/>
      <c r="GR80" s="165"/>
      <c r="GS80" s="165"/>
      <c r="GT80" s="165"/>
      <c r="GU80" s="165"/>
      <c r="GV80" s="165"/>
      <c r="GW80" s="165"/>
      <c r="GX80" s="165"/>
      <c r="GY80" s="165"/>
      <c r="GZ80" s="165"/>
      <c r="HA80" s="146"/>
    </row>
    <row r="81" spans="42:209" ht="15.6" x14ac:dyDescent="0.3">
      <c r="AP81" s="3" t="s">
        <v>2</v>
      </c>
      <c r="AQ81" s="28"/>
      <c r="AR81" s="27" t="s">
        <v>17</v>
      </c>
      <c r="AS81" s="29"/>
      <c r="AT81" s="187"/>
      <c r="AU81" s="138"/>
      <c r="AV81" s="138"/>
      <c r="AW81" s="4" t="s">
        <v>2</v>
      </c>
      <c r="AX81" s="4"/>
      <c r="AY81" s="150"/>
      <c r="AZ81" s="134">
        <f>AX82*2.5%</f>
        <v>0</v>
      </c>
      <c r="BA81" s="134"/>
      <c r="BB81" s="152"/>
      <c r="BC81" s="146"/>
      <c r="BD81" s="3" t="s">
        <v>2</v>
      </c>
      <c r="BE81" s="28"/>
      <c r="BF81" s="27" t="s">
        <v>17</v>
      </c>
      <c r="BG81" s="29"/>
      <c r="BH81" s="187"/>
      <c r="BI81" s="138"/>
      <c r="BJ81" s="138"/>
      <c r="BK81" s="4" t="s">
        <v>2</v>
      </c>
      <c r="BL81" s="4"/>
      <c r="BM81" s="150"/>
      <c r="BN81" s="134">
        <f>BL82*2.5%</f>
        <v>0</v>
      </c>
      <c r="BO81" s="134"/>
      <c r="BP81" s="152"/>
      <c r="BQ81" s="146"/>
      <c r="BR81" s="3" t="s">
        <v>2</v>
      </c>
      <c r="BS81" s="28"/>
      <c r="BT81" s="27" t="s">
        <v>17</v>
      </c>
      <c r="BU81" s="29"/>
      <c r="BV81" s="187"/>
      <c r="BW81" s="138"/>
      <c r="BX81" s="138"/>
      <c r="BY81" s="4" t="s">
        <v>2</v>
      </c>
      <c r="BZ81" s="4"/>
      <c r="CA81" s="150"/>
      <c r="CB81" s="134">
        <f>BZ82*2.5%</f>
        <v>0</v>
      </c>
      <c r="CC81" s="134"/>
      <c r="CD81" s="152"/>
      <c r="CE81" s="146"/>
      <c r="CF81" s="3" t="s">
        <v>2</v>
      </c>
      <c r="CG81" s="28"/>
      <c r="CH81" s="27" t="s">
        <v>17</v>
      </c>
      <c r="CI81" s="29"/>
      <c r="CJ81" s="187"/>
      <c r="CK81" s="138"/>
      <c r="CL81" s="138"/>
      <c r="CM81" s="4" t="s">
        <v>2</v>
      </c>
      <c r="CN81" s="4"/>
      <c r="CO81" s="150"/>
      <c r="CP81" s="134">
        <f>CN82*2.5%</f>
        <v>0</v>
      </c>
      <c r="CQ81" s="134"/>
      <c r="CR81" s="152"/>
      <c r="CS81" s="146"/>
      <c r="CT81" s="3" t="s">
        <v>2</v>
      </c>
      <c r="CU81" s="28"/>
      <c r="CV81" s="27" t="s">
        <v>17</v>
      </c>
      <c r="CW81" s="29"/>
      <c r="CX81" s="187"/>
      <c r="CY81" s="138"/>
      <c r="CZ81" s="138"/>
      <c r="DA81" s="4" t="s">
        <v>2</v>
      </c>
      <c r="DB81" s="4"/>
      <c r="DC81" s="150"/>
      <c r="DD81" s="134">
        <f>DB82*2.5%</f>
        <v>0</v>
      </c>
      <c r="DE81" s="134"/>
      <c r="DF81" s="152"/>
      <c r="DG81" s="146"/>
      <c r="DH81" s="3" t="s">
        <v>2</v>
      </c>
      <c r="DI81" s="28"/>
      <c r="DJ81" s="27" t="s">
        <v>17</v>
      </c>
      <c r="DK81" s="29"/>
      <c r="DL81" s="187"/>
      <c r="DM81" s="138"/>
      <c r="DN81" s="138"/>
      <c r="DO81" s="4" t="s">
        <v>2</v>
      </c>
      <c r="DP81" s="4"/>
      <c r="DQ81" s="150"/>
      <c r="DR81" s="134">
        <f>DP82*2.5%</f>
        <v>0</v>
      </c>
      <c r="DS81" s="134"/>
      <c r="DT81" s="152"/>
      <c r="DU81" s="146"/>
      <c r="DV81" s="3" t="s">
        <v>2</v>
      </c>
      <c r="DW81" s="28"/>
      <c r="DX81" s="27" t="s">
        <v>17</v>
      </c>
      <c r="DY81" s="29"/>
      <c r="DZ81" s="187"/>
      <c r="EA81" s="138"/>
      <c r="EB81" s="138"/>
      <c r="EC81" s="4" t="s">
        <v>2</v>
      </c>
      <c r="ED81" s="4"/>
      <c r="EE81" s="150"/>
      <c r="EF81" s="134">
        <f>ED82*2.5%</f>
        <v>0</v>
      </c>
      <c r="EG81" s="134"/>
      <c r="EH81" s="152"/>
      <c r="EI81" s="146"/>
      <c r="EJ81" s="3" t="s">
        <v>2</v>
      </c>
      <c r="EK81" s="28"/>
      <c r="EL81" s="27" t="s">
        <v>17</v>
      </c>
      <c r="EM81" s="29"/>
      <c r="EN81" s="187"/>
      <c r="EO81" s="138"/>
      <c r="EP81" s="138"/>
      <c r="EQ81" s="4" t="s">
        <v>2</v>
      </c>
      <c r="ER81" s="4"/>
      <c r="ES81" s="150"/>
      <c r="ET81" s="134">
        <f>ER82*2.5%</f>
        <v>0</v>
      </c>
      <c r="EU81" s="134"/>
      <c r="EV81" s="152"/>
      <c r="EW81" s="146"/>
      <c r="EX81" s="3" t="s">
        <v>2</v>
      </c>
      <c r="EY81" s="28"/>
      <c r="EZ81" s="27" t="s">
        <v>17</v>
      </c>
      <c r="FA81" s="29"/>
      <c r="FB81" s="187"/>
      <c r="FC81" s="138"/>
      <c r="FD81" s="138"/>
      <c r="FE81" s="4" t="s">
        <v>2</v>
      </c>
      <c r="FF81" s="4"/>
      <c r="FG81" s="150"/>
      <c r="FH81" s="134">
        <f>FF82*2.5%</f>
        <v>0</v>
      </c>
      <c r="FI81" s="134"/>
      <c r="FJ81" s="152"/>
      <c r="FK81" s="146"/>
      <c r="FL81" s="3" t="s">
        <v>2</v>
      </c>
      <c r="FM81" s="28"/>
      <c r="FN81" s="27" t="s">
        <v>17</v>
      </c>
      <c r="FO81" s="29"/>
      <c r="FP81" s="187"/>
      <c r="FQ81" s="138"/>
      <c r="FR81" s="138"/>
      <c r="FS81" s="4" t="s">
        <v>2</v>
      </c>
      <c r="FT81" s="4"/>
      <c r="FU81" s="150"/>
      <c r="FV81" s="134">
        <f>FT82*2.5%</f>
        <v>0</v>
      </c>
      <c r="FW81" s="134"/>
      <c r="FX81" s="152"/>
      <c r="FY81" s="146"/>
      <c r="FZ81" s="3" t="s">
        <v>2</v>
      </c>
      <c r="GA81" s="28"/>
      <c r="GB81" s="27" t="s">
        <v>17</v>
      </c>
      <c r="GC81" s="29"/>
      <c r="GD81" s="187"/>
      <c r="GE81" s="138"/>
      <c r="GF81" s="138"/>
      <c r="GG81" s="4" t="s">
        <v>2</v>
      </c>
      <c r="GH81" s="4"/>
      <c r="GI81" s="150"/>
      <c r="GJ81" s="134">
        <f>GH82*2.5%</f>
        <v>0</v>
      </c>
      <c r="GK81" s="134"/>
      <c r="GL81" s="152"/>
      <c r="GM81" s="146"/>
      <c r="GN81" s="3" t="s">
        <v>2</v>
      </c>
      <c r="GO81" s="28"/>
      <c r="GP81" s="27" t="s">
        <v>17</v>
      </c>
      <c r="GQ81" s="29"/>
      <c r="GR81" s="187"/>
      <c r="GS81" s="138"/>
      <c r="GT81" s="138"/>
      <c r="GU81" s="4" t="s">
        <v>2</v>
      </c>
      <c r="GV81" s="4"/>
      <c r="GW81" s="150"/>
      <c r="GX81" s="134">
        <f>GV82*2.5%</f>
        <v>0</v>
      </c>
      <c r="GY81" s="134"/>
      <c r="GZ81" s="152"/>
      <c r="HA81" s="146"/>
    </row>
    <row r="82" spans="42:209" ht="15.6" x14ac:dyDescent="0.3">
      <c r="AP82" s="3" t="s">
        <v>3</v>
      </c>
      <c r="AQ82" s="35"/>
      <c r="AR82" s="27" t="s">
        <v>18</v>
      </c>
      <c r="AS82" s="36"/>
      <c r="AT82" s="188"/>
      <c r="AU82" s="139"/>
      <c r="AV82" s="139"/>
      <c r="AW82" s="4" t="s">
        <v>3</v>
      </c>
      <c r="AX82" s="37"/>
      <c r="AY82" s="151"/>
      <c r="AZ82" s="135"/>
      <c r="BA82" s="135"/>
      <c r="BB82" s="153"/>
      <c r="BC82" s="146"/>
      <c r="BD82" s="3" t="s">
        <v>3</v>
      </c>
      <c r="BE82" s="35"/>
      <c r="BF82" s="27" t="s">
        <v>18</v>
      </c>
      <c r="BG82" s="36"/>
      <c r="BH82" s="188"/>
      <c r="BI82" s="139"/>
      <c r="BJ82" s="139"/>
      <c r="BK82" s="4" t="s">
        <v>3</v>
      </c>
      <c r="BL82" s="37"/>
      <c r="BM82" s="151"/>
      <c r="BN82" s="135"/>
      <c r="BO82" s="135"/>
      <c r="BP82" s="153"/>
      <c r="BQ82" s="146"/>
      <c r="BR82" s="3" t="s">
        <v>3</v>
      </c>
      <c r="BS82" s="35"/>
      <c r="BT82" s="27" t="s">
        <v>18</v>
      </c>
      <c r="BU82" s="36"/>
      <c r="BV82" s="188"/>
      <c r="BW82" s="139"/>
      <c r="BX82" s="139"/>
      <c r="BY82" s="4" t="s">
        <v>3</v>
      </c>
      <c r="BZ82" s="37"/>
      <c r="CA82" s="151"/>
      <c r="CB82" s="135"/>
      <c r="CC82" s="135"/>
      <c r="CD82" s="153"/>
      <c r="CE82" s="146"/>
      <c r="CF82" s="3" t="s">
        <v>3</v>
      </c>
      <c r="CG82" s="35"/>
      <c r="CH82" s="27" t="s">
        <v>18</v>
      </c>
      <c r="CI82" s="36"/>
      <c r="CJ82" s="188"/>
      <c r="CK82" s="139"/>
      <c r="CL82" s="139"/>
      <c r="CM82" s="4" t="s">
        <v>3</v>
      </c>
      <c r="CN82" s="37"/>
      <c r="CO82" s="151"/>
      <c r="CP82" s="135"/>
      <c r="CQ82" s="135"/>
      <c r="CR82" s="153"/>
      <c r="CS82" s="146"/>
      <c r="CT82" s="3" t="s">
        <v>3</v>
      </c>
      <c r="CU82" s="35"/>
      <c r="CV82" s="27" t="s">
        <v>18</v>
      </c>
      <c r="CW82" s="36"/>
      <c r="CX82" s="188"/>
      <c r="CY82" s="139"/>
      <c r="CZ82" s="139"/>
      <c r="DA82" s="4" t="s">
        <v>3</v>
      </c>
      <c r="DB82" s="37"/>
      <c r="DC82" s="151"/>
      <c r="DD82" s="135"/>
      <c r="DE82" s="135"/>
      <c r="DF82" s="153"/>
      <c r="DG82" s="146"/>
      <c r="DH82" s="3" t="s">
        <v>3</v>
      </c>
      <c r="DI82" s="35"/>
      <c r="DJ82" s="27" t="s">
        <v>18</v>
      </c>
      <c r="DK82" s="36"/>
      <c r="DL82" s="188"/>
      <c r="DM82" s="139"/>
      <c r="DN82" s="139"/>
      <c r="DO82" s="4" t="s">
        <v>3</v>
      </c>
      <c r="DP82" s="37"/>
      <c r="DQ82" s="151"/>
      <c r="DR82" s="135"/>
      <c r="DS82" s="135"/>
      <c r="DT82" s="153"/>
      <c r="DU82" s="146"/>
      <c r="DV82" s="3" t="s">
        <v>3</v>
      </c>
      <c r="DW82" s="35"/>
      <c r="DX82" s="27" t="s">
        <v>18</v>
      </c>
      <c r="DY82" s="36"/>
      <c r="DZ82" s="188"/>
      <c r="EA82" s="139"/>
      <c r="EB82" s="139"/>
      <c r="EC82" s="4" t="s">
        <v>3</v>
      </c>
      <c r="ED82" s="37"/>
      <c r="EE82" s="151"/>
      <c r="EF82" s="135"/>
      <c r="EG82" s="135"/>
      <c r="EH82" s="153"/>
      <c r="EI82" s="146"/>
      <c r="EJ82" s="3" t="s">
        <v>3</v>
      </c>
      <c r="EK82" s="35"/>
      <c r="EL82" s="27" t="s">
        <v>18</v>
      </c>
      <c r="EM82" s="36"/>
      <c r="EN82" s="188"/>
      <c r="EO82" s="139"/>
      <c r="EP82" s="139"/>
      <c r="EQ82" s="4" t="s">
        <v>3</v>
      </c>
      <c r="ER82" s="37"/>
      <c r="ES82" s="151"/>
      <c r="ET82" s="135"/>
      <c r="EU82" s="135"/>
      <c r="EV82" s="153"/>
      <c r="EW82" s="146"/>
      <c r="EX82" s="3" t="s">
        <v>3</v>
      </c>
      <c r="EY82" s="35"/>
      <c r="EZ82" s="27" t="s">
        <v>18</v>
      </c>
      <c r="FA82" s="36"/>
      <c r="FB82" s="188"/>
      <c r="FC82" s="139"/>
      <c r="FD82" s="139"/>
      <c r="FE82" s="4" t="s">
        <v>3</v>
      </c>
      <c r="FF82" s="37"/>
      <c r="FG82" s="151"/>
      <c r="FH82" s="135"/>
      <c r="FI82" s="135"/>
      <c r="FJ82" s="153"/>
      <c r="FK82" s="146"/>
      <c r="FL82" s="3" t="s">
        <v>3</v>
      </c>
      <c r="FM82" s="35"/>
      <c r="FN82" s="27" t="s">
        <v>18</v>
      </c>
      <c r="FO82" s="36"/>
      <c r="FP82" s="188"/>
      <c r="FQ82" s="139"/>
      <c r="FR82" s="139"/>
      <c r="FS82" s="4" t="s">
        <v>3</v>
      </c>
      <c r="FT82" s="37"/>
      <c r="FU82" s="151"/>
      <c r="FV82" s="135"/>
      <c r="FW82" s="135"/>
      <c r="FX82" s="153"/>
      <c r="FY82" s="146"/>
      <c r="FZ82" s="3" t="s">
        <v>3</v>
      </c>
      <c r="GA82" s="35"/>
      <c r="GB82" s="27" t="s">
        <v>18</v>
      </c>
      <c r="GC82" s="36"/>
      <c r="GD82" s="188"/>
      <c r="GE82" s="139"/>
      <c r="GF82" s="139"/>
      <c r="GG82" s="4" t="s">
        <v>3</v>
      </c>
      <c r="GH82" s="37"/>
      <c r="GI82" s="151"/>
      <c r="GJ82" s="135"/>
      <c r="GK82" s="135"/>
      <c r="GL82" s="153"/>
      <c r="GM82" s="146"/>
      <c r="GN82" s="3" t="s">
        <v>3</v>
      </c>
      <c r="GO82" s="35"/>
      <c r="GP82" s="27" t="s">
        <v>18</v>
      </c>
      <c r="GQ82" s="36"/>
      <c r="GR82" s="188"/>
      <c r="GS82" s="139"/>
      <c r="GT82" s="139"/>
      <c r="GU82" s="4" t="s">
        <v>3</v>
      </c>
      <c r="GV82" s="37"/>
      <c r="GW82" s="151"/>
      <c r="GX82" s="135"/>
      <c r="GY82" s="135"/>
      <c r="GZ82" s="153"/>
      <c r="HA82" s="146"/>
    </row>
    <row r="83" spans="42:209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46"/>
      <c r="BD83" s="164"/>
      <c r="BE83" s="165"/>
      <c r="BF83" s="166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46"/>
      <c r="BR83" s="164"/>
      <c r="BS83" s="165"/>
      <c r="BT83" s="166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46"/>
      <c r="CF83" s="164"/>
      <c r="CG83" s="165"/>
      <c r="CH83" s="166"/>
      <c r="CI83" s="165"/>
      <c r="CJ83" s="165"/>
      <c r="CK83" s="165"/>
      <c r="CL83" s="165"/>
      <c r="CM83" s="165"/>
      <c r="CN83" s="165"/>
      <c r="CO83" s="165"/>
      <c r="CP83" s="165"/>
      <c r="CQ83" s="165"/>
      <c r="CR83" s="165"/>
      <c r="CS83" s="146"/>
      <c r="CT83" s="164"/>
      <c r="CU83" s="165"/>
      <c r="CV83" s="166"/>
      <c r="CW83" s="165"/>
      <c r="CX83" s="165"/>
      <c r="CY83" s="165"/>
      <c r="CZ83" s="165"/>
      <c r="DA83" s="165"/>
      <c r="DB83" s="165"/>
      <c r="DC83" s="165"/>
      <c r="DD83" s="165"/>
      <c r="DE83" s="165"/>
      <c r="DF83" s="165"/>
      <c r="DG83" s="146"/>
      <c r="DH83" s="164"/>
      <c r="DI83" s="165"/>
      <c r="DJ83" s="166"/>
      <c r="DK83" s="165"/>
      <c r="DL83" s="165"/>
      <c r="DM83" s="165"/>
      <c r="DN83" s="165"/>
      <c r="DO83" s="165"/>
      <c r="DP83" s="165"/>
      <c r="DQ83" s="165"/>
      <c r="DR83" s="165"/>
      <c r="DS83" s="165"/>
      <c r="DT83" s="165"/>
      <c r="DU83" s="146"/>
      <c r="DV83" s="164"/>
      <c r="DW83" s="165"/>
      <c r="DX83" s="166"/>
      <c r="DY83" s="165"/>
      <c r="DZ83" s="165"/>
      <c r="EA83" s="165"/>
      <c r="EB83" s="165"/>
      <c r="EC83" s="165"/>
      <c r="ED83" s="165"/>
      <c r="EE83" s="165"/>
      <c r="EF83" s="165"/>
      <c r="EG83" s="165"/>
      <c r="EH83" s="165"/>
      <c r="EI83" s="146"/>
      <c r="EJ83" s="164"/>
      <c r="EK83" s="165"/>
      <c r="EL83" s="166"/>
      <c r="EM83" s="165"/>
      <c r="EN83" s="165"/>
      <c r="EO83" s="165"/>
      <c r="EP83" s="165"/>
      <c r="EQ83" s="165"/>
      <c r="ER83" s="165"/>
      <c r="ES83" s="165"/>
      <c r="ET83" s="165"/>
      <c r="EU83" s="165"/>
      <c r="EV83" s="165"/>
      <c r="EW83" s="146"/>
      <c r="EX83" s="164"/>
      <c r="EY83" s="165"/>
      <c r="EZ83" s="166"/>
      <c r="FA83" s="165"/>
      <c r="FB83" s="165"/>
      <c r="FC83" s="165"/>
      <c r="FD83" s="165"/>
      <c r="FE83" s="165"/>
      <c r="FF83" s="165"/>
      <c r="FG83" s="165"/>
      <c r="FH83" s="165"/>
      <c r="FI83" s="165"/>
      <c r="FJ83" s="165"/>
      <c r="FK83" s="146"/>
      <c r="FL83" s="164"/>
      <c r="FM83" s="165"/>
      <c r="FN83" s="166"/>
      <c r="FO83" s="165"/>
      <c r="FP83" s="165"/>
      <c r="FQ83" s="165"/>
      <c r="FR83" s="165"/>
      <c r="FS83" s="165"/>
      <c r="FT83" s="165"/>
      <c r="FU83" s="165"/>
      <c r="FV83" s="165"/>
      <c r="FW83" s="165"/>
      <c r="FX83" s="165"/>
      <c r="FY83" s="146"/>
      <c r="FZ83" s="164"/>
      <c r="GA83" s="165"/>
      <c r="GB83" s="166"/>
      <c r="GC83" s="165"/>
      <c r="GD83" s="165"/>
      <c r="GE83" s="165"/>
      <c r="GF83" s="165"/>
      <c r="GG83" s="165"/>
      <c r="GH83" s="165"/>
      <c r="GI83" s="165"/>
      <c r="GJ83" s="165"/>
      <c r="GK83" s="165"/>
      <c r="GL83" s="165"/>
      <c r="GM83" s="146"/>
      <c r="GN83" s="164"/>
      <c r="GO83" s="165"/>
      <c r="GP83" s="166"/>
      <c r="GQ83" s="165"/>
      <c r="GR83" s="165"/>
      <c r="GS83" s="165"/>
      <c r="GT83" s="165"/>
      <c r="GU83" s="165"/>
      <c r="GV83" s="165"/>
      <c r="GW83" s="165"/>
      <c r="GX83" s="165"/>
      <c r="GY83" s="165"/>
      <c r="GZ83" s="165"/>
      <c r="HA83" s="146"/>
    </row>
    <row r="84" spans="42:209" ht="15.6" x14ac:dyDescent="0.3">
      <c r="AP84" s="3" t="s">
        <v>2</v>
      </c>
      <c r="AQ84" s="28"/>
      <c r="AR84" s="27" t="s">
        <v>17</v>
      </c>
      <c r="AS84" s="29"/>
      <c r="AT84" s="187"/>
      <c r="AU84" s="138"/>
      <c r="AV84" s="138"/>
      <c r="AW84" s="4" t="s">
        <v>2</v>
      </c>
      <c r="AX84" s="4"/>
      <c r="AY84" s="150"/>
      <c r="AZ84" s="134">
        <f>AX85*2.5%</f>
        <v>0</v>
      </c>
      <c r="BA84" s="134"/>
      <c r="BB84" s="152"/>
      <c r="BC84" s="146"/>
      <c r="BD84" s="3" t="s">
        <v>2</v>
      </c>
      <c r="BE84" s="28"/>
      <c r="BF84" s="27" t="s">
        <v>17</v>
      </c>
      <c r="BG84" s="29"/>
      <c r="BH84" s="187"/>
      <c r="BI84" s="138"/>
      <c r="BJ84" s="138"/>
      <c r="BK84" s="4" t="s">
        <v>2</v>
      </c>
      <c r="BL84" s="4"/>
      <c r="BM84" s="150"/>
      <c r="BN84" s="134">
        <f>BL85*2.5%</f>
        <v>0</v>
      </c>
      <c r="BO84" s="134"/>
      <c r="BP84" s="152"/>
      <c r="BQ84" s="146"/>
      <c r="BR84" s="3" t="s">
        <v>2</v>
      </c>
      <c r="BS84" s="28"/>
      <c r="BT84" s="27" t="s">
        <v>17</v>
      </c>
      <c r="BU84" s="29"/>
      <c r="BV84" s="187"/>
      <c r="BW84" s="138"/>
      <c r="BX84" s="138"/>
      <c r="BY84" s="4" t="s">
        <v>2</v>
      </c>
      <c r="BZ84" s="4"/>
      <c r="CA84" s="150"/>
      <c r="CB84" s="134">
        <f>BZ85*2.5%</f>
        <v>0</v>
      </c>
      <c r="CC84" s="134"/>
      <c r="CD84" s="152"/>
      <c r="CE84" s="146"/>
      <c r="CF84" s="3" t="s">
        <v>2</v>
      </c>
      <c r="CG84" s="28"/>
      <c r="CH84" s="27" t="s">
        <v>17</v>
      </c>
      <c r="CI84" s="29"/>
      <c r="CJ84" s="187"/>
      <c r="CK84" s="138"/>
      <c r="CL84" s="138"/>
      <c r="CM84" s="4" t="s">
        <v>2</v>
      </c>
      <c r="CN84" s="4"/>
      <c r="CO84" s="150"/>
      <c r="CP84" s="134">
        <f>CN85*2.5%</f>
        <v>0</v>
      </c>
      <c r="CQ84" s="134"/>
      <c r="CR84" s="152"/>
      <c r="CS84" s="146"/>
      <c r="CT84" s="3" t="s">
        <v>2</v>
      </c>
      <c r="CU84" s="28"/>
      <c r="CV84" s="27" t="s">
        <v>17</v>
      </c>
      <c r="CW84" s="29"/>
      <c r="CX84" s="187"/>
      <c r="CY84" s="138"/>
      <c r="CZ84" s="138"/>
      <c r="DA84" s="4" t="s">
        <v>2</v>
      </c>
      <c r="DB84" s="4"/>
      <c r="DC84" s="150"/>
      <c r="DD84" s="134">
        <f>DB85*2.5%</f>
        <v>0</v>
      </c>
      <c r="DE84" s="134"/>
      <c r="DF84" s="152"/>
      <c r="DG84" s="146"/>
      <c r="DH84" s="3" t="s">
        <v>2</v>
      </c>
      <c r="DI84" s="28"/>
      <c r="DJ84" s="27" t="s">
        <v>17</v>
      </c>
      <c r="DK84" s="29"/>
      <c r="DL84" s="187"/>
      <c r="DM84" s="138"/>
      <c r="DN84" s="138"/>
      <c r="DO84" s="4" t="s">
        <v>2</v>
      </c>
      <c r="DP84" s="4"/>
      <c r="DQ84" s="150"/>
      <c r="DR84" s="134">
        <f>DP85*2.5%</f>
        <v>0</v>
      </c>
      <c r="DS84" s="134"/>
      <c r="DT84" s="152"/>
      <c r="DU84" s="146"/>
      <c r="DV84" s="3" t="s">
        <v>2</v>
      </c>
      <c r="DW84" s="28"/>
      <c r="DX84" s="27" t="s">
        <v>17</v>
      </c>
      <c r="DY84" s="29"/>
      <c r="DZ84" s="187"/>
      <c r="EA84" s="138"/>
      <c r="EB84" s="138"/>
      <c r="EC84" s="4" t="s">
        <v>2</v>
      </c>
      <c r="ED84" s="4"/>
      <c r="EE84" s="150"/>
      <c r="EF84" s="134">
        <f>ED85*2.5%</f>
        <v>0</v>
      </c>
      <c r="EG84" s="134"/>
      <c r="EH84" s="152"/>
      <c r="EI84" s="146"/>
      <c r="EJ84" s="3" t="s">
        <v>2</v>
      </c>
      <c r="EK84" s="28"/>
      <c r="EL84" s="27" t="s">
        <v>17</v>
      </c>
      <c r="EM84" s="29"/>
      <c r="EN84" s="187"/>
      <c r="EO84" s="138"/>
      <c r="EP84" s="138"/>
      <c r="EQ84" s="4" t="s">
        <v>2</v>
      </c>
      <c r="ER84" s="4"/>
      <c r="ES84" s="150"/>
      <c r="ET84" s="134">
        <f>ER85*2.5%</f>
        <v>0</v>
      </c>
      <c r="EU84" s="134"/>
      <c r="EV84" s="152"/>
      <c r="EW84" s="146"/>
      <c r="EX84" s="3" t="s">
        <v>2</v>
      </c>
      <c r="EY84" s="28"/>
      <c r="EZ84" s="27" t="s">
        <v>17</v>
      </c>
      <c r="FA84" s="29"/>
      <c r="FB84" s="187"/>
      <c r="FC84" s="138"/>
      <c r="FD84" s="138"/>
      <c r="FE84" s="4" t="s">
        <v>2</v>
      </c>
      <c r="FF84" s="4"/>
      <c r="FG84" s="150"/>
      <c r="FH84" s="134">
        <f>FF85*2.5%</f>
        <v>0</v>
      </c>
      <c r="FI84" s="134"/>
      <c r="FJ84" s="152"/>
      <c r="FK84" s="146"/>
      <c r="FL84" s="3" t="s">
        <v>2</v>
      </c>
      <c r="FM84" s="28"/>
      <c r="FN84" s="27" t="s">
        <v>17</v>
      </c>
      <c r="FO84" s="29"/>
      <c r="FP84" s="187"/>
      <c r="FQ84" s="138"/>
      <c r="FR84" s="138"/>
      <c r="FS84" s="4" t="s">
        <v>2</v>
      </c>
      <c r="FT84" s="4"/>
      <c r="FU84" s="150"/>
      <c r="FV84" s="134">
        <f>FT85*2.5%</f>
        <v>0</v>
      </c>
      <c r="FW84" s="134"/>
      <c r="FX84" s="152"/>
      <c r="FY84" s="146"/>
      <c r="FZ84" s="3" t="s">
        <v>2</v>
      </c>
      <c r="GA84" s="28"/>
      <c r="GB84" s="27" t="s">
        <v>17</v>
      </c>
      <c r="GC84" s="29"/>
      <c r="GD84" s="187"/>
      <c r="GE84" s="138"/>
      <c r="GF84" s="138"/>
      <c r="GG84" s="4" t="s">
        <v>2</v>
      </c>
      <c r="GH84" s="4"/>
      <c r="GI84" s="150"/>
      <c r="GJ84" s="134">
        <f>GH85*2.5%</f>
        <v>0</v>
      </c>
      <c r="GK84" s="134"/>
      <c r="GL84" s="152"/>
      <c r="GM84" s="146"/>
      <c r="GN84" s="3" t="s">
        <v>2</v>
      </c>
      <c r="GO84" s="28"/>
      <c r="GP84" s="27" t="s">
        <v>17</v>
      </c>
      <c r="GQ84" s="29"/>
      <c r="GR84" s="187"/>
      <c r="GS84" s="138"/>
      <c r="GT84" s="138"/>
      <c r="GU84" s="4" t="s">
        <v>2</v>
      </c>
      <c r="GV84" s="4"/>
      <c r="GW84" s="150"/>
      <c r="GX84" s="134">
        <f>GV85*2.5%</f>
        <v>0</v>
      </c>
      <c r="GY84" s="134"/>
      <c r="GZ84" s="152"/>
      <c r="HA84" s="146"/>
    </row>
    <row r="85" spans="42:209" ht="15.6" x14ac:dyDescent="0.3">
      <c r="AP85" s="3" t="s">
        <v>3</v>
      </c>
      <c r="AQ85" s="35"/>
      <c r="AR85" s="27" t="s">
        <v>18</v>
      </c>
      <c r="AS85" s="36"/>
      <c r="AT85" s="188"/>
      <c r="AU85" s="139"/>
      <c r="AV85" s="139"/>
      <c r="AW85" s="4" t="s">
        <v>3</v>
      </c>
      <c r="AX85" s="37"/>
      <c r="AY85" s="151"/>
      <c r="AZ85" s="135"/>
      <c r="BA85" s="135"/>
      <c r="BB85" s="153"/>
      <c r="BC85" s="146"/>
      <c r="BD85" s="3" t="s">
        <v>3</v>
      </c>
      <c r="BE85" s="35"/>
      <c r="BF85" s="27" t="s">
        <v>18</v>
      </c>
      <c r="BG85" s="36"/>
      <c r="BH85" s="188"/>
      <c r="BI85" s="139"/>
      <c r="BJ85" s="139"/>
      <c r="BK85" s="4" t="s">
        <v>3</v>
      </c>
      <c r="BL85" s="37"/>
      <c r="BM85" s="151"/>
      <c r="BN85" s="135"/>
      <c r="BO85" s="135"/>
      <c r="BP85" s="153"/>
      <c r="BQ85" s="146"/>
      <c r="BR85" s="3" t="s">
        <v>3</v>
      </c>
      <c r="BS85" s="35"/>
      <c r="BT85" s="27" t="s">
        <v>18</v>
      </c>
      <c r="BU85" s="36"/>
      <c r="BV85" s="188"/>
      <c r="BW85" s="139"/>
      <c r="BX85" s="139"/>
      <c r="BY85" s="4" t="s">
        <v>3</v>
      </c>
      <c r="BZ85" s="37"/>
      <c r="CA85" s="151"/>
      <c r="CB85" s="135"/>
      <c r="CC85" s="135"/>
      <c r="CD85" s="153"/>
      <c r="CE85" s="146"/>
      <c r="CF85" s="3" t="s">
        <v>3</v>
      </c>
      <c r="CG85" s="35"/>
      <c r="CH85" s="27" t="s">
        <v>18</v>
      </c>
      <c r="CI85" s="36"/>
      <c r="CJ85" s="188"/>
      <c r="CK85" s="139"/>
      <c r="CL85" s="139"/>
      <c r="CM85" s="4" t="s">
        <v>3</v>
      </c>
      <c r="CN85" s="37"/>
      <c r="CO85" s="151"/>
      <c r="CP85" s="135"/>
      <c r="CQ85" s="135"/>
      <c r="CR85" s="153"/>
      <c r="CS85" s="146"/>
      <c r="CT85" s="3" t="s">
        <v>3</v>
      </c>
      <c r="CU85" s="35"/>
      <c r="CV85" s="27" t="s">
        <v>18</v>
      </c>
      <c r="CW85" s="36"/>
      <c r="CX85" s="188"/>
      <c r="CY85" s="139"/>
      <c r="CZ85" s="139"/>
      <c r="DA85" s="4" t="s">
        <v>3</v>
      </c>
      <c r="DB85" s="37"/>
      <c r="DC85" s="151"/>
      <c r="DD85" s="135"/>
      <c r="DE85" s="135"/>
      <c r="DF85" s="153"/>
      <c r="DG85" s="146"/>
      <c r="DH85" s="3" t="s">
        <v>3</v>
      </c>
      <c r="DI85" s="35"/>
      <c r="DJ85" s="27" t="s">
        <v>18</v>
      </c>
      <c r="DK85" s="36"/>
      <c r="DL85" s="188"/>
      <c r="DM85" s="139"/>
      <c r="DN85" s="139"/>
      <c r="DO85" s="4" t="s">
        <v>3</v>
      </c>
      <c r="DP85" s="37"/>
      <c r="DQ85" s="151"/>
      <c r="DR85" s="135"/>
      <c r="DS85" s="135"/>
      <c r="DT85" s="153"/>
      <c r="DU85" s="146"/>
      <c r="DV85" s="3" t="s">
        <v>3</v>
      </c>
      <c r="DW85" s="35"/>
      <c r="DX85" s="27" t="s">
        <v>18</v>
      </c>
      <c r="DY85" s="36"/>
      <c r="DZ85" s="188"/>
      <c r="EA85" s="139"/>
      <c r="EB85" s="139"/>
      <c r="EC85" s="4" t="s">
        <v>3</v>
      </c>
      <c r="ED85" s="37"/>
      <c r="EE85" s="151"/>
      <c r="EF85" s="135"/>
      <c r="EG85" s="135"/>
      <c r="EH85" s="153"/>
      <c r="EI85" s="146"/>
      <c r="EJ85" s="3" t="s">
        <v>3</v>
      </c>
      <c r="EK85" s="35"/>
      <c r="EL85" s="27" t="s">
        <v>18</v>
      </c>
      <c r="EM85" s="36"/>
      <c r="EN85" s="188"/>
      <c r="EO85" s="139"/>
      <c r="EP85" s="139"/>
      <c r="EQ85" s="4" t="s">
        <v>3</v>
      </c>
      <c r="ER85" s="37"/>
      <c r="ES85" s="151"/>
      <c r="ET85" s="135"/>
      <c r="EU85" s="135"/>
      <c r="EV85" s="153"/>
      <c r="EW85" s="146"/>
      <c r="EX85" s="3" t="s">
        <v>3</v>
      </c>
      <c r="EY85" s="35"/>
      <c r="EZ85" s="27" t="s">
        <v>18</v>
      </c>
      <c r="FA85" s="36"/>
      <c r="FB85" s="188"/>
      <c r="FC85" s="139"/>
      <c r="FD85" s="139"/>
      <c r="FE85" s="4" t="s">
        <v>3</v>
      </c>
      <c r="FF85" s="37"/>
      <c r="FG85" s="151"/>
      <c r="FH85" s="135"/>
      <c r="FI85" s="135"/>
      <c r="FJ85" s="153"/>
      <c r="FK85" s="146"/>
      <c r="FL85" s="3" t="s">
        <v>3</v>
      </c>
      <c r="FM85" s="35"/>
      <c r="FN85" s="27" t="s">
        <v>18</v>
      </c>
      <c r="FO85" s="36"/>
      <c r="FP85" s="188"/>
      <c r="FQ85" s="139"/>
      <c r="FR85" s="139"/>
      <c r="FS85" s="4" t="s">
        <v>3</v>
      </c>
      <c r="FT85" s="37"/>
      <c r="FU85" s="151"/>
      <c r="FV85" s="135"/>
      <c r="FW85" s="135"/>
      <c r="FX85" s="153"/>
      <c r="FY85" s="146"/>
      <c r="FZ85" s="3" t="s">
        <v>3</v>
      </c>
      <c r="GA85" s="35"/>
      <c r="GB85" s="27" t="s">
        <v>18</v>
      </c>
      <c r="GC85" s="36"/>
      <c r="GD85" s="188"/>
      <c r="GE85" s="139"/>
      <c r="GF85" s="139"/>
      <c r="GG85" s="4" t="s">
        <v>3</v>
      </c>
      <c r="GH85" s="37"/>
      <c r="GI85" s="151"/>
      <c r="GJ85" s="135"/>
      <c r="GK85" s="135"/>
      <c r="GL85" s="153"/>
      <c r="GM85" s="146"/>
      <c r="GN85" s="3" t="s">
        <v>3</v>
      </c>
      <c r="GO85" s="35"/>
      <c r="GP85" s="27" t="s">
        <v>18</v>
      </c>
      <c r="GQ85" s="36"/>
      <c r="GR85" s="188"/>
      <c r="GS85" s="139"/>
      <c r="GT85" s="139"/>
      <c r="GU85" s="4" t="s">
        <v>3</v>
      </c>
      <c r="GV85" s="37"/>
      <c r="GW85" s="151"/>
      <c r="GX85" s="135"/>
      <c r="GY85" s="135"/>
      <c r="GZ85" s="153"/>
      <c r="HA85" s="146"/>
    </row>
    <row r="86" spans="42:209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46"/>
      <c r="BD86" s="164"/>
      <c r="BE86" s="165"/>
      <c r="BF86" s="166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46"/>
      <c r="BR86" s="164"/>
      <c r="BS86" s="165"/>
      <c r="BT86" s="166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46"/>
      <c r="CF86" s="164"/>
      <c r="CG86" s="165"/>
      <c r="CH86" s="166"/>
      <c r="CI86" s="165"/>
      <c r="CJ86" s="165"/>
      <c r="CK86" s="165"/>
      <c r="CL86" s="165"/>
      <c r="CM86" s="165"/>
      <c r="CN86" s="165"/>
      <c r="CO86" s="165"/>
      <c r="CP86" s="165"/>
      <c r="CQ86" s="165"/>
      <c r="CR86" s="165"/>
      <c r="CS86" s="146"/>
      <c r="CT86" s="164"/>
      <c r="CU86" s="165"/>
      <c r="CV86" s="166"/>
      <c r="CW86" s="165"/>
      <c r="CX86" s="165"/>
      <c r="CY86" s="165"/>
      <c r="CZ86" s="165"/>
      <c r="DA86" s="165"/>
      <c r="DB86" s="165"/>
      <c r="DC86" s="165"/>
      <c r="DD86" s="165"/>
      <c r="DE86" s="165"/>
      <c r="DF86" s="165"/>
      <c r="DG86" s="146"/>
      <c r="DH86" s="164"/>
      <c r="DI86" s="165"/>
      <c r="DJ86" s="166"/>
      <c r="DK86" s="165"/>
      <c r="DL86" s="165"/>
      <c r="DM86" s="165"/>
      <c r="DN86" s="165"/>
      <c r="DO86" s="165"/>
      <c r="DP86" s="165"/>
      <c r="DQ86" s="165"/>
      <c r="DR86" s="165"/>
      <c r="DS86" s="165"/>
      <c r="DT86" s="165"/>
      <c r="DU86" s="146"/>
      <c r="DV86" s="164"/>
      <c r="DW86" s="165"/>
      <c r="DX86" s="166"/>
      <c r="DY86" s="165"/>
      <c r="DZ86" s="165"/>
      <c r="EA86" s="165"/>
      <c r="EB86" s="165"/>
      <c r="EC86" s="165"/>
      <c r="ED86" s="165"/>
      <c r="EE86" s="165"/>
      <c r="EF86" s="165"/>
      <c r="EG86" s="165"/>
      <c r="EH86" s="165"/>
      <c r="EI86" s="146"/>
      <c r="EJ86" s="164"/>
      <c r="EK86" s="165"/>
      <c r="EL86" s="166"/>
      <c r="EM86" s="165"/>
      <c r="EN86" s="165"/>
      <c r="EO86" s="165"/>
      <c r="EP86" s="165"/>
      <c r="EQ86" s="165"/>
      <c r="ER86" s="165"/>
      <c r="ES86" s="165"/>
      <c r="ET86" s="165"/>
      <c r="EU86" s="165"/>
      <c r="EV86" s="165"/>
      <c r="EW86" s="146"/>
      <c r="EX86" s="164"/>
      <c r="EY86" s="165"/>
      <c r="EZ86" s="166"/>
      <c r="FA86" s="165"/>
      <c r="FB86" s="165"/>
      <c r="FC86" s="165"/>
      <c r="FD86" s="165"/>
      <c r="FE86" s="165"/>
      <c r="FF86" s="165"/>
      <c r="FG86" s="165"/>
      <c r="FH86" s="165"/>
      <c r="FI86" s="165"/>
      <c r="FJ86" s="165"/>
      <c r="FK86" s="146"/>
      <c r="FL86" s="164"/>
      <c r="FM86" s="165"/>
      <c r="FN86" s="166"/>
      <c r="FO86" s="165"/>
      <c r="FP86" s="165"/>
      <c r="FQ86" s="165"/>
      <c r="FR86" s="165"/>
      <c r="FS86" s="165"/>
      <c r="FT86" s="165"/>
      <c r="FU86" s="165"/>
      <c r="FV86" s="165"/>
      <c r="FW86" s="165"/>
      <c r="FX86" s="165"/>
      <c r="FY86" s="146"/>
      <c r="FZ86" s="164"/>
      <c r="GA86" s="165"/>
      <c r="GB86" s="166"/>
      <c r="GC86" s="165"/>
      <c r="GD86" s="165"/>
      <c r="GE86" s="165"/>
      <c r="GF86" s="165"/>
      <c r="GG86" s="165"/>
      <c r="GH86" s="165"/>
      <c r="GI86" s="165"/>
      <c r="GJ86" s="165"/>
      <c r="GK86" s="165"/>
      <c r="GL86" s="165"/>
      <c r="GM86" s="146"/>
      <c r="GN86" s="164"/>
      <c r="GO86" s="165"/>
      <c r="GP86" s="166"/>
      <c r="GQ86" s="165"/>
      <c r="GR86" s="165"/>
      <c r="GS86" s="165"/>
      <c r="GT86" s="165"/>
      <c r="GU86" s="165"/>
      <c r="GV86" s="165"/>
      <c r="GW86" s="165"/>
      <c r="GX86" s="165"/>
      <c r="GY86" s="165"/>
      <c r="GZ86" s="165"/>
      <c r="HA86" s="146"/>
    </row>
    <row r="87" spans="42:209" ht="15.6" x14ac:dyDescent="0.3">
      <c r="AP87" s="3" t="s">
        <v>2</v>
      </c>
      <c r="AQ87" s="28"/>
      <c r="AR87" s="27" t="s">
        <v>17</v>
      </c>
      <c r="AS87" s="29"/>
      <c r="AT87" s="187"/>
      <c r="AU87" s="138"/>
      <c r="AV87" s="138"/>
      <c r="AW87" s="4" t="s">
        <v>2</v>
      </c>
      <c r="AX87" s="4"/>
      <c r="AY87" s="150"/>
      <c r="AZ87" s="134">
        <f>AX88*2.5%</f>
        <v>0</v>
      </c>
      <c r="BA87" s="134"/>
      <c r="BB87" s="152"/>
      <c r="BC87" s="146"/>
      <c r="BD87" s="3" t="s">
        <v>2</v>
      </c>
      <c r="BE87" s="28"/>
      <c r="BF87" s="27" t="s">
        <v>17</v>
      </c>
      <c r="BG87" s="29"/>
      <c r="BH87" s="187"/>
      <c r="BI87" s="138"/>
      <c r="BJ87" s="138"/>
      <c r="BK87" s="4" t="s">
        <v>2</v>
      </c>
      <c r="BL87" s="4"/>
      <c r="BM87" s="150"/>
      <c r="BN87" s="134">
        <f>BL88*2.5%</f>
        <v>0</v>
      </c>
      <c r="BO87" s="134"/>
      <c r="BP87" s="152"/>
      <c r="BQ87" s="146"/>
      <c r="BR87" s="3" t="s">
        <v>2</v>
      </c>
      <c r="BS87" s="28"/>
      <c r="BT87" s="27" t="s">
        <v>17</v>
      </c>
      <c r="BU87" s="29"/>
      <c r="BV87" s="187"/>
      <c r="BW87" s="138"/>
      <c r="BX87" s="138"/>
      <c r="BY87" s="4" t="s">
        <v>2</v>
      </c>
      <c r="BZ87" s="4"/>
      <c r="CA87" s="150"/>
      <c r="CB87" s="134">
        <f>BZ88*2.5%</f>
        <v>0</v>
      </c>
      <c r="CC87" s="134"/>
      <c r="CD87" s="152"/>
      <c r="CE87" s="146"/>
      <c r="CF87" s="3" t="s">
        <v>2</v>
      </c>
      <c r="CG87" s="28"/>
      <c r="CH87" s="27" t="s">
        <v>17</v>
      </c>
      <c r="CI87" s="29"/>
      <c r="CJ87" s="187"/>
      <c r="CK87" s="138"/>
      <c r="CL87" s="138"/>
      <c r="CM87" s="4" t="s">
        <v>2</v>
      </c>
      <c r="CN87" s="4"/>
      <c r="CO87" s="150"/>
      <c r="CP87" s="134">
        <f>CN88*2.5%</f>
        <v>0</v>
      </c>
      <c r="CQ87" s="134"/>
      <c r="CR87" s="152"/>
      <c r="CS87" s="146"/>
      <c r="CT87" s="3" t="s">
        <v>2</v>
      </c>
      <c r="CU87" s="28"/>
      <c r="CV87" s="27" t="s">
        <v>17</v>
      </c>
      <c r="CW87" s="29"/>
      <c r="CX87" s="187"/>
      <c r="CY87" s="138"/>
      <c r="CZ87" s="138"/>
      <c r="DA87" s="4" t="s">
        <v>2</v>
      </c>
      <c r="DB87" s="4"/>
      <c r="DC87" s="150"/>
      <c r="DD87" s="134">
        <f>DB88*2.5%</f>
        <v>0</v>
      </c>
      <c r="DE87" s="134"/>
      <c r="DF87" s="152"/>
      <c r="DG87" s="146"/>
      <c r="DH87" s="3" t="s">
        <v>2</v>
      </c>
      <c r="DI87" s="28"/>
      <c r="DJ87" s="27" t="s">
        <v>17</v>
      </c>
      <c r="DK87" s="29"/>
      <c r="DL87" s="187"/>
      <c r="DM87" s="138"/>
      <c r="DN87" s="138"/>
      <c r="DO87" s="4" t="s">
        <v>2</v>
      </c>
      <c r="DP87" s="4"/>
      <c r="DQ87" s="150"/>
      <c r="DR87" s="134">
        <f>DP88*2.5%</f>
        <v>0</v>
      </c>
      <c r="DS87" s="134"/>
      <c r="DT87" s="152"/>
      <c r="DU87" s="146"/>
      <c r="DV87" s="3" t="s">
        <v>2</v>
      </c>
      <c r="DW87" s="28"/>
      <c r="DX87" s="27" t="s">
        <v>17</v>
      </c>
      <c r="DY87" s="29"/>
      <c r="DZ87" s="187"/>
      <c r="EA87" s="138"/>
      <c r="EB87" s="138"/>
      <c r="EC87" s="4" t="s">
        <v>2</v>
      </c>
      <c r="ED87" s="4"/>
      <c r="EE87" s="150"/>
      <c r="EF87" s="134">
        <f>ED88*2.5%</f>
        <v>0</v>
      </c>
      <c r="EG87" s="134"/>
      <c r="EH87" s="152"/>
      <c r="EI87" s="146"/>
      <c r="EJ87" s="3" t="s">
        <v>2</v>
      </c>
      <c r="EK87" s="28"/>
      <c r="EL87" s="27" t="s">
        <v>17</v>
      </c>
      <c r="EM87" s="29"/>
      <c r="EN87" s="187"/>
      <c r="EO87" s="138"/>
      <c r="EP87" s="138"/>
      <c r="EQ87" s="4" t="s">
        <v>2</v>
      </c>
      <c r="ER87" s="4"/>
      <c r="ES87" s="150"/>
      <c r="ET87" s="134">
        <f>ER88*2.5%</f>
        <v>0</v>
      </c>
      <c r="EU87" s="134"/>
      <c r="EV87" s="152"/>
      <c r="EW87" s="146"/>
      <c r="EX87" s="3" t="s">
        <v>2</v>
      </c>
      <c r="EY87" s="28"/>
      <c r="EZ87" s="27" t="s">
        <v>17</v>
      </c>
      <c r="FA87" s="29"/>
      <c r="FB87" s="187"/>
      <c r="FC87" s="138"/>
      <c r="FD87" s="138"/>
      <c r="FE87" s="4" t="s">
        <v>2</v>
      </c>
      <c r="FF87" s="4"/>
      <c r="FG87" s="150"/>
      <c r="FH87" s="134">
        <f>FF88*2.5%</f>
        <v>0</v>
      </c>
      <c r="FI87" s="134"/>
      <c r="FJ87" s="152"/>
      <c r="FK87" s="146"/>
      <c r="FL87" s="3" t="s">
        <v>2</v>
      </c>
      <c r="FM87" s="28"/>
      <c r="FN87" s="27" t="s">
        <v>17</v>
      </c>
      <c r="FO87" s="29"/>
      <c r="FP87" s="187"/>
      <c r="FQ87" s="138"/>
      <c r="FR87" s="138"/>
      <c r="FS87" s="4" t="s">
        <v>2</v>
      </c>
      <c r="FT87" s="4"/>
      <c r="FU87" s="150"/>
      <c r="FV87" s="134">
        <f>FT88*2.5%</f>
        <v>0</v>
      </c>
      <c r="FW87" s="134"/>
      <c r="FX87" s="152"/>
      <c r="FY87" s="146"/>
      <c r="FZ87" s="3" t="s">
        <v>2</v>
      </c>
      <c r="GA87" s="28"/>
      <c r="GB87" s="27" t="s">
        <v>17</v>
      </c>
      <c r="GC87" s="29"/>
      <c r="GD87" s="187"/>
      <c r="GE87" s="138"/>
      <c r="GF87" s="138"/>
      <c r="GG87" s="4" t="s">
        <v>2</v>
      </c>
      <c r="GH87" s="4"/>
      <c r="GI87" s="150"/>
      <c r="GJ87" s="134">
        <f>GH88*2.5%</f>
        <v>0</v>
      </c>
      <c r="GK87" s="134"/>
      <c r="GL87" s="152"/>
      <c r="GM87" s="146"/>
      <c r="GN87" s="3" t="s">
        <v>2</v>
      </c>
      <c r="GO87" s="28"/>
      <c r="GP87" s="27" t="s">
        <v>17</v>
      </c>
      <c r="GQ87" s="29"/>
      <c r="GR87" s="187"/>
      <c r="GS87" s="138"/>
      <c r="GT87" s="138"/>
      <c r="GU87" s="4" t="s">
        <v>2</v>
      </c>
      <c r="GV87" s="4"/>
      <c r="GW87" s="150"/>
      <c r="GX87" s="134">
        <f>GV88*2.5%</f>
        <v>0</v>
      </c>
      <c r="GY87" s="134"/>
      <c r="GZ87" s="152"/>
      <c r="HA87" s="146"/>
    </row>
    <row r="88" spans="42:209" ht="15.6" x14ac:dyDescent="0.3">
      <c r="AP88" s="3" t="s">
        <v>3</v>
      </c>
      <c r="AQ88" s="35"/>
      <c r="AR88" s="27" t="s">
        <v>18</v>
      </c>
      <c r="AS88" s="36"/>
      <c r="AT88" s="188"/>
      <c r="AU88" s="139"/>
      <c r="AV88" s="139"/>
      <c r="AW88" s="4" t="s">
        <v>3</v>
      </c>
      <c r="AX88" s="37"/>
      <c r="AY88" s="151"/>
      <c r="AZ88" s="135"/>
      <c r="BA88" s="135"/>
      <c r="BB88" s="153"/>
      <c r="BC88" s="146"/>
      <c r="BD88" s="3" t="s">
        <v>3</v>
      </c>
      <c r="BE88" s="35"/>
      <c r="BF88" s="27" t="s">
        <v>18</v>
      </c>
      <c r="BG88" s="36"/>
      <c r="BH88" s="188"/>
      <c r="BI88" s="139"/>
      <c r="BJ88" s="139"/>
      <c r="BK88" s="4" t="s">
        <v>3</v>
      </c>
      <c r="BL88" s="37"/>
      <c r="BM88" s="151"/>
      <c r="BN88" s="135"/>
      <c r="BO88" s="135"/>
      <c r="BP88" s="153"/>
      <c r="BQ88" s="146"/>
      <c r="BR88" s="3" t="s">
        <v>3</v>
      </c>
      <c r="BS88" s="35"/>
      <c r="BT88" s="27" t="s">
        <v>18</v>
      </c>
      <c r="BU88" s="36"/>
      <c r="BV88" s="188"/>
      <c r="BW88" s="139"/>
      <c r="BX88" s="139"/>
      <c r="BY88" s="4" t="s">
        <v>3</v>
      </c>
      <c r="BZ88" s="37"/>
      <c r="CA88" s="151"/>
      <c r="CB88" s="135"/>
      <c r="CC88" s="135"/>
      <c r="CD88" s="153"/>
      <c r="CE88" s="146"/>
      <c r="CF88" s="3" t="s">
        <v>3</v>
      </c>
      <c r="CG88" s="35"/>
      <c r="CH88" s="27" t="s">
        <v>18</v>
      </c>
      <c r="CI88" s="36"/>
      <c r="CJ88" s="188"/>
      <c r="CK88" s="139"/>
      <c r="CL88" s="139"/>
      <c r="CM88" s="4" t="s">
        <v>3</v>
      </c>
      <c r="CN88" s="37"/>
      <c r="CO88" s="151"/>
      <c r="CP88" s="135"/>
      <c r="CQ88" s="135"/>
      <c r="CR88" s="153"/>
      <c r="CS88" s="146"/>
      <c r="CT88" s="3" t="s">
        <v>3</v>
      </c>
      <c r="CU88" s="35"/>
      <c r="CV88" s="27" t="s">
        <v>18</v>
      </c>
      <c r="CW88" s="36"/>
      <c r="CX88" s="188"/>
      <c r="CY88" s="139"/>
      <c r="CZ88" s="139"/>
      <c r="DA88" s="4" t="s">
        <v>3</v>
      </c>
      <c r="DB88" s="37"/>
      <c r="DC88" s="151"/>
      <c r="DD88" s="135"/>
      <c r="DE88" s="135"/>
      <c r="DF88" s="153"/>
      <c r="DG88" s="146"/>
      <c r="DH88" s="3" t="s">
        <v>3</v>
      </c>
      <c r="DI88" s="35"/>
      <c r="DJ88" s="27" t="s">
        <v>18</v>
      </c>
      <c r="DK88" s="36"/>
      <c r="DL88" s="188"/>
      <c r="DM88" s="139"/>
      <c r="DN88" s="139"/>
      <c r="DO88" s="4" t="s">
        <v>3</v>
      </c>
      <c r="DP88" s="37"/>
      <c r="DQ88" s="151"/>
      <c r="DR88" s="135"/>
      <c r="DS88" s="135"/>
      <c r="DT88" s="153"/>
      <c r="DU88" s="146"/>
      <c r="DV88" s="3" t="s">
        <v>3</v>
      </c>
      <c r="DW88" s="35"/>
      <c r="DX88" s="27" t="s">
        <v>18</v>
      </c>
      <c r="DY88" s="36"/>
      <c r="DZ88" s="188"/>
      <c r="EA88" s="139"/>
      <c r="EB88" s="139"/>
      <c r="EC88" s="4" t="s">
        <v>3</v>
      </c>
      <c r="ED88" s="37"/>
      <c r="EE88" s="151"/>
      <c r="EF88" s="135"/>
      <c r="EG88" s="135"/>
      <c r="EH88" s="153"/>
      <c r="EI88" s="146"/>
      <c r="EJ88" s="3" t="s">
        <v>3</v>
      </c>
      <c r="EK88" s="35"/>
      <c r="EL88" s="27" t="s">
        <v>18</v>
      </c>
      <c r="EM88" s="36"/>
      <c r="EN88" s="188"/>
      <c r="EO88" s="139"/>
      <c r="EP88" s="139"/>
      <c r="EQ88" s="4" t="s">
        <v>3</v>
      </c>
      <c r="ER88" s="37"/>
      <c r="ES88" s="151"/>
      <c r="ET88" s="135"/>
      <c r="EU88" s="135"/>
      <c r="EV88" s="153"/>
      <c r="EW88" s="146"/>
      <c r="EX88" s="3" t="s">
        <v>3</v>
      </c>
      <c r="EY88" s="35"/>
      <c r="EZ88" s="27" t="s">
        <v>18</v>
      </c>
      <c r="FA88" s="36"/>
      <c r="FB88" s="188"/>
      <c r="FC88" s="139"/>
      <c r="FD88" s="139"/>
      <c r="FE88" s="4" t="s">
        <v>3</v>
      </c>
      <c r="FF88" s="37"/>
      <c r="FG88" s="151"/>
      <c r="FH88" s="135"/>
      <c r="FI88" s="135"/>
      <c r="FJ88" s="153"/>
      <c r="FK88" s="146"/>
      <c r="FL88" s="3" t="s">
        <v>3</v>
      </c>
      <c r="FM88" s="35"/>
      <c r="FN88" s="27" t="s">
        <v>18</v>
      </c>
      <c r="FO88" s="36"/>
      <c r="FP88" s="188"/>
      <c r="FQ88" s="139"/>
      <c r="FR88" s="139"/>
      <c r="FS88" s="4" t="s">
        <v>3</v>
      </c>
      <c r="FT88" s="37"/>
      <c r="FU88" s="151"/>
      <c r="FV88" s="135"/>
      <c r="FW88" s="135"/>
      <c r="FX88" s="153"/>
      <c r="FY88" s="146"/>
      <c r="FZ88" s="3" t="s">
        <v>3</v>
      </c>
      <c r="GA88" s="35"/>
      <c r="GB88" s="27" t="s">
        <v>18</v>
      </c>
      <c r="GC88" s="36"/>
      <c r="GD88" s="188"/>
      <c r="GE88" s="139"/>
      <c r="GF88" s="139"/>
      <c r="GG88" s="4" t="s">
        <v>3</v>
      </c>
      <c r="GH88" s="37"/>
      <c r="GI88" s="151"/>
      <c r="GJ88" s="135"/>
      <c r="GK88" s="135"/>
      <c r="GL88" s="153"/>
      <c r="GM88" s="146"/>
      <c r="GN88" s="3" t="s">
        <v>3</v>
      </c>
      <c r="GO88" s="35"/>
      <c r="GP88" s="27" t="s">
        <v>18</v>
      </c>
      <c r="GQ88" s="36"/>
      <c r="GR88" s="188"/>
      <c r="GS88" s="139"/>
      <c r="GT88" s="139"/>
      <c r="GU88" s="4" t="s">
        <v>3</v>
      </c>
      <c r="GV88" s="37"/>
      <c r="GW88" s="151"/>
      <c r="GX88" s="135"/>
      <c r="GY88" s="135"/>
      <c r="GZ88" s="153"/>
      <c r="HA88" s="146"/>
    </row>
    <row r="89" spans="42:209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46"/>
      <c r="BD89" s="164"/>
      <c r="BE89" s="165"/>
      <c r="BF89" s="166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46"/>
      <c r="BR89" s="164"/>
      <c r="BS89" s="165"/>
      <c r="BT89" s="166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46"/>
      <c r="CF89" s="164"/>
      <c r="CG89" s="165"/>
      <c r="CH89" s="166"/>
      <c r="CI89" s="165"/>
      <c r="CJ89" s="165"/>
      <c r="CK89" s="165"/>
      <c r="CL89" s="165"/>
      <c r="CM89" s="165"/>
      <c r="CN89" s="165"/>
      <c r="CO89" s="165"/>
      <c r="CP89" s="165"/>
      <c r="CQ89" s="165"/>
      <c r="CR89" s="165"/>
      <c r="CS89" s="146"/>
      <c r="CT89" s="164"/>
      <c r="CU89" s="165"/>
      <c r="CV89" s="166"/>
      <c r="CW89" s="165"/>
      <c r="CX89" s="165"/>
      <c r="CY89" s="165"/>
      <c r="CZ89" s="165"/>
      <c r="DA89" s="165"/>
      <c r="DB89" s="165"/>
      <c r="DC89" s="165"/>
      <c r="DD89" s="165"/>
      <c r="DE89" s="165"/>
      <c r="DF89" s="165"/>
      <c r="DG89" s="146"/>
      <c r="DH89" s="164"/>
      <c r="DI89" s="165"/>
      <c r="DJ89" s="166"/>
      <c r="DK89" s="165"/>
      <c r="DL89" s="165"/>
      <c r="DM89" s="165"/>
      <c r="DN89" s="165"/>
      <c r="DO89" s="165"/>
      <c r="DP89" s="165"/>
      <c r="DQ89" s="165"/>
      <c r="DR89" s="165"/>
      <c r="DS89" s="165"/>
      <c r="DT89" s="165"/>
      <c r="DU89" s="146"/>
      <c r="DV89" s="164"/>
      <c r="DW89" s="165"/>
      <c r="DX89" s="166"/>
      <c r="DY89" s="165"/>
      <c r="DZ89" s="165"/>
      <c r="EA89" s="165"/>
      <c r="EB89" s="165"/>
      <c r="EC89" s="165"/>
      <c r="ED89" s="165"/>
      <c r="EE89" s="165"/>
      <c r="EF89" s="165"/>
      <c r="EG89" s="165"/>
      <c r="EH89" s="165"/>
      <c r="EI89" s="146"/>
      <c r="EJ89" s="164"/>
      <c r="EK89" s="165"/>
      <c r="EL89" s="166"/>
      <c r="EM89" s="165"/>
      <c r="EN89" s="165"/>
      <c r="EO89" s="165"/>
      <c r="EP89" s="165"/>
      <c r="EQ89" s="165"/>
      <c r="ER89" s="165"/>
      <c r="ES89" s="165"/>
      <c r="ET89" s="165"/>
      <c r="EU89" s="165"/>
      <c r="EV89" s="165"/>
      <c r="EW89" s="146"/>
      <c r="EX89" s="164"/>
      <c r="EY89" s="165"/>
      <c r="EZ89" s="166"/>
      <c r="FA89" s="165"/>
      <c r="FB89" s="165"/>
      <c r="FC89" s="165"/>
      <c r="FD89" s="165"/>
      <c r="FE89" s="165"/>
      <c r="FF89" s="165"/>
      <c r="FG89" s="165"/>
      <c r="FH89" s="165"/>
      <c r="FI89" s="165"/>
      <c r="FJ89" s="165"/>
      <c r="FK89" s="146"/>
      <c r="FL89" s="164"/>
      <c r="FM89" s="165"/>
      <c r="FN89" s="166"/>
      <c r="FO89" s="165"/>
      <c r="FP89" s="165"/>
      <c r="FQ89" s="165"/>
      <c r="FR89" s="165"/>
      <c r="FS89" s="165"/>
      <c r="FT89" s="165"/>
      <c r="FU89" s="165"/>
      <c r="FV89" s="165"/>
      <c r="FW89" s="165"/>
      <c r="FX89" s="165"/>
      <c r="FY89" s="146"/>
      <c r="FZ89" s="164"/>
      <c r="GA89" s="165"/>
      <c r="GB89" s="166"/>
      <c r="GC89" s="165"/>
      <c r="GD89" s="165"/>
      <c r="GE89" s="165"/>
      <c r="GF89" s="165"/>
      <c r="GG89" s="165"/>
      <c r="GH89" s="165"/>
      <c r="GI89" s="165"/>
      <c r="GJ89" s="165"/>
      <c r="GK89" s="165"/>
      <c r="GL89" s="165"/>
      <c r="GM89" s="146"/>
      <c r="GN89" s="164"/>
      <c r="GO89" s="165"/>
      <c r="GP89" s="166"/>
      <c r="GQ89" s="165"/>
      <c r="GR89" s="165"/>
      <c r="GS89" s="165"/>
      <c r="GT89" s="165"/>
      <c r="GU89" s="165"/>
      <c r="GV89" s="165"/>
      <c r="GW89" s="165"/>
      <c r="GX89" s="165"/>
      <c r="GY89" s="165"/>
      <c r="GZ89" s="165"/>
      <c r="HA89" s="146"/>
    </row>
    <row r="90" spans="42:209" ht="15.6" x14ac:dyDescent="0.3">
      <c r="AP90" s="3" t="s">
        <v>2</v>
      </c>
      <c r="AQ90" s="28"/>
      <c r="AR90" s="27" t="s">
        <v>17</v>
      </c>
      <c r="AS90" s="29"/>
      <c r="AT90" s="187"/>
      <c r="AU90" s="138"/>
      <c r="AV90" s="138"/>
      <c r="AW90" s="4" t="s">
        <v>2</v>
      </c>
      <c r="AX90" s="4"/>
      <c r="AY90" s="150"/>
      <c r="AZ90" s="134">
        <f>AX91*2.5%</f>
        <v>0</v>
      </c>
      <c r="BA90" s="134"/>
      <c r="BB90" s="152"/>
      <c r="BC90" s="146"/>
      <c r="BD90" s="3" t="s">
        <v>2</v>
      </c>
      <c r="BE90" s="28"/>
      <c r="BF90" s="27" t="s">
        <v>17</v>
      </c>
      <c r="BG90" s="29"/>
      <c r="BH90" s="187"/>
      <c r="BI90" s="138"/>
      <c r="BJ90" s="138"/>
      <c r="BK90" s="4" t="s">
        <v>2</v>
      </c>
      <c r="BL90" s="4"/>
      <c r="BM90" s="150"/>
      <c r="BN90" s="134">
        <f>BL91*2.5%</f>
        <v>0</v>
      </c>
      <c r="BO90" s="134"/>
      <c r="BP90" s="152"/>
      <c r="BQ90" s="146"/>
      <c r="BR90" s="3" t="s">
        <v>2</v>
      </c>
      <c r="BS90" s="28"/>
      <c r="BT90" s="27" t="s">
        <v>17</v>
      </c>
      <c r="BU90" s="29"/>
      <c r="BV90" s="187"/>
      <c r="BW90" s="138"/>
      <c r="BX90" s="138"/>
      <c r="BY90" s="4" t="s">
        <v>2</v>
      </c>
      <c r="BZ90" s="4"/>
      <c r="CA90" s="150"/>
      <c r="CB90" s="134">
        <f>BZ91*2.5%</f>
        <v>0</v>
      </c>
      <c r="CC90" s="134"/>
      <c r="CD90" s="152"/>
      <c r="CE90" s="146"/>
      <c r="CF90" s="3" t="s">
        <v>2</v>
      </c>
      <c r="CG90" s="28"/>
      <c r="CH90" s="27" t="s">
        <v>17</v>
      </c>
      <c r="CI90" s="29"/>
      <c r="CJ90" s="187"/>
      <c r="CK90" s="138"/>
      <c r="CL90" s="138"/>
      <c r="CM90" s="4" t="s">
        <v>2</v>
      </c>
      <c r="CN90" s="4"/>
      <c r="CO90" s="150"/>
      <c r="CP90" s="134">
        <f>CN91*2.5%</f>
        <v>0</v>
      </c>
      <c r="CQ90" s="134"/>
      <c r="CR90" s="152"/>
      <c r="CS90" s="146"/>
      <c r="CT90" s="3" t="s">
        <v>2</v>
      </c>
      <c r="CU90" s="28"/>
      <c r="CV90" s="27" t="s">
        <v>17</v>
      </c>
      <c r="CW90" s="29"/>
      <c r="CX90" s="187"/>
      <c r="CY90" s="138"/>
      <c r="CZ90" s="138"/>
      <c r="DA90" s="4" t="s">
        <v>2</v>
      </c>
      <c r="DB90" s="4"/>
      <c r="DC90" s="150"/>
      <c r="DD90" s="134">
        <f>DB91*2.5%</f>
        <v>0</v>
      </c>
      <c r="DE90" s="134"/>
      <c r="DF90" s="152"/>
      <c r="DG90" s="146"/>
      <c r="DH90" s="3" t="s">
        <v>2</v>
      </c>
      <c r="DI90" s="28"/>
      <c r="DJ90" s="27" t="s">
        <v>17</v>
      </c>
      <c r="DK90" s="29"/>
      <c r="DL90" s="187"/>
      <c r="DM90" s="138"/>
      <c r="DN90" s="138"/>
      <c r="DO90" s="4" t="s">
        <v>2</v>
      </c>
      <c r="DP90" s="4"/>
      <c r="DQ90" s="150"/>
      <c r="DR90" s="134">
        <f>DP91*2.5%</f>
        <v>0</v>
      </c>
      <c r="DS90" s="134"/>
      <c r="DT90" s="152"/>
      <c r="DU90" s="146"/>
      <c r="DV90" s="3" t="s">
        <v>2</v>
      </c>
      <c r="DW90" s="28"/>
      <c r="DX90" s="27" t="s">
        <v>17</v>
      </c>
      <c r="DY90" s="29"/>
      <c r="DZ90" s="187"/>
      <c r="EA90" s="138"/>
      <c r="EB90" s="138"/>
      <c r="EC90" s="4" t="s">
        <v>2</v>
      </c>
      <c r="ED90" s="4"/>
      <c r="EE90" s="150"/>
      <c r="EF90" s="134">
        <f>ED91*2.5%</f>
        <v>0</v>
      </c>
      <c r="EG90" s="134"/>
      <c r="EH90" s="152"/>
      <c r="EI90" s="146"/>
      <c r="EJ90" s="3" t="s">
        <v>2</v>
      </c>
      <c r="EK90" s="28"/>
      <c r="EL90" s="27" t="s">
        <v>17</v>
      </c>
      <c r="EM90" s="29"/>
      <c r="EN90" s="187"/>
      <c r="EO90" s="138"/>
      <c r="EP90" s="138"/>
      <c r="EQ90" s="4" t="s">
        <v>2</v>
      </c>
      <c r="ER90" s="4"/>
      <c r="ES90" s="150"/>
      <c r="ET90" s="134">
        <f>ER91*2.5%</f>
        <v>0</v>
      </c>
      <c r="EU90" s="134"/>
      <c r="EV90" s="152"/>
      <c r="EW90" s="146"/>
      <c r="EX90" s="3" t="s">
        <v>2</v>
      </c>
      <c r="EY90" s="28"/>
      <c r="EZ90" s="27" t="s">
        <v>17</v>
      </c>
      <c r="FA90" s="29"/>
      <c r="FB90" s="187"/>
      <c r="FC90" s="138"/>
      <c r="FD90" s="138"/>
      <c r="FE90" s="4" t="s">
        <v>2</v>
      </c>
      <c r="FF90" s="4"/>
      <c r="FG90" s="150"/>
      <c r="FH90" s="134">
        <f>FF91*2.5%</f>
        <v>0</v>
      </c>
      <c r="FI90" s="134"/>
      <c r="FJ90" s="152"/>
      <c r="FK90" s="146"/>
      <c r="FL90" s="3" t="s">
        <v>2</v>
      </c>
      <c r="FM90" s="28"/>
      <c r="FN90" s="27" t="s">
        <v>17</v>
      </c>
      <c r="FO90" s="29"/>
      <c r="FP90" s="187"/>
      <c r="FQ90" s="138"/>
      <c r="FR90" s="138"/>
      <c r="FS90" s="4" t="s">
        <v>2</v>
      </c>
      <c r="FT90" s="4"/>
      <c r="FU90" s="150"/>
      <c r="FV90" s="134">
        <f>FT91*2.5%</f>
        <v>0</v>
      </c>
      <c r="FW90" s="134"/>
      <c r="FX90" s="152"/>
      <c r="FY90" s="146"/>
      <c r="FZ90" s="3" t="s">
        <v>2</v>
      </c>
      <c r="GA90" s="28"/>
      <c r="GB90" s="27" t="s">
        <v>17</v>
      </c>
      <c r="GC90" s="29"/>
      <c r="GD90" s="187"/>
      <c r="GE90" s="138"/>
      <c r="GF90" s="138"/>
      <c r="GG90" s="4" t="s">
        <v>2</v>
      </c>
      <c r="GH90" s="4"/>
      <c r="GI90" s="150"/>
      <c r="GJ90" s="134">
        <f>GH91*2.5%</f>
        <v>0</v>
      </c>
      <c r="GK90" s="134"/>
      <c r="GL90" s="152"/>
      <c r="GM90" s="146"/>
      <c r="GN90" s="3" t="s">
        <v>2</v>
      </c>
      <c r="GO90" s="28"/>
      <c r="GP90" s="27" t="s">
        <v>17</v>
      </c>
      <c r="GQ90" s="29"/>
      <c r="GR90" s="187"/>
      <c r="GS90" s="138"/>
      <c r="GT90" s="138"/>
      <c r="GU90" s="4" t="s">
        <v>2</v>
      </c>
      <c r="GV90" s="4"/>
      <c r="GW90" s="150"/>
      <c r="GX90" s="134">
        <f>GV91*2.5%</f>
        <v>0</v>
      </c>
      <c r="GY90" s="134"/>
      <c r="GZ90" s="152"/>
      <c r="HA90" s="146"/>
    </row>
    <row r="91" spans="42:209" ht="15.6" x14ac:dyDescent="0.3">
      <c r="AP91" s="3" t="s">
        <v>3</v>
      </c>
      <c r="AQ91" s="35"/>
      <c r="AR91" s="27" t="s">
        <v>18</v>
      </c>
      <c r="AS91" s="36"/>
      <c r="AT91" s="188"/>
      <c r="AU91" s="139"/>
      <c r="AV91" s="139"/>
      <c r="AW91" s="4" t="s">
        <v>3</v>
      </c>
      <c r="AX91" s="37"/>
      <c r="AY91" s="151"/>
      <c r="AZ91" s="135"/>
      <c r="BA91" s="135"/>
      <c r="BB91" s="153"/>
      <c r="BC91" s="146"/>
      <c r="BD91" s="3" t="s">
        <v>3</v>
      </c>
      <c r="BE91" s="35"/>
      <c r="BF91" s="27" t="s">
        <v>18</v>
      </c>
      <c r="BG91" s="36"/>
      <c r="BH91" s="188"/>
      <c r="BI91" s="139"/>
      <c r="BJ91" s="139"/>
      <c r="BK91" s="4" t="s">
        <v>3</v>
      </c>
      <c r="BL91" s="37"/>
      <c r="BM91" s="151"/>
      <c r="BN91" s="135"/>
      <c r="BO91" s="135"/>
      <c r="BP91" s="153"/>
      <c r="BQ91" s="146"/>
      <c r="BR91" s="3" t="s">
        <v>3</v>
      </c>
      <c r="BS91" s="35"/>
      <c r="BT91" s="27" t="s">
        <v>18</v>
      </c>
      <c r="BU91" s="36"/>
      <c r="BV91" s="188"/>
      <c r="BW91" s="139"/>
      <c r="BX91" s="139"/>
      <c r="BY91" s="4" t="s">
        <v>3</v>
      </c>
      <c r="BZ91" s="37"/>
      <c r="CA91" s="151"/>
      <c r="CB91" s="135"/>
      <c r="CC91" s="135"/>
      <c r="CD91" s="153"/>
      <c r="CE91" s="146"/>
      <c r="CF91" s="3" t="s">
        <v>3</v>
      </c>
      <c r="CG91" s="35"/>
      <c r="CH91" s="27" t="s">
        <v>18</v>
      </c>
      <c r="CI91" s="36"/>
      <c r="CJ91" s="188"/>
      <c r="CK91" s="139"/>
      <c r="CL91" s="139"/>
      <c r="CM91" s="4" t="s">
        <v>3</v>
      </c>
      <c r="CN91" s="37"/>
      <c r="CO91" s="151"/>
      <c r="CP91" s="135"/>
      <c r="CQ91" s="135"/>
      <c r="CR91" s="153"/>
      <c r="CS91" s="146"/>
      <c r="CT91" s="3" t="s">
        <v>3</v>
      </c>
      <c r="CU91" s="35"/>
      <c r="CV91" s="27" t="s">
        <v>18</v>
      </c>
      <c r="CW91" s="36"/>
      <c r="CX91" s="188"/>
      <c r="CY91" s="139"/>
      <c r="CZ91" s="139"/>
      <c r="DA91" s="4" t="s">
        <v>3</v>
      </c>
      <c r="DB91" s="37"/>
      <c r="DC91" s="151"/>
      <c r="DD91" s="135"/>
      <c r="DE91" s="135"/>
      <c r="DF91" s="153"/>
      <c r="DG91" s="146"/>
      <c r="DH91" s="3" t="s">
        <v>3</v>
      </c>
      <c r="DI91" s="35"/>
      <c r="DJ91" s="27" t="s">
        <v>18</v>
      </c>
      <c r="DK91" s="36"/>
      <c r="DL91" s="188"/>
      <c r="DM91" s="139"/>
      <c r="DN91" s="139"/>
      <c r="DO91" s="4" t="s">
        <v>3</v>
      </c>
      <c r="DP91" s="37"/>
      <c r="DQ91" s="151"/>
      <c r="DR91" s="135"/>
      <c r="DS91" s="135"/>
      <c r="DT91" s="153"/>
      <c r="DU91" s="146"/>
      <c r="DV91" s="3" t="s">
        <v>3</v>
      </c>
      <c r="DW91" s="35"/>
      <c r="DX91" s="27" t="s">
        <v>18</v>
      </c>
      <c r="DY91" s="36"/>
      <c r="DZ91" s="188"/>
      <c r="EA91" s="139"/>
      <c r="EB91" s="139"/>
      <c r="EC91" s="4" t="s">
        <v>3</v>
      </c>
      <c r="ED91" s="37"/>
      <c r="EE91" s="151"/>
      <c r="EF91" s="135"/>
      <c r="EG91" s="135"/>
      <c r="EH91" s="153"/>
      <c r="EI91" s="146"/>
      <c r="EJ91" s="3" t="s">
        <v>3</v>
      </c>
      <c r="EK91" s="35"/>
      <c r="EL91" s="27" t="s">
        <v>18</v>
      </c>
      <c r="EM91" s="36"/>
      <c r="EN91" s="188"/>
      <c r="EO91" s="139"/>
      <c r="EP91" s="139"/>
      <c r="EQ91" s="4" t="s">
        <v>3</v>
      </c>
      <c r="ER91" s="37"/>
      <c r="ES91" s="151"/>
      <c r="ET91" s="135"/>
      <c r="EU91" s="135"/>
      <c r="EV91" s="153"/>
      <c r="EW91" s="146"/>
      <c r="EX91" s="3" t="s">
        <v>3</v>
      </c>
      <c r="EY91" s="35"/>
      <c r="EZ91" s="27" t="s">
        <v>18</v>
      </c>
      <c r="FA91" s="36"/>
      <c r="FB91" s="188"/>
      <c r="FC91" s="139"/>
      <c r="FD91" s="139"/>
      <c r="FE91" s="4" t="s">
        <v>3</v>
      </c>
      <c r="FF91" s="37"/>
      <c r="FG91" s="151"/>
      <c r="FH91" s="135"/>
      <c r="FI91" s="135"/>
      <c r="FJ91" s="153"/>
      <c r="FK91" s="146"/>
      <c r="FL91" s="3" t="s">
        <v>3</v>
      </c>
      <c r="FM91" s="35"/>
      <c r="FN91" s="27" t="s">
        <v>18</v>
      </c>
      <c r="FO91" s="36"/>
      <c r="FP91" s="188"/>
      <c r="FQ91" s="139"/>
      <c r="FR91" s="139"/>
      <c r="FS91" s="4" t="s">
        <v>3</v>
      </c>
      <c r="FT91" s="37"/>
      <c r="FU91" s="151"/>
      <c r="FV91" s="135"/>
      <c r="FW91" s="135"/>
      <c r="FX91" s="153"/>
      <c r="FY91" s="146"/>
      <c r="FZ91" s="3" t="s">
        <v>3</v>
      </c>
      <c r="GA91" s="35"/>
      <c r="GB91" s="27" t="s">
        <v>18</v>
      </c>
      <c r="GC91" s="36"/>
      <c r="GD91" s="188"/>
      <c r="GE91" s="139"/>
      <c r="GF91" s="139"/>
      <c r="GG91" s="4" t="s">
        <v>3</v>
      </c>
      <c r="GH91" s="37"/>
      <c r="GI91" s="151"/>
      <c r="GJ91" s="135"/>
      <c r="GK91" s="135"/>
      <c r="GL91" s="153"/>
      <c r="GM91" s="146"/>
      <c r="GN91" s="3" t="s">
        <v>3</v>
      </c>
      <c r="GO91" s="35"/>
      <c r="GP91" s="27" t="s">
        <v>18</v>
      </c>
      <c r="GQ91" s="36"/>
      <c r="GR91" s="188"/>
      <c r="GS91" s="139"/>
      <c r="GT91" s="139"/>
      <c r="GU91" s="4" t="s">
        <v>3</v>
      </c>
      <c r="GV91" s="37"/>
      <c r="GW91" s="151"/>
      <c r="GX91" s="135"/>
      <c r="GY91" s="135"/>
      <c r="GZ91" s="153"/>
      <c r="HA91" s="146"/>
    </row>
    <row r="92" spans="42:209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46"/>
      <c r="BD92" s="164"/>
      <c r="BE92" s="165"/>
      <c r="BF92" s="172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46"/>
      <c r="BR92" s="164"/>
      <c r="BS92" s="165"/>
      <c r="BT92" s="172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46"/>
      <c r="CF92" s="164"/>
      <c r="CG92" s="165"/>
      <c r="CH92" s="172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46"/>
      <c r="CT92" s="164"/>
      <c r="CU92" s="165"/>
      <c r="CV92" s="172"/>
      <c r="CW92" s="165"/>
      <c r="CX92" s="165"/>
      <c r="CY92" s="165"/>
      <c r="CZ92" s="165"/>
      <c r="DA92" s="165"/>
      <c r="DB92" s="165"/>
      <c r="DC92" s="165"/>
      <c r="DD92" s="165"/>
      <c r="DE92" s="165"/>
      <c r="DF92" s="165"/>
      <c r="DG92" s="146"/>
      <c r="DH92" s="164"/>
      <c r="DI92" s="165"/>
      <c r="DJ92" s="172"/>
      <c r="DK92" s="165"/>
      <c r="DL92" s="165"/>
      <c r="DM92" s="165"/>
      <c r="DN92" s="165"/>
      <c r="DO92" s="165"/>
      <c r="DP92" s="165"/>
      <c r="DQ92" s="165"/>
      <c r="DR92" s="165"/>
      <c r="DS92" s="165"/>
      <c r="DT92" s="165"/>
      <c r="DU92" s="146"/>
      <c r="DV92" s="164"/>
      <c r="DW92" s="165"/>
      <c r="DX92" s="172"/>
      <c r="DY92" s="165"/>
      <c r="DZ92" s="165"/>
      <c r="EA92" s="165"/>
      <c r="EB92" s="165"/>
      <c r="EC92" s="165"/>
      <c r="ED92" s="165"/>
      <c r="EE92" s="165"/>
      <c r="EF92" s="165"/>
      <c r="EG92" s="165"/>
      <c r="EH92" s="165"/>
      <c r="EI92" s="146"/>
      <c r="EJ92" s="164"/>
      <c r="EK92" s="165"/>
      <c r="EL92" s="172"/>
      <c r="EM92" s="165"/>
      <c r="EN92" s="165"/>
      <c r="EO92" s="165"/>
      <c r="EP92" s="165"/>
      <c r="EQ92" s="165"/>
      <c r="ER92" s="165"/>
      <c r="ES92" s="165"/>
      <c r="ET92" s="165"/>
      <c r="EU92" s="165"/>
      <c r="EV92" s="165"/>
      <c r="EW92" s="146"/>
      <c r="EX92" s="164"/>
      <c r="EY92" s="165"/>
      <c r="EZ92" s="172"/>
      <c r="FA92" s="165"/>
      <c r="FB92" s="165"/>
      <c r="FC92" s="165"/>
      <c r="FD92" s="165"/>
      <c r="FE92" s="165"/>
      <c r="FF92" s="165"/>
      <c r="FG92" s="165"/>
      <c r="FH92" s="165"/>
      <c r="FI92" s="165"/>
      <c r="FJ92" s="165"/>
      <c r="FK92" s="146"/>
      <c r="FL92" s="164"/>
      <c r="FM92" s="165"/>
      <c r="FN92" s="172"/>
      <c r="FO92" s="165"/>
      <c r="FP92" s="165"/>
      <c r="FQ92" s="165"/>
      <c r="FR92" s="165"/>
      <c r="FS92" s="165"/>
      <c r="FT92" s="165"/>
      <c r="FU92" s="165"/>
      <c r="FV92" s="165"/>
      <c r="FW92" s="165"/>
      <c r="FX92" s="165"/>
      <c r="FY92" s="146"/>
      <c r="FZ92" s="164"/>
      <c r="GA92" s="165"/>
      <c r="GB92" s="172"/>
      <c r="GC92" s="165"/>
      <c r="GD92" s="165"/>
      <c r="GE92" s="165"/>
      <c r="GF92" s="165"/>
      <c r="GG92" s="165"/>
      <c r="GH92" s="165"/>
      <c r="GI92" s="165"/>
      <c r="GJ92" s="165"/>
      <c r="GK92" s="165"/>
      <c r="GL92" s="165"/>
      <c r="GM92" s="146"/>
      <c r="GN92" s="164"/>
      <c r="GO92" s="165"/>
      <c r="GP92" s="172"/>
      <c r="GQ92" s="165"/>
      <c r="GR92" s="165"/>
      <c r="GS92" s="165"/>
      <c r="GT92" s="165"/>
      <c r="GU92" s="165"/>
      <c r="GV92" s="165"/>
      <c r="GW92" s="165"/>
      <c r="GX92" s="165"/>
      <c r="GY92" s="165"/>
      <c r="GZ92" s="165"/>
      <c r="HA92" s="146"/>
    </row>
    <row r="93" spans="42:209" ht="15.6" x14ac:dyDescent="0.3">
      <c r="AP93" s="3" t="s">
        <v>2</v>
      </c>
      <c r="AQ93" s="28"/>
      <c r="AR93" s="27" t="s">
        <v>17</v>
      </c>
      <c r="AS93" s="29"/>
      <c r="AT93" s="187"/>
      <c r="AU93" s="138"/>
      <c r="AV93" s="138"/>
      <c r="AW93" s="4" t="s">
        <v>2</v>
      </c>
      <c r="AX93" s="4"/>
      <c r="AY93" s="150"/>
      <c r="AZ93" s="134">
        <f>AX94*2.5%</f>
        <v>0</v>
      </c>
      <c r="BA93" s="134"/>
      <c r="BB93" s="152"/>
      <c r="BC93" s="146"/>
      <c r="BD93" s="3" t="s">
        <v>2</v>
      </c>
      <c r="BE93" s="28"/>
      <c r="BF93" s="27" t="s">
        <v>17</v>
      </c>
      <c r="BG93" s="29"/>
      <c r="BH93" s="187"/>
      <c r="BI93" s="138"/>
      <c r="BJ93" s="138"/>
      <c r="BK93" s="4" t="s">
        <v>2</v>
      </c>
      <c r="BL93" s="4"/>
      <c r="BM93" s="150"/>
      <c r="BN93" s="134">
        <f>BL94*2.5%</f>
        <v>0</v>
      </c>
      <c r="BO93" s="134"/>
      <c r="BP93" s="152"/>
      <c r="BQ93" s="146"/>
      <c r="BR93" s="3" t="s">
        <v>2</v>
      </c>
      <c r="BS93" s="28"/>
      <c r="BT93" s="27" t="s">
        <v>17</v>
      </c>
      <c r="BU93" s="29"/>
      <c r="BV93" s="187"/>
      <c r="BW93" s="138"/>
      <c r="BX93" s="138"/>
      <c r="BY93" s="4" t="s">
        <v>2</v>
      </c>
      <c r="BZ93" s="4"/>
      <c r="CA93" s="150"/>
      <c r="CB93" s="134">
        <f>BZ94*2.5%</f>
        <v>0</v>
      </c>
      <c r="CC93" s="134"/>
      <c r="CD93" s="152"/>
      <c r="CE93" s="146"/>
      <c r="CF93" s="3" t="s">
        <v>2</v>
      </c>
      <c r="CG93" s="28"/>
      <c r="CH93" s="27" t="s">
        <v>17</v>
      </c>
      <c r="CI93" s="29"/>
      <c r="CJ93" s="187"/>
      <c r="CK93" s="138"/>
      <c r="CL93" s="138"/>
      <c r="CM93" s="4" t="s">
        <v>2</v>
      </c>
      <c r="CN93" s="4"/>
      <c r="CO93" s="150"/>
      <c r="CP93" s="134">
        <f>CN94*2.5%</f>
        <v>0</v>
      </c>
      <c r="CQ93" s="134"/>
      <c r="CR93" s="152"/>
      <c r="CS93" s="146"/>
      <c r="CT93" s="3" t="s">
        <v>2</v>
      </c>
      <c r="CU93" s="28"/>
      <c r="CV93" s="27" t="s">
        <v>17</v>
      </c>
      <c r="CW93" s="29"/>
      <c r="CX93" s="187"/>
      <c r="CY93" s="138"/>
      <c r="CZ93" s="138"/>
      <c r="DA93" s="4" t="s">
        <v>2</v>
      </c>
      <c r="DB93" s="4"/>
      <c r="DC93" s="150"/>
      <c r="DD93" s="134">
        <f>DB94*2.5%</f>
        <v>0</v>
      </c>
      <c r="DE93" s="134"/>
      <c r="DF93" s="152"/>
      <c r="DG93" s="146"/>
      <c r="DH93" s="3" t="s">
        <v>2</v>
      </c>
      <c r="DI93" s="28"/>
      <c r="DJ93" s="27" t="s">
        <v>17</v>
      </c>
      <c r="DK93" s="29"/>
      <c r="DL93" s="187"/>
      <c r="DM93" s="138"/>
      <c r="DN93" s="138"/>
      <c r="DO93" s="4" t="s">
        <v>2</v>
      </c>
      <c r="DP93" s="4"/>
      <c r="DQ93" s="150"/>
      <c r="DR93" s="134">
        <f>DP94*2.5%</f>
        <v>0</v>
      </c>
      <c r="DS93" s="134"/>
      <c r="DT93" s="152"/>
      <c r="DU93" s="146"/>
      <c r="DV93" s="3" t="s">
        <v>2</v>
      </c>
      <c r="DW93" s="28"/>
      <c r="DX93" s="27" t="s">
        <v>17</v>
      </c>
      <c r="DY93" s="29"/>
      <c r="DZ93" s="187"/>
      <c r="EA93" s="138"/>
      <c r="EB93" s="138"/>
      <c r="EC93" s="4" t="s">
        <v>2</v>
      </c>
      <c r="ED93" s="4"/>
      <c r="EE93" s="150"/>
      <c r="EF93" s="134">
        <f>ED94*2.5%</f>
        <v>0</v>
      </c>
      <c r="EG93" s="134"/>
      <c r="EH93" s="152"/>
      <c r="EI93" s="146"/>
      <c r="EJ93" s="3" t="s">
        <v>2</v>
      </c>
      <c r="EK93" s="28"/>
      <c r="EL93" s="27" t="s">
        <v>17</v>
      </c>
      <c r="EM93" s="29"/>
      <c r="EN93" s="187"/>
      <c r="EO93" s="138"/>
      <c r="EP93" s="138"/>
      <c r="EQ93" s="4" t="s">
        <v>2</v>
      </c>
      <c r="ER93" s="4"/>
      <c r="ES93" s="150"/>
      <c r="ET93" s="134">
        <f>ER94*2.5%</f>
        <v>0</v>
      </c>
      <c r="EU93" s="134"/>
      <c r="EV93" s="152"/>
      <c r="EW93" s="146"/>
      <c r="EX93" s="3" t="s">
        <v>2</v>
      </c>
      <c r="EY93" s="28"/>
      <c r="EZ93" s="27" t="s">
        <v>17</v>
      </c>
      <c r="FA93" s="29"/>
      <c r="FB93" s="187"/>
      <c r="FC93" s="138"/>
      <c r="FD93" s="138"/>
      <c r="FE93" s="4" t="s">
        <v>2</v>
      </c>
      <c r="FF93" s="4"/>
      <c r="FG93" s="150"/>
      <c r="FH93" s="134">
        <f>FF94*2.5%</f>
        <v>0</v>
      </c>
      <c r="FI93" s="134"/>
      <c r="FJ93" s="152"/>
      <c r="FK93" s="146"/>
      <c r="FL93" s="3" t="s">
        <v>2</v>
      </c>
      <c r="FM93" s="28"/>
      <c r="FN93" s="27" t="s">
        <v>17</v>
      </c>
      <c r="FO93" s="29"/>
      <c r="FP93" s="187"/>
      <c r="FQ93" s="138"/>
      <c r="FR93" s="138"/>
      <c r="FS93" s="4" t="s">
        <v>2</v>
      </c>
      <c r="FT93" s="4"/>
      <c r="FU93" s="150"/>
      <c r="FV93" s="134">
        <f>FT94*2.5%</f>
        <v>0</v>
      </c>
      <c r="FW93" s="134"/>
      <c r="FX93" s="152"/>
      <c r="FY93" s="146"/>
      <c r="FZ93" s="3" t="s">
        <v>2</v>
      </c>
      <c r="GA93" s="28"/>
      <c r="GB93" s="27" t="s">
        <v>17</v>
      </c>
      <c r="GC93" s="29"/>
      <c r="GD93" s="187"/>
      <c r="GE93" s="138"/>
      <c r="GF93" s="138"/>
      <c r="GG93" s="4" t="s">
        <v>2</v>
      </c>
      <c r="GH93" s="4"/>
      <c r="GI93" s="150"/>
      <c r="GJ93" s="134">
        <f>GH94*2.5%</f>
        <v>0</v>
      </c>
      <c r="GK93" s="134"/>
      <c r="GL93" s="152"/>
      <c r="GM93" s="146"/>
      <c r="GN93" s="3" t="s">
        <v>2</v>
      </c>
      <c r="GO93" s="28"/>
      <c r="GP93" s="27" t="s">
        <v>17</v>
      </c>
      <c r="GQ93" s="29"/>
      <c r="GR93" s="187"/>
      <c r="GS93" s="138"/>
      <c r="GT93" s="138"/>
      <c r="GU93" s="4" t="s">
        <v>2</v>
      </c>
      <c r="GV93" s="4"/>
      <c r="GW93" s="150"/>
      <c r="GX93" s="134">
        <f>GV94*2.5%</f>
        <v>0</v>
      </c>
      <c r="GY93" s="134"/>
      <c r="GZ93" s="152"/>
      <c r="HA93" s="146"/>
    </row>
    <row r="94" spans="42:209" ht="15.6" x14ac:dyDescent="0.3">
      <c r="AP94" s="3" t="s">
        <v>3</v>
      </c>
      <c r="AQ94" s="35"/>
      <c r="AR94" s="27" t="s">
        <v>18</v>
      </c>
      <c r="AS94" s="36"/>
      <c r="AT94" s="188"/>
      <c r="AU94" s="139"/>
      <c r="AV94" s="139"/>
      <c r="AW94" s="4" t="s">
        <v>3</v>
      </c>
      <c r="AX94" s="37"/>
      <c r="AY94" s="151"/>
      <c r="AZ94" s="135"/>
      <c r="BA94" s="135"/>
      <c r="BB94" s="153"/>
      <c r="BC94" s="146"/>
      <c r="BD94" s="3" t="s">
        <v>3</v>
      </c>
      <c r="BE94" s="35"/>
      <c r="BF94" s="27" t="s">
        <v>18</v>
      </c>
      <c r="BG94" s="36"/>
      <c r="BH94" s="188"/>
      <c r="BI94" s="139"/>
      <c r="BJ94" s="139"/>
      <c r="BK94" s="4" t="s">
        <v>3</v>
      </c>
      <c r="BL94" s="37"/>
      <c r="BM94" s="151"/>
      <c r="BN94" s="135"/>
      <c r="BO94" s="135"/>
      <c r="BP94" s="153"/>
      <c r="BQ94" s="146"/>
      <c r="BR94" s="3" t="s">
        <v>3</v>
      </c>
      <c r="BS94" s="35"/>
      <c r="BT94" s="27" t="s">
        <v>18</v>
      </c>
      <c r="BU94" s="36"/>
      <c r="BV94" s="188"/>
      <c r="BW94" s="139"/>
      <c r="BX94" s="139"/>
      <c r="BY94" s="4" t="s">
        <v>3</v>
      </c>
      <c r="BZ94" s="37"/>
      <c r="CA94" s="151"/>
      <c r="CB94" s="135"/>
      <c r="CC94" s="135"/>
      <c r="CD94" s="153"/>
      <c r="CE94" s="146"/>
      <c r="CF94" s="3" t="s">
        <v>3</v>
      </c>
      <c r="CG94" s="35"/>
      <c r="CH94" s="27" t="s">
        <v>18</v>
      </c>
      <c r="CI94" s="36"/>
      <c r="CJ94" s="188"/>
      <c r="CK94" s="139"/>
      <c r="CL94" s="139"/>
      <c r="CM94" s="4" t="s">
        <v>3</v>
      </c>
      <c r="CN94" s="37"/>
      <c r="CO94" s="151"/>
      <c r="CP94" s="135"/>
      <c r="CQ94" s="135"/>
      <c r="CR94" s="153"/>
      <c r="CS94" s="146"/>
      <c r="CT94" s="3" t="s">
        <v>3</v>
      </c>
      <c r="CU94" s="35"/>
      <c r="CV94" s="27" t="s">
        <v>18</v>
      </c>
      <c r="CW94" s="36"/>
      <c r="CX94" s="188"/>
      <c r="CY94" s="139"/>
      <c r="CZ94" s="139"/>
      <c r="DA94" s="4" t="s">
        <v>3</v>
      </c>
      <c r="DB94" s="37"/>
      <c r="DC94" s="151"/>
      <c r="DD94" s="135"/>
      <c r="DE94" s="135"/>
      <c r="DF94" s="153"/>
      <c r="DG94" s="146"/>
      <c r="DH94" s="3" t="s">
        <v>3</v>
      </c>
      <c r="DI94" s="35"/>
      <c r="DJ94" s="27" t="s">
        <v>18</v>
      </c>
      <c r="DK94" s="36"/>
      <c r="DL94" s="188"/>
      <c r="DM94" s="139"/>
      <c r="DN94" s="139"/>
      <c r="DO94" s="4" t="s">
        <v>3</v>
      </c>
      <c r="DP94" s="37"/>
      <c r="DQ94" s="151"/>
      <c r="DR94" s="135"/>
      <c r="DS94" s="135"/>
      <c r="DT94" s="153"/>
      <c r="DU94" s="146"/>
      <c r="DV94" s="3" t="s">
        <v>3</v>
      </c>
      <c r="DW94" s="35"/>
      <c r="DX94" s="27" t="s">
        <v>18</v>
      </c>
      <c r="DY94" s="36"/>
      <c r="DZ94" s="188"/>
      <c r="EA94" s="139"/>
      <c r="EB94" s="139"/>
      <c r="EC94" s="4" t="s">
        <v>3</v>
      </c>
      <c r="ED94" s="37"/>
      <c r="EE94" s="151"/>
      <c r="EF94" s="135"/>
      <c r="EG94" s="135"/>
      <c r="EH94" s="153"/>
      <c r="EI94" s="146"/>
      <c r="EJ94" s="3" t="s">
        <v>3</v>
      </c>
      <c r="EK94" s="35"/>
      <c r="EL94" s="27" t="s">
        <v>18</v>
      </c>
      <c r="EM94" s="36"/>
      <c r="EN94" s="188"/>
      <c r="EO94" s="139"/>
      <c r="EP94" s="139"/>
      <c r="EQ94" s="4" t="s">
        <v>3</v>
      </c>
      <c r="ER94" s="37"/>
      <c r="ES94" s="151"/>
      <c r="ET94" s="135"/>
      <c r="EU94" s="135"/>
      <c r="EV94" s="153"/>
      <c r="EW94" s="146"/>
      <c r="EX94" s="3" t="s">
        <v>3</v>
      </c>
      <c r="EY94" s="35"/>
      <c r="EZ94" s="27" t="s">
        <v>18</v>
      </c>
      <c r="FA94" s="36"/>
      <c r="FB94" s="188"/>
      <c r="FC94" s="139"/>
      <c r="FD94" s="139"/>
      <c r="FE94" s="4" t="s">
        <v>3</v>
      </c>
      <c r="FF94" s="37"/>
      <c r="FG94" s="151"/>
      <c r="FH94" s="135"/>
      <c r="FI94" s="135"/>
      <c r="FJ94" s="153"/>
      <c r="FK94" s="146"/>
      <c r="FL94" s="3" t="s">
        <v>3</v>
      </c>
      <c r="FM94" s="35"/>
      <c r="FN94" s="27" t="s">
        <v>18</v>
      </c>
      <c r="FO94" s="36"/>
      <c r="FP94" s="188"/>
      <c r="FQ94" s="139"/>
      <c r="FR94" s="139"/>
      <c r="FS94" s="4" t="s">
        <v>3</v>
      </c>
      <c r="FT94" s="37"/>
      <c r="FU94" s="151"/>
      <c r="FV94" s="135"/>
      <c r="FW94" s="135"/>
      <c r="FX94" s="153"/>
      <c r="FY94" s="146"/>
      <c r="FZ94" s="3" t="s">
        <v>3</v>
      </c>
      <c r="GA94" s="35"/>
      <c r="GB94" s="27" t="s">
        <v>18</v>
      </c>
      <c r="GC94" s="36"/>
      <c r="GD94" s="188"/>
      <c r="GE94" s="139"/>
      <c r="GF94" s="139"/>
      <c r="GG94" s="4" t="s">
        <v>3</v>
      </c>
      <c r="GH94" s="37"/>
      <c r="GI94" s="151"/>
      <c r="GJ94" s="135"/>
      <c r="GK94" s="135"/>
      <c r="GL94" s="153"/>
      <c r="GM94" s="146"/>
      <c r="GN94" s="3" t="s">
        <v>3</v>
      </c>
      <c r="GO94" s="35"/>
      <c r="GP94" s="27" t="s">
        <v>18</v>
      </c>
      <c r="GQ94" s="36"/>
      <c r="GR94" s="188"/>
      <c r="GS94" s="139"/>
      <c r="GT94" s="139"/>
      <c r="GU94" s="4" t="s">
        <v>3</v>
      </c>
      <c r="GV94" s="37"/>
      <c r="GW94" s="151"/>
      <c r="GX94" s="135"/>
      <c r="GY94" s="135"/>
      <c r="GZ94" s="153"/>
      <c r="HA94" s="146"/>
    </row>
    <row r="95" spans="42:209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46"/>
      <c r="BD95" s="164"/>
      <c r="BE95" s="165"/>
      <c r="BF95" s="172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46"/>
      <c r="BR95" s="164"/>
      <c r="BS95" s="165"/>
      <c r="BT95" s="172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46"/>
      <c r="CF95" s="164"/>
      <c r="CG95" s="165"/>
      <c r="CH95" s="172"/>
      <c r="CI95" s="165"/>
      <c r="CJ95" s="165"/>
      <c r="CK95" s="165"/>
      <c r="CL95" s="165"/>
      <c r="CM95" s="165"/>
      <c r="CN95" s="165"/>
      <c r="CO95" s="165"/>
      <c r="CP95" s="165"/>
      <c r="CQ95" s="165"/>
      <c r="CR95" s="165"/>
      <c r="CS95" s="146"/>
      <c r="CT95" s="164"/>
      <c r="CU95" s="165"/>
      <c r="CV95" s="172"/>
      <c r="CW95" s="165"/>
      <c r="CX95" s="165"/>
      <c r="CY95" s="165"/>
      <c r="CZ95" s="165"/>
      <c r="DA95" s="165"/>
      <c r="DB95" s="165"/>
      <c r="DC95" s="165"/>
      <c r="DD95" s="165"/>
      <c r="DE95" s="165"/>
      <c r="DF95" s="165"/>
      <c r="DG95" s="146"/>
      <c r="DH95" s="164"/>
      <c r="DI95" s="165"/>
      <c r="DJ95" s="172"/>
      <c r="DK95" s="165"/>
      <c r="DL95" s="165"/>
      <c r="DM95" s="165"/>
      <c r="DN95" s="165"/>
      <c r="DO95" s="165"/>
      <c r="DP95" s="165"/>
      <c r="DQ95" s="165"/>
      <c r="DR95" s="165"/>
      <c r="DS95" s="165"/>
      <c r="DT95" s="165"/>
      <c r="DU95" s="146"/>
      <c r="DV95" s="164"/>
      <c r="DW95" s="165"/>
      <c r="DX95" s="172"/>
      <c r="DY95" s="165"/>
      <c r="DZ95" s="165"/>
      <c r="EA95" s="165"/>
      <c r="EB95" s="165"/>
      <c r="EC95" s="165"/>
      <c r="ED95" s="165"/>
      <c r="EE95" s="165"/>
      <c r="EF95" s="165"/>
      <c r="EG95" s="165"/>
      <c r="EH95" s="165"/>
      <c r="EI95" s="146"/>
      <c r="EJ95" s="164"/>
      <c r="EK95" s="165"/>
      <c r="EL95" s="172"/>
      <c r="EM95" s="165"/>
      <c r="EN95" s="165"/>
      <c r="EO95" s="165"/>
      <c r="EP95" s="165"/>
      <c r="EQ95" s="165"/>
      <c r="ER95" s="165"/>
      <c r="ES95" s="165"/>
      <c r="ET95" s="165"/>
      <c r="EU95" s="165"/>
      <c r="EV95" s="165"/>
      <c r="EW95" s="146"/>
      <c r="EX95" s="164"/>
      <c r="EY95" s="165"/>
      <c r="EZ95" s="172"/>
      <c r="FA95" s="165"/>
      <c r="FB95" s="165"/>
      <c r="FC95" s="165"/>
      <c r="FD95" s="165"/>
      <c r="FE95" s="165"/>
      <c r="FF95" s="165"/>
      <c r="FG95" s="165"/>
      <c r="FH95" s="165"/>
      <c r="FI95" s="165"/>
      <c r="FJ95" s="165"/>
      <c r="FK95" s="146"/>
      <c r="FL95" s="164"/>
      <c r="FM95" s="165"/>
      <c r="FN95" s="172"/>
      <c r="FO95" s="165"/>
      <c r="FP95" s="165"/>
      <c r="FQ95" s="165"/>
      <c r="FR95" s="165"/>
      <c r="FS95" s="165"/>
      <c r="FT95" s="165"/>
      <c r="FU95" s="165"/>
      <c r="FV95" s="165"/>
      <c r="FW95" s="165"/>
      <c r="FX95" s="165"/>
      <c r="FY95" s="146"/>
      <c r="FZ95" s="164"/>
      <c r="GA95" s="165"/>
      <c r="GB95" s="172"/>
      <c r="GC95" s="165"/>
      <c r="GD95" s="165"/>
      <c r="GE95" s="165"/>
      <c r="GF95" s="165"/>
      <c r="GG95" s="165"/>
      <c r="GH95" s="165"/>
      <c r="GI95" s="165"/>
      <c r="GJ95" s="165"/>
      <c r="GK95" s="165"/>
      <c r="GL95" s="165"/>
      <c r="GM95" s="146"/>
      <c r="GN95" s="164"/>
      <c r="GO95" s="165"/>
      <c r="GP95" s="172"/>
      <c r="GQ95" s="165"/>
      <c r="GR95" s="165"/>
      <c r="GS95" s="165"/>
      <c r="GT95" s="165"/>
      <c r="GU95" s="165"/>
      <c r="GV95" s="165"/>
      <c r="GW95" s="165"/>
      <c r="GX95" s="165"/>
      <c r="GY95" s="165"/>
      <c r="GZ95" s="165"/>
      <c r="HA95" s="146"/>
    </row>
    <row r="96" spans="42:209" ht="15.6" x14ac:dyDescent="0.3">
      <c r="AP96" s="3" t="s">
        <v>2</v>
      </c>
      <c r="AQ96" s="28"/>
      <c r="AR96" s="27" t="s">
        <v>17</v>
      </c>
      <c r="AS96" s="29"/>
      <c r="AT96" s="187"/>
      <c r="AU96" s="138"/>
      <c r="AV96" s="138"/>
      <c r="AW96" s="4" t="s">
        <v>2</v>
      </c>
      <c r="AX96" s="4"/>
      <c r="AY96" s="150"/>
      <c r="AZ96" s="134">
        <f>AX97*2.5%</f>
        <v>0</v>
      </c>
      <c r="BA96" s="134"/>
      <c r="BB96" s="152"/>
      <c r="BC96" s="146"/>
      <c r="BD96" s="3" t="s">
        <v>2</v>
      </c>
      <c r="BE96" s="28"/>
      <c r="BF96" s="27" t="s">
        <v>17</v>
      </c>
      <c r="BG96" s="29"/>
      <c r="BH96" s="187"/>
      <c r="BI96" s="138"/>
      <c r="BJ96" s="138"/>
      <c r="BK96" s="4" t="s">
        <v>2</v>
      </c>
      <c r="BL96" s="4"/>
      <c r="BM96" s="150"/>
      <c r="BN96" s="134">
        <f>BL97*2.5%</f>
        <v>0</v>
      </c>
      <c r="BO96" s="134"/>
      <c r="BP96" s="152"/>
      <c r="BQ96" s="146"/>
      <c r="BR96" s="3" t="s">
        <v>2</v>
      </c>
      <c r="BS96" s="28"/>
      <c r="BT96" s="27" t="s">
        <v>17</v>
      </c>
      <c r="BU96" s="29"/>
      <c r="BV96" s="187"/>
      <c r="BW96" s="138"/>
      <c r="BX96" s="138"/>
      <c r="BY96" s="4" t="s">
        <v>2</v>
      </c>
      <c r="BZ96" s="4"/>
      <c r="CA96" s="150"/>
      <c r="CB96" s="134">
        <f>BZ97*2.5%</f>
        <v>0</v>
      </c>
      <c r="CC96" s="134"/>
      <c r="CD96" s="152"/>
      <c r="CE96" s="146"/>
      <c r="CF96" s="3" t="s">
        <v>2</v>
      </c>
      <c r="CG96" s="28"/>
      <c r="CH96" s="27" t="s">
        <v>17</v>
      </c>
      <c r="CI96" s="29"/>
      <c r="CJ96" s="187"/>
      <c r="CK96" s="138"/>
      <c r="CL96" s="138"/>
      <c r="CM96" s="4" t="s">
        <v>2</v>
      </c>
      <c r="CN96" s="4"/>
      <c r="CO96" s="150"/>
      <c r="CP96" s="134">
        <f>CN97*2.5%</f>
        <v>0</v>
      </c>
      <c r="CQ96" s="134"/>
      <c r="CR96" s="152"/>
      <c r="CS96" s="146"/>
      <c r="CT96" s="3" t="s">
        <v>2</v>
      </c>
      <c r="CU96" s="28"/>
      <c r="CV96" s="27" t="s">
        <v>17</v>
      </c>
      <c r="CW96" s="29"/>
      <c r="CX96" s="187"/>
      <c r="CY96" s="138"/>
      <c r="CZ96" s="138"/>
      <c r="DA96" s="4" t="s">
        <v>2</v>
      </c>
      <c r="DB96" s="4"/>
      <c r="DC96" s="150"/>
      <c r="DD96" s="134">
        <f>DB97*2.5%</f>
        <v>0</v>
      </c>
      <c r="DE96" s="134"/>
      <c r="DF96" s="152"/>
      <c r="DG96" s="146"/>
      <c r="DH96" s="3" t="s">
        <v>2</v>
      </c>
      <c r="DI96" s="28"/>
      <c r="DJ96" s="27" t="s">
        <v>17</v>
      </c>
      <c r="DK96" s="29"/>
      <c r="DL96" s="187"/>
      <c r="DM96" s="138"/>
      <c r="DN96" s="138"/>
      <c r="DO96" s="4" t="s">
        <v>2</v>
      </c>
      <c r="DP96" s="4"/>
      <c r="DQ96" s="150"/>
      <c r="DR96" s="134">
        <f>DP97*2.5%</f>
        <v>0</v>
      </c>
      <c r="DS96" s="134"/>
      <c r="DT96" s="152"/>
      <c r="DU96" s="146"/>
      <c r="DV96" s="3" t="s">
        <v>2</v>
      </c>
      <c r="DW96" s="28"/>
      <c r="DX96" s="27" t="s">
        <v>17</v>
      </c>
      <c r="DY96" s="29"/>
      <c r="DZ96" s="187"/>
      <c r="EA96" s="138"/>
      <c r="EB96" s="138"/>
      <c r="EC96" s="4" t="s">
        <v>2</v>
      </c>
      <c r="ED96" s="4"/>
      <c r="EE96" s="150"/>
      <c r="EF96" s="134">
        <f>ED97*2.5%</f>
        <v>0</v>
      </c>
      <c r="EG96" s="134"/>
      <c r="EH96" s="152"/>
      <c r="EI96" s="146"/>
      <c r="EJ96" s="3" t="s">
        <v>2</v>
      </c>
      <c r="EK96" s="28"/>
      <c r="EL96" s="27" t="s">
        <v>17</v>
      </c>
      <c r="EM96" s="29"/>
      <c r="EN96" s="187"/>
      <c r="EO96" s="138"/>
      <c r="EP96" s="138"/>
      <c r="EQ96" s="4" t="s">
        <v>2</v>
      </c>
      <c r="ER96" s="4"/>
      <c r="ES96" s="150"/>
      <c r="ET96" s="134">
        <f>ER97*2.5%</f>
        <v>0</v>
      </c>
      <c r="EU96" s="134"/>
      <c r="EV96" s="152"/>
      <c r="EW96" s="146"/>
      <c r="EX96" s="3" t="s">
        <v>2</v>
      </c>
      <c r="EY96" s="28"/>
      <c r="EZ96" s="27" t="s">
        <v>17</v>
      </c>
      <c r="FA96" s="29"/>
      <c r="FB96" s="187"/>
      <c r="FC96" s="138"/>
      <c r="FD96" s="138"/>
      <c r="FE96" s="4" t="s">
        <v>2</v>
      </c>
      <c r="FF96" s="4"/>
      <c r="FG96" s="150"/>
      <c r="FH96" s="134">
        <f>FF97*2.5%</f>
        <v>0</v>
      </c>
      <c r="FI96" s="134"/>
      <c r="FJ96" s="152"/>
      <c r="FK96" s="146"/>
      <c r="FL96" s="3" t="s">
        <v>2</v>
      </c>
      <c r="FM96" s="28"/>
      <c r="FN96" s="27" t="s">
        <v>17</v>
      </c>
      <c r="FO96" s="29"/>
      <c r="FP96" s="187"/>
      <c r="FQ96" s="138"/>
      <c r="FR96" s="138"/>
      <c r="FS96" s="4" t="s">
        <v>2</v>
      </c>
      <c r="FT96" s="4"/>
      <c r="FU96" s="150"/>
      <c r="FV96" s="134">
        <f>FT97*2.5%</f>
        <v>0</v>
      </c>
      <c r="FW96" s="134"/>
      <c r="FX96" s="152"/>
      <c r="FY96" s="146"/>
      <c r="FZ96" s="3" t="s">
        <v>2</v>
      </c>
      <c r="GA96" s="28"/>
      <c r="GB96" s="27" t="s">
        <v>17</v>
      </c>
      <c r="GC96" s="29"/>
      <c r="GD96" s="187"/>
      <c r="GE96" s="138"/>
      <c r="GF96" s="138"/>
      <c r="GG96" s="4" t="s">
        <v>2</v>
      </c>
      <c r="GH96" s="4"/>
      <c r="GI96" s="150"/>
      <c r="GJ96" s="134">
        <f>GH97*2.5%</f>
        <v>0</v>
      </c>
      <c r="GK96" s="134"/>
      <c r="GL96" s="152"/>
      <c r="GM96" s="146"/>
      <c r="GN96" s="3" t="s">
        <v>2</v>
      </c>
      <c r="GO96" s="28"/>
      <c r="GP96" s="27" t="s">
        <v>17</v>
      </c>
      <c r="GQ96" s="29"/>
      <c r="GR96" s="187"/>
      <c r="GS96" s="138"/>
      <c r="GT96" s="138"/>
      <c r="GU96" s="4" t="s">
        <v>2</v>
      </c>
      <c r="GV96" s="4"/>
      <c r="GW96" s="150"/>
      <c r="GX96" s="134">
        <f>GV97*2.5%</f>
        <v>0</v>
      </c>
      <c r="GY96" s="134"/>
      <c r="GZ96" s="152"/>
      <c r="HA96" s="146"/>
    </row>
    <row r="97" spans="42:209" ht="15.6" x14ac:dyDescent="0.3">
      <c r="AP97" s="3" t="s">
        <v>3</v>
      </c>
      <c r="AQ97" s="35"/>
      <c r="AR97" s="27" t="s">
        <v>18</v>
      </c>
      <c r="AS97" s="36"/>
      <c r="AT97" s="188"/>
      <c r="AU97" s="139"/>
      <c r="AV97" s="139"/>
      <c r="AW97" s="4" t="s">
        <v>3</v>
      </c>
      <c r="AX97" s="37"/>
      <c r="AY97" s="151"/>
      <c r="AZ97" s="135"/>
      <c r="BA97" s="135"/>
      <c r="BB97" s="153"/>
      <c r="BC97" s="146"/>
      <c r="BD97" s="3" t="s">
        <v>3</v>
      </c>
      <c r="BE97" s="35"/>
      <c r="BF97" s="27" t="s">
        <v>18</v>
      </c>
      <c r="BG97" s="36"/>
      <c r="BH97" s="188"/>
      <c r="BI97" s="139"/>
      <c r="BJ97" s="139"/>
      <c r="BK97" s="4" t="s">
        <v>3</v>
      </c>
      <c r="BL97" s="37"/>
      <c r="BM97" s="151"/>
      <c r="BN97" s="135"/>
      <c r="BO97" s="135"/>
      <c r="BP97" s="153"/>
      <c r="BQ97" s="146"/>
      <c r="BR97" s="3" t="s">
        <v>3</v>
      </c>
      <c r="BS97" s="35"/>
      <c r="BT97" s="27" t="s">
        <v>18</v>
      </c>
      <c r="BU97" s="36"/>
      <c r="BV97" s="188"/>
      <c r="BW97" s="139"/>
      <c r="BX97" s="139"/>
      <c r="BY97" s="4" t="s">
        <v>3</v>
      </c>
      <c r="BZ97" s="37"/>
      <c r="CA97" s="151"/>
      <c r="CB97" s="135"/>
      <c r="CC97" s="135"/>
      <c r="CD97" s="153"/>
      <c r="CE97" s="146"/>
      <c r="CF97" s="3" t="s">
        <v>3</v>
      </c>
      <c r="CG97" s="35"/>
      <c r="CH97" s="27" t="s">
        <v>18</v>
      </c>
      <c r="CI97" s="36"/>
      <c r="CJ97" s="188"/>
      <c r="CK97" s="139"/>
      <c r="CL97" s="139"/>
      <c r="CM97" s="4" t="s">
        <v>3</v>
      </c>
      <c r="CN97" s="37"/>
      <c r="CO97" s="151"/>
      <c r="CP97" s="135"/>
      <c r="CQ97" s="135"/>
      <c r="CR97" s="153"/>
      <c r="CS97" s="146"/>
      <c r="CT97" s="3" t="s">
        <v>3</v>
      </c>
      <c r="CU97" s="35"/>
      <c r="CV97" s="27" t="s">
        <v>18</v>
      </c>
      <c r="CW97" s="36"/>
      <c r="CX97" s="188"/>
      <c r="CY97" s="139"/>
      <c r="CZ97" s="139"/>
      <c r="DA97" s="4" t="s">
        <v>3</v>
      </c>
      <c r="DB97" s="37"/>
      <c r="DC97" s="151"/>
      <c r="DD97" s="135"/>
      <c r="DE97" s="135"/>
      <c r="DF97" s="153"/>
      <c r="DG97" s="146"/>
      <c r="DH97" s="3" t="s">
        <v>3</v>
      </c>
      <c r="DI97" s="35"/>
      <c r="DJ97" s="27" t="s">
        <v>18</v>
      </c>
      <c r="DK97" s="36"/>
      <c r="DL97" s="188"/>
      <c r="DM97" s="139"/>
      <c r="DN97" s="139"/>
      <c r="DO97" s="4" t="s">
        <v>3</v>
      </c>
      <c r="DP97" s="37"/>
      <c r="DQ97" s="151"/>
      <c r="DR97" s="135"/>
      <c r="DS97" s="135"/>
      <c r="DT97" s="153"/>
      <c r="DU97" s="146"/>
      <c r="DV97" s="3" t="s">
        <v>3</v>
      </c>
      <c r="DW97" s="35"/>
      <c r="DX97" s="27" t="s">
        <v>18</v>
      </c>
      <c r="DY97" s="36"/>
      <c r="DZ97" s="188"/>
      <c r="EA97" s="139"/>
      <c r="EB97" s="139"/>
      <c r="EC97" s="4" t="s">
        <v>3</v>
      </c>
      <c r="ED97" s="37"/>
      <c r="EE97" s="151"/>
      <c r="EF97" s="135"/>
      <c r="EG97" s="135"/>
      <c r="EH97" s="153"/>
      <c r="EI97" s="146"/>
      <c r="EJ97" s="3" t="s">
        <v>3</v>
      </c>
      <c r="EK97" s="35"/>
      <c r="EL97" s="27" t="s">
        <v>18</v>
      </c>
      <c r="EM97" s="36"/>
      <c r="EN97" s="188"/>
      <c r="EO97" s="139"/>
      <c r="EP97" s="139"/>
      <c r="EQ97" s="4" t="s">
        <v>3</v>
      </c>
      <c r="ER97" s="37"/>
      <c r="ES97" s="151"/>
      <c r="ET97" s="135"/>
      <c r="EU97" s="135"/>
      <c r="EV97" s="153"/>
      <c r="EW97" s="146"/>
      <c r="EX97" s="3" t="s">
        <v>3</v>
      </c>
      <c r="EY97" s="35"/>
      <c r="EZ97" s="27" t="s">
        <v>18</v>
      </c>
      <c r="FA97" s="36"/>
      <c r="FB97" s="188"/>
      <c r="FC97" s="139"/>
      <c r="FD97" s="139"/>
      <c r="FE97" s="4" t="s">
        <v>3</v>
      </c>
      <c r="FF97" s="37"/>
      <c r="FG97" s="151"/>
      <c r="FH97" s="135"/>
      <c r="FI97" s="135"/>
      <c r="FJ97" s="153"/>
      <c r="FK97" s="146"/>
      <c r="FL97" s="3" t="s">
        <v>3</v>
      </c>
      <c r="FM97" s="35"/>
      <c r="FN97" s="27" t="s">
        <v>18</v>
      </c>
      <c r="FO97" s="36"/>
      <c r="FP97" s="188"/>
      <c r="FQ97" s="139"/>
      <c r="FR97" s="139"/>
      <c r="FS97" s="4" t="s">
        <v>3</v>
      </c>
      <c r="FT97" s="37"/>
      <c r="FU97" s="151"/>
      <c r="FV97" s="135"/>
      <c r="FW97" s="135"/>
      <c r="FX97" s="153"/>
      <c r="FY97" s="146"/>
      <c r="FZ97" s="3" t="s">
        <v>3</v>
      </c>
      <c r="GA97" s="35"/>
      <c r="GB97" s="27" t="s">
        <v>18</v>
      </c>
      <c r="GC97" s="36"/>
      <c r="GD97" s="188"/>
      <c r="GE97" s="139"/>
      <c r="GF97" s="139"/>
      <c r="GG97" s="4" t="s">
        <v>3</v>
      </c>
      <c r="GH97" s="37"/>
      <c r="GI97" s="151"/>
      <c r="GJ97" s="135"/>
      <c r="GK97" s="135"/>
      <c r="GL97" s="153"/>
      <c r="GM97" s="146"/>
      <c r="GN97" s="3" t="s">
        <v>3</v>
      </c>
      <c r="GO97" s="35"/>
      <c r="GP97" s="27" t="s">
        <v>18</v>
      </c>
      <c r="GQ97" s="36"/>
      <c r="GR97" s="188"/>
      <c r="GS97" s="139"/>
      <c r="GT97" s="139"/>
      <c r="GU97" s="4" t="s">
        <v>3</v>
      </c>
      <c r="GV97" s="37"/>
      <c r="GW97" s="151"/>
      <c r="GX97" s="135"/>
      <c r="GY97" s="135"/>
      <c r="GZ97" s="153"/>
      <c r="HA97" s="146"/>
    </row>
    <row r="98" spans="42:209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46"/>
      <c r="BD98" s="164"/>
      <c r="BE98" s="165"/>
      <c r="BF98" s="172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46"/>
      <c r="BR98" s="164"/>
      <c r="BS98" s="165"/>
      <c r="BT98" s="172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46"/>
      <c r="CF98" s="164"/>
      <c r="CG98" s="165"/>
      <c r="CH98" s="172"/>
      <c r="CI98" s="165"/>
      <c r="CJ98" s="165"/>
      <c r="CK98" s="165"/>
      <c r="CL98" s="165"/>
      <c r="CM98" s="165"/>
      <c r="CN98" s="165"/>
      <c r="CO98" s="165"/>
      <c r="CP98" s="165"/>
      <c r="CQ98" s="165"/>
      <c r="CR98" s="165"/>
      <c r="CS98" s="146"/>
      <c r="CT98" s="164"/>
      <c r="CU98" s="165"/>
      <c r="CV98" s="172"/>
      <c r="CW98" s="165"/>
      <c r="CX98" s="165"/>
      <c r="CY98" s="165"/>
      <c r="CZ98" s="165"/>
      <c r="DA98" s="165"/>
      <c r="DB98" s="165"/>
      <c r="DC98" s="165"/>
      <c r="DD98" s="165"/>
      <c r="DE98" s="165"/>
      <c r="DF98" s="165"/>
      <c r="DG98" s="146"/>
      <c r="DH98" s="164"/>
      <c r="DI98" s="165"/>
      <c r="DJ98" s="172"/>
      <c r="DK98" s="165"/>
      <c r="DL98" s="165"/>
      <c r="DM98" s="165"/>
      <c r="DN98" s="165"/>
      <c r="DO98" s="165"/>
      <c r="DP98" s="165"/>
      <c r="DQ98" s="165"/>
      <c r="DR98" s="165"/>
      <c r="DS98" s="165"/>
      <c r="DT98" s="165"/>
      <c r="DU98" s="146"/>
      <c r="DV98" s="164"/>
      <c r="DW98" s="165"/>
      <c r="DX98" s="172"/>
      <c r="DY98" s="165"/>
      <c r="DZ98" s="165"/>
      <c r="EA98" s="165"/>
      <c r="EB98" s="165"/>
      <c r="EC98" s="165"/>
      <c r="ED98" s="165"/>
      <c r="EE98" s="165"/>
      <c r="EF98" s="165"/>
      <c r="EG98" s="165"/>
      <c r="EH98" s="165"/>
      <c r="EI98" s="146"/>
      <c r="EJ98" s="164"/>
      <c r="EK98" s="165"/>
      <c r="EL98" s="172"/>
      <c r="EM98" s="165"/>
      <c r="EN98" s="165"/>
      <c r="EO98" s="165"/>
      <c r="EP98" s="165"/>
      <c r="EQ98" s="165"/>
      <c r="ER98" s="165"/>
      <c r="ES98" s="165"/>
      <c r="ET98" s="165"/>
      <c r="EU98" s="165"/>
      <c r="EV98" s="165"/>
      <c r="EW98" s="146"/>
      <c r="EX98" s="164"/>
      <c r="EY98" s="165"/>
      <c r="EZ98" s="172"/>
      <c r="FA98" s="165"/>
      <c r="FB98" s="165"/>
      <c r="FC98" s="165"/>
      <c r="FD98" s="165"/>
      <c r="FE98" s="165"/>
      <c r="FF98" s="165"/>
      <c r="FG98" s="165"/>
      <c r="FH98" s="165"/>
      <c r="FI98" s="165"/>
      <c r="FJ98" s="165"/>
      <c r="FK98" s="146"/>
      <c r="FL98" s="164"/>
      <c r="FM98" s="165"/>
      <c r="FN98" s="172"/>
      <c r="FO98" s="165"/>
      <c r="FP98" s="165"/>
      <c r="FQ98" s="165"/>
      <c r="FR98" s="165"/>
      <c r="FS98" s="165"/>
      <c r="FT98" s="165"/>
      <c r="FU98" s="165"/>
      <c r="FV98" s="165"/>
      <c r="FW98" s="165"/>
      <c r="FX98" s="165"/>
      <c r="FY98" s="146"/>
      <c r="FZ98" s="164"/>
      <c r="GA98" s="165"/>
      <c r="GB98" s="172"/>
      <c r="GC98" s="165"/>
      <c r="GD98" s="165"/>
      <c r="GE98" s="165"/>
      <c r="GF98" s="165"/>
      <c r="GG98" s="165"/>
      <c r="GH98" s="165"/>
      <c r="GI98" s="165"/>
      <c r="GJ98" s="165"/>
      <c r="GK98" s="165"/>
      <c r="GL98" s="165"/>
      <c r="GM98" s="146"/>
      <c r="GN98" s="164"/>
      <c r="GO98" s="165"/>
      <c r="GP98" s="172"/>
      <c r="GQ98" s="165"/>
      <c r="GR98" s="165"/>
      <c r="GS98" s="165"/>
      <c r="GT98" s="165"/>
      <c r="GU98" s="165"/>
      <c r="GV98" s="165"/>
      <c r="GW98" s="165"/>
      <c r="GX98" s="165"/>
      <c r="GY98" s="165"/>
      <c r="GZ98" s="165"/>
      <c r="HA98" s="146"/>
    </row>
    <row r="99" spans="42:209" ht="15.6" x14ac:dyDescent="0.3">
      <c r="AP99" s="3" t="s">
        <v>2</v>
      </c>
      <c r="AQ99" s="28"/>
      <c r="AR99" s="27" t="s">
        <v>17</v>
      </c>
      <c r="AS99" s="29"/>
      <c r="AT99" s="187"/>
      <c r="AU99" s="138"/>
      <c r="AV99" s="138"/>
      <c r="AW99" s="4" t="s">
        <v>2</v>
      </c>
      <c r="AX99" s="4"/>
      <c r="AY99" s="150"/>
      <c r="AZ99" s="134">
        <f>AX100*2.5%</f>
        <v>0</v>
      </c>
      <c r="BA99" s="134"/>
      <c r="BB99" s="152"/>
      <c r="BC99" s="146"/>
      <c r="BD99" s="3" t="s">
        <v>2</v>
      </c>
      <c r="BE99" s="28"/>
      <c r="BF99" s="27" t="s">
        <v>17</v>
      </c>
      <c r="BG99" s="29"/>
      <c r="BH99" s="187"/>
      <c r="BI99" s="138"/>
      <c r="BJ99" s="138"/>
      <c r="BK99" s="4" t="s">
        <v>2</v>
      </c>
      <c r="BL99" s="4"/>
      <c r="BM99" s="150"/>
      <c r="BN99" s="134">
        <f>BL100*2.5%</f>
        <v>0</v>
      </c>
      <c r="BO99" s="134"/>
      <c r="BP99" s="152"/>
      <c r="BQ99" s="146"/>
      <c r="BR99" s="3" t="s">
        <v>2</v>
      </c>
      <c r="BS99" s="28"/>
      <c r="BT99" s="27" t="s">
        <v>17</v>
      </c>
      <c r="BU99" s="29"/>
      <c r="BV99" s="187"/>
      <c r="BW99" s="138"/>
      <c r="BX99" s="138"/>
      <c r="BY99" s="4" t="s">
        <v>2</v>
      </c>
      <c r="BZ99" s="4"/>
      <c r="CA99" s="150"/>
      <c r="CB99" s="134">
        <f>BZ100*2.5%</f>
        <v>0</v>
      </c>
      <c r="CC99" s="134"/>
      <c r="CD99" s="152"/>
      <c r="CE99" s="146"/>
      <c r="CF99" s="3" t="s">
        <v>2</v>
      </c>
      <c r="CG99" s="28"/>
      <c r="CH99" s="27" t="s">
        <v>17</v>
      </c>
      <c r="CI99" s="29"/>
      <c r="CJ99" s="187"/>
      <c r="CK99" s="138"/>
      <c r="CL99" s="138"/>
      <c r="CM99" s="4" t="s">
        <v>2</v>
      </c>
      <c r="CN99" s="4"/>
      <c r="CO99" s="150"/>
      <c r="CP99" s="134">
        <f>CN100*2.5%</f>
        <v>0</v>
      </c>
      <c r="CQ99" s="134"/>
      <c r="CR99" s="152"/>
      <c r="CS99" s="146"/>
      <c r="CT99" s="3" t="s">
        <v>2</v>
      </c>
      <c r="CU99" s="28"/>
      <c r="CV99" s="27" t="s">
        <v>17</v>
      </c>
      <c r="CW99" s="29"/>
      <c r="CX99" s="187"/>
      <c r="CY99" s="138"/>
      <c r="CZ99" s="138"/>
      <c r="DA99" s="4" t="s">
        <v>2</v>
      </c>
      <c r="DB99" s="4"/>
      <c r="DC99" s="150"/>
      <c r="DD99" s="134">
        <f>DB100*2.5%</f>
        <v>0</v>
      </c>
      <c r="DE99" s="134"/>
      <c r="DF99" s="152"/>
      <c r="DG99" s="146"/>
      <c r="DH99" s="3" t="s">
        <v>2</v>
      </c>
      <c r="DI99" s="28"/>
      <c r="DJ99" s="27" t="s">
        <v>17</v>
      </c>
      <c r="DK99" s="29"/>
      <c r="DL99" s="187"/>
      <c r="DM99" s="138"/>
      <c r="DN99" s="138"/>
      <c r="DO99" s="4" t="s">
        <v>2</v>
      </c>
      <c r="DP99" s="4"/>
      <c r="DQ99" s="150"/>
      <c r="DR99" s="134">
        <f>DP100*2.5%</f>
        <v>0</v>
      </c>
      <c r="DS99" s="134"/>
      <c r="DT99" s="152"/>
      <c r="DU99" s="146"/>
      <c r="DV99" s="3" t="s">
        <v>2</v>
      </c>
      <c r="DW99" s="28"/>
      <c r="DX99" s="27" t="s">
        <v>17</v>
      </c>
      <c r="DY99" s="29"/>
      <c r="DZ99" s="187"/>
      <c r="EA99" s="138"/>
      <c r="EB99" s="138"/>
      <c r="EC99" s="4" t="s">
        <v>2</v>
      </c>
      <c r="ED99" s="4"/>
      <c r="EE99" s="150"/>
      <c r="EF99" s="134">
        <f>ED100*2.5%</f>
        <v>0</v>
      </c>
      <c r="EG99" s="134"/>
      <c r="EH99" s="152"/>
      <c r="EI99" s="146"/>
      <c r="EJ99" s="3" t="s">
        <v>2</v>
      </c>
      <c r="EK99" s="28"/>
      <c r="EL99" s="27" t="s">
        <v>17</v>
      </c>
      <c r="EM99" s="29"/>
      <c r="EN99" s="187"/>
      <c r="EO99" s="138"/>
      <c r="EP99" s="138"/>
      <c r="EQ99" s="4" t="s">
        <v>2</v>
      </c>
      <c r="ER99" s="4"/>
      <c r="ES99" s="150"/>
      <c r="ET99" s="134">
        <f>ER100*2.5%</f>
        <v>0</v>
      </c>
      <c r="EU99" s="134"/>
      <c r="EV99" s="152"/>
      <c r="EW99" s="146"/>
      <c r="EX99" s="3" t="s">
        <v>2</v>
      </c>
      <c r="EY99" s="28"/>
      <c r="EZ99" s="27" t="s">
        <v>17</v>
      </c>
      <c r="FA99" s="29"/>
      <c r="FB99" s="187"/>
      <c r="FC99" s="138"/>
      <c r="FD99" s="138"/>
      <c r="FE99" s="4" t="s">
        <v>2</v>
      </c>
      <c r="FF99" s="4"/>
      <c r="FG99" s="150"/>
      <c r="FH99" s="134">
        <f>FF100*2.5%</f>
        <v>0</v>
      </c>
      <c r="FI99" s="134"/>
      <c r="FJ99" s="152"/>
      <c r="FK99" s="146"/>
      <c r="FL99" s="3" t="s">
        <v>2</v>
      </c>
      <c r="FM99" s="28"/>
      <c r="FN99" s="27" t="s">
        <v>17</v>
      </c>
      <c r="FO99" s="29"/>
      <c r="FP99" s="187"/>
      <c r="FQ99" s="138"/>
      <c r="FR99" s="138"/>
      <c r="FS99" s="4" t="s">
        <v>2</v>
      </c>
      <c r="FT99" s="4"/>
      <c r="FU99" s="150"/>
      <c r="FV99" s="134">
        <f>FT100*2.5%</f>
        <v>0</v>
      </c>
      <c r="FW99" s="134"/>
      <c r="FX99" s="152"/>
      <c r="FY99" s="146"/>
      <c r="FZ99" s="3" t="s">
        <v>2</v>
      </c>
      <c r="GA99" s="28"/>
      <c r="GB99" s="27" t="s">
        <v>17</v>
      </c>
      <c r="GC99" s="29"/>
      <c r="GD99" s="187"/>
      <c r="GE99" s="138"/>
      <c r="GF99" s="138"/>
      <c r="GG99" s="4" t="s">
        <v>2</v>
      </c>
      <c r="GH99" s="4"/>
      <c r="GI99" s="150"/>
      <c r="GJ99" s="134">
        <f>GH100*2.5%</f>
        <v>0</v>
      </c>
      <c r="GK99" s="134"/>
      <c r="GL99" s="152"/>
      <c r="GM99" s="146"/>
      <c r="GN99" s="3" t="s">
        <v>2</v>
      </c>
      <c r="GO99" s="28"/>
      <c r="GP99" s="27" t="s">
        <v>17</v>
      </c>
      <c r="GQ99" s="29"/>
      <c r="GR99" s="187"/>
      <c r="GS99" s="138"/>
      <c r="GT99" s="138"/>
      <c r="GU99" s="4" t="s">
        <v>2</v>
      </c>
      <c r="GV99" s="4"/>
      <c r="GW99" s="150"/>
      <c r="GX99" s="134">
        <f>GV100*2.5%</f>
        <v>0</v>
      </c>
      <c r="GY99" s="134"/>
      <c r="GZ99" s="152"/>
      <c r="HA99" s="146"/>
    </row>
    <row r="100" spans="42:209" ht="15.6" x14ac:dyDescent="0.3">
      <c r="AP100" s="3" t="s">
        <v>3</v>
      </c>
      <c r="AQ100" s="35"/>
      <c r="AR100" s="27" t="s">
        <v>18</v>
      </c>
      <c r="AS100" s="36"/>
      <c r="AT100" s="188"/>
      <c r="AU100" s="139"/>
      <c r="AV100" s="139"/>
      <c r="AW100" s="4" t="s">
        <v>3</v>
      </c>
      <c r="AX100" s="37"/>
      <c r="AY100" s="151"/>
      <c r="AZ100" s="135"/>
      <c r="BA100" s="135"/>
      <c r="BB100" s="153"/>
      <c r="BC100" s="146"/>
      <c r="BD100" s="3" t="s">
        <v>3</v>
      </c>
      <c r="BE100" s="35"/>
      <c r="BF100" s="27" t="s">
        <v>18</v>
      </c>
      <c r="BG100" s="36"/>
      <c r="BH100" s="188"/>
      <c r="BI100" s="139"/>
      <c r="BJ100" s="139"/>
      <c r="BK100" s="4" t="s">
        <v>3</v>
      </c>
      <c r="BL100" s="37"/>
      <c r="BM100" s="151"/>
      <c r="BN100" s="135"/>
      <c r="BO100" s="135"/>
      <c r="BP100" s="153"/>
      <c r="BQ100" s="146"/>
      <c r="BR100" s="3" t="s">
        <v>3</v>
      </c>
      <c r="BS100" s="35"/>
      <c r="BT100" s="27" t="s">
        <v>18</v>
      </c>
      <c r="BU100" s="36"/>
      <c r="BV100" s="188"/>
      <c r="BW100" s="139"/>
      <c r="BX100" s="139"/>
      <c r="BY100" s="4" t="s">
        <v>3</v>
      </c>
      <c r="BZ100" s="37"/>
      <c r="CA100" s="151"/>
      <c r="CB100" s="135"/>
      <c r="CC100" s="135"/>
      <c r="CD100" s="153"/>
      <c r="CE100" s="146"/>
      <c r="CF100" s="3" t="s">
        <v>3</v>
      </c>
      <c r="CG100" s="35"/>
      <c r="CH100" s="27" t="s">
        <v>18</v>
      </c>
      <c r="CI100" s="36"/>
      <c r="CJ100" s="188"/>
      <c r="CK100" s="139"/>
      <c r="CL100" s="139"/>
      <c r="CM100" s="4" t="s">
        <v>3</v>
      </c>
      <c r="CN100" s="37"/>
      <c r="CO100" s="151"/>
      <c r="CP100" s="135"/>
      <c r="CQ100" s="135"/>
      <c r="CR100" s="153"/>
      <c r="CS100" s="146"/>
      <c r="CT100" s="3" t="s">
        <v>3</v>
      </c>
      <c r="CU100" s="35"/>
      <c r="CV100" s="27" t="s">
        <v>18</v>
      </c>
      <c r="CW100" s="36"/>
      <c r="CX100" s="188"/>
      <c r="CY100" s="139"/>
      <c r="CZ100" s="139"/>
      <c r="DA100" s="4" t="s">
        <v>3</v>
      </c>
      <c r="DB100" s="37"/>
      <c r="DC100" s="151"/>
      <c r="DD100" s="135"/>
      <c r="DE100" s="135"/>
      <c r="DF100" s="153"/>
      <c r="DG100" s="146"/>
      <c r="DH100" s="3" t="s">
        <v>3</v>
      </c>
      <c r="DI100" s="35"/>
      <c r="DJ100" s="27" t="s">
        <v>18</v>
      </c>
      <c r="DK100" s="36"/>
      <c r="DL100" s="188"/>
      <c r="DM100" s="139"/>
      <c r="DN100" s="139"/>
      <c r="DO100" s="4" t="s">
        <v>3</v>
      </c>
      <c r="DP100" s="37"/>
      <c r="DQ100" s="151"/>
      <c r="DR100" s="135"/>
      <c r="DS100" s="135"/>
      <c r="DT100" s="153"/>
      <c r="DU100" s="146"/>
      <c r="DV100" s="3" t="s">
        <v>3</v>
      </c>
      <c r="DW100" s="35"/>
      <c r="DX100" s="27" t="s">
        <v>18</v>
      </c>
      <c r="DY100" s="36"/>
      <c r="DZ100" s="188"/>
      <c r="EA100" s="139"/>
      <c r="EB100" s="139"/>
      <c r="EC100" s="4" t="s">
        <v>3</v>
      </c>
      <c r="ED100" s="37"/>
      <c r="EE100" s="151"/>
      <c r="EF100" s="135"/>
      <c r="EG100" s="135"/>
      <c r="EH100" s="153"/>
      <c r="EI100" s="146"/>
      <c r="EJ100" s="3" t="s">
        <v>3</v>
      </c>
      <c r="EK100" s="35"/>
      <c r="EL100" s="27" t="s">
        <v>18</v>
      </c>
      <c r="EM100" s="36"/>
      <c r="EN100" s="188"/>
      <c r="EO100" s="139"/>
      <c r="EP100" s="139"/>
      <c r="EQ100" s="4" t="s">
        <v>3</v>
      </c>
      <c r="ER100" s="37"/>
      <c r="ES100" s="151"/>
      <c r="ET100" s="135"/>
      <c r="EU100" s="135"/>
      <c r="EV100" s="153"/>
      <c r="EW100" s="146"/>
      <c r="EX100" s="3" t="s">
        <v>3</v>
      </c>
      <c r="EY100" s="35"/>
      <c r="EZ100" s="27" t="s">
        <v>18</v>
      </c>
      <c r="FA100" s="36"/>
      <c r="FB100" s="188"/>
      <c r="FC100" s="139"/>
      <c r="FD100" s="139"/>
      <c r="FE100" s="4" t="s">
        <v>3</v>
      </c>
      <c r="FF100" s="37"/>
      <c r="FG100" s="151"/>
      <c r="FH100" s="135"/>
      <c r="FI100" s="135"/>
      <c r="FJ100" s="153"/>
      <c r="FK100" s="146"/>
      <c r="FL100" s="3" t="s">
        <v>3</v>
      </c>
      <c r="FM100" s="35"/>
      <c r="FN100" s="27" t="s">
        <v>18</v>
      </c>
      <c r="FO100" s="36"/>
      <c r="FP100" s="188"/>
      <c r="FQ100" s="139"/>
      <c r="FR100" s="139"/>
      <c r="FS100" s="4" t="s">
        <v>3</v>
      </c>
      <c r="FT100" s="37"/>
      <c r="FU100" s="151"/>
      <c r="FV100" s="135"/>
      <c r="FW100" s="135"/>
      <c r="FX100" s="153"/>
      <c r="FY100" s="146"/>
      <c r="FZ100" s="3" t="s">
        <v>3</v>
      </c>
      <c r="GA100" s="35"/>
      <c r="GB100" s="27" t="s">
        <v>18</v>
      </c>
      <c r="GC100" s="36"/>
      <c r="GD100" s="188"/>
      <c r="GE100" s="139"/>
      <c r="GF100" s="139"/>
      <c r="GG100" s="4" t="s">
        <v>3</v>
      </c>
      <c r="GH100" s="37"/>
      <c r="GI100" s="151"/>
      <c r="GJ100" s="135"/>
      <c r="GK100" s="135"/>
      <c r="GL100" s="153"/>
      <c r="GM100" s="146"/>
      <c r="GN100" s="3" t="s">
        <v>3</v>
      </c>
      <c r="GO100" s="35"/>
      <c r="GP100" s="27" t="s">
        <v>18</v>
      </c>
      <c r="GQ100" s="36"/>
      <c r="GR100" s="188"/>
      <c r="GS100" s="139"/>
      <c r="GT100" s="139"/>
      <c r="GU100" s="4" t="s">
        <v>3</v>
      </c>
      <c r="GV100" s="37"/>
      <c r="GW100" s="151"/>
      <c r="GX100" s="135"/>
      <c r="GY100" s="135"/>
      <c r="GZ100" s="153"/>
      <c r="HA100" s="146"/>
    </row>
    <row r="101" spans="42:209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73"/>
      <c r="BC101" s="146"/>
      <c r="BD101" s="174"/>
      <c r="BE101" s="173"/>
      <c r="BF101" s="166"/>
      <c r="BG101" s="173"/>
      <c r="BH101" s="173"/>
      <c r="BI101" s="173"/>
      <c r="BJ101" s="173"/>
      <c r="BK101" s="173"/>
      <c r="BL101" s="173"/>
      <c r="BM101" s="173"/>
      <c r="BN101" s="173"/>
      <c r="BO101" s="173"/>
      <c r="BP101" s="173"/>
      <c r="BQ101" s="146"/>
      <c r="BR101" s="174"/>
      <c r="BS101" s="173"/>
      <c r="BT101" s="166"/>
      <c r="BU101" s="173"/>
      <c r="BV101" s="173"/>
      <c r="BW101" s="173"/>
      <c r="BX101" s="173"/>
      <c r="BY101" s="173"/>
      <c r="BZ101" s="173"/>
      <c r="CA101" s="173"/>
      <c r="CB101" s="173"/>
      <c r="CC101" s="173"/>
      <c r="CD101" s="173"/>
      <c r="CE101" s="146"/>
      <c r="CF101" s="174"/>
      <c r="CG101" s="173"/>
      <c r="CH101" s="166"/>
      <c r="CI101" s="173"/>
      <c r="CJ101" s="173"/>
      <c r="CK101" s="173"/>
      <c r="CL101" s="173"/>
      <c r="CM101" s="173"/>
      <c r="CN101" s="173"/>
      <c r="CO101" s="173"/>
      <c r="CP101" s="173"/>
      <c r="CQ101" s="173"/>
      <c r="CR101" s="173"/>
      <c r="CS101" s="146"/>
      <c r="CT101" s="174"/>
      <c r="CU101" s="173"/>
      <c r="CV101" s="166"/>
      <c r="CW101" s="173"/>
      <c r="CX101" s="173"/>
      <c r="CY101" s="173"/>
      <c r="CZ101" s="173"/>
      <c r="DA101" s="173"/>
      <c r="DB101" s="173"/>
      <c r="DC101" s="173"/>
      <c r="DD101" s="173"/>
      <c r="DE101" s="173"/>
      <c r="DF101" s="173"/>
      <c r="DG101" s="146"/>
      <c r="DH101" s="174"/>
      <c r="DI101" s="173"/>
      <c r="DJ101" s="166"/>
      <c r="DK101" s="173"/>
      <c r="DL101" s="173"/>
      <c r="DM101" s="173"/>
      <c r="DN101" s="173"/>
      <c r="DO101" s="173"/>
      <c r="DP101" s="173"/>
      <c r="DQ101" s="173"/>
      <c r="DR101" s="173"/>
      <c r="DS101" s="173"/>
      <c r="DT101" s="173"/>
      <c r="DU101" s="146"/>
      <c r="DV101" s="174"/>
      <c r="DW101" s="173"/>
      <c r="DX101" s="166"/>
      <c r="DY101" s="173"/>
      <c r="DZ101" s="173"/>
      <c r="EA101" s="173"/>
      <c r="EB101" s="173"/>
      <c r="EC101" s="173"/>
      <c r="ED101" s="173"/>
      <c r="EE101" s="173"/>
      <c r="EF101" s="173"/>
      <c r="EG101" s="173"/>
      <c r="EH101" s="173"/>
      <c r="EI101" s="146"/>
      <c r="EJ101" s="174"/>
      <c r="EK101" s="173"/>
      <c r="EL101" s="166"/>
      <c r="EM101" s="173"/>
      <c r="EN101" s="173"/>
      <c r="EO101" s="173"/>
      <c r="EP101" s="173"/>
      <c r="EQ101" s="173"/>
      <c r="ER101" s="173"/>
      <c r="ES101" s="173"/>
      <c r="ET101" s="173"/>
      <c r="EU101" s="173"/>
      <c r="EV101" s="173"/>
      <c r="EW101" s="146"/>
      <c r="EX101" s="174"/>
      <c r="EY101" s="173"/>
      <c r="EZ101" s="166"/>
      <c r="FA101" s="173"/>
      <c r="FB101" s="173"/>
      <c r="FC101" s="173"/>
      <c r="FD101" s="173"/>
      <c r="FE101" s="173"/>
      <c r="FF101" s="173"/>
      <c r="FG101" s="173"/>
      <c r="FH101" s="173"/>
      <c r="FI101" s="173"/>
      <c r="FJ101" s="173"/>
      <c r="FK101" s="146"/>
      <c r="FL101" s="174"/>
      <c r="FM101" s="173"/>
      <c r="FN101" s="166"/>
      <c r="FO101" s="173"/>
      <c r="FP101" s="173"/>
      <c r="FQ101" s="173"/>
      <c r="FR101" s="173"/>
      <c r="FS101" s="173"/>
      <c r="FT101" s="173"/>
      <c r="FU101" s="173"/>
      <c r="FV101" s="173"/>
      <c r="FW101" s="173"/>
      <c r="FX101" s="173"/>
      <c r="FY101" s="146"/>
      <c r="FZ101" s="174"/>
      <c r="GA101" s="173"/>
      <c r="GB101" s="166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46"/>
      <c r="GN101" s="174"/>
      <c r="GO101" s="173"/>
      <c r="GP101" s="166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46"/>
    </row>
    <row r="102" spans="42:209" x14ac:dyDescent="0.3">
      <c r="AP102" s="99"/>
      <c r="AQ102" s="100"/>
      <c r="AR102" s="100"/>
      <c r="AS102" s="100"/>
      <c r="AT102" s="44"/>
      <c r="AU102" s="100"/>
      <c r="AV102" s="100"/>
      <c r="AW102" s="100"/>
      <c r="AX102" s="100"/>
      <c r="AY102" s="100"/>
      <c r="AZ102" s="100"/>
      <c r="BA102" s="100"/>
      <c r="BB102" s="100"/>
      <c r="BC102" s="146"/>
      <c r="BD102" s="99"/>
      <c r="BE102" s="100"/>
      <c r="BF102" s="100"/>
      <c r="BG102" s="100"/>
      <c r="BH102" s="44"/>
      <c r="BI102" s="100"/>
      <c r="BJ102" s="100"/>
      <c r="BK102" s="100"/>
      <c r="BL102" s="100"/>
      <c r="BM102" s="100"/>
      <c r="BN102" s="100"/>
      <c r="BO102" s="100"/>
      <c r="BP102" s="100"/>
      <c r="BQ102" s="146"/>
      <c r="BR102" s="99"/>
      <c r="BS102" s="100"/>
      <c r="BT102" s="100"/>
      <c r="BU102" s="100"/>
      <c r="BV102" s="44"/>
      <c r="BW102" s="100"/>
      <c r="BX102" s="100"/>
      <c r="BY102" s="100"/>
      <c r="BZ102" s="100"/>
      <c r="CA102" s="100"/>
      <c r="CB102" s="100"/>
      <c r="CC102" s="100"/>
      <c r="CD102" s="100"/>
      <c r="CE102" s="146"/>
      <c r="CF102" s="99"/>
      <c r="CG102" s="100"/>
      <c r="CH102" s="100"/>
      <c r="CI102" s="100"/>
      <c r="CJ102" s="44"/>
      <c r="CK102" s="100"/>
      <c r="CL102" s="100"/>
      <c r="CM102" s="100"/>
      <c r="CN102" s="100"/>
      <c r="CO102" s="100"/>
      <c r="CP102" s="100"/>
      <c r="CQ102" s="100"/>
      <c r="CR102" s="100"/>
      <c r="CS102" s="146"/>
      <c r="CT102" s="99"/>
      <c r="CU102" s="100"/>
      <c r="CV102" s="100"/>
      <c r="CW102" s="100"/>
      <c r="CX102" s="44"/>
      <c r="CY102" s="100"/>
      <c r="CZ102" s="100"/>
      <c r="DA102" s="100"/>
      <c r="DB102" s="100"/>
      <c r="DC102" s="100"/>
      <c r="DD102" s="100"/>
      <c r="DE102" s="100"/>
      <c r="DF102" s="100"/>
      <c r="DG102" s="146"/>
      <c r="DH102" s="99"/>
      <c r="DI102" s="100"/>
      <c r="DJ102" s="100"/>
      <c r="DK102" s="100"/>
      <c r="DL102" s="44"/>
      <c r="DM102" s="100"/>
      <c r="DN102" s="100"/>
      <c r="DO102" s="100"/>
      <c r="DP102" s="100"/>
      <c r="DQ102" s="100"/>
      <c r="DR102" s="100"/>
      <c r="DS102" s="100"/>
      <c r="DT102" s="100"/>
      <c r="DU102" s="146"/>
      <c r="DV102" s="99"/>
      <c r="DW102" s="100"/>
      <c r="DX102" s="100"/>
      <c r="DY102" s="100"/>
      <c r="DZ102" s="44"/>
      <c r="EA102" s="100"/>
      <c r="EB102" s="100"/>
      <c r="EC102" s="100"/>
      <c r="ED102" s="100"/>
      <c r="EE102" s="100"/>
      <c r="EF102" s="100"/>
      <c r="EG102" s="100"/>
      <c r="EH102" s="100"/>
      <c r="EI102" s="146"/>
      <c r="EJ102" s="99"/>
      <c r="EK102" s="100"/>
      <c r="EL102" s="100"/>
      <c r="EM102" s="100"/>
      <c r="EN102" s="44"/>
      <c r="EO102" s="100"/>
      <c r="EP102" s="100"/>
      <c r="EQ102" s="100"/>
      <c r="ER102" s="100"/>
      <c r="ES102" s="100"/>
      <c r="ET102" s="100"/>
      <c r="EU102" s="100"/>
      <c r="EV102" s="100"/>
      <c r="EW102" s="146"/>
      <c r="EX102" s="99"/>
      <c r="EY102" s="100"/>
      <c r="EZ102" s="100"/>
      <c r="FA102" s="100"/>
      <c r="FB102" s="44"/>
      <c r="FC102" s="100"/>
      <c r="FD102" s="100"/>
      <c r="FE102" s="100"/>
      <c r="FF102" s="100"/>
      <c r="FG102" s="100"/>
      <c r="FH102" s="100"/>
      <c r="FI102" s="100"/>
      <c r="FJ102" s="100"/>
      <c r="FK102" s="146"/>
      <c r="FL102" s="99"/>
      <c r="FM102" s="100"/>
      <c r="FN102" s="100"/>
      <c r="FO102" s="100"/>
      <c r="FP102" s="44"/>
      <c r="FQ102" s="100"/>
      <c r="FR102" s="100"/>
      <c r="FS102" s="100"/>
      <c r="FT102" s="100"/>
      <c r="FU102" s="100"/>
      <c r="FV102" s="100"/>
      <c r="FW102" s="100"/>
      <c r="FX102" s="100"/>
      <c r="FY102" s="146"/>
      <c r="FZ102" s="99"/>
      <c r="GA102" s="100"/>
      <c r="GB102" s="100"/>
      <c r="GC102" s="100"/>
      <c r="GD102" s="44"/>
      <c r="GE102" s="100"/>
      <c r="GF102" s="100"/>
      <c r="GG102" s="100"/>
      <c r="GH102" s="100"/>
      <c r="GI102" s="100"/>
      <c r="GJ102" s="100"/>
      <c r="GK102" s="100"/>
      <c r="GL102" s="100"/>
      <c r="GM102" s="146"/>
      <c r="GN102" s="99"/>
      <c r="GO102" s="100"/>
      <c r="GP102" s="100"/>
      <c r="GQ102" s="100"/>
      <c r="GR102" s="44"/>
      <c r="GS102" s="100"/>
      <c r="GT102" s="100"/>
      <c r="GU102" s="100"/>
      <c r="GV102" s="100"/>
      <c r="GW102" s="100"/>
      <c r="GX102" s="100"/>
      <c r="GY102" s="100"/>
      <c r="GZ102" s="100"/>
      <c r="HA102" s="146"/>
    </row>
    <row r="103" spans="42:209" x14ac:dyDescent="0.3">
      <c r="AP103" s="102"/>
      <c r="AQ103" s="103"/>
      <c r="AR103" s="103"/>
      <c r="AS103" s="103"/>
      <c r="AT103" s="45"/>
      <c r="AU103" s="103"/>
      <c r="AV103" s="103"/>
      <c r="AW103" s="103"/>
      <c r="AX103" s="103"/>
      <c r="AY103" s="103"/>
      <c r="AZ103" s="103"/>
      <c r="BA103" s="103"/>
      <c r="BB103" s="103"/>
      <c r="BC103" s="146"/>
      <c r="BD103" s="102"/>
      <c r="BE103" s="103"/>
      <c r="BF103" s="103"/>
      <c r="BG103" s="103"/>
      <c r="BH103" s="45"/>
      <c r="BI103" s="103"/>
      <c r="BJ103" s="103"/>
      <c r="BK103" s="103"/>
      <c r="BL103" s="103"/>
      <c r="BM103" s="103"/>
      <c r="BN103" s="103"/>
      <c r="BO103" s="103"/>
      <c r="BP103" s="103"/>
      <c r="BQ103" s="146"/>
      <c r="BR103" s="102"/>
      <c r="BS103" s="103"/>
      <c r="BT103" s="103"/>
      <c r="BU103" s="103"/>
      <c r="BV103" s="45"/>
      <c r="BW103" s="103"/>
      <c r="BX103" s="103"/>
      <c r="BY103" s="103"/>
      <c r="BZ103" s="103"/>
      <c r="CA103" s="103"/>
      <c r="CB103" s="103"/>
      <c r="CC103" s="103"/>
      <c r="CD103" s="103"/>
      <c r="CE103" s="146"/>
      <c r="CF103" s="102"/>
      <c r="CG103" s="103"/>
      <c r="CH103" s="103"/>
      <c r="CI103" s="103"/>
      <c r="CJ103" s="45"/>
      <c r="CK103" s="103"/>
      <c r="CL103" s="103"/>
      <c r="CM103" s="103"/>
      <c r="CN103" s="103"/>
      <c r="CO103" s="103"/>
      <c r="CP103" s="103"/>
      <c r="CQ103" s="103"/>
      <c r="CR103" s="103"/>
      <c r="CS103" s="146"/>
      <c r="CT103" s="102"/>
      <c r="CU103" s="103"/>
      <c r="CV103" s="103"/>
      <c r="CW103" s="103"/>
      <c r="CX103" s="45"/>
      <c r="CY103" s="103"/>
      <c r="CZ103" s="103"/>
      <c r="DA103" s="103"/>
      <c r="DB103" s="103"/>
      <c r="DC103" s="103"/>
      <c r="DD103" s="103"/>
      <c r="DE103" s="103"/>
      <c r="DF103" s="103"/>
      <c r="DG103" s="146"/>
      <c r="DH103" s="102"/>
      <c r="DI103" s="103"/>
      <c r="DJ103" s="103"/>
      <c r="DK103" s="103"/>
      <c r="DL103" s="45"/>
      <c r="DM103" s="103"/>
      <c r="DN103" s="103"/>
      <c r="DO103" s="103"/>
      <c r="DP103" s="103"/>
      <c r="DQ103" s="103"/>
      <c r="DR103" s="103"/>
      <c r="DS103" s="103"/>
      <c r="DT103" s="103"/>
      <c r="DU103" s="146"/>
      <c r="DV103" s="102"/>
      <c r="DW103" s="103"/>
      <c r="DX103" s="103"/>
      <c r="DY103" s="103"/>
      <c r="DZ103" s="45"/>
      <c r="EA103" s="103"/>
      <c r="EB103" s="103"/>
      <c r="EC103" s="103"/>
      <c r="ED103" s="103"/>
      <c r="EE103" s="103"/>
      <c r="EF103" s="103"/>
      <c r="EG103" s="103"/>
      <c r="EH103" s="103"/>
      <c r="EI103" s="146"/>
      <c r="EJ103" s="102"/>
      <c r="EK103" s="103"/>
      <c r="EL103" s="103"/>
      <c r="EM103" s="103"/>
      <c r="EN103" s="45"/>
      <c r="EO103" s="103"/>
      <c r="EP103" s="103"/>
      <c r="EQ103" s="103"/>
      <c r="ER103" s="103"/>
      <c r="ES103" s="103"/>
      <c r="ET103" s="103"/>
      <c r="EU103" s="103"/>
      <c r="EV103" s="103"/>
      <c r="EW103" s="146"/>
      <c r="EX103" s="102"/>
      <c r="EY103" s="103"/>
      <c r="EZ103" s="103"/>
      <c r="FA103" s="103"/>
      <c r="FB103" s="45"/>
      <c r="FC103" s="103"/>
      <c r="FD103" s="103"/>
      <c r="FE103" s="103"/>
      <c r="FF103" s="103"/>
      <c r="FG103" s="103"/>
      <c r="FH103" s="103"/>
      <c r="FI103" s="103"/>
      <c r="FJ103" s="103"/>
      <c r="FK103" s="146"/>
      <c r="FL103" s="102"/>
      <c r="FM103" s="103"/>
      <c r="FN103" s="103"/>
      <c r="FO103" s="103"/>
      <c r="FP103" s="45"/>
      <c r="FQ103" s="103"/>
      <c r="FR103" s="103"/>
      <c r="FS103" s="103"/>
      <c r="FT103" s="103"/>
      <c r="FU103" s="103"/>
      <c r="FV103" s="103"/>
      <c r="FW103" s="103"/>
      <c r="FX103" s="103"/>
      <c r="FY103" s="146"/>
      <c r="FZ103" s="102"/>
      <c r="GA103" s="103"/>
      <c r="GB103" s="103"/>
      <c r="GC103" s="103"/>
      <c r="GD103" s="45"/>
      <c r="GE103" s="103"/>
      <c r="GF103" s="103"/>
      <c r="GG103" s="103"/>
      <c r="GH103" s="103"/>
      <c r="GI103" s="103"/>
      <c r="GJ103" s="103"/>
      <c r="GK103" s="103"/>
      <c r="GL103" s="103"/>
      <c r="GM103" s="146"/>
      <c r="GN103" s="102"/>
      <c r="GO103" s="103"/>
      <c r="GP103" s="103"/>
      <c r="GQ103" s="103"/>
      <c r="GR103" s="45"/>
      <c r="GS103" s="103"/>
      <c r="GT103" s="103"/>
      <c r="GU103" s="103"/>
      <c r="GV103" s="103"/>
      <c r="GW103" s="103"/>
      <c r="GX103" s="103"/>
      <c r="GY103" s="103"/>
      <c r="GZ103" s="103"/>
      <c r="HA103" s="146"/>
    </row>
    <row r="104" spans="42:209" x14ac:dyDescent="0.3">
      <c r="AP104" s="102"/>
      <c r="AQ104" s="103"/>
      <c r="AR104" s="103"/>
      <c r="AS104" s="103"/>
      <c r="AT104" s="45"/>
      <c r="AU104" s="175" t="s">
        <v>34</v>
      </c>
      <c r="AV104" s="175"/>
      <c r="AW104" s="176">
        <f>AX4+AX7+AX10+AX13+AX16+AX19+AX22+AX25+AX28+AX31+AX34+AX37+AX40+AX43+AX46+AX49+AX52+AX55+AX58+AX61+AX64+AX67+AX70+AX73+AX76+AX79+AX82+AX85+AX88+AX91+AX94+AX97+AX100</f>
        <v>0</v>
      </c>
      <c r="AX104" s="178"/>
      <c r="AY104" s="175" t="s">
        <v>33</v>
      </c>
      <c r="AZ104" s="175"/>
      <c r="BA104" s="179">
        <f>AZ3+AZ6+AZ9+AZ12+AZ15+AZ18+AZ21+AZ24+AZ27+AZ30+AZ33+AZ36+AZ39+AZ42+AZ45+AZ48+AZ51+AZ54+AZ57+AZ60+AZ63+AZ66+AZ69+AZ72+AZ75+AZ78+AZ81+AZ84+AZ87+AZ90+AZ93+AZ96+AZ99</f>
        <v>0</v>
      </c>
      <c r="BB104" s="103"/>
      <c r="BC104" s="146"/>
      <c r="BD104" s="102"/>
      <c r="BE104" s="103"/>
      <c r="BF104" s="103"/>
      <c r="BG104" s="103"/>
      <c r="BH104" s="45"/>
      <c r="BI104" s="175" t="s">
        <v>34</v>
      </c>
      <c r="BJ104" s="175"/>
      <c r="BK104" s="176">
        <f>BL4+BL7+BL10+BL13+BL16+BL19+BL22+BL25+BL28+BL31+BL34+BL37+BL40+BL43+BL46+BL49+BL52+BL55+BL58+BL61+BL64+BL67+BL70+BL73+BL76+BL79+BL82+BL85+BL88+BL91+BL94+BL97+BL100</f>
        <v>0</v>
      </c>
      <c r="BL104" s="178"/>
      <c r="BM104" s="175" t="s">
        <v>33</v>
      </c>
      <c r="BN104" s="175"/>
      <c r="BO104" s="179">
        <f>BN3+BN6+BN9+BN12+BN15+BN18+BN21+BN24+BN27+BN30+BN33+BN36+BN39+BN42+BN45+BN48+BN51+BN54+BN57+BN60+BN63+BN66+BN69+BN72+BN75+BN78+BN81+BN84+BN87+BN90+BN93+BN96+BN99</f>
        <v>0</v>
      </c>
      <c r="BP104" s="103"/>
      <c r="BQ104" s="146"/>
      <c r="BR104" s="102"/>
      <c r="BS104" s="103"/>
      <c r="BT104" s="103"/>
      <c r="BU104" s="103"/>
      <c r="BV104" s="45"/>
      <c r="BW104" s="175" t="s">
        <v>34</v>
      </c>
      <c r="BX104" s="175"/>
      <c r="BY104" s="176">
        <f>BZ4+BZ7+BZ10+BZ13+BZ16+BZ19+BZ22+BZ25+BZ28+BZ31+BZ34+BZ37+BZ40+BZ43+BZ46+BZ49+BZ52+BZ55+BZ58+BZ61+BZ64+BZ67+BZ70+BZ73+BZ76+BZ79+BZ82+BZ85+BZ88+BZ91+BZ94+BZ97+BZ100</f>
        <v>0</v>
      </c>
      <c r="BZ104" s="178"/>
      <c r="CA104" s="175" t="s">
        <v>33</v>
      </c>
      <c r="CB104" s="175"/>
      <c r="CC104" s="179">
        <f>CB3+CB6+CB9+CB12+CB15+CB18+CB21+CB24+CB27+CB30+CB33+CB36+CB39+CB42+CB45+CB48+CB51+CB54+CB57+CB60+CB63+CB66+CB69+CB72+CB75+CB78+CB81+CB84+CB87+CB90+CB93+CB96+CB99</f>
        <v>0</v>
      </c>
      <c r="CD104" s="103"/>
      <c r="CE104" s="146"/>
      <c r="CF104" s="102"/>
      <c r="CG104" s="103"/>
      <c r="CH104" s="103"/>
      <c r="CI104" s="103"/>
      <c r="CJ104" s="45"/>
      <c r="CK104" s="175" t="s">
        <v>34</v>
      </c>
      <c r="CL104" s="175"/>
      <c r="CM104" s="176">
        <f>CN4+CN7+CN10+CN13+CN16+CN19+CN22+CN25+CN28+CN31+CN34+CN37+CN40+CN43+CN46+CN49+CN52+CN55+CN58+CN61+CN64+CN67+CN70+CN73+CN76+CN79+CN82+CN85+CN88+CN91+CN94+CN97+CN100</f>
        <v>0</v>
      </c>
      <c r="CN104" s="178"/>
      <c r="CO104" s="175" t="s">
        <v>33</v>
      </c>
      <c r="CP104" s="175"/>
      <c r="CQ104" s="179">
        <f>CP3+CP6+CP9+CP12+CP15+CP18+CP21+CP24+CP27+CP30+CP33+CP36+CP39+CP42+CP45+CP48+CP51+CP54+CP57+CP60+CP63+CP66+CP69+CP72+CP75+CP78+CP81+CP84+CP87+CP90+CP93+CP96+CP99</f>
        <v>0</v>
      </c>
      <c r="CR104" s="103"/>
      <c r="CS104" s="146"/>
      <c r="CT104" s="102"/>
      <c r="CU104" s="103"/>
      <c r="CV104" s="103"/>
      <c r="CW104" s="103"/>
      <c r="CX104" s="45"/>
      <c r="CY104" s="175" t="s">
        <v>34</v>
      </c>
      <c r="CZ104" s="175"/>
      <c r="DA104" s="176">
        <f>DB4+DB7+DB10+DB13+DB16+DB19+DB22+DB25+DB28+DB31+DB34+DB37+DB40+DB43+DB46+DB49+DB52+DB55+DB58+DB61+DB64+DB67+DB70+DB73+DB76+DB79+DB82+DB85+DB88+DB91+DB94+DB97+DB100</f>
        <v>0</v>
      </c>
      <c r="DB104" s="178"/>
      <c r="DC104" s="175" t="s">
        <v>33</v>
      </c>
      <c r="DD104" s="175"/>
      <c r="DE104" s="179">
        <f>DD3+DD6+DD9+DD12+DD15+DD18+DD21+DD24+DD27+DD30+DD33+DD36+DD39+DD42+DD45+DD48+DD51+DD54+DD57+DD60+DD63+DD66+DD69+DD72+DD75+DD78+DD81+DD84+DD87+DD90+DD93+DD96+DD99</f>
        <v>0</v>
      </c>
      <c r="DF104" s="103"/>
      <c r="DG104" s="146"/>
      <c r="DH104" s="102"/>
      <c r="DI104" s="103"/>
      <c r="DJ104" s="103"/>
      <c r="DK104" s="103"/>
      <c r="DL104" s="45"/>
      <c r="DM104" s="175" t="s">
        <v>34</v>
      </c>
      <c r="DN104" s="175"/>
      <c r="DO104" s="176">
        <f>DP4+DP7+DP10+DP13+DP16+DP19+DP22+DP25+DP28+DP31+DP34+DP37+DP40+DP43+DP46+DP49+DP52+DP55+DP58+DP61+DP64+DP67+DP70+DP73+DP76+DP79+DP82+DP85+DP88+DP91+DP94+DP97+DP100</f>
        <v>0</v>
      </c>
      <c r="DP104" s="178"/>
      <c r="DQ104" s="175" t="s">
        <v>33</v>
      </c>
      <c r="DR104" s="175"/>
      <c r="DS104" s="179">
        <f>DR3+DR6+DR9+DR12+DR15+DR18+DR21+DR24+DR27+DR30+DR33+DR36+DR39+DR42+DR45+DR48+DR51+DR54+DR57+DR60+DR63+DR66+DR69+DR72+DR75+DR78+DR81+DR84+DR87+DR90+DR93+DR96+DR99</f>
        <v>0</v>
      </c>
      <c r="DT104" s="103"/>
      <c r="DU104" s="146"/>
      <c r="DV104" s="102"/>
      <c r="DW104" s="103"/>
      <c r="DX104" s="103"/>
      <c r="DY104" s="103"/>
      <c r="DZ104" s="45"/>
      <c r="EA104" s="175" t="s">
        <v>34</v>
      </c>
      <c r="EB104" s="175"/>
      <c r="EC104" s="176">
        <f>ED4+ED7+ED10+ED13+ED16+ED19+ED22+ED25+ED28+ED31+ED34+ED37+ED40+ED43+ED46+ED49+ED52+ED55+ED58+ED61+ED64+ED67+ED70+ED73+ED76+ED79+ED82+ED85+ED88+ED91+ED94+ED97+ED100</f>
        <v>0</v>
      </c>
      <c r="ED104" s="178"/>
      <c r="EE104" s="175" t="s">
        <v>33</v>
      </c>
      <c r="EF104" s="175"/>
      <c r="EG104" s="179">
        <f>EF3+EF6+EF9+EF12+EF15+EF18+EF21+EF24+EF27+EF30+EF33+EF36+EF39+EF42+EF45+EF48+EF51+EF54+EF57+EF60+EF63+EF66+EF69+EF72+EF75+EF78+EF81+EF84+EF87+EF90+EF93+EF96+EF99</f>
        <v>0</v>
      </c>
      <c r="EH104" s="103"/>
      <c r="EI104" s="146"/>
      <c r="EJ104" s="102"/>
      <c r="EK104" s="103"/>
      <c r="EL104" s="103"/>
      <c r="EM104" s="103"/>
      <c r="EN104" s="45"/>
      <c r="EO104" s="175" t="s">
        <v>34</v>
      </c>
      <c r="EP104" s="175"/>
      <c r="EQ104" s="176">
        <f>ER4+ER7+ER10+ER13+ER16+ER19+ER22+ER25+ER28+ER31+ER34+ER37+ER40+ER43+ER46+ER49+ER52+ER55+ER58+ER61+ER64+ER67+ER70+ER73+ER76+ER79+ER82+ER85+ER88+ER91+ER94+ER97+ER100</f>
        <v>0</v>
      </c>
      <c r="ER104" s="178"/>
      <c r="ES104" s="175" t="s">
        <v>33</v>
      </c>
      <c r="ET104" s="175"/>
      <c r="EU104" s="179">
        <f>ET3+ET6+ET9+ET12+ET15+ET18+ET21+ET24+ET27+ET30+ET33+ET36+ET39+ET42+ET45+ET48+ET51+ET54+ET57+ET60+ET63+ET66+ET69+ET72+ET75+ET78+ET81+ET84+ET87+ET90+ET93+ET96+ET99</f>
        <v>0</v>
      </c>
      <c r="EV104" s="103"/>
      <c r="EW104" s="146"/>
      <c r="EX104" s="102"/>
      <c r="EY104" s="103"/>
      <c r="EZ104" s="103"/>
      <c r="FA104" s="103"/>
      <c r="FB104" s="45"/>
      <c r="FC104" s="175" t="s">
        <v>34</v>
      </c>
      <c r="FD104" s="175"/>
      <c r="FE104" s="176">
        <f>FF4+FF7+FF10+FF13+FF16+FF19+FF22+FF25+FF28+FF31+FF34+FF37+FF40+FF43+FF46+FF49+FF52+FF55+FF58+FF61+FF64+FF67+FF70+FF73+FF76+FF79+FF82+FF85+FF88+FF91+FF94+FF97+FF100</f>
        <v>0</v>
      </c>
      <c r="FF104" s="178"/>
      <c r="FG104" s="175" t="s">
        <v>33</v>
      </c>
      <c r="FH104" s="175"/>
      <c r="FI104" s="179">
        <f>FH3+FH6+FH9+FH12+FH15+FH18+FH21+FH24+FH27+FH30+FH33+FH36+FH39+FH42+FH45+FH48+FH51+FH54+FH57+FH60+FH63+FH66+FH69+FH72+FH75+FH78+FH81+FH84+FH87+FH90+FH93+FH96+FH99</f>
        <v>0</v>
      </c>
      <c r="FJ104" s="103"/>
      <c r="FK104" s="146"/>
      <c r="FL104" s="102"/>
      <c r="FM104" s="103"/>
      <c r="FN104" s="103"/>
      <c r="FO104" s="103"/>
      <c r="FP104" s="45"/>
      <c r="FQ104" s="175" t="s">
        <v>34</v>
      </c>
      <c r="FR104" s="175"/>
      <c r="FS104" s="176">
        <f>FT4+FT7+FT10+FT13+FT16+FT19+FT22+FT25+FT28+FT31+FT34+FT37+FT40+FT43+FT46+FT49+FT52+FT55+FT58+FT61+FT64+FT67+FT70+FT73+FT76+FT79+FT82+FT85+FT88+FT91+FT94+FT97+FT100</f>
        <v>0</v>
      </c>
      <c r="FT104" s="178"/>
      <c r="FU104" s="175" t="s">
        <v>33</v>
      </c>
      <c r="FV104" s="175"/>
      <c r="FW104" s="179">
        <f>FV3+FV6+FV9+FV12+FV15+FV18+FV21+FV24+FV27+FV30+FV33+FV36+FV39+FV42+FV45+FV48+FV51+FV54+FV57+FV60+FV63+FV66+FV69+FV72+FV75+FV78+FV81+FV84+FV87+FV90+FV93+FV96+FV99</f>
        <v>0</v>
      </c>
      <c r="FX104" s="103"/>
      <c r="FY104" s="146"/>
      <c r="FZ104" s="102"/>
      <c r="GA104" s="103"/>
      <c r="GB104" s="103"/>
      <c r="GC104" s="103"/>
      <c r="GD104" s="45"/>
      <c r="GE104" s="175" t="s">
        <v>34</v>
      </c>
      <c r="GF104" s="175"/>
      <c r="GG104" s="176">
        <f>GH4+GH7+GH10+GH13+GH16+GH19+GH22+GH25+GH28+GH31+GH34+GH37+GH40+GH43+GH46+GH49+GH52+GH55+GH58+GH61+GH64+GH67+GH70+GH73+GH76+GH79+GH82+GH85+GH88+GH91+GH94+GH97+GH100</f>
        <v>0</v>
      </c>
      <c r="GH104" s="178"/>
      <c r="GI104" s="175" t="s">
        <v>33</v>
      </c>
      <c r="GJ104" s="175"/>
      <c r="GK104" s="179">
        <f>GJ3+GJ6+GJ9+GJ12+GJ15+GJ18+GJ21+GJ24+GJ27+GJ30+GJ33+GJ36+GJ39+GJ42+GJ45+GJ48+GJ51+GJ54+GJ57+GJ60+GJ63+GJ66+GJ69+GJ72+GJ75+GJ78+GJ81+GJ84+GJ87+GJ90+GJ93+GJ96+GJ99</f>
        <v>0</v>
      </c>
      <c r="GL104" s="103"/>
      <c r="GM104" s="146"/>
      <c r="GN104" s="102"/>
      <c r="GO104" s="103"/>
      <c r="GP104" s="103"/>
      <c r="GQ104" s="103"/>
      <c r="GR104" s="45"/>
      <c r="GS104" s="175" t="s">
        <v>34</v>
      </c>
      <c r="GT104" s="175"/>
      <c r="GU104" s="176">
        <f>GV4+GV7+GV10+GV13+GV16+GV19+GV22+GV25+GV28+GV31+GV34+GV37+GV40+GV43+GV46+GV49+GV52+GV55+GV58+GV61+GV64+GV67+GV70+GV73+GV76+GV79+GV82+GV85+GV88+GV91+GV94+GV97+GV100</f>
        <v>0</v>
      </c>
      <c r="GV104" s="178"/>
      <c r="GW104" s="175" t="s">
        <v>33</v>
      </c>
      <c r="GX104" s="175"/>
      <c r="GY104" s="179">
        <f>GX3+GX6+GX9+GX12+GX15+GX18+GX21+GX24+GX27+GX30+GX33+GX36+GX39+GX42+GX45+GX48+GX51+GX54+GX57+GX60+GX63+GX66+GX69+GX72+GX75+GX78+GX81+GX84+GX87+GX90+GX93+GX96+GX99</f>
        <v>0</v>
      </c>
      <c r="GZ104" s="103"/>
      <c r="HA104" s="146"/>
    </row>
    <row r="105" spans="42:209" x14ac:dyDescent="0.3">
      <c r="AP105" s="102"/>
      <c r="AQ105" s="103"/>
      <c r="AR105" s="103"/>
      <c r="AS105" s="103"/>
      <c r="AT105" s="45"/>
      <c r="AU105" s="175"/>
      <c r="AV105" s="175"/>
      <c r="AW105" s="177"/>
      <c r="AX105" s="178"/>
      <c r="AY105" s="175"/>
      <c r="AZ105" s="175"/>
      <c r="BA105" s="180"/>
      <c r="BB105" s="103"/>
      <c r="BC105" s="146"/>
      <c r="BD105" s="102"/>
      <c r="BE105" s="103"/>
      <c r="BF105" s="103"/>
      <c r="BG105" s="103"/>
      <c r="BH105" s="45"/>
      <c r="BI105" s="175"/>
      <c r="BJ105" s="175"/>
      <c r="BK105" s="177"/>
      <c r="BL105" s="178"/>
      <c r="BM105" s="175"/>
      <c r="BN105" s="175"/>
      <c r="BO105" s="180"/>
      <c r="BP105" s="103"/>
      <c r="BQ105" s="146"/>
      <c r="BR105" s="102"/>
      <c r="BS105" s="103"/>
      <c r="BT105" s="103"/>
      <c r="BU105" s="103"/>
      <c r="BV105" s="45"/>
      <c r="BW105" s="175"/>
      <c r="BX105" s="175"/>
      <c r="BY105" s="177"/>
      <c r="BZ105" s="178"/>
      <c r="CA105" s="175"/>
      <c r="CB105" s="175"/>
      <c r="CC105" s="180"/>
      <c r="CD105" s="103"/>
      <c r="CE105" s="146"/>
      <c r="CF105" s="102"/>
      <c r="CG105" s="103"/>
      <c r="CH105" s="103"/>
      <c r="CI105" s="103"/>
      <c r="CJ105" s="45"/>
      <c r="CK105" s="175"/>
      <c r="CL105" s="175"/>
      <c r="CM105" s="177"/>
      <c r="CN105" s="178"/>
      <c r="CO105" s="175"/>
      <c r="CP105" s="175"/>
      <c r="CQ105" s="180"/>
      <c r="CR105" s="103"/>
      <c r="CS105" s="146"/>
      <c r="CT105" s="102"/>
      <c r="CU105" s="103"/>
      <c r="CV105" s="103"/>
      <c r="CW105" s="103"/>
      <c r="CX105" s="45"/>
      <c r="CY105" s="175"/>
      <c r="CZ105" s="175"/>
      <c r="DA105" s="177"/>
      <c r="DB105" s="178"/>
      <c r="DC105" s="175"/>
      <c r="DD105" s="175"/>
      <c r="DE105" s="180"/>
      <c r="DF105" s="103"/>
      <c r="DG105" s="146"/>
      <c r="DH105" s="102"/>
      <c r="DI105" s="103"/>
      <c r="DJ105" s="103"/>
      <c r="DK105" s="103"/>
      <c r="DL105" s="45"/>
      <c r="DM105" s="175"/>
      <c r="DN105" s="175"/>
      <c r="DO105" s="177"/>
      <c r="DP105" s="178"/>
      <c r="DQ105" s="175"/>
      <c r="DR105" s="175"/>
      <c r="DS105" s="180"/>
      <c r="DT105" s="103"/>
      <c r="DU105" s="146"/>
      <c r="DV105" s="102"/>
      <c r="DW105" s="103"/>
      <c r="DX105" s="103"/>
      <c r="DY105" s="103"/>
      <c r="DZ105" s="45"/>
      <c r="EA105" s="175"/>
      <c r="EB105" s="175"/>
      <c r="EC105" s="177"/>
      <c r="ED105" s="178"/>
      <c r="EE105" s="175"/>
      <c r="EF105" s="175"/>
      <c r="EG105" s="180"/>
      <c r="EH105" s="103"/>
      <c r="EI105" s="146"/>
      <c r="EJ105" s="102"/>
      <c r="EK105" s="103"/>
      <c r="EL105" s="103"/>
      <c r="EM105" s="103"/>
      <c r="EN105" s="45"/>
      <c r="EO105" s="175"/>
      <c r="EP105" s="175"/>
      <c r="EQ105" s="177"/>
      <c r="ER105" s="178"/>
      <c r="ES105" s="175"/>
      <c r="ET105" s="175"/>
      <c r="EU105" s="180"/>
      <c r="EV105" s="103"/>
      <c r="EW105" s="146"/>
      <c r="EX105" s="102"/>
      <c r="EY105" s="103"/>
      <c r="EZ105" s="103"/>
      <c r="FA105" s="103"/>
      <c r="FB105" s="45"/>
      <c r="FC105" s="175"/>
      <c r="FD105" s="175"/>
      <c r="FE105" s="177"/>
      <c r="FF105" s="178"/>
      <c r="FG105" s="175"/>
      <c r="FH105" s="175"/>
      <c r="FI105" s="180"/>
      <c r="FJ105" s="103"/>
      <c r="FK105" s="146"/>
      <c r="FL105" s="102"/>
      <c r="FM105" s="103"/>
      <c r="FN105" s="103"/>
      <c r="FO105" s="103"/>
      <c r="FP105" s="45"/>
      <c r="FQ105" s="175"/>
      <c r="FR105" s="175"/>
      <c r="FS105" s="177"/>
      <c r="FT105" s="178"/>
      <c r="FU105" s="175"/>
      <c r="FV105" s="175"/>
      <c r="FW105" s="180"/>
      <c r="FX105" s="103"/>
      <c r="FY105" s="146"/>
      <c r="FZ105" s="102"/>
      <c r="GA105" s="103"/>
      <c r="GB105" s="103"/>
      <c r="GC105" s="103"/>
      <c r="GD105" s="45"/>
      <c r="GE105" s="175"/>
      <c r="GF105" s="175"/>
      <c r="GG105" s="177"/>
      <c r="GH105" s="178"/>
      <c r="GI105" s="175"/>
      <c r="GJ105" s="175"/>
      <c r="GK105" s="180"/>
      <c r="GL105" s="103"/>
      <c r="GM105" s="146"/>
      <c r="GN105" s="102"/>
      <c r="GO105" s="103"/>
      <c r="GP105" s="103"/>
      <c r="GQ105" s="103"/>
      <c r="GR105" s="45"/>
      <c r="GS105" s="175"/>
      <c r="GT105" s="175"/>
      <c r="GU105" s="177"/>
      <c r="GV105" s="178"/>
      <c r="GW105" s="175"/>
      <c r="GX105" s="175"/>
      <c r="GY105" s="180"/>
      <c r="GZ105" s="103"/>
      <c r="HA105" s="146"/>
    </row>
    <row r="106" spans="42:209" x14ac:dyDescent="0.3">
      <c r="AP106" s="102"/>
      <c r="AQ106" s="103"/>
      <c r="AR106" s="103"/>
      <c r="AS106" s="103"/>
      <c r="AT106" s="45"/>
      <c r="AU106" s="103"/>
      <c r="AV106" s="103"/>
      <c r="AW106" s="103"/>
      <c r="AX106" s="103"/>
      <c r="AY106" s="103"/>
      <c r="AZ106" s="103"/>
      <c r="BA106" s="103"/>
      <c r="BB106" s="103"/>
      <c r="BC106" s="146"/>
      <c r="BD106" s="102"/>
      <c r="BE106" s="103"/>
      <c r="BF106" s="103"/>
      <c r="BG106" s="103"/>
      <c r="BH106" s="45"/>
      <c r="BI106" s="103"/>
      <c r="BJ106" s="103"/>
      <c r="BK106" s="103"/>
      <c r="BL106" s="103"/>
      <c r="BM106" s="103"/>
      <c r="BN106" s="103"/>
      <c r="BO106" s="103"/>
      <c r="BP106" s="103"/>
      <c r="BQ106" s="146"/>
      <c r="BR106" s="102"/>
      <c r="BS106" s="103"/>
      <c r="BT106" s="103"/>
      <c r="BU106" s="103"/>
      <c r="BV106" s="45"/>
      <c r="BW106" s="103"/>
      <c r="BX106" s="103"/>
      <c r="BY106" s="103"/>
      <c r="BZ106" s="103"/>
      <c r="CA106" s="103"/>
      <c r="CB106" s="103"/>
      <c r="CC106" s="103"/>
      <c r="CD106" s="103"/>
      <c r="CE106" s="146"/>
      <c r="CF106" s="102"/>
      <c r="CG106" s="103"/>
      <c r="CH106" s="103"/>
      <c r="CI106" s="103"/>
      <c r="CJ106" s="45"/>
      <c r="CK106" s="103"/>
      <c r="CL106" s="103"/>
      <c r="CM106" s="103"/>
      <c r="CN106" s="103"/>
      <c r="CO106" s="103"/>
      <c r="CP106" s="103"/>
      <c r="CQ106" s="103"/>
      <c r="CR106" s="103"/>
      <c r="CS106" s="146"/>
      <c r="CT106" s="102"/>
      <c r="CU106" s="103"/>
      <c r="CV106" s="103"/>
      <c r="CW106" s="103"/>
      <c r="CX106" s="45"/>
      <c r="CY106" s="103"/>
      <c r="CZ106" s="103"/>
      <c r="DA106" s="103"/>
      <c r="DB106" s="103"/>
      <c r="DC106" s="103"/>
      <c r="DD106" s="103"/>
      <c r="DE106" s="103"/>
      <c r="DF106" s="103"/>
      <c r="DG106" s="146"/>
      <c r="DH106" s="102"/>
      <c r="DI106" s="103"/>
      <c r="DJ106" s="103"/>
      <c r="DK106" s="103"/>
      <c r="DL106" s="45"/>
      <c r="DM106" s="103"/>
      <c r="DN106" s="103"/>
      <c r="DO106" s="103"/>
      <c r="DP106" s="103"/>
      <c r="DQ106" s="103"/>
      <c r="DR106" s="103"/>
      <c r="DS106" s="103"/>
      <c r="DT106" s="103"/>
      <c r="DU106" s="146"/>
      <c r="DV106" s="102"/>
      <c r="DW106" s="103"/>
      <c r="DX106" s="103"/>
      <c r="DY106" s="103"/>
      <c r="DZ106" s="45"/>
      <c r="EA106" s="103"/>
      <c r="EB106" s="103"/>
      <c r="EC106" s="103"/>
      <c r="ED106" s="103"/>
      <c r="EE106" s="103"/>
      <c r="EF106" s="103"/>
      <c r="EG106" s="103"/>
      <c r="EH106" s="103"/>
      <c r="EI106" s="146"/>
      <c r="EJ106" s="102"/>
      <c r="EK106" s="103"/>
      <c r="EL106" s="103"/>
      <c r="EM106" s="103"/>
      <c r="EN106" s="45"/>
      <c r="EO106" s="103"/>
      <c r="EP106" s="103"/>
      <c r="EQ106" s="103"/>
      <c r="ER106" s="103"/>
      <c r="ES106" s="103"/>
      <c r="ET106" s="103"/>
      <c r="EU106" s="103"/>
      <c r="EV106" s="103"/>
      <c r="EW106" s="146"/>
      <c r="EX106" s="102"/>
      <c r="EY106" s="103"/>
      <c r="EZ106" s="103"/>
      <c r="FA106" s="103"/>
      <c r="FB106" s="45"/>
      <c r="FC106" s="103"/>
      <c r="FD106" s="103"/>
      <c r="FE106" s="103"/>
      <c r="FF106" s="103"/>
      <c r="FG106" s="103"/>
      <c r="FH106" s="103"/>
      <c r="FI106" s="103"/>
      <c r="FJ106" s="103"/>
      <c r="FK106" s="146"/>
      <c r="FL106" s="102"/>
      <c r="FM106" s="103"/>
      <c r="FN106" s="103"/>
      <c r="FO106" s="103"/>
      <c r="FP106" s="45"/>
      <c r="FQ106" s="103"/>
      <c r="FR106" s="103"/>
      <c r="FS106" s="103"/>
      <c r="FT106" s="103"/>
      <c r="FU106" s="103"/>
      <c r="FV106" s="103"/>
      <c r="FW106" s="103"/>
      <c r="FX106" s="103"/>
      <c r="FY106" s="146"/>
      <c r="FZ106" s="102"/>
      <c r="GA106" s="103"/>
      <c r="GB106" s="103"/>
      <c r="GC106" s="103"/>
      <c r="GD106" s="45"/>
      <c r="GE106" s="103"/>
      <c r="GF106" s="103"/>
      <c r="GG106" s="103"/>
      <c r="GH106" s="103"/>
      <c r="GI106" s="103"/>
      <c r="GJ106" s="103"/>
      <c r="GK106" s="103"/>
      <c r="GL106" s="103"/>
      <c r="GM106" s="146"/>
      <c r="GN106" s="102"/>
      <c r="GO106" s="103"/>
      <c r="GP106" s="103"/>
      <c r="GQ106" s="103"/>
      <c r="GR106" s="45"/>
      <c r="GS106" s="103"/>
      <c r="GT106" s="103"/>
      <c r="GU106" s="103"/>
      <c r="GV106" s="103"/>
      <c r="GW106" s="103"/>
      <c r="GX106" s="103"/>
      <c r="GY106" s="103"/>
      <c r="GZ106" s="103"/>
      <c r="HA106" s="146"/>
    </row>
    <row r="107" spans="42:209" ht="15" thickBot="1" x14ac:dyDescent="0.35">
      <c r="AP107" s="105"/>
      <c r="AQ107" s="106"/>
      <c r="AR107" s="106"/>
      <c r="AS107" s="106"/>
      <c r="AT107" s="46"/>
      <c r="AU107" s="106"/>
      <c r="AV107" s="106"/>
      <c r="AW107" s="106"/>
      <c r="AX107" s="106"/>
      <c r="AY107" s="106"/>
      <c r="AZ107" s="106"/>
      <c r="BA107" s="106"/>
      <c r="BB107" s="106"/>
      <c r="BC107" s="147"/>
      <c r="BD107" s="105"/>
      <c r="BE107" s="106"/>
      <c r="BF107" s="106"/>
      <c r="BG107" s="106"/>
      <c r="BH107" s="46"/>
      <c r="BI107" s="106"/>
      <c r="BJ107" s="106"/>
      <c r="BK107" s="106"/>
      <c r="BL107" s="106"/>
      <c r="BM107" s="106"/>
      <c r="BN107" s="106"/>
      <c r="BO107" s="106"/>
      <c r="BP107" s="106"/>
      <c r="BQ107" s="147"/>
      <c r="BR107" s="105"/>
      <c r="BS107" s="106"/>
      <c r="BT107" s="106"/>
      <c r="BU107" s="106"/>
      <c r="BV107" s="46"/>
      <c r="BW107" s="106"/>
      <c r="BX107" s="106"/>
      <c r="BY107" s="106"/>
      <c r="BZ107" s="106"/>
      <c r="CA107" s="106"/>
      <c r="CB107" s="106"/>
      <c r="CC107" s="106"/>
      <c r="CD107" s="106"/>
      <c r="CE107" s="147"/>
      <c r="CF107" s="105"/>
      <c r="CG107" s="106"/>
      <c r="CH107" s="106"/>
      <c r="CI107" s="106"/>
      <c r="CJ107" s="46"/>
      <c r="CK107" s="106"/>
      <c r="CL107" s="106"/>
      <c r="CM107" s="106"/>
      <c r="CN107" s="106"/>
      <c r="CO107" s="106"/>
      <c r="CP107" s="106"/>
      <c r="CQ107" s="106"/>
      <c r="CR107" s="106"/>
      <c r="CS107" s="147"/>
      <c r="CT107" s="105"/>
      <c r="CU107" s="106"/>
      <c r="CV107" s="106"/>
      <c r="CW107" s="106"/>
      <c r="CX107" s="46"/>
      <c r="CY107" s="106"/>
      <c r="CZ107" s="106"/>
      <c r="DA107" s="106"/>
      <c r="DB107" s="106"/>
      <c r="DC107" s="106"/>
      <c r="DD107" s="106"/>
      <c r="DE107" s="106"/>
      <c r="DF107" s="106"/>
      <c r="DG107" s="147"/>
      <c r="DH107" s="105"/>
      <c r="DI107" s="106"/>
      <c r="DJ107" s="106"/>
      <c r="DK107" s="106"/>
      <c r="DL107" s="46"/>
      <c r="DM107" s="106"/>
      <c r="DN107" s="106"/>
      <c r="DO107" s="106"/>
      <c r="DP107" s="106"/>
      <c r="DQ107" s="106"/>
      <c r="DR107" s="106"/>
      <c r="DS107" s="106"/>
      <c r="DT107" s="106"/>
      <c r="DU107" s="147"/>
      <c r="DV107" s="105"/>
      <c r="DW107" s="106"/>
      <c r="DX107" s="106"/>
      <c r="DY107" s="106"/>
      <c r="DZ107" s="46"/>
      <c r="EA107" s="106"/>
      <c r="EB107" s="106"/>
      <c r="EC107" s="106"/>
      <c r="ED107" s="106"/>
      <c r="EE107" s="106"/>
      <c r="EF107" s="106"/>
      <c r="EG107" s="106"/>
      <c r="EH107" s="106"/>
      <c r="EI107" s="147"/>
      <c r="EJ107" s="105"/>
      <c r="EK107" s="106"/>
      <c r="EL107" s="106"/>
      <c r="EM107" s="106"/>
      <c r="EN107" s="46"/>
      <c r="EO107" s="106"/>
      <c r="EP107" s="106"/>
      <c r="EQ107" s="106"/>
      <c r="ER107" s="106"/>
      <c r="ES107" s="106"/>
      <c r="ET107" s="106"/>
      <c r="EU107" s="106"/>
      <c r="EV107" s="106"/>
      <c r="EW107" s="147"/>
      <c r="EX107" s="105"/>
      <c r="EY107" s="106"/>
      <c r="EZ107" s="106"/>
      <c r="FA107" s="106"/>
      <c r="FB107" s="46"/>
      <c r="FC107" s="106"/>
      <c r="FD107" s="106"/>
      <c r="FE107" s="106"/>
      <c r="FF107" s="106"/>
      <c r="FG107" s="106"/>
      <c r="FH107" s="106"/>
      <c r="FI107" s="106"/>
      <c r="FJ107" s="106"/>
      <c r="FK107" s="147"/>
      <c r="FL107" s="105"/>
      <c r="FM107" s="106"/>
      <c r="FN107" s="106"/>
      <c r="FO107" s="106"/>
      <c r="FP107" s="46"/>
      <c r="FQ107" s="106"/>
      <c r="FR107" s="106"/>
      <c r="FS107" s="106"/>
      <c r="FT107" s="106"/>
      <c r="FU107" s="106"/>
      <c r="FV107" s="106"/>
      <c r="FW107" s="106"/>
      <c r="FX107" s="106"/>
      <c r="FY107" s="147"/>
      <c r="FZ107" s="105"/>
      <c r="GA107" s="106"/>
      <c r="GB107" s="106"/>
      <c r="GC107" s="106"/>
      <c r="GD107" s="46"/>
      <c r="GE107" s="106"/>
      <c r="GF107" s="106"/>
      <c r="GG107" s="106"/>
      <c r="GH107" s="106"/>
      <c r="GI107" s="106"/>
      <c r="GJ107" s="106"/>
      <c r="GK107" s="106"/>
      <c r="GL107" s="106"/>
      <c r="GM107" s="147"/>
      <c r="GN107" s="105"/>
      <c r="GO107" s="106"/>
      <c r="GP107" s="106"/>
      <c r="GQ107" s="106"/>
      <c r="GR107" s="46"/>
      <c r="GS107" s="106"/>
      <c r="GT107" s="106"/>
      <c r="GU107" s="106"/>
      <c r="GV107" s="106"/>
      <c r="GW107" s="106"/>
      <c r="GX107" s="106"/>
      <c r="GY107" s="106"/>
      <c r="GZ107" s="106"/>
      <c r="HA107" s="147"/>
    </row>
  </sheetData>
  <mergeCells count="3664"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BY2:BZ2"/>
    <mergeCell ref="CF2:CG2"/>
    <mergeCell ref="HA1:HA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K1:FK107"/>
    <mergeCell ref="FL1:FW1"/>
    <mergeCell ref="FY1:FY107"/>
    <mergeCell ref="FZ1:GK1"/>
    <mergeCell ref="GM1:GM107"/>
    <mergeCell ref="GN1:GY1"/>
    <mergeCell ref="FZ2:GA2"/>
    <mergeCell ref="GB2:GC2"/>
    <mergeCell ref="GG2:GH2"/>
    <mergeCell ref="GN2:GO2"/>
    <mergeCell ref="AH3:AH4"/>
    <mergeCell ref="AK3:AK4"/>
    <mergeCell ref="AM3:AM4"/>
    <mergeCell ref="AN3:AN4"/>
    <mergeCell ref="AT3:AT4"/>
    <mergeCell ref="AU3:AU4"/>
    <mergeCell ref="GP2:GQ2"/>
    <mergeCell ref="BJ3:BJ4"/>
    <mergeCell ref="BM3:BM4"/>
    <mergeCell ref="BN3:BN4"/>
    <mergeCell ref="BO3:BO4"/>
    <mergeCell ref="BP3:BP4"/>
    <mergeCell ref="AV3:AV4"/>
    <mergeCell ref="AY3:AY4"/>
    <mergeCell ref="AZ3:AZ4"/>
    <mergeCell ref="BA3:BA4"/>
    <mergeCell ref="BB3:BB4"/>
    <mergeCell ref="BH3:BH4"/>
    <mergeCell ref="BC1:BC107"/>
    <mergeCell ref="BD1:BO1"/>
    <mergeCell ref="BQ1:BQ107"/>
    <mergeCell ref="BR1:CC1"/>
    <mergeCell ref="AW2:AX2"/>
    <mergeCell ref="BD2:BE2"/>
    <mergeCell ref="DD3:DD4"/>
    <mergeCell ref="DE3:DE4"/>
    <mergeCell ref="DF3:DF4"/>
    <mergeCell ref="DL3:DL4"/>
    <mergeCell ref="DM3:DM4"/>
    <mergeCell ref="DN3:DN4"/>
    <mergeCell ref="CQ3:CQ4"/>
    <mergeCell ref="CR3:CR4"/>
    <mergeCell ref="GU2:GV2"/>
    <mergeCell ref="F3:F4"/>
    <mergeCell ref="G3:G4"/>
    <mergeCell ref="J3:J4"/>
    <mergeCell ref="L3:L4"/>
    <mergeCell ref="M3:M4"/>
    <mergeCell ref="S3:S4"/>
    <mergeCell ref="T3:T4"/>
    <mergeCell ref="W3:W4"/>
    <mergeCell ref="EX2:EY2"/>
    <mergeCell ref="EZ2:FA2"/>
    <mergeCell ref="FE2:FF2"/>
    <mergeCell ref="FL2:FM2"/>
    <mergeCell ref="FN2:FO2"/>
    <mergeCell ref="FS2:FT2"/>
    <mergeCell ref="DA2:DB2"/>
    <mergeCell ref="DH2:DI2"/>
    <mergeCell ref="DJ2:DK2"/>
    <mergeCell ref="DO2:DP2"/>
    <mergeCell ref="DV2:DW2"/>
    <mergeCell ref="DX2:DY2"/>
    <mergeCell ref="BF2:BG2"/>
    <mergeCell ref="BK2:BL2"/>
    <mergeCell ref="BR2:BS2"/>
    <mergeCell ref="BT2:BU2"/>
    <mergeCell ref="BV3:BV4"/>
    <mergeCell ref="BW3:BW4"/>
    <mergeCell ref="BX3:BX4"/>
    <mergeCell ref="CA3:CA4"/>
    <mergeCell ref="CB3:CB4"/>
    <mergeCell ref="CC3:CC4"/>
    <mergeCell ref="BI3:BI4"/>
    <mergeCell ref="CX3:CX4"/>
    <mergeCell ref="CY3:CY4"/>
    <mergeCell ref="CZ3:CZ4"/>
    <mergeCell ref="DC3:DC4"/>
    <mergeCell ref="CD3:CD4"/>
    <mergeCell ref="CJ3:CJ4"/>
    <mergeCell ref="CK3:CK4"/>
    <mergeCell ref="CL3:CL4"/>
    <mergeCell ref="CO3:CO4"/>
    <mergeCell ref="CP3:CP4"/>
    <mergeCell ref="CE1:CE107"/>
    <mergeCell ref="CF1:CQ1"/>
    <mergeCell ref="CS1:CS107"/>
    <mergeCell ref="CT1:DE1"/>
    <mergeCell ref="DG1:DG107"/>
    <mergeCell ref="DH1:DS1"/>
    <mergeCell ref="CH2:CI2"/>
    <mergeCell ref="CM2:CN2"/>
    <mergeCell ref="CT2:CU2"/>
    <mergeCell ref="CV2:CW2"/>
    <mergeCell ref="DL6:DL7"/>
    <mergeCell ref="DM6:DM7"/>
    <mergeCell ref="DN6:DN7"/>
    <mergeCell ref="DQ6:DQ7"/>
    <mergeCell ref="DR6:DR7"/>
    <mergeCell ref="CL12:CL13"/>
    <mergeCell ref="CO12:CO13"/>
    <mergeCell ref="CP12:CP13"/>
    <mergeCell ref="CQ12:CQ13"/>
    <mergeCell ref="CR12:CR13"/>
    <mergeCell ref="CX12:CX13"/>
    <mergeCell ref="CO21:CO22"/>
    <mergeCell ref="FH3:FH4"/>
    <mergeCell ref="FI3:FI4"/>
    <mergeCell ref="EO3:EO4"/>
    <mergeCell ref="EP3:EP4"/>
    <mergeCell ref="ES3:ES4"/>
    <mergeCell ref="ET3:ET4"/>
    <mergeCell ref="EU3:EU4"/>
    <mergeCell ref="EV3:EV4"/>
    <mergeCell ref="EB3:EB4"/>
    <mergeCell ref="EE3:EE4"/>
    <mergeCell ref="EF3:EF4"/>
    <mergeCell ref="EG3:EG4"/>
    <mergeCell ref="EH3:EH4"/>
    <mergeCell ref="EN3:EN4"/>
    <mergeCell ref="DQ3:DQ4"/>
    <mergeCell ref="DR3:DR4"/>
    <mergeCell ref="DS3:DS4"/>
    <mergeCell ref="DT3:DT4"/>
    <mergeCell ref="DZ3:DZ4"/>
    <mergeCell ref="EA3:EA4"/>
    <mergeCell ref="DU1:DU107"/>
    <mergeCell ref="DV1:EG1"/>
    <mergeCell ref="EI1:EI107"/>
    <mergeCell ref="EJ1:EU1"/>
    <mergeCell ref="EW1:EW107"/>
    <mergeCell ref="EX1:FI1"/>
    <mergeCell ref="EC2:ED2"/>
    <mergeCell ref="EJ2:EK2"/>
    <mergeCell ref="EL2:EM2"/>
    <mergeCell ref="EQ2:ER2"/>
    <mergeCell ref="EN9:EN10"/>
    <mergeCell ref="EO9:EO10"/>
    <mergeCell ref="GW3:GW4"/>
    <mergeCell ref="GX3:GX4"/>
    <mergeCell ref="GY3:GY4"/>
    <mergeCell ref="GZ3:GZ4"/>
    <mergeCell ref="B5:M5"/>
    <mergeCell ref="O5:Z5"/>
    <mergeCell ref="AB5:AN5"/>
    <mergeCell ref="AP5:BB5"/>
    <mergeCell ref="BD5:BP5"/>
    <mergeCell ref="BR5:CD5"/>
    <mergeCell ref="GJ3:GJ4"/>
    <mergeCell ref="GK3:GK4"/>
    <mergeCell ref="GL3:GL4"/>
    <mergeCell ref="GR3:GR4"/>
    <mergeCell ref="GS3:GS4"/>
    <mergeCell ref="GT3:GT4"/>
    <mergeCell ref="FW3:FW4"/>
    <mergeCell ref="FX3:FX4"/>
    <mergeCell ref="GD3:GD4"/>
    <mergeCell ref="GE3:GE4"/>
    <mergeCell ref="GF3:GF4"/>
    <mergeCell ref="GI3:GI4"/>
    <mergeCell ref="FJ3:FJ4"/>
    <mergeCell ref="FP3:FP4"/>
    <mergeCell ref="FQ3:FQ4"/>
    <mergeCell ref="FR3:FR4"/>
    <mergeCell ref="FU3:FU4"/>
    <mergeCell ref="FV3:FV4"/>
    <mergeCell ref="FB3:FB4"/>
    <mergeCell ref="FC3:FC4"/>
    <mergeCell ref="FD3:FD4"/>
    <mergeCell ref="FG3:FG4"/>
    <mergeCell ref="AM6:AM7"/>
    <mergeCell ref="AN6:AN7"/>
    <mergeCell ref="AT6:AT7"/>
    <mergeCell ref="AU6:AU7"/>
    <mergeCell ref="AV6:AV7"/>
    <mergeCell ref="AY6:AY7"/>
    <mergeCell ref="W6:W7"/>
    <mergeCell ref="Y6:Y7"/>
    <mergeCell ref="Z6:Z7"/>
    <mergeCell ref="AF6:AF7"/>
    <mergeCell ref="AH6:AH7"/>
    <mergeCell ref="AK6:AK7"/>
    <mergeCell ref="FL5:FX5"/>
    <mergeCell ref="FZ5:GL5"/>
    <mergeCell ref="GN5:GZ5"/>
    <mergeCell ref="F6:F7"/>
    <mergeCell ref="G6:G7"/>
    <mergeCell ref="J6:J7"/>
    <mergeCell ref="L6:L7"/>
    <mergeCell ref="M6:M7"/>
    <mergeCell ref="S6:S7"/>
    <mergeCell ref="T6:T7"/>
    <mergeCell ref="CF5:CR5"/>
    <mergeCell ref="CT5:DF5"/>
    <mergeCell ref="DH5:DT5"/>
    <mergeCell ref="DV5:EH5"/>
    <mergeCell ref="EJ5:EV5"/>
    <mergeCell ref="EX5:FJ5"/>
    <mergeCell ref="AO1:AO62"/>
    <mergeCell ref="AP1:BA1"/>
    <mergeCell ref="AP2:AQ2"/>
    <mergeCell ref="AR2:AS2"/>
    <mergeCell ref="CB6:CB7"/>
    <mergeCell ref="CC6:CC7"/>
    <mergeCell ref="CD6:CD7"/>
    <mergeCell ref="CJ6:CJ7"/>
    <mergeCell ref="BM6:BM7"/>
    <mergeCell ref="BN6:BN7"/>
    <mergeCell ref="BO6:BO7"/>
    <mergeCell ref="BP6:BP7"/>
    <mergeCell ref="BV6:BV7"/>
    <mergeCell ref="BW6:BW7"/>
    <mergeCell ref="AZ6:AZ7"/>
    <mergeCell ref="BA6:BA7"/>
    <mergeCell ref="BB6:BB7"/>
    <mergeCell ref="BH6:BH7"/>
    <mergeCell ref="BI6:BI7"/>
    <mergeCell ref="BJ6:BJ7"/>
    <mergeCell ref="DF6:DF7"/>
    <mergeCell ref="CX6:CX7"/>
    <mergeCell ref="CY6:CY7"/>
    <mergeCell ref="CZ6:CZ7"/>
    <mergeCell ref="DC6:DC7"/>
    <mergeCell ref="DD6:DD7"/>
    <mergeCell ref="DE6:DE7"/>
    <mergeCell ref="CK6:CK7"/>
    <mergeCell ref="CL6:CL7"/>
    <mergeCell ref="CO6:CO7"/>
    <mergeCell ref="CP6:CP7"/>
    <mergeCell ref="CQ6:CQ7"/>
    <mergeCell ref="CR6:CR7"/>
    <mergeCell ref="BX6:BX7"/>
    <mergeCell ref="CA6:CA7"/>
    <mergeCell ref="FJ6:FJ7"/>
    <mergeCell ref="FP6:FP7"/>
    <mergeCell ref="ES6:ES7"/>
    <mergeCell ref="ET6:ET7"/>
    <mergeCell ref="EU6:EU7"/>
    <mergeCell ref="EV6:EV7"/>
    <mergeCell ref="FB6:FB7"/>
    <mergeCell ref="FC6:FC7"/>
    <mergeCell ref="EF6:EF7"/>
    <mergeCell ref="EG6:EG7"/>
    <mergeCell ref="EH6:EH7"/>
    <mergeCell ref="EN6:EN7"/>
    <mergeCell ref="EO6:EO7"/>
    <mergeCell ref="EP6:EP7"/>
    <mergeCell ref="DS6:DS7"/>
    <mergeCell ref="DT6:DT7"/>
    <mergeCell ref="DZ6:DZ7"/>
    <mergeCell ref="EA6:EA7"/>
    <mergeCell ref="EB6:EB7"/>
    <mergeCell ref="EE6:EE7"/>
    <mergeCell ref="GY6:GY7"/>
    <mergeCell ref="GZ6:GZ7"/>
    <mergeCell ref="B8:M8"/>
    <mergeCell ref="O8:Z8"/>
    <mergeCell ref="AB8:AN8"/>
    <mergeCell ref="AP8:BB8"/>
    <mergeCell ref="BD8:BP8"/>
    <mergeCell ref="BR8:CD8"/>
    <mergeCell ref="CF8:CR8"/>
    <mergeCell ref="CT8:DF8"/>
    <mergeCell ref="GL6:GL7"/>
    <mergeCell ref="GR6:GR7"/>
    <mergeCell ref="GS6:GS7"/>
    <mergeCell ref="GT6:GT7"/>
    <mergeCell ref="GW6:GW7"/>
    <mergeCell ref="GX6:GX7"/>
    <mergeCell ref="GD6:GD7"/>
    <mergeCell ref="GE6:GE7"/>
    <mergeCell ref="GF6:GF7"/>
    <mergeCell ref="GI6:GI7"/>
    <mergeCell ref="GJ6:GJ7"/>
    <mergeCell ref="GK6:GK7"/>
    <mergeCell ref="FQ6:FQ7"/>
    <mergeCell ref="FR6:FR7"/>
    <mergeCell ref="FU6:FU7"/>
    <mergeCell ref="FV6:FV7"/>
    <mergeCell ref="FW6:FW7"/>
    <mergeCell ref="FX6:FX7"/>
    <mergeCell ref="FD6:FD7"/>
    <mergeCell ref="FG6:FG7"/>
    <mergeCell ref="FH6:FH7"/>
    <mergeCell ref="FI6:FI7"/>
    <mergeCell ref="AF9:AF10"/>
    <mergeCell ref="AH9:AH10"/>
    <mergeCell ref="AK9:AK10"/>
    <mergeCell ref="AM9:AM10"/>
    <mergeCell ref="AN9:AN10"/>
    <mergeCell ref="AT9:AT10"/>
    <mergeCell ref="GN8:GZ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H8:DT8"/>
    <mergeCell ref="DV8:EH8"/>
    <mergeCell ref="EJ8:EV8"/>
    <mergeCell ref="EX8:FJ8"/>
    <mergeCell ref="FL8:FX8"/>
    <mergeCell ref="FZ8:GL8"/>
    <mergeCell ref="BP9:BP10"/>
    <mergeCell ref="BV9:BV10"/>
    <mergeCell ref="BW9:BW10"/>
    <mergeCell ref="BX9:BX10"/>
    <mergeCell ref="CA9:CA10"/>
    <mergeCell ref="CB9:CB10"/>
    <mergeCell ref="BH9:BH10"/>
    <mergeCell ref="BI9:BI10"/>
    <mergeCell ref="BJ9:BJ10"/>
    <mergeCell ref="BM9:BM10"/>
    <mergeCell ref="BN9:BN10"/>
    <mergeCell ref="BO9:BO10"/>
    <mergeCell ref="AU9:AU10"/>
    <mergeCell ref="AV9:AV10"/>
    <mergeCell ref="AY9:AY10"/>
    <mergeCell ref="AZ9:AZ10"/>
    <mergeCell ref="BA9:BA10"/>
    <mergeCell ref="BB9:BB10"/>
    <mergeCell ref="DC9:DC10"/>
    <mergeCell ref="DD9:DD10"/>
    <mergeCell ref="DE9:DE10"/>
    <mergeCell ref="DF9:DF10"/>
    <mergeCell ref="DL9:DL10"/>
    <mergeCell ref="DM9:DM10"/>
    <mergeCell ref="CP9:CP10"/>
    <mergeCell ref="CQ9:CQ10"/>
    <mergeCell ref="CR9:CR10"/>
    <mergeCell ref="CX9:CX10"/>
    <mergeCell ref="CY9:CY10"/>
    <mergeCell ref="CZ9:CZ10"/>
    <mergeCell ref="CC9:CC10"/>
    <mergeCell ref="CD9:CD10"/>
    <mergeCell ref="CJ9:CJ10"/>
    <mergeCell ref="CK9:CK10"/>
    <mergeCell ref="CL9:CL10"/>
    <mergeCell ref="CO9:CO10"/>
    <mergeCell ref="EP9:EP10"/>
    <mergeCell ref="ES9:ES10"/>
    <mergeCell ref="ET9:ET10"/>
    <mergeCell ref="EU9:EU10"/>
    <mergeCell ref="EA9:EA10"/>
    <mergeCell ref="EB9:EB10"/>
    <mergeCell ref="EE9:EE10"/>
    <mergeCell ref="EF9:EF10"/>
    <mergeCell ref="EG9:EG10"/>
    <mergeCell ref="EH9:EH10"/>
    <mergeCell ref="DN9:DN10"/>
    <mergeCell ref="DQ9:DQ10"/>
    <mergeCell ref="DR9:DR10"/>
    <mergeCell ref="DS9:DS10"/>
    <mergeCell ref="DT9:DT10"/>
    <mergeCell ref="DZ9:DZ10"/>
    <mergeCell ref="FV9:FV10"/>
    <mergeCell ref="FW9:FW10"/>
    <mergeCell ref="FX9:FX10"/>
    <mergeCell ref="GD9:GD10"/>
    <mergeCell ref="GE9:GE10"/>
    <mergeCell ref="GF9:GF10"/>
    <mergeCell ref="FI9:FI10"/>
    <mergeCell ref="FJ9:FJ10"/>
    <mergeCell ref="FP9:FP10"/>
    <mergeCell ref="FQ9:FQ10"/>
    <mergeCell ref="FR9:FR10"/>
    <mergeCell ref="FU9:FU10"/>
    <mergeCell ref="EV9:EV10"/>
    <mergeCell ref="FB9:FB10"/>
    <mergeCell ref="FC9:FC10"/>
    <mergeCell ref="FD9:FD10"/>
    <mergeCell ref="FG9:FG10"/>
    <mergeCell ref="FH9:FH10"/>
    <mergeCell ref="EX11:FJ11"/>
    <mergeCell ref="FL11:FX11"/>
    <mergeCell ref="FZ11:GL11"/>
    <mergeCell ref="GN11:GZ11"/>
    <mergeCell ref="F12:F13"/>
    <mergeCell ref="G12:G13"/>
    <mergeCell ref="J12:J13"/>
    <mergeCell ref="L12:L13"/>
    <mergeCell ref="M12:M13"/>
    <mergeCell ref="S12:S13"/>
    <mergeCell ref="BR11:CD11"/>
    <mergeCell ref="CF11:CR11"/>
    <mergeCell ref="CT11:DF11"/>
    <mergeCell ref="DH11:DT11"/>
    <mergeCell ref="DV11:EH11"/>
    <mergeCell ref="EJ11:EV11"/>
    <mergeCell ref="GT9:GT10"/>
    <mergeCell ref="GW9:GW10"/>
    <mergeCell ref="GX9:GX10"/>
    <mergeCell ref="GY9:GY10"/>
    <mergeCell ref="GZ9:GZ10"/>
    <mergeCell ref="B11:M11"/>
    <mergeCell ref="O11:Z11"/>
    <mergeCell ref="AB11:AN11"/>
    <mergeCell ref="AP11:BB11"/>
    <mergeCell ref="BD11:BP11"/>
    <mergeCell ref="GI9:GI10"/>
    <mergeCell ref="GJ9:GJ10"/>
    <mergeCell ref="GK9:GK10"/>
    <mergeCell ref="GL9:GL10"/>
    <mergeCell ref="GR9:GR10"/>
    <mergeCell ref="GS9:GS10"/>
    <mergeCell ref="BA12:BA13"/>
    <mergeCell ref="BB12:BB13"/>
    <mergeCell ref="BH12:BH13"/>
    <mergeCell ref="BI12:BI13"/>
    <mergeCell ref="BJ12:BJ13"/>
    <mergeCell ref="BM12:BM13"/>
    <mergeCell ref="AN12:AN13"/>
    <mergeCell ref="AT12:AT13"/>
    <mergeCell ref="AU12:AU13"/>
    <mergeCell ref="AV12:AV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CA12:CA13"/>
    <mergeCell ref="CB12:CB13"/>
    <mergeCell ref="CC12:CC13"/>
    <mergeCell ref="CD12:CD13"/>
    <mergeCell ref="CJ12:CJ13"/>
    <mergeCell ref="CK12:CK13"/>
    <mergeCell ref="BN12:BN13"/>
    <mergeCell ref="BO12:BO13"/>
    <mergeCell ref="BP12:BP13"/>
    <mergeCell ref="BV12:BV13"/>
    <mergeCell ref="BW12:BW13"/>
    <mergeCell ref="BX12:BX13"/>
    <mergeCell ref="DT12:DT13"/>
    <mergeCell ref="DZ12:DZ13"/>
    <mergeCell ref="EA12:EA13"/>
    <mergeCell ref="EB12:EB13"/>
    <mergeCell ref="EE12:EE13"/>
    <mergeCell ref="EF12:EF13"/>
    <mergeCell ref="DL12:DL13"/>
    <mergeCell ref="DM12:DM13"/>
    <mergeCell ref="DN12:DN13"/>
    <mergeCell ref="DQ12:DQ13"/>
    <mergeCell ref="DR12:DR13"/>
    <mergeCell ref="DS12:DS13"/>
    <mergeCell ref="CY12:CY13"/>
    <mergeCell ref="CZ12:CZ13"/>
    <mergeCell ref="DC12:DC13"/>
    <mergeCell ref="DD12:DD13"/>
    <mergeCell ref="DE12:DE13"/>
    <mergeCell ref="DF12:DF13"/>
    <mergeCell ref="FX12:FX13"/>
    <mergeCell ref="GD12:GD13"/>
    <mergeCell ref="FG12:FG13"/>
    <mergeCell ref="FH12:FH13"/>
    <mergeCell ref="FI12:FI13"/>
    <mergeCell ref="FJ12:FJ13"/>
    <mergeCell ref="FP12:FP13"/>
    <mergeCell ref="FQ12:FQ13"/>
    <mergeCell ref="ET12:ET13"/>
    <mergeCell ref="EU12:EU13"/>
    <mergeCell ref="EV12:EV13"/>
    <mergeCell ref="FB12:FB13"/>
    <mergeCell ref="FC12:FC13"/>
    <mergeCell ref="FD12:FD13"/>
    <mergeCell ref="EG12:EG13"/>
    <mergeCell ref="EH12:EH13"/>
    <mergeCell ref="EN12:EN13"/>
    <mergeCell ref="EO12:EO13"/>
    <mergeCell ref="EP12:EP13"/>
    <mergeCell ref="ES12:ES13"/>
    <mergeCell ref="DV14:EH14"/>
    <mergeCell ref="EJ14:EV14"/>
    <mergeCell ref="EX14:FJ14"/>
    <mergeCell ref="FL14:FX14"/>
    <mergeCell ref="FZ14:GL14"/>
    <mergeCell ref="GN14:GZ14"/>
    <mergeCell ref="GZ12:GZ13"/>
    <mergeCell ref="B14:M14"/>
    <mergeCell ref="O14:Z14"/>
    <mergeCell ref="AB14:AN14"/>
    <mergeCell ref="AP14:BB14"/>
    <mergeCell ref="BD14:BP14"/>
    <mergeCell ref="BR14:CD14"/>
    <mergeCell ref="CF14:CR14"/>
    <mergeCell ref="CT14:DF14"/>
    <mergeCell ref="DH14:DT14"/>
    <mergeCell ref="GR12:GR13"/>
    <mergeCell ref="GS12:GS13"/>
    <mergeCell ref="GT12:GT13"/>
    <mergeCell ref="GW12:GW13"/>
    <mergeCell ref="GX12:GX13"/>
    <mergeCell ref="GY12:GY13"/>
    <mergeCell ref="GE12:GE13"/>
    <mergeCell ref="GF12:GF13"/>
    <mergeCell ref="GI12:GI13"/>
    <mergeCell ref="GJ12:GJ13"/>
    <mergeCell ref="GK12:GK13"/>
    <mergeCell ref="GL12:GL13"/>
    <mergeCell ref="FR12:FR13"/>
    <mergeCell ref="FU12:FU13"/>
    <mergeCell ref="FV12:FV13"/>
    <mergeCell ref="FW12:FW13"/>
    <mergeCell ref="AN15:AN16"/>
    <mergeCell ref="AT15:AT16"/>
    <mergeCell ref="AU15:AU16"/>
    <mergeCell ref="AV15:AV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CA15:CA16"/>
    <mergeCell ref="CB15:CB16"/>
    <mergeCell ref="CC15:CC16"/>
    <mergeCell ref="CD15:CD16"/>
    <mergeCell ref="CJ15:CJ16"/>
    <mergeCell ref="CK15:CK16"/>
    <mergeCell ref="BN15:BN16"/>
    <mergeCell ref="BO15:BO16"/>
    <mergeCell ref="BP15:BP16"/>
    <mergeCell ref="BV15:BV16"/>
    <mergeCell ref="BW15:BW16"/>
    <mergeCell ref="BX15:BX16"/>
    <mergeCell ref="BA15:BA16"/>
    <mergeCell ref="BB15:BB16"/>
    <mergeCell ref="BH15:BH16"/>
    <mergeCell ref="BI15:BI16"/>
    <mergeCell ref="BJ15:BJ16"/>
    <mergeCell ref="BM15:BM16"/>
    <mergeCell ref="DL15:DL16"/>
    <mergeCell ref="DM15:DM16"/>
    <mergeCell ref="DN15:DN16"/>
    <mergeCell ref="DQ15:DQ16"/>
    <mergeCell ref="DR15:DR16"/>
    <mergeCell ref="DS15:DS16"/>
    <mergeCell ref="CY15:CY16"/>
    <mergeCell ref="CZ15:CZ16"/>
    <mergeCell ref="DC15:DC16"/>
    <mergeCell ref="DD15:DD16"/>
    <mergeCell ref="DE15:DE16"/>
    <mergeCell ref="DF15:DF16"/>
    <mergeCell ref="CL15:CL16"/>
    <mergeCell ref="CO15:CO16"/>
    <mergeCell ref="CP15:CP16"/>
    <mergeCell ref="CQ15:CQ16"/>
    <mergeCell ref="CR15:CR16"/>
    <mergeCell ref="CX15:CX16"/>
    <mergeCell ref="FJ15:FJ16"/>
    <mergeCell ref="FP15:FP16"/>
    <mergeCell ref="FQ15:FQ16"/>
    <mergeCell ref="ET15:ET16"/>
    <mergeCell ref="EU15:EU16"/>
    <mergeCell ref="EV15:EV16"/>
    <mergeCell ref="FB15:FB16"/>
    <mergeCell ref="FC15:FC16"/>
    <mergeCell ref="FD15:FD16"/>
    <mergeCell ref="EG15:EG16"/>
    <mergeCell ref="EH15:EH16"/>
    <mergeCell ref="EN15:EN16"/>
    <mergeCell ref="EO15:EO16"/>
    <mergeCell ref="EP15:EP16"/>
    <mergeCell ref="ES15:ES16"/>
    <mergeCell ref="DT15:DT16"/>
    <mergeCell ref="DZ15:DZ16"/>
    <mergeCell ref="EA15:EA16"/>
    <mergeCell ref="EB15:EB16"/>
    <mergeCell ref="EE15:EE16"/>
    <mergeCell ref="EF15:EF16"/>
    <mergeCell ref="GN17:GZ17"/>
    <mergeCell ref="GZ15:GZ16"/>
    <mergeCell ref="B17:M17"/>
    <mergeCell ref="O17:Z17"/>
    <mergeCell ref="AB17:AN17"/>
    <mergeCell ref="AP17:BB17"/>
    <mergeCell ref="BD17:BP17"/>
    <mergeCell ref="BR17:CD17"/>
    <mergeCell ref="CF17:CR17"/>
    <mergeCell ref="CT17:DF17"/>
    <mergeCell ref="DH17:DT17"/>
    <mergeCell ref="GR15:GR16"/>
    <mergeCell ref="GS15:GS16"/>
    <mergeCell ref="GT15:GT16"/>
    <mergeCell ref="GW15:GW16"/>
    <mergeCell ref="GX15:GX16"/>
    <mergeCell ref="GY15:GY16"/>
    <mergeCell ref="GE15:GE16"/>
    <mergeCell ref="GF15:GF16"/>
    <mergeCell ref="GI15:GI16"/>
    <mergeCell ref="GJ15:GJ16"/>
    <mergeCell ref="GK15:GK16"/>
    <mergeCell ref="GL15:GL16"/>
    <mergeCell ref="FR15:FR16"/>
    <mergeCell ref="FU15:FU16"/>
    <mergeCell ref="FV15:FV16"/>
    <mergeCell ref="FW15:FW16"/>
    <mergeCell ref="FX15:FX16"/>
    <mergeCell ref="GD15:GD16"/>
    <mergeCell ref="FG15:FG16"/>
    <mergeCell ref="FH15:FH16"/>
    <mergeCell ref="FI15:FI16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V17:EH17"/>
    <mergeCell ref="EJ17:EV17"/>
    <mergeCell ref="EX17:FJ17"/>
    <mergeCell ref="FL17:FX17"/>
    <mergeCell ref="FZ17:GL17"/>
    <mergeCell ref="BN18:BN19"/>
    <mergeCell ref="BO18:BO19"/>
    <mergeCell ref="BP18:BP19"/>
    <mergeCell ref="BV18:BV19"/>
    <mergeCell ref="BW18:BW19"/>
    <mergeCell ref="BX18:BX19"/>
    <mergeCell ref="BA18:BA19"/>
    <mergeCell ref="BB18:BB19"/>
    <mergeCell ref="BH18:BH19"/>
    <mergeCell ref="BI18:BI19"/>
    <mergeCell ref="BJ18:BJ19"/>
    <mergeCell ref="BM18:BM19"/>
    <mergeCell ref="AN18:AN19"/>
    <mergeCell ref="AT18:AT19"/>
    <mergeCell ref="AU18:AU19"/>
    <mergeCell ref="AV18:AV19"/>
    <mergeCell ref="AY18:AY19"/>
    <mergeCell ref="AZ18:AZ19"/>
    <mergeCell ref="CY18:CY19"/>
    <mergeCell ref="CZ18:CZ19"/>
    <mergeCell ref="DC18:DC19"/>
    <mergeCell ref="DD18:DD19"/>
    <mergeCell ref="DE18:DE19"/>
    <mergeCell ref="DF18:DF19"/>
    <mergeCell ref="CL18:CL19"/>
    <mergeCell ref="CO18:CO19"/>
    <mergeCell ref="CP18:CP19"/>
    <mergeCell ref="CQ18:CQ19"/>
    <mergeCell ref="CR18:CR19"/>
    <mergeCell ref="CX18:CX19"/>
    <mergeCell ref="CA18:CA19"/>
    <mergeCell ref="CB18:CB19"/>
    <mergeCell ref="CC18:CC19"/>
    <mergeCell ref="CD18:CD19"/>
    <mergeCell ref="CJ18:CJ19"/>
    <mergeCell ref="CK18:CK19"/>
    <mergeCell ref="EG18:EG19"/>
    <mergeCell ref="EH18:EH19"/>
    <mergeCell ref="EN18:EN19"/>
    <mergeCell ref="EO18:EO19"/>
    <mergeCell ref="EP18:EP19"/>
    <mergeCell ref="ES18:ES19"/>
    <mergeCell ref="DT18:DT19"/>
    <mergeCell ref="DZ18:DZ19"/>
    <mergeCell ref="EA18:EA19"/>
    <mergeCell ref="EB18:EB19"/>
    <mergeCell ref="EE18:EE19"/>
    <mergeCell ref="EF18:EF19"/>
    <mergeCell ref="DL18:DL19"/>
    <mergeCell ref="DM18:DM19"/>
    <mergeCell ref="DN18:DN19"/>
    <mergeCell ref="DQ18:DQ19"/>
    <mergeCell ref="DR18:DR19"/>
    <mergeCell ref="DS18:DS19"/>
    <mergeCell ref="GK18:GK19"/>
    <mergeCell ref="GL18:GL19"/>
    <mergeCell ref="FR18:FR19"/>
    <mergeCell ref="FU18:FU19"/>
    <mergeCell ref="FV18:FV19"/>
    <mergeCell ref="FW18:FW19"/>
    <mergeCell ref="FX18:FX19"/>
    <mergeCell ref="GD18:GD19"/>
    <mergeCell ref="FG18:FG19"/>
    <mergeCell ref="FH18:FH19"/>
    <mergeCell ref="FI18:FI19"/>
    <mergeCell ref="FJ18:FJ19"/>
    <mergeCell ref="FP18:FP19"/>
    <mergeCell ref="FQ18:FQ19"/>
    <mergeCell ref="ET18:ET19"/>
    <mergeCell ref="EU18:EU19"/>
    <mergeCell ref="EV18:EV19"/>
    <mergeCell ref="FB18:FB19"/>
    <mergeCell ref="FC18:FC19"/>
    <mergeCell ref="FD18:FD19"/>
    <mergeCell ref="F21:F22"/>
    <mergeCell ref="J21:J22"/>
    <mergeCell ref="L21:L22"/>
    <mergeCell ref="M21:M22"/>
    <mergeCell ref="S21:S22"/>
    <mergeCell ref="W21:W22"/>
    <mergeCell ref="DV20:EH20"/>
    <mergeCell ref="EJ20:EV20"/>
    <mergeCell ref="EX20:FJ20"/>
    <mergeCell ref="FL20:FX20"/>
    <mergeCell ref="FZ20:GL20"/>
    <mergeCell ref="GN20:GZ20"/>
    <mergeCell ref="GZ18:GZ19"/>
    <mergeCell ref="B20:M20"/>
    <mergeCell ref="O20:Z20"/>
    <mergeCell ref="AB20:AN20"/>
    <mergeCell ref="AP20:BB20"/>
    <mergeCell ref="BD20:BP20"/>
    <mergeCell ref="BR20:CD20"/>
    <mergeCell ref="CF20:CR20"/>
    <mergeCell ref="CT20:DF20"/>
    <mergeCell ref="DH20:DT20"/>
    <mergeCell ref="GR18:GR19"/>
    <mergeCell ref="GS18:GS19"/>
    <mergeCell ref="GT18:GT19"/>
    <mergeCell ref="GW18:GW19"/>
    <mergeCell ref="GX18:GX19"/>
    <mergeCell ref="GY18:GY19"/>
    <mergeCell ref="GE18:GE19"/>
    <mergeCell ref="GF18:GF19"/>
    <mergeCell ref="GI18:GI19"/>
    <mergeCell ref="GJ18:GJ19"/>
    <mergeCell ref="BB21:BB22"/>
    <mergeCell ref="BH21:BH22"/>
    <mergeCell ref="BI21:BI22"/>
    <mergeCell ref="BJ21:BJ22"/>
    <mergeCell ref="BM21:BM22"/>
    <mergeCell ref="BN21:BN22"/>
    <mergeCell ref="AT21:AT22"/>
    <mergeCell ref="AU21:AU22"/>
    <mergeCell ref="AV21:AV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CP21:CP22"/>
    <mergeCell ref="CQ21:CQ22"/>
    <mergeCell ref="CR21:CR22"/>
    <mergeCell ref="CX21:CX22"/>
    <mergeCell ref="CY21:CY22"/>
    <mergeCell ref="CB21:CB22"/>
    <mergeCell ref="CC21:CC22"/>
    <mergeCell ref="CD21:CD22"/>
    <mergeCell ref="CJ21:CJ22"/>
    <mergeCell ref="CK21:CK22"/>
    <mergeCell ref="CL21:CL22"/>
    <mergeCell ref="BO21:BO22"/>
    <mergeCell ref="BP21:BP22"/>
    <mergeCell ref="BV21:BV22"/>
    <mergeCell ref="BW21:BW22"/>
    <mergeCell ref="BX21:BX22"/>
    <mergeCell ref="CA21:CA22"/>
    <mergeCell ref="DZ21:DZ22"/>
    <mergeCell ref="EA21:EA22"/>
    <mergeCell ref="EB21:EB22"/>
    <mergeCell ref="EE21:EE22"/>
    <mergeCell ref="EF21:EF22"/>
    <mergeCell ref="EG21:EG22"/>
    <mergeCell ref="DM21:DM22"/>
    <mergeCell ref="DN21:DN22"/>
    <mergeCell ref="DQ21:DQ22"/>
    <mergeCell ref="DR21:DR22"/>
    <mergeCell ref="DS21:DS22"/>
    <mergeCell ref="DT21:DT22"/>
    <mergeCell ref="CZ21:CZ22"/>
    <mergeCell ref="DC21:DC22"/>
    <mergeCell ref="DD21:DD22"/>
    <mergeCell ref="DE21:DE22"/>
    <mergeCell ref="DF21:DF22"/>
    <mergeCell ref="DL21:DL22"/>
    <mergeCell ref="FH21:FH22"/>
    <mergeCell ref="FI21:FI22"/>
    <mergeCell ref="FJ21:FJ22"/>
    <mergeCell ref="FP21:FP22"/>
    <mergeCell ref="FQ21:FQ22"/>
    <mergeCell ref="FR21:FR22"/>
    <mergeCell ref="EU21:EU22"/>
    <mergeCell ref="EV21:EV22"/>
    <mergeCell ref="FB21:FB22"/>
    <mergeCell ref="FC21:FC22"/>
    <mergeCell ref="FD21:FD22"/>
    <mergeCell ref="FG21:FG22"/>
    <mergeCell ref="EH21:EH22"/>
    <mergeCell ref="EN21:EN22"/>
    <mergeCell ref="EO21:EO22"/>
    <mergeCell ref="EP21:EP22"/>
    <mergeCell ref="ES21:ES22"/>
    <mergeCell ref="ET21:ET22"/>
    <mergeCell ref="GS21:GS22"/>
    <mergeCell ref="GT21:GT22"/>
    <mergeCell ref="GW21:GW22"/>
    <mergeCell ref="GX21:GX22"/>
    <mergeCell ref="GY21:GY22"/>
    <mergeCell ref="GZ21:GZ22"/>
    <mergeCell ref="GF21:GF22"/>
    <mergeCell ref="GI21:GI22"/>
    <mergeCell ref="GJ21:GJ22"/>
    <mergeCell ref="GK21:GK22"/>
    <mergeCell ref="GL21:GL22"/>
    <mergeCell ref="GR21:GR22"/>
    <mergeCell ref="FU21:FU22"/>
    <mergeCell ref="FV21:FV22"/>
    <mergeCell ref="FW21:FW22"/>
    <mergeCell ref="FX21:FX22"/>
    <mergeCell ref="GD21:GD22"/>
    <mergeCell ref="GE21:GE22"/>
    <mergeCell ref="Z24:Z25"/>
    <mergeCell ref="AF24:AF25"/>
    <mergeCell ref="AK24:AK25"/>
    <mergeCell ref="AM24:AM25"/>
    <mergeCell ref="AN24:AN25"/>
    <mergeCell ref="AT24:AT25"/>
    <mergeCell ref="FL23:FX23"/>
    <mergeCell ref="FZ23:GL23"/>
    <mergeCell ref="GN23:GZ23"/>
    <mergeCell ref="F24:F25"/>
    <mergeCell ref="J24:J25"/>
    <mergeCell ref="L24:L25"/>
    <mergeCell ref="M24:M25"/>
    <mergeCell ref="S24:S25"/>
    <mergeCell ref="W24:W25"/>
    <mergeCell ref="Y24:Y25"/>
    <mergeCell ref="CF23:CR23"/>
    <mergeCell ref="CT23:DF23"/>
    <mergeCell ref="DH23:DT23"/>
    <mergeCell ref="DV23:EH23"/>
    <mergeCell ref="EJ23:EV23"/>
    <mergeCell ref="EX23:FJ23"/>
    <mergeCell ref="B23:M23"/>
    <mergeCell ref="O23:Z23"/>
    <mergeCell ref="AB23:AN23"/>
    <mergeCell ref="AP23:BB23"/>
    <mergeCell ref="BD23:BP23"/>
    <mergeCell ref="BR23:CD23"/>
    <mergeCell ref="BP24:BP25"/>
    <mergeCell ref="BV24:BV25"/>
    <mergeCell ref="BW24:BW25"/>
    <mergeCell ref="BX24:BX25"/>
    <mergeCell ref="CA24:CA25"/>
    <mergeCell ref="CB24:CB25"/>
    <mergeCell ref="BH24:BH25"/>
    <mergeCell ref="BI24:BI25"/>
    <mergeCell ref="BJ24:BJ25"/>
    <mergeCell ref="BM24:BM25"/>
    <mergeCell ref="BN24:BN25"/>
    <mergeCell ref="BO24:BO25"/>
    <mergeCell ref="AU24:AU25"/>
    <mergeCell ref="AV24:AV25"/>
    <mergeCell ref="AY24:AY25"/>
    <mergeCell ref="AZ24:AZ25"/>
    <mergeCell ref="BA24:BA25"/>
    <mergeCell ref="BB24:BB25"/>
    <mergeCell ref="DC24:DC25"/>
    <mergeCell ref="DD24:DD25"/>
    <mergeCell ref="DE24:DE25"/>
    <mergeCell ref="DF24:DF25"/>
    <mergeCell ref="DL24:DL25"/>
    <mergeCell ref="DM24:DM25"/>
    <mergeCell ref="CP24:CP25"/>
    <mergeCell ref="CQ24:CQ25"/>
    <mergeCell ref="CR24:CR25"/>
    <mergeCell ref="CX24:CX25"/>
    <mergeCell ref="CY24:CY25"/>
    <mergeCell ref="CZ24:CZ25"/>
    <mergeCell ref="CC24:CC25"/>
    <mergeCell ref="CD24:CD25"/>
    <mergeCell ref="CJ24:CJ25"/>
    <mergeCell ref="CK24:CK25"/>
    <mergeCell ref="CL24:CL25"/>
    <mergeCell ref="CO24:CO25"/>
    <mergeCell ref="EN24:EN25"/>
    <mergeCell ref="EO24:EO25"/>
    <mergeCell ref="EP24:EP25"/>
    <mergeCell ref="ES24:ES25"/>
    <mergeCell ref="ET24:ET25"/>
    <mergeCell ref="EU24:EU25"/>
    <mergeCell ref="EA24:EA25"/>
    <mergeCell ref="EB24:EB25"/>
    <mergeCell ref="EE24:EE25"/>
    <mergeCell ref="EF24:EF25"/>
    <mergeCell ref="EG24:EG25"/>
    <mergeCell ref="EH24:EH25"/>
    <mergeCell ref="DN24:DN25"/>
    <mergeCell ref="DQ24:DQ25"/>
    <mergeCell ref="DR24:DR25"/>
    <mergeCell ref="DS24:DS25"/>
    <mergeCell ref="DT24:DT25"/>
    <mergeCell ref="DZ24:DZ25"/>
    <mergeCell ref="FV24:FV25"/>
    <mergeCell ref="FW24:FW25"/>
    <mergeCell ref="FX24:FX25"/>
    <mergeCell ref="GD24:GD25"/>
    <mergeCell ref="GE24:GE25"/>
    <mergeCell ref="GF24:GF25"/>
    <mergeCell ref="FI24:FI25"/>
    <mergeCell ref="FJ24:FJ25"/>
    <mergeCell ref="FP24:FP25"/>
    <mergeCell ref="FQ24:FQ25"/>
    <mergeCell ref="FR24:FR25"/>
    <mergeCell ref="FU24:FU25"/>
    <mergeCell ref="EV24:EV25"/>
    <mergeCell ref="FB24:FB25"/>
    <mergeCell ref="FC24:FC25"/>
    <mergeCell ref="FD24:FD25"/>
    <mergeCell ref="FG24:FG25"/>
    <mergeCell ref="FH24:FH25"/>
    <mergeCell ref="EX26:FJ26"/>
    <mergeCell ref="FL26:FX26"/>
    <mergeCell ref="FZ26:GL26"/>
    <mergeCell ref="GN26:GZ26"/>
    <mergeCell ref="F27:F28"/>
    <mergeCell ref="J27:J28"/>
    <mergeCell ref="L27:L28"/>
    <mergeCell ref="M27:M28"/>
    <mergeCell ref="S27:S28"/>
    <mergeCell ref="W27:W28"/>
    <mergeCell ref="BR26:CD26"/>
    <mergeCell ref="CF26:CR26"/>
    <mergeCell ref="CT26:DF26"/>
    <mergeCell ref="DH26:DT26"/>
    <mergeCell ref="DV26:EH26"/>
    <mergeCell ref="EJ26:EV26"/>
    <mergeCell ref="GT24:GT25"/>
    <mergeCell ref="GW24:GW25"/>
    <mergeCell ref="GX24:GX25"/>
    <mergeCell ref="GY24:GY25"/>
    <mergeCell ref="GZ24:GZ25"/>
    <mergeCell ref="B26:M26"/>
    <mergeCell ref="O26:Z26"/>
    <mergeCell ref="AB26:AN26"/>
    <mergeCell ref="AP26:BB26"/>
    <mergeCell ref="BD26:BP26"/>
    <mergeCell ref="GI24:GI25"/>
    <mergeCell ref="GJ24:GJ25"/>
    <mergeCell ref="GK24:GK25"/>
    <mergeCell ref="GL24:GL25"/>
    <mergeCell ref="GR24:GR25"/>
    <mergeCell ref="GS24:GS25"/>
    <mergeCell ref="BB27:BB28"/>
    <mergeCell ref="BH27:BH28"/>
    <mergeCell ref="BI27:BI28"/>
    <mergeCell ref="BJ27:BJ28"/>
    <mergeCell ref="BM27:BM28"/>
    <mergeCell ref="BN27:BN28"/>
    <mergeCell ref="AT27:AT28"/>
    <mergeCell ref="AU27:AU28"/>
    <mergeCell ref="AV27:AV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CO27:CO28"/>
    <mergeCell ref="CP27:CP28"/>
    <mergeCell ref="CQ27:CQ28"/>
    <mergeCell ref="CR27:CR28"/>
    <mergeCell ref="CX27:CX28"/>
    <mergeCell ref="CY27:CY28"/>
    <mergeCell ref="CB27:CB28"/>
    <mergeCell ref="CC27:CC28"/>
    <mergeCell ref="CD27:CD28"/>
    <mergeCell ref="CJ27:CJ28"/>
    <mergeCell ref="CK27:CK28"/>
    <mergeCell ref="CL27:CL28"/>
    <mergeCell ref="BO27:BO28"/>
    <mergeCell ref="BP27:BP28"/>
    <mergeCell ref="BV27:BV28"/>
    <mergeCell ref="BW27:BW28"/>
    <mergeCell ref="BX27:BX28"/>
    <mergeCell ref="CA27:CA28"/>
    <mergeCell ref="DZ27:DZ28"/>
    <mergeCell ref="EA27:EA28"/>
    <mergeCell ref="EB27:EB28"/>
    <mergeCell ref="EE27:EE28"/>
    <mergeCell ref="EF27:EF28"/>
    <mergeCell ref="EG27:EG28"/>
    <mergeCell ref="DM27:DM28"/>
    <mergeCell ref="DN27:DN28"/>
    <mergeCell ref="DQ27:DQ28"/>
    <mergeCell ref="DR27:DR28"/>
    <mergeCell ref="DS27:DS28"/>
    <mergeCell ref="DT27:DT28"/>
    <mergeCell ref="CZ27:CZ28"/>
    <mergeCell ref="DC27:DC28"/>
    <mergeCell ref="DD27:DD28"/>
    <mergeCell ref="DE27:DE28"/>
    <mergeCell ref="DF27:DF28"/>
    <mergeCell ref="DL27:DL28"/>
    <mergeCell ref="FH27:FH28"/>
    <mergeCell ref="FI27:FI28"/>
    <mergeCell ref="FJ27:FJ28"/>
    <mergeCell ref="FP27:FP28"/>
    <mergeCell ref="FQ27:FQ28"/>
    <mergeCell ref="FR27:FR28"/>
    <mergeCell ref="EU27:EU28"/>
    <mergeCell ref="EV27:EV28"/>
    <mergeCell ref="FB27:FB28"/>
    <mergeCell ref="FC27:FC28"/>
    <mergeCell ref="FD27:FD28"/>
    <mergeCell ref="FG27:FG28"/>
    <mergeCell ref="EH27:EH28"/>
    <mergeCell ref="EN27:EN28"/>
    <mergeCell ref="EO27:EO28"/>
    <mergeCell ref="EP27:EP28"/>
    <mergeCell ref="ES27:ES28"/>
    <mergeCell ref="ET27:ET28"/>
    <mergeCell ref="GS27:GS28"/>
    <mergeCell ref="GT27:GT28"/>
    <mergeCell ref="GW27:GW28"/>
    <mergeCell ref="GX27:GX28"/>
    <mergeCell ref="GY27:GY28"/>
    <mergeCell ref="GZ27:GZ28"/>
    <mergeCell ref="GF27:GF28"/>
    <mergeCell ref="GI27:GI28"/>
    <mergeCell ref="GJ27:GJ28"/>
    <mergeCell ref="GK27:GK28"/>
    <mergeCell ref="GL27:GL28"/>
    <mergeCell ref="GR27:GR28"/>
    <mergeCell ref="FU27:FU28"/>
    <mergeCell ref="FV27:FV28"/>
    <mergeCell ref="FW27:FW28"/>
    <mergeCell ref="FX27:FX28"/>
    <mergeCell ref="GD27:GD28"/>
    <mergeCell ref="GE27:GE28"/>
    <mergeCell ref="Z30:Z31"/>
    <mergeCell ref="AF30:AF31"/>
    <mergeCell ref="AK30:AK31"/>
    <mergeCell ref="AM30:AM31"/>
    <mergeCell ref="AN30:AN31"/>
    <mergeCell ref="AT30:AT31"/>
    <mergeCell ref="FL29:FX29"/>
    <mergeCell ref="FZ29:GL29"/>
    <mergeCell ref="GN29:GZ29"/>
    <mergeCell ref="F30:F31"/>
    <mergeCell ref="J30:J31"/>
    <mergeCell ref="L30:L31"/>
    <mergeCell ref="M30:M31"/>
    <mergeCell ref="S30:S31"/>
    <mergeCell ref="W30:W31"/>
    <mergeCell ref="Y30:Y31"/>
    <mergeCell ref="CF29:CR29"/>
    <mergeCell ref="CT29:DF29"/>
    <mergeCell ref="DH29:DT29"/>
    <mergeCell ref="DV29:EH29"/>
    <mergeCell ref="EJ29:EV29"/>
    <mergeCell ref="EX29:FJ29"/>
    <mergeCell ref="B29:M29"/>
    <mergeCell ref="O29:Z29"/>
    <mergeCell ref="AB29:AN29"/>
    <mergeCell ref="AP29:BB29"/>
    <mergeCell ref="BD29:BP29"/>
    <mergeCell ref="BR29:CD29"/>
    <mergeCell ref="BP30:BP31"/>
    <mergeCell ref="BV30:BV31"/>
    <mergeCell ref="BW30:BW31"/>
    <mergeCell ref="BX30:BX31"/>
    <mergeCell ref="CA30:CA31"/>
    <mergeCell ref="CB30:CB31"/>
    <mergeCell ref="BH30:BH31"/>
    <mergeCell ref="BI30:BI31"/>
    <mergeCell ref="BJ30:BJ31"/>
    <mergeCell ref="BM30:BM31"/>
    <mergeCell ref="BN30:BN31"/>
    <mergeCell ref="BO30:BO31"/>
    <mergeCell ref="AU30:AU31"/>
    <mergeCell ref="AV30:AV31"/>
    <mergeCell ref="AY30:AY31"/>
    <mergeCell ref="AZ30:AZ31"/>
    <mergeCell ref="BA30:BA31"/>
    <mergeCell ref="BB30:BB31"/>
    <mergeCell ref="DC30:DC31"/>
    <mergeCell ref="DD30:DD31"/>
    <mergeCell ref="DE30:DE31"/>
    <mergeCell ref="DF30:DF31"/>
    <mergeCell ref="DL30:DL31"/>
    <mergeCell ref="DM30:DM31"/>
    <mergeCell ref="CP30:CP31"/>
    <mergeCell ref="CQ30:CQ31"/>
    <mergeCell ref="CR30:CR31"/>
    <mergeCell ref="CX30:CX31"/>
    <mergeCell ref="CY30:CY31"/>
    <mergeCell ref="CZ30:CZ31"/>
    <mergeCell ref="CC30:CC31"/>
    <mergeCell ref="CD30:CD31"/>
    <mergeCell ref="CJ30:CJ31"/>
    <mergeCell ref="CK30:CK31"/>
    <mergeCell ref="CL30:CL31"/>
    <mergeCell ref="CO30:CO31"/>
    <mergeCell ref="EN30:EN31"/>
    <mergeCell ref="EO30:EO31"/>
    <mergeCell ref="EP30:EP31"/>
    <mergeCell ref="ES30:ES31"/>
    <mergeCell ref="ET30:ET31"/>
    <mergeCell ref="EU30:EU31"/>
    <mergeCell ref="EA30:EA31"/>
    <mergeCell ref="EB30:EB31"/>
    <mergeCell ref="EE30:EE31"/>
    <mergeCell ref="EF30:EF31"/>
    <mergeCell ref="EG30:EG31"/>
    <mergeCell ref="EH30:EH31"/>
    <mergeCell ref="DN30:DN31"/>
    <mergeCell ref="DQ30:DQ31"/>
    <mergeCell ref="DR30:DR31"/>
    <mergeCell ref="DS30:DS31"/>
    <mergeCell ref="DT30:DT31"/>
    <mergeCell ref="DZ30:DZ31"/>
    <mergeCell ref="FV30:FV31"/>
    <mergeCell ref="FW30:FW31"/>
    <mergeCell ref="FX30:FX31"/>
    <mergeCell ref="GD30:GD31"/>
    <mergeCell ref="GE30:GE31"/>
    <mergeCell ref="GF30:GF31"/>
    <mergeCell ref="FI30:FI31"/>
    <mergeCell ref="FJ30:FJ31"/>
    <mergeCell ref="FP30:FP31"/>
    <mergeCell ref="FQ30:FQ31"/>
    <mergeCell ref="FR30:FR31"/>
    <mergeCell ref="FU30:FU31"/>
    <mergeCell ref="EV30:EV31"/>
    <mergeCell ref="FB30:FB31"/>
    <mergeCell ref="FC30:FC31"/>
    <mergeCell ref="FD30:FD31"/>
    <mergeCell ref="FG30:FG31"/>
    <mergeCell ref="FH30:FH31"/>
    <mergeCell ref="EX32:FJ32"/>
    <mergeCell ref="FL32:FX32"/>
    <mergeCell ref="FZ32:GL32"/>
    <mergeCell ref="GN32:GZ32"/>
    <mergeCell ref="F33:F34"/>
    <mergeCell ref="J33:J34"/>
    <mergeCell ref="L33:L34"/>
    <mergeCell ref="M33:M34"/>
    <mergeCell ref="S33:S34"/>
    <mergeCell ref="W33:W34"/>
    <mergeCell ref="BR32:CD32"/>
    <mergeCell ref="CF32:CR32"/>
    <mergeCell ref="CT32:DF32"/>
    <mergeCell ref="DH32:DT32"/>
    <mergeCell ref="DV32:EH32"/>
    <mergeCell ref="EJ32:EV32"/>
    <mergeCell ref="GT30:GT31"/>
    <mergeCell ref="GW30:GW31"/>
    <mergeCell ref="GX30:GX31"/>
    <mergeCell ref="GY30:GY31"/>
    <mergeCell ref="GZ30:GZ31"/>
    <mergeCell ref="B32:M32"/>
    <mergeCell ref="O32:Z32"/>
    <mergeCell ref="AB32:AN32"/>
    <mergeCell ref="AP32:BB32"/>
    <mergeCell ref="BD32:BP32"/>
    <mergeCell ref="GI30:GI31"/>
    <mergeCell ref="GJ30:GJ31"/>
    <mergeCell ref="GK30:GK31"/>
    <mergeCell ref="GL30:GL31"/>
    <mergeCell ref="GR30:GR31"/>
    <mergeCell ref="GS30:GS31"/>
    <mergeCell ref="BB33:BB34"/>
    <mergeCell ref="BH33:BH34"/>
    <mergeCell ref="BI33:BI34"/>
    <mergeCell ref="BJ33:BJ34"/>
    <mergeCell ref="BM33:BM34"/>
    <mergeCell ref="BN33:BN34"/>
    <mergeCell ref="AT33:AT34"/>
    <mergeCell ref="AU33:AU34"/>
    <mergeCell ref="AV33:AV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CO33:CO34"/>
    <mergeCell ref="CP33:CP34"/>
    <mergeCell ref="CQ33:CQ34"/>
    <mergeCell ref="CR33:CR34"/>
    <mergeCell ref="CX33:CX34"/>
    <mergeCell ref="CY33:CY34"/>
    <mergeCell ref="CB33:CB34"/>
    <mergeCell ref="CC33:CC34"/>
    <mergeCell ref="CD33:CD34"/>
    <mergeCell ref="CJ33:CJ34"/>
    <mergeCell ref="CK33:CK34"/>
    <mergeCell ref="CL33:CL34"/>
    <mergeCell ref="BO33:BO34"/>
    <mergeCell ref="BP33:BP34"/>
    <mergeCell ref="BV33:BV34"/>
    <mergeCell ref="BW33:BW34"/>
    <mergeCell ref="BX33:BX34"/>
    <mergeCell ref="CA33:CA34"/>
    <mergeCell ref="DZ33:DZ34"/>
    <mergeCell ref="EA33:EA34"/>
    <mergeCell ref="EB33:EB34"/>
    <mergeCell ref="EE33:EE34"/>
    <mergeCell ref="EF33:EF34"/>
    <mergeCell ref="EG33:EG34"/>
    <mergeCell ref="DM33:DM34"/>
    <mergeCell ref="DN33:DN34"/>
    <mergeCell ref="DQ33:DQ34"/>
    <mergeCell ref="DR33:DR34"/>
    <mergeCell ref="DS33:DS34"/>
    <mergeCell ref="DT33:DT34"/>
    <mergeCell ref="CZ33:CZ34"/>
    <mergeCell ref="DC33:DC34"/>
    <mergeCell ref="DD33:DD34"/>
    <mergeCell ref="DE33:DE34"/>
    <mergeCell ref="DF33:DF34"/>
    <mergeCell ref="DL33:DL34"/>
    <mergeCell ref="FH33:FH34"/>
    <mergeCell ref="FI33:FI34"/>
    <mergeCell ref="FJ33:FJ34"/>
    <mergeCell ref="FP33:FP34"/>
    <mergeCell ref="FQ33:FQ34"/>
    <mergeCell ref="FR33:FR34"/>
    <mergeCell ref="EU33:EU34"/>
    <mergeCell ref="EV33:EV34"/>
    <mergeCell ref="FB33:FB34"/>
    <mergeCell ref="FC33:FC34"/>
    <mergeCell ref="FD33:FD34"/>
    <mergeCell ref="FG33:FG34"/>
    <mergeCell ref="EH33:EH34"/>
    <mergeCell ref="EN33:EN34"/>
    <mergeCell ref="EO33:EO34"/>
    <mergeCell ref="EP33:EP34"/>
    <mergeCell ref="ES33:ES34"/>
    <mergeCell ref="ET33:ET34"/>
    <mergeCell ref="GS33:GS34"/>
    <mergeCell ref="GT33:GT34"/>
    <mergeCell ref="GW33:GW34"/>
    <mergeCell ref="GX33:GX34"/>
    <mergeCell ref="GY33:GY34"/>
    <mergeCell ref="GZ33:GZ34"/>
    <mergeCell ref="GF33:GF34"/>
    <mergeCell ref="GI33:GI34"/>
    <mergeCell ref="GJ33:GJ34"/>
    <mergeCell ref="GK33:GK34"/>
    <mergeCell ref="GL33:GL34"/>
    <mergeCell ref="GR33:GR34"/>
    <mergeCell ref="FU33:FU34"/>
    <mergeCell ref="FV33:FV34"/>
    <mergeCell ref="FW33:FW34"/>
    <mergeCell ref="FX33:FX34"/>
    <mergeCell ref="GD33:GD34"/>
    <mergeCell ref="GE33:GE34"/>
    <mergeCell ref="Z36:Z37"/>
    <mergeCell ref="AF36:AF37"/>
    <mergeCell ref="AK36:AK37"/>
    <mergeCell ref="AM36:AM37"/>
    <mergeCell ref="AN36:AN37"/>
    <mergeCell ref="AT36:AT37"/>
    <mergeCell ref="FL35:FX35"/>
    <mergeCell ref="FZ35:GL35"/>
    <mergeCell ref="GN35:GZ35"/>
    <mergeCell ref="F36:F37"/>
    <mergeCell ref="J36:J37"/>
    <mergeCell ref="L36:L37"/>
    <mergeCell ref="M36:M37"/>
    <mergeCell ref="S36:S37"/>
    <mergeCell ref="W36:W37"/>
    <mergeCell ref="Y36:Y37"/>
    <mergeCell ref="CF35:CR35"/>
    <mergeCell ref="CT35:DF35"/>
    <mergeCell ref="DH35:DT35"/>
    <mergeCell ref="DV35:EH35"/>
    <mergeCell ref="EJ35:EV35"/>
    <mergeCell ref="EX35:FJ35"/>
    <mergeCell ref="B35:M35"/>
    <mergeCell ref="O35:Z35"/>
    <mergeCell ref="AB35:AN35"/>
    <mergeCell ref="AP35:BB35"/>
    <mergeCell ref="BD35:BP35"/>
    <mergeCell ref="BR35:CD35"/>
    <mergeCell ref="BP36:BP37"/>
    <mergeCell ref="BV36:BV37"/>
    <mergeCell ref="BW36:BW37"/>
    <mergeCell ref="BX36:BX37"/>
    <mergeCell ref="CA36:CA37"/>
    <mergeCell ref="CB36:CB37"/>
    <mergeCell ref="BH36:BH37"/>
    <mergeCell ref="BI36:BI37"/>
    <mergeCell ref="BJ36:BJ37"/>
    <mergeCell ref="BM36:BM37"/>
    <mergeCell ref="BN36:BN37"/>
    <mergeCell ref="BO36:BO37"/>
    <mergeCell ref="AU36:AU37"/>
    <mergeCell ref="AV36:AV37"/>
    <mergeCell ref="AY36:AY37"/>
    <mergeCell ref="AZ36:AZ37"/>
    <mergeCell ref="BA36:BA37"/>
    <mergeCell ref="BB36:BB37"/>
    <mergeCell ref="DC36:DC37"/>
    <mergeCell ref="DD36:DD37"/>
    <mergeCell ref="DE36:DE37"/>
    <mergeCell ref="DF36:DF37"/>
    <mergeCell ref="DL36:DL37"/>
    <mergeCell ref="DM36:DM37"/>
    <mergeCell ref="CP36:CP37"/>
    <mergeCell ref="CQ36:CQ37"/>
    <mergeCell ref="CR36:CR37"/>
    <mergeCell ref="CX36:CX37"/>
    <mergeCell ref="CY36:CY37"/>
    <mergeCell ref="CZ36:CZ37"/>
    <mergeCell ref="CC36:CC37"/>
    <mergeCell ref="CD36:CD37"/>
    <mergeCell ref="CJ36:CJ37"/>
    <mergeCell ref="CK36:CK37"/>
    <mergeCell ref="CL36:CL37"/>
    <mergeCell ref="CO36:CO37"/>
    <mergeCell ref="EN36:EN37"/>
    <mergeCell ref="EO36:EO37"/>
    <mergeCell ref="EP36:EP37"/>
    <mergeCell ref="ES36:ES37"/>
    <mergeCell ref="ET36:ET37"/>
    <mergeCell ref="EU36:EU37"/>
    <mergeCell ref="EA36:EA37"/>
    <mergeCell ref="EB36:EB37"/>
    <mergeCell ref="EE36:EE37"/>
    <mergeCell ref="EF36:EF37"/>
    <mergeCell ref="EG36:EG37"/>
    <mergeCell ref="EH36:EH37"/>
    <mergeCell ref="DN36:DN37"/>
    <mergeCell ref="DQ36:DQ37"/>
    <mergeCell ref="DR36:DR37"/>
    <mergeCell ref="DS36:DS37"/>
    <mergeCell ref="DT36:DT37"/>
    <mergeCell ref="DZ36:DZ37"/>
    <mergeCell ref="FV36:FV37"/>
    <mergeCell ref="FW36:FW37"/>
    <mergeCell ref="FX36:FX37"/>
    <mergeCell ref="GD36:GD37"/>
    <mergeCell ref="GE36:GE37"/>
    <mergeCell ref="GF36:GF37"/>
    <mergeCell ref="FI36:FI37"/>
    <mergeCell ref="FJ36:FJ37"/>
    <mergeCell ref="FP36:FP37"/>
    <mergeCell ref="FQ36:FQ37"/>
    <mergeCell ref="FR36:FR37"/>
    <mergeCell ref="FU36:FU37"/>
    <mergeCell ref="EV36:EV37"/>
    <mergeCell ref="FB36:FB37"/>
    <mergeCell ref="FC36:FC37"/>
    <mergeCell ref="FD36:FD37"/>
    <mergeCell ref="FG36:FG37"/>
    <mergeCell ref="FH36:FH37"/>
    <mergeCell ref="EX38:FJ38"/>
    <mergeCell ref="FL38:FX38"/>
    <mergeCell ref="FZ38:GL38"/>
    <mergeCell ref="GN38:GZ38"/>
    <mergeCell ref="F39:F40"/>
    <mergeCell ref="J39:J40"/>
    <mergeCell ref="L39:L40"/>
    <mergeCell ref="M39:M40"/>
    <mergeCell ref="S39:S40"/>
    <mergeCell ref="W39:W40"/>
    <mergeCell ref="BR38:CD38"/>
    <mergeCell ref="CF38:CR38"/>
    <mergeCell ref="CT38:DF38"/>
    <mergeCell ref="DH38:DT38"/>
    <mergeCell ref="DV38:EH38"/>
    <mergeCell ref="EJ38:EV38"/>
    <mergeCell ref="GT36:GT37"/>
    <mergeCell ref="GW36:GW37"/>
    <mergeCell ref="GX36:GX37"/>
    <mergeCell ref="GY36:GY37"/>
    <mergeCell ref="GZ36:GZ37"/>
    <mergeCell ref="B38:M38"/>
    <mergeCell ref="O38:Z38"/>
    <mergeCell ref="AB38:AN38"/>
    <mergeCell ref="AP38:BB38"/>
    <mergeCell ref="BD38:BP38"/>
    <mergeCell ref="GI36:GI37"/>
    <mergeCell ref="GJ36:GJ37"/>
    <mergeCell ref="GK36:GK37"/>
    <mergeCell ref="GL36:GL37"/>
    <mergeCell ref="GR36:GR37"/>
    <mergeCell ref="GS36:GS37"/>
    <mergeCell ref="BB39:BB40"/>
    <mergeCell ref="BH39:BH40"/>
    <mergeCell ref="BI39:BI40"/>
    <mergeCell ref="BJ39:BJ40"/>
    <mergeCell ref="BM39:BM40"/>
    <mergeCell ref="BN39:BN40"/>
    <mergeCell ref="AT39:AT40"/>
    <mergeCell ref="AU39:AU40"/>
    <mergeCell ref="AV39:AV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CO39:CO40"/>
    <mergeCell ref="CP39:CP40"/>
    <mergeCell ref="CQ39:CQ40"/>
    <mergeCell ref="CR39:CR40"/>
    <mergeCell ref="CX39:CX40"/>
    <mergeCell ref="CY39:CY40"/>
    <mergeCell ref="CB39:CB40"/>
    <mergeCell ref="CC39:CC40"/>
    <mergeCell ref="CD39:CD40"/>
    <mergeCell ref="CJ39:CJ40"/>
    <mergeCell ref="CK39:CK40"/>
    <mergeCell ref="CL39:CL40"/>
    <mergeCell ref="BO39:BO40"/>
    <mergeCell ref="BP39:BP40"/>
    <mergeCell ref="BV39:BV40"/>
    <mergeCell ref="BW39:BW40"/>
    <mergeCell ref="BX39:BX40"/>
    <mergeCell ref="CA39:CA40"/>
    <mergeCell ref="DZ39:DZ40"/>
    <mergeCell ref="EA39:EA40"/>
    <mergeCell ref="EB39:EB40"/>
    <mergeCell ref="EE39:EE40"/>
    <mergeCell ref="EF39:EF40"/>
    <mergeCell ref="EG39:EG40"/>
    <mergeCell ref="DM39:DM40"/>
    <mergeCell ref="DN39:DN40"/>
    <mergeCell ref="DQ39:DQ40"/>
    <mergeCell ref="DR39:DR40"/>
    <mergeCell ref="DS39:DS40"/>
    <mergeCell ref="DT39:DT40"/>
    <mergeCell ref="CZ39:CZ40"/>
    <mergeCell ref="DC39:DC40"/>
    <mergeCell ref="DD39:DD40"/>
    <mergeCell ref="DE39:DE40"/>
    <mergeCell ref="DF39:DF40"/>
    <mergeCell ref="DL39:DL40"/>
    <mergeCell ref="FH39:FH40"/>
    <mergeCell ref="FI39:FI40"/>
    <mergeCell ref="FJ39:FJ40"/>
    <mergeCell ref="FP39:FP40"/>
    <mergeCell ref="FQ39:FQ40"/>
    <mergeCell ref="FR39:FR40"/>
    <mergeCell ref="EU39:EU40"/>
    <mergeCell ref="EV39:EV40"/>
    <mergeCell ref="FB39:FB40"/>
    <mergeCell ref="FC39:FC40"/>
    <mergeCell ref="FD39:FD40"/>
    <mergeCell ref="FG39:FG40"/>
    <mergeCell ref="EH39:EH40"/>
    <mergeCell ref="EN39:EN40"/>
    <mergeCell ref="EO39:EO40"/>
    <mergeCell ref="EP39:EP40"/>
    <mergeCell ref="ES39:ES40"/>
    <mergeCell ref="ET39:ET40"/>
    <mergeCell ref="GS39:GS40"/>
    <mergeCell ref="GT39:GT40"/>
    <mergeCell ref="GW39:GW40"/>
    <mergeCell ref="GX39:GX40"/>
    <mergeCell ref="GY39:GY40"/>
    <mergeCell ref="GZ39:GZ40"/>
    <mergeCell ref="GF39:GF40"/>
    <mergeCell ref="GI39:GI40"/>
    <mergeCell ref="GJ39:GJ40"/>
    <mergeCell ref="GK39:GK40"/>
    <mergeCell ref="GL39:GL40"/>
    <mergeCell ref="GR39:GR40"/>
    <mergeCell ref="FU39:FU40"/>
    <mergeCell ref="FV39:FV40"/>
    <mergeCell ref="FW39:FW40"/>
    <mergeCell ref="FX39:FX40"/>
    <mergeCell ref="GD39:GD40"/>
    <mergeCell ref="GE39:GE40"/>
    <mergeCell ref="Z42:Z43"/>
    <mergeCell ref="AF42:AF43"/>
    <mergeCell ref="AK42:AK43"/>
    <mergeCell ref="AM42:AM43"/>
    <mergeCell ref="AN42:AN43"/>
    <mergeCell ref="AT42:AT43"/>
    <mergeCell ref="FL41:FX41"/>
    <mergeCell ref="FZ41:GL41"/>
    <mergeCell ref="GN41:GZ41"/>
    <mergeCell ref="F42:F43"/>
    <mergeCell ref="J42:J43"/>
    <mergeCell ref="L42:L43"/>
    <mergeCell ref="M42:M43"/>
    <mergeCell ref="S42:S43"/>
    <mergeCell ref="W42:W43"/>
    <mergeCell ref="Y42:Y43"/>
    <mergeCell ref="CF41:CR41"/>
    <mergeCell ref="CT41:DF41"/>
    <mergeCell ref="DH41:DT41"/>
    <mergeCell ref="DV41:EH41"/>
    <mergeCell ref="EJ41:EV41"/>
    <mergeCell ref="EX41:FJ41"/>
    <mergeCell ref="B41:M41"/>
    <mergeCell ref="O41:Z41"/>
    <mergeCell ref="AB41:AN41"/>
    <mergeCell ref="AP41:BB41"/>
    <mergeCell ref="BD41:BP41"/>
    <mergeCell ref="BR41:CD41"/>
    <mergeCell ref="BP42:BP43"/>
    <mergeCell ref="BV42:BV43"/>
    <mergeCell ref="BW42:BW43"/>
    <mergeCell ref="BX42:BX43"/>
    <mergeCell ref="CA42:CA43"/>
    <mergeCell ref="CB42:CB43"/>
    <mergeCell ref="BH42:BH43"/>
    <mergeCell ref="BI42:BI43"/>
    <mergeCell ref="BJ42:BJ43"/>
    <mergeCell ref="BM42:BM43"/>
    <mergeCell ref="BN42:BN43"/>
    <mergeCell ref="BO42:BO43"/>
    <mergeCell ref="AU42:AU43"/>
    <mergeCell ref="AV42:AV43"/>
    <mergeCell ref="AY42:AY43"/>
    <mergeCell ref="AZ42:AZ43"/>
    <mergeCell ref="BA42:BA43"/>
    <mergeCell ref="BB42:BB43"/>
    <mergeCell ref="DC42:DC43"/>
    <mergeCell ref="DD42:DD43"/>
    <mergeCell ref="DE42:DE43"/>
    <mergeCell ref="DF42:DF43"/>
    <mergeCell ref="DL42:DL43"/>
    <mergeCell ref="DM42:DM43"/>
    <mergeCell ref="CP42:CP43"/>
    <mergeCell ref="CQ42:CQ43"/>
    <mergeCell ref="CR42:CR43"/>
    <mergeCell ref="CX42:CX43"/>
    <mergeCell ref="CY42:CY43"/>
    <mergeCell ref="CZ42:CZ43"/>
    <mergeCell ref="CC42:CC43"/>
    <mergeCell ref="CD42:CD43"/>
    <mergeCell ref="CJ42:CJ43"/>
    <mergeCell ref="CK42:CK43"/>
    <mergeCell ref="CL42:CL43"/>
    <mergeCell ref="CO42:CO43"/>
    <mergeCell ref="EN42:EN43"/>
    <mergeCell ref="EO42:EO43"/>
    <mergeCell ref="EP42:EP43"/>
    <mergeCell ref="ES42:ES43"/>
    <mergeCell ref="ET42:ET43"/>
    <mergeCell ref="EU42:EU43"/>
    <mergeCell ref="EA42:EA43"/>
    <mergeCell ref="EB42:EB43"/>
    <mergeCell ref="EE42:EE43"/>
    <mergeCell ref="EF42:EF43"/>
    <mergeCell ref="EG42:EG43"/>
    <mergeCell ref="EH42:EH43"/>
    <mergeCell ref="DN42:DN43"/>
    <mergeCell ref="DQ42:DQ43"/>
    <mergeCell ref="DR42:DR43"/>
    <mergeCell ref="DS42:DS43"/>
    <mergeCell ref="DT42:DT43"/>
    <mergeCell ref="DZ42:DZ43"/>
    <mergeCell ref="FV42:FV43"/>
    <mergeCell ref="FW42:FW43"/>
    <mergeCell ref="FX42:FX43"/>
    <mergeCell ref="GD42:GD43"/>
    <mergeCell ref="GE42:GE43"/>
    <mergeCell ref="GF42:GF43"/>
    <mergeCell ref="FI42:FI43"/>
    <mergeCell ref="FJ42:FJ43"/>
    <mergeCell ref="FP42:FP43"/>
    <mergeCell ref="FQ42:FQ43"/>
    <mergeCell ref="FR42:FR43"/>
    <mergeCell ref="FU42:FU43"/>
    <mergeCell ref="EV42:EV43"/>
    <mergeCell ref="FB42:FB43"/>
    <mergeCell ref="FC42:FC43"/>
    <mergeCell ref="FD42:FD43"/>
    <mergeCell ref="FG42:FG43"/>
    <mergeCell ref="FH42:FH43"/>
    <mergeCell ref="EX44:FJ44"/>
    <mergeCell ref="FL44:FX44"/>
    <mergeCell ref="FZ44:GL44"/>
    <mergeCell ref="GN44:GZ44"/>
    <mergeCell ref="F45:F46"/>
    <mergeCell ref="J45:J46"/>
    <mergeCell ref="L45:L46"/>
    <mergeCell ref="M45:M46"/>
    <mergeCell ref="S45:S46"/>
    <mergeCell ref="W45:W46"/>
    <mergeCell ref="BR44:CD44"/>
    <mergeCell ref="CF44:CR44"/>
    <mergeCell ref="CT44:DF44"/>
    <mergeCell ref="DH44:DT44"/>
    <mergeCell ref="DV44:EH44"/>
    <mergeCell ref="EJ44:EV44"/>
    <mergeCell ref="GT42:GT43"/>
    <mergeCell ref="GW42:GW43"/>
    <mergeCell ref="GX42:GX43"/>
    <mergeCell ref="GY42:GY43"/>
    <mergeCell ref="GZ42:GZ43"/>
    <mergeCell ref="B44:M44"/>
    <mergeCell ref="O44:Z44"/>
    <mergeCell ref="AB44:AN44"/>
    <mergeCell ref="AP44:BB44"/>
    <mergeCell ref="BD44:BP44"/>
    <mergeCell ref="GI42:GI43"/>
    <mergeCell ref="GJ42:GJ43"/>
    <mergeCell ref="GK42:GK43"/>
    <mergeCell ref="GL42:GL43"/>
    <mergeCell ref="GR42:GR43"/>
    <mergeCell ref="GS42:GS43"/>
    <mergeCell ref="BB45:BB46"/>
    <mergeCell ref="BH45:BH46"/>
    <mergeCell ref="BI45:BI46"/>
    <mergeCell ref="BJ45:BJ46"/>
    <mergeCell ref="BM45:BM46"/>
    <mergeCell ref="BN45:BN46"/>
    <mergeCell ref="AT45:AT46"/>
    <mergeCell ref="AU45:AU46"/>
    <mergeCell ref="AV45:AV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CO45:CO46"/>
    <mergeCell ref="CP45:CP46"/>
    <mergeCell ref="CQ45:CQ46"/>
    <mergeCell ref="CR45:CR46"/>
    <mergeCell ref="CX45:CX46"/>
    <mergeCell ref="CY45:CY46"/>
    <mergeCell ref="CB45:CB46"/>
    <mergeCell ref="CC45:CC46"/>
    <mergeCell ref="CD45:CD46"/>
    <mergeCell ref="CJ45:CJ46"/>
    <mergeCell ref="CK45:CK46"/>
    <mergeCell ref="CL45:CL46"/>
    <mergeCell ref="BO45:BO46"/>
    <mergeCell ref="BP45:BP46"/>
    <mergeCell ref="BV45:BV46"/>
    <mergeCell ref="BW45:BW46"/>
    <mergeCell ref="BX45:BX46"/>
    <mergeCell ref="CA45:CA46"/>
    <mergeCell ref="DZ45:DZ46"/>
    <mergeCell ref="EA45:EA46"/>
    <mergeCell ref="EB45:EB46"/>
    <mergeCell ref="EE45:EE46"/>
    <mergeCell ref="EF45:EF46"/>
    <mergeCell ref="EG45:EG46"/>
    <mergeCell ref="DM45:DM46"/>
    <mergeCell ref="DN45:DN46"/>
    <mergeCell ref="DQ45:DQ46"/>
    <mergeCell ref="DR45:DR46"/>
    <mergeCell ref="DS45:DS46"/>
    <mergeCell ref="DT45:DT46"/>
    <mergeCell ref="CZ45:CZ46"/>
    <mergeCell ref="DC45:DC46"/>
    <mergeCell ref="DD45:DD46"/>
    <mergeCell ref="DE45:DE46"/>
    <mergeCell ref="DF45:DF46"/>
    <mergeCell ref="DL45:DL46"/>
    <mergeCell ref="FH45:FH46"/>
    <mergeCell ref="FI45:FI46"/>
    <mergeCell ref="FJ45:FJ46"/>
    <mergeCell ref="FP45:FP46"/>
    <mergeCell ref="FQ45:FQ46"/>
    <mergeCell ref="FR45:FR46"/>
    <mergeCell ref="EU45:EU46"/>
    <mergeCell ref="EV45:EV46"/>
    <mergeCell ref="FB45:FB46"/>
    <mergeCell ref="FC45:FC46"/>
    <mergeCell ref="FD45:FD46"/>
    <mergeCell ref="FG45:FG46"/>
    <mergeCell ref="EH45:EH46"/>
    <mergeCell ref="EN45:EN46"/>
    <mergeCell ref="EO45:EO46"/>
    <mergeCell ref="EP45:EP46"/>
    <mergeCell ref="ES45:ES46"/>
    <mergeCell ref="ET45:ET46"/>
    <mergeCell ref="GS45:GS46"/>
    <mergeCell ref="GT45:GT46"/>
    <mergeCell ref="GW45:GW46"/>
    <mergeCell ref="GX45:GX46"/>
    <mergeCell ref="GY45:GY46"/>
    <mergeCell ref="GZ45:GZ46"/>
    <mergeCell ref="GF45:GF46"/>
    <mergeCell ref="GI45:GI46"/>
    <mergeCell ref="GJ45:GJ46"/>
    <mergeCell ref="GK45:GK46"/>
    <mergeCell ref="GL45:GL46"/>
    <mergeCell ref="GR45:GR46"/>
    <mergeCell ref="FU45:FU46"/>
    <mergeCell ref="FV45:FV46"/>
    <mergeCell ref="FW45:FW46"/>
    <mergeCell ref="FX45:FX46"/>
    <mergeCell ref="GD45:GD46"/>
    <mergeCell ref="GE45:GE46"/>
    <mergeCell ref="Z48:Z49"/>
    <mergeCell ref="AF48:AF49"/>
    <mergeCell ref="AK48:AK49"/>
    <mergeCell ref="AM48:AM49"/>
    <mergeCell ref="AN48:AN49"/>
    <mergeCell ref="AT48:AT49"/>
    <mergeCell ref="FL47:FX47"/>
    <mergeCell ref="FZ47:GL47"/>
    <mergeCell ref="GN47:GZ47"/>
    <mergeCell ref="F48:F49"/>
    <mergeCell ref="J48:J49"/>
    <mergeCell ref="L48:L49"/>
    <mergeCell ref="M48:M49"/>
    <mergeCell ref="S48:S49"/>
    <mergeCell ref="W48:W49"/>
    <mergeCell ref="Y48:Y49"/>
    <mergeCell ref="CF47:CR47"/>
    <mergeCell ref="CT47:DF47"/>
    <mergeCell ref="DH47:DT47"/>
    <mergeCell ref="DV47:EH47"/>
    <mergeCell ref="EJ47:EV47"/>
    <mergeCell ref="EX47:FJ47"/>
    <mergeCell ref="B47:M47"/>
    <mergeCell ref="O47:Z47"/>
    <mergeCell ref="AB47:AN47"/>
    <mergeCell ref="AP47:BB47"/>
    <mergeCell ref="BD47:BP47"/>
    <mergeCell ref="BR47:CD47"/>
    <mergeCell ref="BP48:BP49"/>
    <mergeCell ref="BV48:BV49"/>
    <mergeCell ref="BW48:BW49"/>
    <mergeCell ref="BX48:BX49"/>
    <mergeCell ref="CA48:CA49"/>
    <mergeCell ref="CB48:CB49"/>
    <mergeCell ref="BH48:BH49"/>
    <mergeCell ref="BI48:BI49"/>
    <mergeCell ref="BJ48:BJ49"/>
    <mergeCell ref="BM48:BM49"/>
    <mergeCell ref="BN48:BN49"/>
    <mergeCell ref="BO48:BO49"/>
    <mergeCell ref="AU48:AU49"/>
    <mergeCell ref="AV48:AV49"/>
    <mergeCell ref="AY48:AY49"/>
    <mergeCell ref="AZ48:AZ49"/>
    <mergeCell ref="BA48:BA49"/>
    <mergeCell ref="BB48:BB49"/>
    <mergeCell ref="DC48:DC49"/>
    <mergeCell ref="DD48:DD49"/>
    <mergeCell ref="DE48:DE49"/>
    <mergeCell ref="DF48:DF49"/>
    <mergeCell ref="DL48:DL49"/>
    <mergeCell ref="DM48:DM49"/>
    <mergeCell ref="CP48:CP49"/>
    <mergeCell ref="CQ48:CQ49"/>
    <mergeCell ref="CR48:CR49"/>
    <mergeCell ref="CX48:CX49"/>
    <mergeCell ref="CY48:CY49"/>
    <mergeCell ref="CZ48:CZ49"/>
    <mergeCell ref="CC48:CC49"/>
    <mergeCell ref="CD48:CD49"/>
    <mergeCell ref="CJ48:CJ49"/>
    <mergeCell ref="CK48:CK49"/>
    <mergeCell ref="CL48:CL49"/>
    <mergeCell ref="CO48:CO49"/>
    <mergeCell ref="EN48:EN49"/>
    <mergeCell ref="EO48:EO49"/>
    <mergeCell ref="EP48:EP49"/>
    <mergeCell ref="ES48:ES49"/>
    <mergeCell ref="ET48:ET49"/>
    <mergeCell ref="EU48:EU49"/>
    <mergeCell ref="EA48:EA49"/>
    <mergeCell ref="EB48:EB49"/>
    <mergeCell ref="EE48:EE49"/>
    <mergeCell ref="EF48:EF49"/>
    <mergeCell ref="EG48:EG49"/>
    <mergeCell ref="EH48:EH49"/>
    <mergeCell ref="DN48:DN49"/>
    <mergeCell ref="DQ48:DQ49"/>
    <mergeCell ref="DR48:DR49"/>
    <mergeCell ref="DS48:DS49"/>
    <mergeCell ref="DT48:DT49"/>
    <mergeCell ref="DZ48:DZ49"/>
    <mergeCell ref="FV48:FV49"/>
    <mergeCell ref="FW48:FW49"/>
    <mergeCell ref="FX48:FX49"/>
    <mergeCell ref="GD48:GD49"/>
    <mergeCell ref="GE48:GE49"/>
    <mergeCell ref="GF48:GF49"/>
    <mergeCell ref="FI48:FI49"/>
    <mergeCell ref="FJ48:FJ49"/>
    <mergeCell ref="FP48:FP49"/>
    <mergeCell ref="FQ48:FQ49"/>
    <mergeCell ref="FR48:FR49"/>
    <mergeCell ref="FU48:FU49"/>
    <mergeCell ref="EV48:EV49"/>
    <mergeCell ref="FB48:FB49"/>
    <mergeCell ref="FC48:FC49"/>
    <mergeCell ref="FD48:FD49"/>
    <mergeCell ref="FG48:FG49"/>
    <mergeCell ref="FH48:FH49"/>
    <mergeCell ref="EX50:FJ50"/>
    <mergeCell ref="FL50:FX50"/>
    <mergeCell ref="FZ50:GL50"/>
    <mergeCell ref="GN50:GZ50"/>
    <mergeCell ref="F51:F52"/>
    <mergeCell ref="J51:J52"/>
    <mergeCell ref="L51:L52"/>
    <mergeCell ref="M51:M52"/>
    <mergeCell ref="S51:S52"/>
    <mergeCell ref="W51:W52"/>
    <mergeCell ref="BR50:CD50"/>
    <mergeCell ref="CF50:CR50"/>
    <mergeCell ref="CT50:DF50"/>
    <mergeCell ref="DH50:DT50"/>
    <mergeCell ref="DV50:EH50"/>
    <mergeCell ref="EJ50:EV50"/>
    <mergeCell ref="GT48:GT49"/>
    <mergeCell ref="GW48:GW49"/>
    <mergeCell ref="GX48:GX49"/>
    <mergeCell ref="GY48:GY49"/>
    <mergeCell ref="GZ48:GZ49"/>
    <mergeCell ref="B50:M50"/>
    <mergeCell ref="O50:Z50"/>
    <mergeCell ref="AB50:AN50"/>
    <mergeCell ref="AP50:BB50"/>
    <mergeCell ref="BD50:BP50"/>
    <mergeCell ref="GI48:GI49"/>
    <mergeCell ref="GJ48:GJ49"/>
    <mergeCell ref="GK48:GK49"/>
    <mergeCell ref="GL48:GL49"/>
    <mergeCell ref="GR48:GR49"/>
    <mergeCell ref="GS48:GS49"/>
    <mergeCell ref="BB51:BB52"/>
    <mergeCell ref="BH51:BH52"/>
    <mergeCell ref="BI51:BI52"/>
    <mergeCell ref="BJ51:BJ52"/>
    <mergeCell ref="BM51:BM52"/>
    <mergeCell ref="BN51:BN52"/>
    <mergeCell ref="AT51:AT52"/>
    <mergeCell ref="AU51:AU52"/>
    <mergeCell ref="AV51:AV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CO51:CO52"/>
    <mergeCell ref="CP51:CP52"/>
    <mergeCell ref="CQ51:CQ52"/>
    <mergeCell ref="CR51:CR52"/>
    <mergeCell ref="CX51:CX52"/>
    <mergeCell ref="CY51:CY52"/>
    <mergeCell ref="CB51:CB52"/>
    <mergeCell ref="CC51:CC52"/>
    <mergeCell ref="CD51:CD52"/>
    <mergeCell ref="CJ51:CJ52"/>
    <mergeCell ref="CK51:CK52"/>
    <mergeCell ref="CL51:CL52"/>
    <mergeCell ref="BO51:BO52"/>
    <mergeCell ref="BP51:BP52"/>
    <mergeCell ref="BV51:BV52"/>
    <mergeCell ref="BW51:BW52"/>
    <mergeCell ref="BX51:BX52"/>
    <mergeCell ref="CA51:CA52"/>
    <mergeCell ref="DZ51:DZ52"/>
    <mergeCell ref="EA51:EA52"/>
    <mergeCell ref="EB51:EB52"/>
    <mergeCell ref="EE51:EE52"/>
    <mergeCell ref="EF51:EF52"/>
    <mergeCell ref="EG51:EG52"/>
    <mergeCell ref="DM51:DM52"/>
    <mergeCell ref="DN51:DN52"/>
    <mergeCell ref="DQ51:DQ52"/>
    <mergeCell ref="DR51:DR52"/>
    <mergeCell ref="DS51:DS52"/>
    <mergeCell ref="DT51:DT52"/>
    <mergeCell ref="CZ51:CZ52"/>
    <mergeCell ref="DC51:DC52"/>
    <mergeCell ref="DD51:DD52"/>
    <mergeCell ref="DE51:DE52"/>
    <mergeCell ref="DF51:DF52"/>
    <mergeCell ref="DL51:DL52"/>
    <mergeCell ref="FH51:FH52"/>
    <mergeCell ref="FI51:FI52"/>
    <mergeCell ref="FJ51:FJ52"/>
    <mergeCell ref="FP51:FP52"/>
    <mergeCell ref="FQ51:FQ52"/>
    <mergeCell ref="FR51:FR52"/>
    <mergeCell ref="EU51:EU52"/>
    <mergeCell ref="EV51:EV52"/>
    <mergeCell ref="FB51:FB52"/>
    <mergeCell ref="FC51:FC52"/>
    <mergeCell ref="FD51:FD52"/>
    <mergeCell ref="FG51:FG52"/>
    <mergeCell ref="EH51:EH52"/>
    <mergeCell ref="EN51:EN52"/>
    <mergeCell ref="EO51:EO52"/>
    <mergeCell ref="EP51:EP52"/>
    <mergeCell ref="ES51:ES52"/>
    <mergeCell ref="ET51:ET52"/>
    <mergeCell ref="GS51:GS52"/>
    <mergeCell ref="GT51:GT52"/>
    <mergeCell ref="GW51:GW52"/>
    <mergeCell ref="GX51:GX52"/>
    <mergeCell ref="GY51:GY52"/>
    <mergeCell ref="GZ51:GZ52"/>
    <mergeCell ref="GF51:GF52"/>
    <mergeCell ref="GI51:GI52"/>
    <mergeCell ref="GJ51:GJ52"/>
    <mergeCell ref="GK51:GK52"/>
    <mergeCell ref="GL51:GL52"/>
    <mergeCell ref="GR51:GR52"/>
    <mergeCell ref="FU51:FU52"/>
    <mergeCell ref="FV51:FV52"/>
    <mergeCell ref="FW51:FW52"/>
    <mergeCell ref="FX51:FX52"/>
    <mergeCell ref="GD51:GD52"/>
    <mergeCell ref="GE51:GE52"/>
    <mergeCell ref="Z54:Z55"/>
    <mergeCell ref="AF54:AF55"/>
    <mergeCell ref="AK54:AK55"/>
    <mergeCell ref="AM54:AM55"/>
    <mergeCell ref="AN54:AN55"/>
    <mergeCell ref="AT54:AT55"/>
    <mergeCell ref="FL53:FX53"/>
    <mergeCell ref="FZ53:GL53"/>
    <mergeCell ref="GN53:GZ53"/>
    <mergeCell ref="F54:F55"/>
    <mergeCell ref="J54:J55"/>
    <mergeCell ref="L54:L55"/>
    <mergeCell ref="M54:M55"/>
    <mergeCell ref="S54:S55"/>
    <mergeCell ref="W54:W55"/>
    <mergeCell ref="Y54:Y55"/>
    <mergeCell ref="CF53:CR53"/>
    <mergeCell ref="CT53:DF53"/>
    <mergeCell ref="DH53:DT53"/>
    <mergeCell ref="DV53:EH53"/>
    <mergeCell ref="EJ53:EV53"/>
    <mergeCell ref="EX53:FJ53"/>
    <mergeCell ref="B53:M53"/>
    <mergeCell ref="O53:Z53"/>
    <mergeCell ref="AB53:AN53"/>
    <mergeCell ref="AP53:BB53"/>
    <mergeCell ref="BD53:BP53"/>
    <mergeCell ref="BR53:CD53"/>
    <mergeCell ref="BP54:BP55"/>
    <mergeCell ref="BV54:BV55"/>
    <mergeCell ref="BW54:BW55"/>
    <mergeCell ref="BX54:BX55"/>
    <mergeCell ref="CA54:CA55"/>
    <mergeCell ref="CB54:CB55"/>
    <mergeCell ref="BH54:BH55"/>
    <mergeCell ref="BI54:BI55"/>
    <mergeCell ref="BJ54:BJ55"/>
    <mergeCell ref="BM54:BM55"/>
    <mergeCell ref="BN54:BN55"/>
    <mergeCell ref="BO54:BO55"/>
    <mergeCell ref="AU54:AU55"/>
    <mergeCell ref="AV54:AV55"/>
    <mergeCell ref="AY54:AY55"/>
    <mergeCell ref="AZ54:AZ55"/>
    <mergeCell ref="BA54:BA55"/>
    <mergeCell ref="BB54:BB55"/>
    <mergeCell ref="DC54:DC55"/>
    <mergeCell ref="DD54:DD55"/>
    <mergeCell ref="DE54:DE55"/>
    <mergeCell ref="DF54:DF55"/>
    <mergeCell ref="DL54:DL55"/>
    <mergeCell ref="DM54:DM55"/>
    <mergeCell ref="CP54:CP55"/>
    <mergeCell ref="CQ54:CQ55"/>
    <mergeCell ref="CR54:CR55"/>
    <mergeCell ref="CX54:CX55"/>
    <mergeCell ref="CY54:CY55"/>
    <mergeCell ref="CZ54:CZ55"/>
    <mergeCell ref="CC54:CC55"/>
    <mergeCell ref="CD54:CD55"/>
    <mergeCell ref="CJ54:CJ55"/>
    <mergeCell ref="CK54:CK55"/>
    <mergeCell ref="CL54:CL55"/>
    <mergeCell ref="CO54:CO55"/>
    <mergeCell ref="EN54:EN55"/>
    <mergeCell ref="EO54:EO55"/>
    <mergeCell ref="EP54:EP55"/>
    <mergeCell ref="ES54:ES55"/>
    <mergeCell ref="ET54:ET55"/>
    <mergeCell ref="EU54:EU55"/>
    <mergeCell ref="EA54:EA55"/>
    <mergeCell ref="EB54:EB55"/>
    <mergeCell ref="EE54:EE55"/>
    <mergeCell ref="EF54:EF55"/>
    <mergeCell ref="EG54:EG55"/>
    <mergeCell ref="EH54:EH55"/>
    <mergeCell ref="DN54:DN55"/>
    <mergeCell ref="DQ54:DQ55"/>
    <mergeCell ref="DR54:DR55"/>
    <mergeCell ref="DS54:DS55"/>
    <mergeCell ref="DT54:DT55"/>
    <mergeCell ref="DZ54:DZ55"/>
    <mergeCell ref="FV54:FV55"/>
    <mergeCell ref="FW54:FW55"/>
    <mergeCell ref="FX54:FX55"/>
    <mergeCell ref="GD54:GD55"/>
    <mergeCell ref="GE54:GE55"/>
    <mergeCell ref="GF54:GF55"/>
    <mergeCell ref="FI54:FI55"/>
    <mergeCell ref="FJ54:FJ55"/>
    <mergeCell ref="FP54:FP55"/>
    <mergeCell ref="FQ54:FQ55"/>
    <mergeCell ref="FR54:FR55"/>
    <mergeCell ref="FU54:FU55"/>
    <mergeCell ref="EV54:EV55"/>
    <mergeCell ref="FB54:FB55"/>
    <mergeCell ref="FC54:FC55"/>
    <mergeCell ref="FD54:FD55"/>
    <mergeCell ref="FG54:FG55"/>
    <mergeCell ref="FH54:FH55"/>
    <mergeCell ref="EX56:FJ56"/>
    <mergeCell ref="FL56:FX56"/>
    <mergeCell ref="FZ56:GL56"/>
    <mergeCell ref="GN56:GZ56"/>
    <mergeCell ref="F57:F58"/>
    <mergeCell ref="J57:J58"/>
    <mergeCell ref="L57:L58"/>
    <mergeCell ref="M57:M58"/>
    <mergeCell ref="S57:S58"/>
    <mergeCell ref="W57:W58"/>
    <mergeCell ref="BR56:CD56"/>
    <mergeCell ref="CF56:CR56"/>
    <mergeCell ref="CT56:DF56"/>
    <mergeCell ref="DH56:DT56"/>
    <mergeCell ref="DV56:EH56"/>
    <mergeCell ref="EJ56:EV56"/>
    <mergeCell ref="GT54:GT55"/>
    <mergeCell ref="GW54:GW55"/>
    <mergeCell ref="GX54:GX55"/>
    <mergeCell ref="GY54:GY55"/>
    <mergeCell ref="GZ54:GZ55"/>
    <mergeCell ref="B56:M56"/>
    <mergeCell ref="O56:Z56"/>
    <mergeCell ref="AB56:AN56"/>
    <mergeCell ref="AP56:BB56"/>
    <mergeCell ref="BD56:BP56"/>
    <mergeCell ref="GI54:GI55"/>
    <mergeCell ref="GJ54:GJ55"/>
    <mergeCell ref="GK54:GK55"/>
    <mergeCell ref="GL54:GL55"/>
    <mergeCell ref="GR54:GR55"/>
    <mergeCell ref="GS54:GS55"/>
    <mergeCell ref="BB57:BB58"/>
    <mergeCell ref="BH57:BH58"/>
    <mergeCell ref="BI57:BI58"/>
    <mergeCell ref="BJ57:BJ58"/>
    <mergeCell ref="BM57:BM58"/>
    <mergeCell ref="BN57:BN58"/>
    <mergeCell ref="AT57:AT58"/>
    <mergeCell ref="AU57:AU58"/>
    <mergeCell ref="AV57:AV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CO57:CO58"/>
    <mergeCell ref="CP57:CP58"/>
    <mergeCell ref="CQ57:CQ58"/>
    <mergeCell ref="CR57:CR58"/>
    <mergeCell ref="CX57:CX58"/>
    <mergeCell ref="CY57:CY58"/>
    <mergeCell ref="CB57:CB58"/>
    <mergeCell ref="CC57:CC58"/>
    <mergeCell ref="CD57:CD58"/>
    <mergeCell ref="CJ57:CJ58"/>
    <mergeCell ref="CK57:CK58"/>
    <mergeCell ref="CL57:CL58"/>
    <mergeCell ref="BO57:BO58"/>
    <mergeCell ref="BP57:BP58"/>
    <mergeCell ref="BV57:BV58"/>
    <mergeCell ref="BW57:BW58"/>
    <mergeCell ref="BX57:BX58"/>
    <mergeCell ref="CA57:CA58"/>
    <mergeCell ref="DZ57:DZ58"/>
    <mergeCell ref="EA57:EA58"/>
    <mergeCell ref="EB57:EB58"/>
    <mergeCell ref="EE57:EE58"/>
    <mergeCell ref="EF57:EF58"/>
    <mergeCell ref="EG57:EG58"/>
    <mergeCell ref="DM57:DM58"/>
    <mergeCell ref="DN57:DN58"/>
    <mergeCell ref="DQ57:DQ58"/>
    <mergeCell ref="DR57:DR58"/>
    <mergeCell ref="DS57:DS58"/>
    <mergeCell ref="DT57:DT58"/>
    <mergeCell ref="CZ57:CZ58"/>
    <mergeCell ref="DC57:DC58"/>
    <mergeCell ref="DD57:DD58"/>
    <mergeCell ref="DE57:DE58"/>
    <mergeCell ref="DF57:DF58"/>
    <mergeCell ref="DL57:DL58"/>
    <mergeCell ref="FH57:FH58"/>
    <mergeCell ref="FI57:FI58"/>
    <mergeCell ref="FJ57:FJ58"/>
    <mergeCell ref="FP57:FP58"/>
    <mergeCell ref="FQ57:FQ58"/>
    <mergeCell ref="FR57:FR58"/>
    <mergeCell ref="EU57:EU58"/>
    <mergeCell ref="EV57:EV58"/>
    <mergeCell ref="FB57:FB58"/>
    <mergeCell ref="FC57:FC58"/>
    <mergeCell ref="FD57:FD58"/>
    <mergeCell ref="FG57:FG58"/>
    <mergeCell ref="EH57:EH58"/>
    <mergeCell ref="EN57:EN58"/>
    <mergeCell ref="EO57:EO58"/>
    <mergeCell ref="EP57:EP58"/>
    <mergeCell ref="ES57:ES58"/>
    <mergeCell ref="ET57:ET58"/>
    <mergeCell ref="GS57:GS58"/>
    <mergeCell ref="GT57:GT58"/>
    <mergeCell ref="GW57:GW58"/>
    <mergeCell ref="GX57:GX58"/>
    <mergeCell ref="GY57:GY58"/>
    <mergeCell ref="GZ57:GZ58"/>
    <mergeCell ref="GF57:GF58"/>
    <mergeCell ref="GI57:GI58"/>
    <mergeCell ref="GJ57:GJ58"/>
    <mergeCell ref="GK57:GK58"/>
    <mergeCell ref="GL57:GL58"/>
    <mergeCell ref="GR57:GR58"/>
    <mergeCell ref="FU57:FU58"/>
    <mergeCell ref="FV57:FV58"/>
    <mergeCell ref="FW57:FW58"/>
    <mergeCell ref="FX57:FX58"/>
    <mergeCell ref="GD57:GD58"/>
    <mergeCell ref="GE57:GE58"/>
    <mergeCell ref="Z60:Z61"/>
    <mergeCell ref="AF60:AF61"/>
    <mergeCell ref="AK60:AK61"/>
    <mergeCell ref="AM60:AM61"/>
    <mergeCell ref="AN60:AN61"/>
    <mergeCell ref="AT60:AT61"/>
    <mergeCell ref="FL59:FX59"/>
    <mergeCell ref="FZ59:GL59"/>
    <mergeCell ref="GN59:GZ59"/>
    <mergeCell ref="F60:F61"/>
    <mergeCell ref="J60:J61"/>
    <mergeCell ref="L60:L61"/>
    <mergeCell ref="M60:M61"/>
    <mergeCell ref="S60:S61"/>
    <mergeCell ref="W60:W61"/>
    <mergeCell ref="Y60:Y61"/>
    <mergeCell ref="CF59:CR59"/>
    <mergeCell ref="CT59:DF59"/>
    <mergeCell ref="DH59:DT59"/>
    <mergeCell ref="DV59:EH59"/>
    <mergeCell ref="EJ59:EV59"/>
    <mergeCell ref="EX59:FJ59"/>
    <mergeCell ref="B59:M59"/>
    <mergeCell ref="O59:Z59"/>
    <mergeCell ref="AB59:AN59"/>
    <mergeCell ref="AP59:BB59"/>
    <mergeCell ref="BD59:BP59"/>
    <mergeCell ref="BR59:CD59"/>
    <mergeCell ref="BP60:BP61"/>
    <mergeCell ref="BV60:BV61"/>
    <mergeCell ref="BW60:BW61"/>
    <mergeCell ref="BX60:BX61"/>
    <mergeCell ref="CA60:CA61"/>
    <mergeCell ref="CB60:CB61"/>
    <mergeCell ref="BH60:BH61"/>
    <mergeCell ref="BI60:BI61"/>
    <mergeCell ref="BJ60:BJ61"/>
    <mergeCell ref="BM60:BM61"/>
    <mergeCell ref="BN60:BN61"/>
    <mergeCell ref="BO60:BO61"/>
    <mergeCell ref="AU60:AU61"/>
    <mergeCell ref="AV60:AV61"/>
    <mergeCell ref="AY60:AY61"/>
    <mergeCell ref="AZ60:AZ61"/>
    <mergeCell ref="BA60:BA61"/>
    <mergeCell ref="BB60:BB61"/>
    <mergeCell ref="DR60:DR61"/>
    <mergeCell ref="DS60:DS61"/>
    <mergeCell ref="DT60:DT61"/>
    <mergeCell ref="DZ60:DZ61"/>
    <mergeCell ref="DC60:DC61"/>
    <mergeCell ref="DD60:DD61"/>
    <mergeCell ref="DE60:DE61"/>
    <mergeCell ref="DF60:DF61"/>
    <mergeCell ref="DL60:DL61"/>
    <mergeCell ref="DM60:DM61"/>
    <mergeCell ref="CP60:CP61"/>
    <mergeCell ref="CQ60:CQ61"/>
    <mergeCell ref="CR60:CR61"/>
    <mergeCell ref="CX60:CX61"/>
    <mergeCell ref="CY60:CY61"/>
    <mergeCell ref="CZ60:CZ61"/>
    <mergeCell ref="CC60:CC61"/>
    <mergeCell ref="CD60:CD61"/>
    <mergeCell ref="CJ60:CJ61"/>
    <mergeCell ref="CK60:CK61"/>
    <mergeCell ref="CL60:CL61"/>
    <mergeCell ref="CO60:CO61"/>
    <mergeCell ref="B62:M62"/>
    <mergeCell ref="O62:Z62"/>
    <mergeCell ref="AB62:AN62"/>
    <mergeCell ref="AP62:BB62"/>
    <mergeCell ref="BD62:BP62"/>
    <mergeCell ref="GI60:GI61"/>
    <mergeCell ref="GJ60:GJ61"/>
    <mergeCell ref="GK60:GK61"/>
    <mergeCell ref="GL60:GL61"/>
    <mergeCell ref="GR60:GR61"/>
    <mergeCell ref="GS60:GS61"/>
    <mergeCell ref="FV60:FV61"/>
    <mergeCell ref="FW60:FW61"/>
    <mergeCell ref="FX60:FX61"/>
    <mergeCell ref="GD60:GD61"/>
    <mergeCell ref="GE60:GE61"/>
    <mergeCell ref="GF60:GF61"/>
    <mergeCell ref="FI60:FI61"/>
    <mergeCell ref="FJ60:FJ61"/>
    <mergeCell ref="FP60:FP61"/>
    <mergeCell ref="FQ60:FQ61"/>
    <mergeCell ref="FR60:FR61"/>
    <mergeCell ref="FU60:FU61"/>
    <mergeCell ref="EV60:EV61"/>
    <mergeCell ref="FB60:FB61"/>
    <mergeCell ref="FC60:FC61"/>
    <mergeCell ref="FD60:FD61"/>
    <mergeCell ref="FG60:FG61"/>
    <mergeCell ref="FH60:FH61"/>
    <mergeCell ref="EN60:EN61"/>
    <mergeCell ref="EO60:EO61"/>
    <mergeCell ref="EP60:EP61"/>
    <mergeCell ref="EX62:FJ62"/>
    <mergeCell ref="FL62:FX62"/>
    <mergeCell ref="FZ62:GL62"/>
    <mergeCell ref="GN62:GZ62"/>
    <mergeCell ref="AT63:AT64"/>
    <mergeCell ref="AU63:AU64"/>
    <mergeCell ref="AV63:AV64"/>
    <mergeCell ref="AY63:AY64"/>
    <mergeCell ref="AZ63:AZ64"/>
    <mergeCell ref="BA63:BA64"/>
    <mergeCell ref="BR62:CD62"/>
    <mergeCell ref="CF62:CR62"/>
    <mergeCell ref="CT62:DF62"/>
    <mergeCell ref="DH62:DT62"/>
    <mergeCell ref="DV62:EH62"/>
    <mergeCell ref="EJ62:EV62"/>
    <mergeCell ref="GT60:GT61"/>
    <mergeCell ref="GW60:GW61"/>
    <mergeCell ref="GX60:GX61"/>
    <mergeCell ref="GY60:GY61"/>
    <mergeCell ref="GZ60:GZ61"/>
    <mergeCell ref="ES60:ES61"/>
    <mergeCell ref="ET60:ET61"/>
    <mergeCell ref="EU60:EU61"/>
    <mergeCell ref="EA60:EA61"/>
    <mergeCell ref="EB60:EB61"/>
    <mergeCell ref="EE60:EE61"/>
    <mergeCell ref="EF60:EF61"/>
    <mergeCell ref="EG60:EG61"/>
    <mergeCell ref="EH60:EH61"/>
    <mergeCell ref="DN60:DN61"/>
    <mergeCell ref="DQ60:DQ61"/>
    <mergeCell ref="CB63:CB64"/>
    <mergeCell ref="CC63:CC64"/>
    <mergeCell ref="CD63:CD64"/>
    <mergeCell ref="CJ63:CJ64"/>
    <mergeCell ref="CK63:CK64"/>
    <mergeCell ref="CL63:CL64"/>
    <mergeCell ref="BO63:BO64"/>
    <mergeCell ref="BP63:BP64"/>
    <mergeCell ref="BV63:BV64"/>
    <mergeCell ref="BW63:BW64"/>
    <mergeCell ref="BX63:BX64"/>
    <mergeCell ref="CA63:CA64"/>
    <mergeCell ref="BB63:BB64"/>
    <mergeCell ref="BH63:BH64"/>
    <mergeCell ref="BI63:BI64"/>
    <mergeCell ref="BJ63:BJ64"/>
    <mergeCell ref="BM63:BM64"/>
    <mergeCell ref="BN63:BN64"/>
    <mergeCell ref="DM63:DM64"/>
    <mergeCell ref="DN63:DN64"/>
    <mergeCell ref="DQ63:DQ64"/>
    <mergeCell ref="DR63:DR64"/>
    <mergeCell ref="DS63:DS64"/>
    <mergeCell ref="DT63:DT64"/>
    <mergeCell ref="CZ63:CZ64"/>
    <mergeCell ref="DC63:DC64"/>
    <mergeCell ref="DD63:DD64"/>
    <mergeCell ref="DE63:DE64"/>
    <mergeCell ref="DF63:DF64"/>
    <mergeCell ref="DL63:DL64"/>
    <mergeCell ref="CO63:CO64"/>
    <mergeCell ref="CP63:CP64"/>
    <mergeCell ref="CQ63:CQ64"/>
    <mergeCell ref="CR63:CR64"/>
    <mergeCell ref="CX63:CX64"/>
    <mergeCell ref="CY63:CY64"/>
    <mergeCell ref="EV63:EV64"/>
    <mergeCell ref="FB63:FB64"/>
    <mergeCell ref="FC63:FC64"/>
    <mergeCell ref="FD63:FD64"/>
    <mergeCell ref="FG63:FG64"/>
    <mergeCell ref="EH63:EH64"/>
    <mergeCell ref="EN63:EN64"/>
    <mergeCell ref="EO63:EO64"/>
    <mergeCell ref="EP63:EP64"/>
    <mergeCell ref="ES63:ES64"/>
    <mergeCell ref="ET63:ET64"/>
    <mergeCell ref="DZ63:DZ64"/>
    <mergeCell ref="EA63:EA64"/>
    <mergeCell ref="EB63:EB64"/>
    <mergeCell ref="EE63:EE64"/>
    <mergeCell ref="EF63:EF64"/>
    <mergeCell ref="EG63:EG64"/>
    <mergeCell ref="GN65:GZ65"/>
    <mergeCell ref="AP65:BB65"/>
    <mergeCell ref="BD65:BP65"/>
    <mergeCell ref="BR65:CD65"/>
    <mergeCell ref="CF65:CR65"/>
    <mergeCell ref="CT65:DF65"/>
    <mergeCell ref="DH65:DT65"/>
    <mergeCell ref="GS63:GS64"/>
    <mergeCell ref="GT63:GT64"/>
    <mergeCell ref="GW63:GW64"/>
    <mergeCell ref="GX63:GX64"/>
    <mergeCell ref="GY63:GY64"/>
    <mergeCell ref="GZ63:GZ64"/>
    <mergeCell ref="GF63:GF64"/>
    <mergeCell ref="GI63:GI64"/>
    <mergeCell ref="GJ63:GJ64"/>
    <mergeCell ref="GK63:GK64"/>
    <mergeCell ref="GL63:GL64"/>
    <mergeCell ref="GR63:GR64"/>
    <mergeCell ref="FU63:FU64"/>
    <mergeCell ref="FV63:FV64"/>
    <mergeCell ref="FW63:FW64"/>
    <mergeCell ref="FX63:FX64"/>
    <mergeCell ref="GD63:GD64"/>
    <mergeCell ref="GE63:GE64"/>
    <mergeCell ref="FH63:FH64"/>
    <mergeCell ref="FI63:FI64"/>
    <mergeCell ref="FJ63:FJ64"/>
    <mergeCell ref="FP63:FP64"/>
    <mergeCell ref="FQ63:FQ64"/>
    <mergeCell ref="FR63:FR64"/>
    <mergeCell ref="EU63:EU64"/>
    <mergeCell ref="BB66:BB67"/>
    <mergeCell ref="BH66:BH67"/>
    <mergeCell ref="BI66:BI67"/>
    <mergeCell ref="BJ66:BJ67"/>
    <mergeCell ref="BM66:BM67"/>
    <mergeCell ref="BN66:BN67"/>
    <mergeCell ref="AT66:AT67"/>
    <mergeCell ref="AU66:AU67"/>
    <mergeCell ref="AV66:AV67"/>
    <mergeCell ref="AY66:AY67"/>
    <mergeCell ref="AZ66:AZ67"/>
    <mergeCell ref="BA66:BA67"/>
    <mergeCell ref="DV65:EH65"/>
    <mergeCell ref="EJ65:EV65"/>
    <mergeCell ref="EX65:FJ65"/>
    <mergeCell ref="FL65:FX65"/>
    <mergeCell ref="FZ65:GL65"/>
    <mergeCell ref="CO66:CO67"/>
    <mergeCell ref="CP66:CP67"/>
    <mergeCell ref="CQ66:CQ67"/>
    <mergeCell ref="CR66:CR67"/>
    <mergeCell ref="CX66:CX67"/>
    <mergeCell ref="CY66:CY67"/>
    <mergeCell ref="CB66:CB67"/>
    <mergeCell ref="CC66:CC67"/>
    <mergeCell ref="CD66:CD67"/>
    <mergeCell ref="CJ66:CJ67"/>
    <mergeCell ref="CK66:CK67"/>
    <mergeCell ref="CL66:CL67"/>
    <mergeCell ref="BO66:BO67"/>
    <mergeCell ref="BP66:BP67"/>
    <mergeCell ref="BV66:BV67"/>
    <mergeCell ref="BW66:BW67"/>
    <mergeCell ref="BX66:BX67"/>
    <mergeCell ref="CA66:CA67"/>
    <mergeCell ref="DZ66:DZ67"/>
    <mergeCell ref="EA66:EA67"/>
    <mergeCell ref="EB66:EB67"/>
    <mergeCell ref="EE66:EE67"/>
    <mergeCell ref="EF66:EF67"/>
    <mergeCell ref="EG66:EG67"/>
    <mergeCell ref="DM66:DM67"/>
    <mergeCell ref="DN66:DN67"/>
    <mergeCell ref="DQ66:DQ67"/>
    <mergeCell ref="DR66:DR67"/>
    <mergeCell ref="DS66:DS67"/>
    <mergeCell ref="DT66:DT67"/>
    <mergeCell ref="CZ66:CZ67"/>
    <mergeCell ref="DC66:DC67"/>
    <mergeCell ref="DD66:DD67"/>
    <mergeCell ref="DE66:DE67"/>
    <mergeCell ref="DF66:DF67"/>
    <mergeCell ref="DL66:DL67"/>
    <mergeCell ref="FH66:FH67"/>
    <mergeCell ref="FI66:FI67"/>
    <mergeCell ref="FJ66:FJ67"/>
    <mergeCell ref="FP66:FP67"/>
    <mergeCell ref="FQ66:FQ67"/>
    <mergeCell ref="FR66:FR67"/>
    <mergeCell ref="EU66:EU67"/>
    <mergeCell ref="EV66:EV67"/>
    <mergeCell ref="FB66:FB67"/>
    <mergeCell ref="FC66:FC67"/>
    <mergeCell ref="FD66:FD67"/>
    <mergeCell ref="FG66:FG67"/>
    <mergeCell ref="EH66:EH67"/>
    <mergeCell ref="EN66:EN67"/>
    <mergeCell ref="EO66:EO67"/>
    <mergeCell ref="EP66:EP67"/>
    <mergeCell ref="ES66:ES67"/>
    <mergeCell ref="ET66:ET67"/>
    <mergeCell ref="GS66:GS67"/>
    <mergeCell ref="GT66:GT67"/>
    <mergeCell ref="GW66:GW67"/>
    <mergeCell ref="GX66:GX67"/>
    <mergeCell ref="GY66:GY67"/>
    <mergeCell ref="GZ66:GZ67"/>
    <mergeCell ref="GF66:GF67"/>
    <mergeCell ref="GI66:GI67"/>
    <mergeCell ref="GJ66:GJ67"/>
    <mergeCell ref="GK66:GK67"/>
    <mergeCell ref="GL66:GL67"/>
    <mergeCell ref="GR66:GR67"/>
    <mergeCell ref="FU66:FU67"/>
    <mergeCell ref="FV66:FV67"/>
    <mergeCell ref="FW66:FW67"/>
    <mergeCell ref="FX66:FX67"/>
    <mergeCell ref="GD66:GD67"/>
    <mergeCell ref="GE66:GE67"/>
    <mergeCell ref="AT69:AT70"/>
    <mergeCell ref="AU69:AU70"/>
    <mergeCell ref="AV69:AV70"/>
    <mergeCell ref="AY69:AY70"/>
    <mergeCell ref="AZ69:AZ70"/>
    <mergeCell ref="BA69:BA70"/>
    <mergeCell ref="DV68:EH68"/>
    <mergeCell ref="EJ68:EV68"/>
    <mergeCell ref="EX68:FJ68"/>
    <mergeCell ref="FL68:FX68"/>
    <mergeCell ref="FZ68:GL68"/>
    <mergeCell ref="GN68:GZ68"/>
    <mergeCell ref="AP68:BB68"/>
    <mergeCell ref="BD68:BP68"/>
    <mergeCell ref="BR68:CD68"/>
    <mergeCell ref="CF68:CR68"/>
    <mergeCell ref="CT68:DF68"/>
    <mergeCell ref="DH68:DT68"/>
    <mergeCell ref="CB69:CB70"/>
    <mergeCell ref="CC69:CC70"/>
    <mergeCell ref="CD69:CD70"/>
    <mergeCell ref="CJ69:CJ70"/>
    <mergeCell ref="CK69:CK70"/>
    <mergeCell ref="CL69:CL70"/>
    <mergeCell ref="BO69:BO70"/>
    <mergeCell ref="BP69:BP70"/>
    <mergeCell ref="BV69:BV70"/>
    <mergeCell ref="BW69:BW70"/>
    <mergeCell ref="BX69:BX70"/>
    <mergeCell ref="CA69:CA70"/>
    <mergeCell ref="BB69:BB70"/>
    <mergeCell ref="BH69:BH70"/>
    <mergeCell ref="BI69:BI70"/>
    <mergeCell ref="BJ69:BJ70"/>
    <mergeCell ref="BM69:BM70"/>
    <mergeCell ref="BN69:BN70"/>
    <mergeCell ref="DM69:DM70"/>
    <mergeCell ref="DN69:DN70"/>
    <mergeCell ref="DQ69:DQ70"/>
    <mergeCell ref="DR69:DR70"/>
    <mergeCell ref="DS69:DS70"/>
    <mergeCell ref="DT69:DT70"/>
    <mergeCell ref="CZ69:CZ70"/>
    <mergeCell ref="DC69:DC70"/>
    <mergeCell ref="DD69:DD70"/>
    <mergeCell ref="DE69:DE70"/>
    <mergeCell ref="DF69:DF70"/>
    <mergeCell ref="DL69:DL70"/>
    <mergeCell ref="CO69:CO70"/>
    <mergeCell ref="CP69:CP70"/>
    <mergeCell ref="CQ69:CQ70"/>
    <mergeCell ref="CR69:CR70"/>
    <mergeCell ref="CX69:CX70"/>
    <mergeCell ref="CY69:CY70"/>
    <mergeCell ref="EV69:EV70"/>
    <mergeCell ref="FB69:FB70"/>
    <mergeCell ref="FC69:FC70"/>
    <mergeCell ref="FD69:FD70"/>
    <mergeCell ref="FG69:FG70"/>
    <mergeCell ref="EH69:EH70"/>
    <mergeCell ref="EN69:EN70"/>
    <mergeCell ref="EO69:EO70"/>
    <mergeCell ref="EP69:EP70"/>
    <mergeCell ref="ES69:ES70"/>
    <mergeCell ref="ET69:ET70"/>
    <mergeCell ref="DZ69:DZ70"/>
    <mergeCell ref="EA69:EA70"/>
    <mergeCell ref="EB69:EB70"/>
    <mergeCell ref="EE69:EE70"/>
    <mergeCell ref="EF69:EF70"/>
    <mergeCell ref="EG69:EG70"/>
    <mergeCell ref="GN71:GZ71"/>
    <mergeCell ref="AP71:BB71"/>
    <mergeCell ref="BD71:BP71"/>
    <mergeCell ref="BR71:CD71"/>
    <mergeCell ref="CF71:CR71"/>
    <mergeCell ref="CT71:DF71"/>
    <mergeCell ref="DH71:DT71"/>
    <mergeCell ref="GS69:GS70"/>
    <mergeCell ref="GT69:GT70"/>
    <mergeCell ref="GW69:GW70"/>
    <mergeCell ref="GX69:GX70"/>
    <mergeCell ref="GY69:GY70"/>
    <mergeCell ref="GZ69:GZ70"/>
    <mergeCell ref="GF69:GF70"/>
    <mergeCell ref="GI69:GI70"/>
    <mergeCell ref="GJ69:GJ70"/>
    <mergeCell ref="GK69:GK70"/>
    <mergeCell ref="GL69:GL70"/>
    <mergeCell ref="GR69:GR70"/>
    <mergeCell ref="FU69:FU70"/>
    <mergeCell ref="FV69:FV70"/>
    <mergeCell ref="FW69:FW70"/>
    <mergeCell ref="FX69:FX70"/>
    <mergeCell ref="GD69:GD70"/>
    <mergeCell ref="GE69:GE70"/>
    <mergeCell ref="FH69:FH70"/>
    <mergeCell ref="FI69:FI70"/>
    <mergeCell ref="FJ69:FJ70"/>
    <mergeCell ref="FP69:FP70"/>
    <mergeCell ref="FQ69:FQ70"/>
    <mergeCell ref="FR69:FR70"/>
    <mergeCell ref="EU69:EU70"/>
    <mergeCell ref="BB72:BB73"/>
    <mergeCell ref="BH72:BH73"/>
    <mergeCell ref="BI72:BI73"/>
    <mergeCell ref="BJ72:BJ73"/>
    <mergeCell ref="BM72:BM73"/>
    <mergeCell ref="BN72:BN73"/>
    <mergeCell ref="AT72:AT73"/>
    <mergeCell ref="AU72:AU73"/>
    <mergeCell ref="AV72:AV73"/>
    <mergeCell ref="AY72:AY73"/>
    <mergeCell ref="AZ72:AZ73"/>
    <mergeCell ref="BA72:BA73"/>
    <mergeCell ref="DV71:EH71"/>
    <mergeCell ref="EJ71:EV71"/>
    <mergeCell ref="EX71:FJ71"/>
    <mergeCell ref="FL71:FX71"/>
    <mergeCell ref="FZ71:GL71"/>
    <mergeCell ref="CO72:CO73"/>
    <mergeCell ref="CP72:CP73"/>
    <mergeCell ref="CQ72:CQ73"/>
    <mergeCell ref="CR72:CR73"/>
    <mergeCell ref="CX72:CX73"/>
    <mergeCell ref="CY72:CY73"/>
    <mergeCell ref="CB72:CB73"/>
    <mergeCell ref="CC72:CC73"/>
    <mergeCell ref="CD72:CD73"/>
    <mergeCell ref="CJ72:CJ73"/>
    <mergeCell ref="CK72:CK73"/>
    <mergeCell ref="CL72:CL73"/>
    <mergeCell ref="BO72:BO73"/>
    <mergeCell ref="BP72:BP73"/>
    <mergeCell ref="BV72:BV73"/>
    <mergeCell ref="BW72:BW73"/>
    <mergeCell ref="BX72:BX73"/>
    <mergeCell ref="CA72:CA73"/>
    <mergeCell ref="DZ72:DZ73"/>
    <mergeCell ref="EA72:EA73"/>
    <mergeCell ref="EB72:EB73"/>
    <mergeCell ref="EE72:EE73"/>
    <mergeCell ref="EF72:EF73"/>
    <mergeCell ref="EG72:EG73"/>
    <mergeCell ref="DM72:DM73"/>
    <mergeCell ref="DN72:DN73"/>
    <mergeCell ref="DQ72:DQ73"/>
    <mergeCell ref="DR72:DR73"/>
    <mergeCell ref="DS72:DS73"/>
    <mergeCell ref="DT72:DT73"/>
    <mergeCell ref="CZ72:CZ73"/>
    <mergeCell ref="DC72:DC73"/>
    <mergeCell ref="DD72:DD73"/>
    <mergeCell ref="DE72:DE73"/>
    <mergeCell ref="DF72:DF73"/>
    <mergeCell ref="DL72:DL73"/>
    <mergeCell ref="FH72:FH73"/>
    <mergeCell ref="FI72:FI73"/>
    <mergeCell ref="FJ72:FJ73"/>
    <mergeCell ref="FP72:FP73"/>
    <mergeCell ref="FQ72:FQ73"/>
    <mergeCell ref="FR72:FR73"/>
    <mergeCell ref="EU72:EU73"/>
    <mergeCell ref="EV72:EV73"/>
    <mergeCell ref="FB72:FB73"/>
    <mergeCell ref="FC72:FC73"/>
    <mergeCell ref="FD72:FD73"/>
    <mergeCell ref="FG72:FG73"/>
    <mergeCell ref="EH72:EH73"/>
    <mergeCell ref="EN72:EN73"/>
    <mergeCell ref="EO72:EO73"/>
    <mergeCell ref="EP72:EP73"/>
    <mergeCell ref="ES72:ES73"/>
    <mergeCell ref="ET72:ET73"/>
    <mergeCell ref="GS72:GS73"/>
    <mergeCell ref="GT72:GT73"/>
    <mergeCell ref="GW72:GW73"/>
    <mergeCell ref="GX72:GX73"/>
    <mergeCell ref="GY72:GY73"/>
    <mergeCell ref="GZ72:GZ73"/>
    <mergeCell ref="GF72:GF73"/>
    <mergeCell ref="GI72:GI73"/>
    <mergeCell ref="GJ72:GJ73"/>
    <mergeCell ref="GK72:GK73"/>
    <mergeCell ref="GL72:GL73"/>
    <mergeCell ref="GR72:GR73"/>
    <mergeCell ref="FU72:FU73"/>
    <mergeCell ref="FV72:FV73"/>
    <mergeCell ref="FW72:FW73"/>
    <mergeCell ref="FX72:FX73"/>
    <mergeCell ref="GD72:GD73"/>
    <mergeCell ref="GE72:GE73"/>
    <mergeCell ref="AT75:AT76"/>
    <mergeCell ref="AU75:AU76"/>
    <mergeCell ref="AV75:AV76"/>
    <mergeCell ref="AY75:AY76"/>
    <mergeCell ref="AZ75:AZ76"/>
    <mergeCell ref="BA75:BA76"/>
    <mergeCell ref="DV74:EH74"/>
    <mergeCell ref="EJ74:EV74"/>
    <mergeCell ref="EX74:FJ74"/>
    <mergeCell ref="FL74:FX74"/>
    <mergeCell ref="FZ74:GL74"/>
    <mergeCell ref="GN74:GZ74"/>
    <mergeCell ref="AP74:BB74"/>
    <mergeCell ref="BD74:BP74"/>
    <mergeCell ref="BR74:CD74"/>
    <mergeCell ref="CF74:CR74"/>
    <mergeCell ref="CT74:DF74"/>
    <mergeCell ref="DH74:DT74"/>
    <mergeCell ref="CB75:CB76"/>
    <mergeCell ref="CC75:CC76"/>
    <mergeCell ref="CD75:CD76"/>
    <mergeCell ref="CJ75:CJ76"/>
    <mergeCell ref="CK75:CK76"/>
    <mergeCell ref="CL75:CL76"/>
    <mergeCell ref="BO75:BO76"/>
    <mergeCell ref="BP75:BP76"/>
    <mergeCell ref="BV75:BV76"/>
    <mergeCell ref="BW75:BW76"/>
    <mergeCell ref="BX75:BX76"/>
    <mergeCell ref="CA75:CA76"/>
    <mergeCell ref="BB75:BB76"/>
    <mergeCell ref="BH75:BH76"/>
    <mergeCell ref="BI75:BI76"/>
    <mergeCell ref="BJ75:BJ76"/>
    <mergeCell ref="BM75:BM76"/>
    <mergeCell ref="BN75:BN76"/>
    <mergeCell ref="DM75:DM76"/>
    <mergeCell ref="DN75:DN76"/>
    <mergeCell ref="DQ75:DQ76"/>
    <mergeCell ref="DR75:DR76"/>
    <mergeCell ref="DS75:DS76"/>
    <mergeCell ref="DT75:DT76"/>
    <mergeCell ref="CZ75:CZ76"/>
    <mergeCell ref="DC75:DC76"/>
    <mergeCell ref="DD75:DD76"/>
    <mergeCell ref="DE75:DE76"/>
    <mergeCell ref="DF75:DF76"/>
    <mergeCell ref="DL75:DL76"/>
    <mergeCell ref="CO75:CO76"/>
    <mergeCell ref="CP75:CP76"/>
    <mergeCell ref="CQ75:CQ76"/>
    <mergeCell ref="CR75:CR76"/>
    <mergeCell ref="CX75:CX76"/>
    <mergeCell ref="CY75:CY76"/>
    <mergeCell ref="EV75:EV76"/>
    <mergeCell ref="FB75:FB76"/>
    <mergeCell ref="FC75:FC76"/>
    <mergeCell ref="FD75:FD76"/>
    <mergeCell ref="FG75:FG76"/>
    <mergeCell ref="EH75:EH76"/>
    <mergeCell ref="EN75:EN76"/>
    <mergeCell ref="EO75:EO76"/>
    <mergeCell ref="EP75:EP76"/>
    <mergeCell ref="ES75:ES76"/>
    <mergeCell ref="ET75:ET76"/>
    <mergeCell ref="DZ75:DZ76"/>
    <mergeCell ref="EA75:EA76"/>
    <mergeCell ref="EB75:EB76"/>
    <mergeCell ref="EE75:EE76"/>
    <mergeCell ref="EF75:EF76"/>
    <mergeCell ref="EG75:EG76"/>
    <mergeCell ref="GN77:GZ77"/>
    <mergeCell ref="AP77:BB77"/>
    <mergeCell ref="BD77:BP77"/>
    <mergeCell ref="BR77:CD77"/>
    <mergeCell ref="CF77:CR77"/>
    <mergeCell ref="CT77:DF77"/>
    <mergeCell ref="DH77:DT77"/>
    <mergeCell ref="GS75:GS76"/>
    <mergeCell ref="GT75:GT76"/>
    <mergeCell ref="GW75:GW76"/>
    <mergeCell ref="GX75:GX76"/>
    <mergeCell ref="GY75:GY76"/>
    <mergeCell ref="GZ75:GZ76"/>
    <mergeCell ref="GF75:GF76"/>
    <mergeCell ref="GI75:GI76"/>
    <mergeCell ref="GJ75:GJ76"/>
    <mergeCell ref="GK75:GK76"/>
    <mergeCell ref="GL75:GL76"/>
    <mergeCell ref="GR75:GR76"/>
    <mergeCell ref="FU75:FU76"/>
    <mergeCell ref="FV75:FV76"/>
    <mergeCell ref="FW75:FW76"/>
    <mergeCell ref="FX75:FX76"/>
    <mergeCell ref="GD75:GD76"/>
    <mergeCell ref="GE75:GE76"/>
    <mergeCell ref="FH75:FH76"/>
    <mergeCell ref="FI75:FI76"/>
    <mergeCell ref="FJ75:FJ76"/>
    <mergeCell ref="FP75:FP76"/>
    <mergeCell ref="FQ75:FQ76"/>
    <mergeCell ref="FR75:FR76"/>
    <mergeCell ref="EU75:EU76"/>
    <mergeCell ref="BB78:BB79"/>
    <mergeCell ref="BH78:BH79"/>
    <mergeCell ref="BI78:BI79"/>
    <mergeCell ref="BJ78:BJ79"/>
    <mergeCell ref="BM78:BM79"/>
    <mergeCell ref="BN78:BN79"/>
    <mergeCell ref="AT78:AT79"/>
    <mergeCell ref="AU78:AU79"/>
    <mergeCell ref="AV78:AV79"/>
    <mergeCell ref="AY78:AY79"/>
    <mergeCell ref="AZ78:AZ79"/>
    <mergeCell ref="BA78:BA79"/>
    <mergeCell ref="DV77:EH77"/>
    <mergeCell ref="EJ77:EV77"/>
    <mergeCell ref="EX77:FJ77"/>
    <mergeCell ref="FL77:FX77"/>
    <mergeCell ref="FZ77:GL77"/>
    <mergeCell ref="CO78:CO79"/>
    <mergeCell ref="CP78:CP79"/>
    <mergeCell ref="CQ78:CQ79"/>
    <mergeCell ref="CR78:CR79"/>
    <mergeCell ref="CX78:CX79"/>
    <mergeCell ref="CY78:CY79"/>
    <mergeCell ref="CB78:CB79"/>
    <mergeCell ref="CC78:CC79"/>
    <mergeCell ref="CD78:CD79"/>
    <mergeCell ref="CJ78:CJ79"/>
    <mergeCell ref="CK78:CK79"/>
    <mergeCell ref="CL78:CL79"/>
    <mergeCell ref="BO78:BO79"/>
    <mergeCell ref="BP78:BP79"/>
    <mergeCell ref="BV78:BV79"/>
    <mergeCell ref="BW78:BW79"/>
    <mergeCell ref="BX78:BX79"/>
    <mergeCell ref="CA78:CA79"/>
    <mergeCell ref="DZ78:DZ79"/>
    <mergeCell ref="EA78:EA79"/>
    <mergeCell ref="EB78:EB79"/>
    <mergeCell ref="EE78:EE79"/>
    <mergeCell ref="EF78:EF79"/>
    <mergeCell ref="EG78:EG79"/>
    <mergeCell ref="DM78:DM79"/>
    <mergeCell ref="DN78:DN79"/>
    <mergeCell ref="DQ78:DQ79"/>
    <mergeCell ref="DR78:DR79"/>
    <mergeCell ref="DS78:DS79"/>
    <mergeCell ref="DT78:DT79"/>
    <mergeCell ref="CZ78:CZ79"/>
    <mergeCell ref="DC78:DC79"/>
    <mergeCell ref="DD78:DD79"/>
    <mergeCell ref="DE78:DE79"/>
    <mergeCell ref="DF78:DF79"/>
    <mergeCell ref="DL78:DL79"/>
    <mergeCell ref="FH78:FH79"/>
    <mergeCell ref="FI78:FI79"/>
    <mergeCell ref="FJ78:FJ79"/>
    <mergeCell ref="FP78:FP79"/>
    <mergeCell ref="FQ78:FQ79"/>
    <mergeCell ref="FR78:FR79"/>
    <mergeCell ref="EU78:EU79"/>
    <mergeCell ref="EV78:EV79"/>
    <mergeCell ref="FB78:FB79"/>
    <mergeCell ref="FC78:FC79"/>
    <mergeCell ref="FD78:FD79"/>
    <mergeCell ref="FG78:FG79"/>
    <mergeCell ref="EH78:EH79"/>
    <mergeCell ref="EN78:EN79"/>
    <mergeCell ref="EO78:EO79"/>
    <mergeCell ref="EP78:EP79"/>
    <mergeCell ref="ES78:ES79"/>
    <mergeCell ref="ET78:ET79"/>
    <mergeCell ref="GS78:GS79"/>
    <mergeCell ref="GT78:GT79"/>
    <mergeCell ref="GW78:GW79"/>
    <mergeCell ref="GX78:GX79"/>
    <mergeCell ref="GY78:GY79"/>
    <mergeCell ref="GZ78:GZ79"/>
    <mergeCell ref="GF78:GF79"/>
    <mergeCell ref="GI78:GI79"/>
    <mergeCell ref="GJ78:GJ79"/>
    <mergeCell ref="GK78:GK79"/>
    <mergeCell ref="GL78:GL79"/>
    <mergeCell ref="GR78:GR79"/>
    <mergeCell ref="FU78:FU79"/>
    <mergeCell ref="FV78:FV79"/>
    <mergeCell ref="FW78:FW79"/>
    <mergeCell ref="FX78:FX79"/>
    <mergeCell ref="GD78:GD79"/>
    <mergeCell ref="GE78:GE79"/>
    <mergeCell ref="AT81:AT82"/>
    <mergeCell ref="AU81:AU82"/>
    <mergeCell ref="AV81:AV82"/>
    <mergeCell ref="AY81:AY82"/>
    <mergeCell ref="AZ81:AZ82"/>
    <mergeCell ref="BA81:BA82"/>
    <mergeCell ref="DV80:EH80"/>
    <mergeCell ref="EJ80:EV80"/>
    <mergeCell ref="EX80:FJ80"/>
    <mergeCell ref="FL80:FX80"/>
    <mergeCell ref="FZ80:GL80"/>
    <mergeCell ref="GN80:GZ80"/>
    <mergeCell ref="AP80:BB80"/>
    <mergeCell ref="BD80:BP80"/>
    <mergeCell ref="BR80:CD80"/>
    <mergeCell ref="CF80:CR80"/>
    <mergeCell ref="CT80:DF80"/>
    <mergeCell ref="DH80:DT80"/>
    <mergeCell ref="CB81:CB82"/>
    <mergeCell ref="CC81:CC82"/>
    <mergeCell ref="CD81:CD82"/>
    <mergeCell ref="CJ81:CJ82"/>
    <mergeCell ref="CK81:CK82"/>
    <mergeCell ref="CL81:CL82"/>
    <mergeCell ref="BO81:BO82"/>
    <mergeCell ref="BP81:BP82"/>
    <mergeCell ref="BV81:BV82"/>
    <mergeCell ref="BW81:BW82"/>
    <mergeCell ref="BX81:BX82"/>
    <mergeCell ref="CA81:CA82"/>
    <mergeCell ref="BB81:BB82"/>
    <mergeCell ref="BH81:BH82"/>
    <mergeCell ref="BI81:BI82"/>
    <mergeCell ref="BJ81:BJ82"/>
    <mergeCell ref="BM81:BM82"/>
    <mergeCell ref="BN81:BN82"/>
    <mergeCell ref="DM81:DM82"/>
    <mergeCell ref="DN81:DN82"/>
    <mergeCell ref="DQ81:DQ82"/>
    <mergeCell ref="DR81:DR82"/>
    <mergeCell ref="DS81:DS82"/>
    <mergeCell ref="DT81:DT82"/>
    <mergeCell ref="CZ81:CZ82"/>
    <mergeCell ref="DC81:DC82"/>
    <mergeCell ref="DD81:DD82"/>
    <mergeCell ref="DE81:DE82"/>
    <mergeCell ref="DF81:DF82"/>
    <mergeCell ref="DL81:DL82"/>
    <mergeCell ref="CO81:CO82"/>
    <mergeCell ref="CP81:CP82"/>
    <mergeCell ref="CQ81:CQ82"/>
    <mergeCell ref="CR81:CR82"/>
    <mergeCell ref="CX81:CX82"/>
    <mergeCell ref="CY81:CY82"/>
    <mergeCell ref="EV81:EV82"/>
    <mergeCell ref="FB81:FB82"/>
    <mergeCell ref="FC81:FC82"/>
    <mergeCell ref="FD81:FD82"/>
    <mergeCell ref="FG81:FG82"/>
    <mergeCell ref="EH81:EH82"/>
    <mergeCell ref="EN81:EN82"/>
    <mergeCell ref="EO81:EO82"/>
    <mergeCell ref="EP81:EP82"/>
    <mergeCell ref="ES81:ES82"/>
    <mergeCell ref="ET81:ET82"/>
    <mergeCell ref="DZ81:DZ82"/>
    <mergeCell ref="EA81:EA82"/>
    <mergeCell ref="EB81:EB82"/>
    <mergeCell ref="EE81:EE82"/>
    <mergeCell ref="EF81:EF82"/>
    <mergeCell ref="EG81:EG82"/>
    <mergeCell ref="GN83:GZ83"/>
    <mergeCell ref="AP83:BB83"/>
    <mergeCell ref="BD83:BP83"/>
    <mergeCell ref="BR83:CD83"/>
    <mergeCell ref="CF83:CR83"/>
    <mergeCell ref="CT83:DF83"/>
    <mergeCell ref="DH83:DT83"/>
    <mergeCell ref="GS81:GS82"/>
    <mergeCell ref="GT81:GT82"/>
    <mergeCell ref="GW81:GW82"/>
    <mergeCell ref="GX81:GX82"/>
    <mergeCell ref="GY81:GY82"/>
    <mergeCell ref="GZ81:GZ82"/>
    <mergeCell ref="GF81:GF82"/>
    <mergeCell ref="GI81:GI82"/>
    <mergeCell ref="GJ81:GJ82"/>
    <mergeCell ref="GK81:GK82"/>
    <mergeCell ref="GL81:GL82"/>
    <mergeCell ref="GR81:GR82"/>
    <mergeCell ref="FU81:FU82"/>
    <mergeCell ref="FV81:FV82"/>
    <mergeCell ref="FW81:FW82"/>
    <mergeCell ref="FX81:FX82"/>
    <mergeCell ref="GD81:GD82"/>
    <mergeCell ref="GE81:GE82"/>
    <mergeCell ref="FH81:FH82"/>
    <mergeCell ref="FI81:FI82"/>
    <mergeCell ref="FJ81:FJ82"/>
    <mergeCell ref="FP81:FP82"/>
    <mergeCell ref="FQ81:FQ82"/>
    <mergeCell ref="FR81:FR82"/>
    <mergeCell ref="EU81:EU82"/>
    <mergeCell ref="BB84:BB85"/>
    <mergeCell ref="BH84:BH85"/>
    <mergeCell ref="BI84:BI85"/>
    <mergeCell ref="BJ84:BJ85"/>
    <mergeCell ref="BM84:BM85"/>
    <mergeCell ref="BN84:BN85"/>
    <mergeCell ref="AT84:AT85"/>
    <mergeCell ref="AU84:AU85"/>
    <mergeCell ref="AV84:AV85"/>
    <mergeCell ref="AY84:AY85"/>
    <mergeCell ref="AZ84:AZ85"/>
    <mergeCell ref="BA84:BA85"/>
    <mergeCell ref="DV83:EH83"/>
    <mergeCell ref="EJ83:EV83"/>
    <mergeCell ref="EX83:FJ83"/>
    <mergeCell ref="FL83:FX83"/>
    <mergeCell ref="FZ83:GL83"/>
    <mergeCell ref="CO84:CO85"/>
    <mergeCell ref="CP84:CP85"/>
    <mergeCell ref="CQ84:CQ85"/>
    <mergeCell ref="CR84:CR85"/>
    <mergeCell ref="CX84:CX85"/>
    <mergeCell ref="CY84:CY85"/>
    <mergeCell ref="CB84:CB85"/>
    <mergeCell ref="CC84:CC85"/>
    <mergeCell ref="CD84:CD85"/>
    <mergeCell ref="CJ84:CJ85"/>
    <mergeCell ref="CK84:CK85"/>
    <mergeCell ref="CL84:CL85"/>
    <mergeCell ref="BO84:BO85"/>
    <mergeCell ref="BP84:BP85"/>
    <mergeCell ref="BV84:BV85"/>
    <mergeCell ref="BW84:BW85"/>
    <mergeCell ref="BX84:BX85"/>
    <mergeCell ref="CA84:CA85"/>
    <mergeCell ref="DZ84:DZ85"/>
    <mergeCell ref="EA84:EA85"/>
    <mergeCell ref="EB84:EB85"/>
    <mergeCell ref="EE84:EE85"/>
    <mergeCell ref="EF84:EF85"/>
    <mergeCell ref="EG84:EG85"/>
    <mergeCell ref="DM84:DM85"/>
    <mergeCell ref="DN84:DN85"/>
    <mergeCell ref="DQ84:DQ85"/>
    <mergeCell ref="DR84:DR85"/>
    <mergeCell ref="DS84:DS85"/>
    <mergeCell ref="DT84:DT85"/>
    <mergeCell ref="CZ84:CZ85"/>
    <mergeCell ref="DC84:DC85"/>
    <mergeCell ref="DD84:DD85"/>
    <mergeCell ref="DE84:DE85"/>
    <mergeCell ref="DF84:DF85"/>
    <mergeCell ref="DL84:DL85"/>
    <mergeCell ref="FH84:FH85"/>
    <mergeCell ref="FI84:FI85"/>
    <mergeCell ref="FJ84:FJ85"/>
    <mergeCell ref="FP84:FP85"/>
    <mergeCell ref="FQ84:FQ85"/>
    <mergeCell ref="FR84:FR85"/>
    <mergeCell ref="EU84:EU85"/>
    <mergeCell ref="EV84:EV85"/>
    <mergeCell ref="FB84:FB85"/>
    <mergeCell ref="FC84:FC85"/>
    <mergeCell ref="FD84:FD85"/>
    <mergeCell ref="FG84:FG85"/>
    <mergeCell ref="EH84:EH85"/>
    <mergeCell ref="EN84:EN85"/>
    <mergeCell ref="EO84:EO85"/>
    <mergeCell ref="EP84:EP85"/>
    <mergeCell ref="ES84:ES85"/>
    <mergeCell ref="ET84:ET85"/>
    <mergeCell ref="GS84:GS85"/>
    <mergeCell ref="GT84:GT85"/>
    <mergeCell ref="GW84:GW85"/>
    <mergeCell ref="GX84:GX85"/>
    <mergeCell ref="GY84:GY85"/>
    <mergeCell ref="GZ84:GZ85"/>
    <mergeCell ref="GF84:GF85"/>
    <mergeCell ref="GI84:GI85"/>
    <mergeCell ref="GJ84:GJ85"/>
    <mergeCell ref="GK84:GK85"/>
    <mergeCell ref="GL84:GL85"/>
    <mergeCell ref="GR84:GR85"/>
    <mergeCell ref="FU84:FU85"/>
    <mergeCell ref="FV84:FV85"/>
    <mergeCell ref="FW84:FW85"/>
    <mergeCell ref="FX84:FX85"/>
    <mergeCell ref="GD84:GD85"/>
    <mergeCell ref="GE84:GE85"/>
    <mergeCell ref="AT87:AT88"/>
    <mergeCell ref="AU87:AU88"/>
    <mergeCell ref="AV87:AV88"/>
    <mergeCell ref="AY87:AY88"/>
    <mergeCell ref="AZ87:AZ88"/>
    <mergeCell ref="BA87:BA88"/>
    <mergeCell ref="DV86:EH86"/>
    <mergeCell ref="EJ86:EV86"/>
    <mergeCell ref="EX86:FJ86"/>
    <mergeCell ref="FL86:FX86"/>
    <mergeCell ref="FZ86:GL86"/>
    <mergeCell ref="GN86:GZ86"/>
    <mergeCell ref="AP86:BB86"/>
    <mergeCell ref="BD86:BP86"/>
    <mergeCell ref="BR86:CD86"/>
    <mergeCell ref="CF86:CR86"/>
    <mergeCell ref="CT86:DF86"/>
    <mergeCell ref="DH86:DT86"/>
    <mergeCell ref="CB87:CB88"/>
    <mergeCell ref="CC87:CC88"/>
    <mergeCell ref="CD87:CD88"/>
    <mergeCell ref="CJ87:CJ88"/>
    <mergeCell ref="CK87:CK88"/>
    <mergeCell ref="CL87:CL88"/>
    <mergeCell ref="BO87:BO88"/>
    <mergeCell ref="BP87:BP88"/>
    <mergeCell ref="BV87:BV88"/>
    <mergeCell ref="BW87:BW88"/>
    <mergeCell ref="BX87:BX88"/>
    <mergeCell ref="CA87:CA88"/>
    <mergeCell ref="BB87:BB88"/>
    <mergeCell ref="BH87:BH88"/>
    <mergeCell ref="BI87:BI88"/>
    <mergeCell ref="BJ87:BJ88"/>
    <mergeCell ref="BM87:BM88"/>
    <mergeCell ref="BN87:BN88"/>
    <mergeCell ref="DM87:DM88"/>
    <mergeCell ref="DN87:DN88"/>
    <mergeCell ref="DQ87:DQ88"/>
    <mergeCell ref="DR87:DR88"/>
    <mergeCell ref="DS87:DS88"/>
    <mergeCell ref="DT87:DT88"/>
    <mergeCell ref="CZ87:CZ88"/>
    <mergeCell ref="DC87:DC88"/>
    <mergeCell ref="DD87:DD88"/>
    <mergeCell ref="DE87:DE88"/>
    <mergeCell ref="DF87:DF88"/>
    <mergeCell ref="DL87:DL88"/>
    <mergeCell ref="CO87:CO88"/>
    <mergeCell ref="CP87:CP88"/>
    <mergeCell ref="CQ87:CQ88"/>
    <mergeCell ref="CR87:CR88"/>
    <mergeCell ref="CX87:CX88"/>
    <mergeCell ref="CY87:CY88"/>
    <mergeCell ref="EV87:EV88"/>
    <mergeCell ref="FB87:FB88"/>
    <mergeCell ref="FC87:FC88"/>
    <mergeCell ref="FD87:FD88"/>
    <mergeCell ref="FG87:FG88"/>
    <mergeCell ref="EH87:EH88"/>
    <mergeCell ref="EN87:EN88"/>
    <mergeCell ref="EO87:EO88"/>
    <mergeCell ref="EP87:EP88"/>
    <mergeCell ref="ES87:ES88"/>
    <mergeCell ref="ET87:ET88"/>
    <mergeCell ref="DZ87:DZ88"/>
    <mergeCell ref="EA87:EA88"/>
    <mergeCell ref="EB87:EB88"/>
    <mergeCell ref="EE87:EE88"/>
    <mergeCell ref="EF87:EF88"/>
    <mergeCell ref="EG87:EG88"/>
    <mergeCell ref="GN89:GZ89"/>
    <mergeCell ref="AP89:BB89"/>
    <mergeCell ref="BD89:BP89"/>
    <mergeCell ref="BR89:CD89"/>
    <mergeCell ref="CF89:CR89"/>
    <mergeCell ref="CT89:DF89"/>
    <mergeCell ref="DH89:DT89"/>
    <mergeCell ref="GS87:GS88"/>
    <mergeCell ref="GT87:GT88"/>
    <mergeCell ref="GW87:GW88"/>
    <mergeCell ref="GX87:GX88"/>
    <mergeCell ref="GY87:GY88"/>
    <mergeCell ref="GZ87:GZ88"/>
    <mergeCell ref="GF87:GF88"/>
    <mergeCell ref="GI87:GI88"/>
    <mergeCell ref="GJ87:GJ88"/>
    <mergeCell ref="GK87:GK88"/>
    <mergeCell ref="GL87:GL88"/>
    <mergeCell ref="GR87:GR88"/>
    <mergeCell ref="FU87:FU88"/>
    <mergeCell ref="FV87:FV88"/>
    <mergeCell ref="FW87:FW88"/>
    <mergeCell ref="FX87:FX88"/>
    <mergeCell ref="GD87:GD88"/>
    <mergeCell ref="GE87:GE88"/>
    <mergeCell ref="FH87:FH88"/>
    <mergeCell ref="FI87:FI88"/>
    <mergeCell ref="FJ87:FJ88"/>
    <mergeCell ref="FP87:FP88"/>
    <mergeCell ref="FQ87:FQ88"/>
    <mergeCell ref="FR87:FR88"/>
    <mergeCell ref="EU87:EU88"/>
    <mergeCell ref="BB90:BB91"/>
    <mergeCell ref="BH90:BH91"/>
    <mergeCell ref="BI90:BI91"/>
    <mergeCell ref="BJ90:BJ91"/>
    <mergeCell ref="BM90:BM91"/>
    <mergeCell ref="BN90:BN91"/>
    <mergeCell ref="AT90:AT91"/>
    <mergeCell ref="AU90:AU91"/>
    <mergeCell ref="AV90:AV91"/>
    <mergeCell ref="AY90:AY91"/>
    <mergeCell ref="AZ90:AZ91"/>
    <mergeCell ref="BA90:BA91"/>
    <mergeCell ref="DV89:EH89"/>
    <mergeCell ref="EJ89:EV89"/>
    <mergeCell ref="EX89:FJ89"/>
    <mergeCell ref="FL89:FX89"/>
    <mergeCell ref="FZ89:GL89"/>
    <mergeCell ref="CO90:CO91"/>
    <mergeCell ref="CP90:CP91"/>
    <mergeCell ref="CQ90:CQ91"/>
    <mergeCell ref="CR90:CR91"/>
    <mergeCell ref="CX90:CX91"/>
    <mergeCell ref="CY90:CY91"/>
    <mergeCell ref="CB90:CB91"/>
    <mergeCell ref="CC90:CC91"/>
    <mergeCell ref="CD90:CD91"/>
    <mergeCell ref="CJ90:CJ91"/>
    <mergeCell ref="CK90:CK91"/>
    <mergeCell ref="CL90:CL91"/>
    <mergeCell ref="BO90:BO91"/>
    <mergeCell ref="BP90:BP91"/>
    <mergeCell ref="BV90:BV91"/>
    <mergeCell ref="BW90:BW91"/>
    <mergeCell ref="BX90:BX91"/>
    <mergeCell ref="CA90:CA91"/>
    <mergeCell ref="DZ90:DZ91"/>
    <mergeCell ref="EA90:EA91"/>
    <mergeCell ref="EB90:EB91"/>
    <mergeCell ref="EE90:EE91"/>
    <mergeCell ref="EF90:EF91"/>
    <mergeCell ref="EG90:EG91"/>
    <mergeCell ref="DM90:DM91"/>
    <mergeCell ref="DN90:DN91"/>
    <mergeCell ref="DQ90:DQ91"/>
    <mergeCell ref="DR90:DR91"/>
    <mergeCell ref="DS90:DS91"/>
    <mergeCell ref="DT90:DT91"/>
    <mergeCell ref="CZ90:CZ91"/>
    <mergeCell ref="DC90:DC91"/>
    <mergeCell ref="DD90:DD91"/>
    <mergeCell ref="DE90:DE91"/>
    <mergeCell ref="DF90:DF91"/>
    <mergeCell ref="DL90:DL91"/>
    <mergeCell ref="FH90:FH91"/>
    <mergeCell ref="FI90:FI91"/>
    <mergeCell ref="FJ90:FJ91"/>
    <mergeCell ref="FP90:FP91"/>
    <mergeCell ref="FQ90:FQ91"/>
    <mergeCell ref="FR90:FR91"/>
    <mergeCell ref="EU90:EU91"/>
    <mergeCell ref="EV90:EV91"/>
    <mergeCell ref="FB90:FB91"/>
    <mergeCell ref="FC90:FC91"/>
    <mergeCell ref="FD90:FD91"/>
    <mergeCell ref="FG90:FG91"/>
    <mergeCell ref="EH90:EH91"/>
    <mergeCell ref="EN90:EN91"/>
    <mergeCell ref="EO90:EO91"/>
    <mergeCell ref="EP90:EP91"/>
    <mergeCell ref="ES90:ES91"/>
    <mergeCell ref="ET90:ET91"/>
    <mergeCell ref="GS90:GS91"/>
    <mergeCell ref="GT90:GT91"/>
    <mergeCell ref="GW90:GW91"/>
    <mergeCell ref="GX90:GX91"/>
    <mergeCell ref="GY90:GY91"/>
    <mergeCell ref="GZ90:GZ91"/>
    <mergeCell ref="GF90:GF91"/>
    <mergeCell ref="GI90:GI91"/>
    <mergeCell ref="GJ90:GJ91"/>
    <mergeCell ref="GK90:GK91"/>
    <mergeCell ref="GL90:GL91"/>
    <mergeCell ref="GR90:GR91"/>
    <mergeCell ref="FU90:FU91"/>
    <mergeCell ref="FV90:FV91"/>
    <mergeCell ref="FW90:FW91"/>
    <mergeCell ref="FX90:FX91"/>
    <mergeCell ref="GD90:GD91"/>
    <mergeCell ref="GE90:GE91"/>
    <mergeCell ref="AT93:AT94"/>
    <mergeCell ref="AU93:AU94"/>
    <mergeCell ref="AV93:AV94"/>
    <mergeCell ref="AY93:AY94"/>
    <mergeCell ref="AZ93:AZ94"/>
    <mergeCell ref="BA93:BA94"/>
    <mergeCell ref="DV92:EH92"/>
    <mergeCell ref="EJ92:EV92"/>
    <mergeCell ref="EX92:FJ92"/>
    <mergeCell ref="FL92:FX92"/>
    <mergeCell ref="FZ92:GL92"/>
    <mergeCell ref="GN92:GZ92"/>
    <mergeCell ref="AP92:BB92"/>
    <mergeCell ref="BD92:BP92"/>
    <mergeCell ref="BR92:CD92"/>
    <mergeCell ref="CF92:CR92"/>
    <mergeCell ref="CT92:DF92"/>
    <mergeCell ref="DH92:DT92"/>
    <mergeCell ref="CB93:CB94"/>
    <mergeCell ref="CC93:CC94"/>
    <mergeCell ref="CD93:CD94"/>
    <mergeCell ref="CJ93:CJ94"/>
    <mergeCell ref="CK93:CK94"/>
    <mergeCell ref="CL93:CL94"/>
    <mergeCell ref="BO93:BO94"/>
    <mergeCell ref="BP93:BP94"/>
    <mergeCell ref="BV93:BV94"/>
    <mergeCell ref="BW93:BW94"/>
    <mergeCell ref="BX93:BX94"/>
    <mergeCell ref="CA93:CA94"/>
    <mergeCell ref="BB93:BB94"/>
    <mergeCell ref="BH93:BH94"/>
    <mergeCell ref="BI93:BI94"/>
    <mergeCell ref="BJ93:BJ94"/>
    <mergeCell ref="BM93:BM94"/>
    <mergeCell ref="BN93:BN94"/>
    <mergeCell ref="DM93:DM94"/>
    <mergeCell ref="DN93:DN94"/>
    <mergeCell ref="DQ93:DQ94"/>
    <mergeCell ref="DR93:DR94"/>
    <mergeCell ref="DS93:DS94"/>
    <mergeCell ref="DT93:DT94"/>
    <mergeCell ref="CZ93:CZ94"/>
    <mergeCell ref="DC93:DC94"/>
    <mergeCell ref="DD93:DD94"/>
    <mergeCell ref="DE93:DE94"/>
    <mergeCell ref="DF93:DF94"/>
    <mergeCell ref="DL93:DL94"/>
    <mergeCell ref="CO93:CO94"/>
    <mergeCell ref="CP93:CP94"/>
    <mergeCell ref="CQ93:CQ94"/>
    <mergeCell ref="CR93:CR94"/>
    <mergeCell ref="CX93:CX94"/>
    <mergeCell ref="CY93:CY94"/>
    <mergeCell ref="EV93:EV94"/>
    <mergeCell ref="FB93:FB94"/>
    <mergeCell ref="FC93:FC94"/>
    <mergeCell ref="FD93:FD94"/>
    <mergeCell ref="FG93:FG94"/>
    <mergeCell ref="EH93:EH94"/>
    <mergeCell ref="EN93:EN94"/>
    <mergeCell ref="EO93:EO94"/>
    <mergeCell ref="EP93:EP94"/>
    <mergeCell ref="ES93:ES94"/>
    <mergeCell ref="ET93:ET94"/>
    <mergeCell ref="DZ93:DZ94"/>
    <mergeCell ref="EA93:EA94"/>
    <mergeCell ref="EB93:EB94"/>
    <mergeCell ref="EE93:EE94"/>
    <mergeCell ref="EF93:EF94"/>
    <mergeCell ref="EG93:EG94"/>
    <mergeCell ref="GN95:GZ95"/>
    <mergeCell ref="AP95:BB95"/>
    <mergeCell ref="BD95:BP95"/>
    <mergeCell ref="BR95:CD95"/>
    <mergeCell ref="CF95:CR95"/>
    <mergeCell ref="CT95:DF95"/>
    <mergeCell ref="DH95:DT95"/>
    <mergeCell ref="GS93:GS94"/>
    <mergeCell ref="GT93:GT94"/>
    <mergeCell ref="GW93:GW94"/>
    <mergeCell ref="GX93:GX94"/>
    <mergeCell ref="GY93:GY94"/>
    <mergeCell ref="GZ93:GZ94"/>
    <mergeCell ref="GF93:GF94"/>
    <mergeCell ref="GI93:GI94"/>
    <mergeCell ref="GJ93:GJ94"/>
    <mergeCell ref="GK93:GK94"/>
    <mergeCell ref="GL93:GL94"/>
    <mergeCell ref="GR93:GR94"/>
    <mergeCell ref="FU93:FU94"/>
    <mergeCell ref="FV93:FV94"/>
    <mergeCell ref="FW93:FW94"/>
    <mergeCell ref="FX93:FX94"/>
    <mergeCell ref="GD93:GD94"/>
    <mergeCell ref="GE93:GE94"/>
    <mergeCell ref="FH93:FH94"/>
    <mergeCell ref="FI93:FI94"/>
    <mergeCell ref="FJ93:FJ94"/>
    <mergeCell ref="FP93:FP94"/>
    <mergeCell ref="FQ93:FQ94"/>
    <mergeCell ref="FR93:FR94"/>
    <mergeCell ref="EU93:EU94"/>
    <mergeCell ref="BB96:BB97"/>
    <mergeCell ref="BH96:BH97"/>
    <mergeCell ref="BI96:BI97"/>
    <mergeCell ref="BJ96:BJ97"/>
    <mergeCell ref="BM96:BM97"/>
    <mergeCell ref="BN96:BN97"/>
    <mergeCell ref="AT96:AT97"/>
    <mergeCell ref="AU96:AU97"/>
    <mergeCell ref="AV96:AV97"/>
    <mergeCell ref="AY96:AY97"/>
    <mergeCell ref="AZ96:AZ97"/>
    <mergeCell ref="BA96:BA97"/>
    <mergeCell ref="DV95:EH95"/>
    <mergeCell ref="EJ95:EV95"/>
    <mergeCell ref="EX95:FJ95"/>
    <mergeCell ref="FL95:FX95"/>
    <mergeCell ref="FZ95:GL95"/>
    <mergeCell ref="CO96:CO97"/>
    <mergeCell ref="CP96:CP97"/>
    <mergeCell ref="CQ96:CQ97"/>
    <mergeCell ref="CR96:CR97"/>
    <mergeCell ref="CX96:CX97"/>
    <mergeCell ref="CY96:CY97"/>
    <mergeCell ref="CB96:CB97"/>
    <mergeCell ref="CC96:CC97"/>
    <mergeCell ref="CD96:CD97"/>
    <mergeCell ref="CJ96:CJ97"/>
    <mergeCell ref="CK96:CK97"/>
    <mergeCell ref="CL96:CL97"/>
    <mergeCell ref="BO96:BO97"/>
    <mergeCell ref="BP96:BP97"/>
    <mergeCell ref="BV96:BV97"/>
    <mergeCell ref="BW96:BW97"/>
    <mergeCell ref="BX96:BX97"/>
    <mergeCell ref="CA96:CA97"/>
    <mergeCell ref="DZ96:DZ97"/>
    <mergeCell ref="EA96:EA97"/>
    <mergeCell ref="EB96:EB97"/>
    <mergeCell ref="EE96:EE97"/>
    <mergeCell ref="EF96:EF97"/>
    <mergeCell ref="EG96:EG97"/>
    <mergeCell ref="DM96:DM97"/>
    <mergeCell ref="DN96:DN97"/>
    <mergeCell ref="DQ96:DQ97"/>
    <mergeCell ref="DR96:DR97"/>
    <mergeCell ref="DS96:DS97"/>
    <mergeCell ref="DT96:DT97"/>
    <mergeCell ref="CZ96:CZ97"/>
    <mergeCell ref="DC96:DC97"/>
    <mergeCell ref="DD96:DD97"/>
    <mergeCell ref="DE96:DE97"/>
    <mergeCell ref="DF96:DF97"/>
    <mergeCell ref="DL96:DL97"/>
    <mergeCell ref="FH96:FH97"/>
    <mergeCell ref="FI96:FI97"/>
    <mergeCell ref="FJ96:FJ97"/>
    <mergeCell ref="FP96:FP97"/>
    <mergeCell ref="FQ96:FQ97"/>
    <mergeCell ref="FR96:FR97"/>
    <mergeCell ref="EU96:EU97"/>
    <mergeCell ref="EV96:EV97"/>
    <mergeCell ref="FB96:FB97"/>
    <mergeCell ref="FC96:FC97"/>
    <mergeCell ref="FD96:FD97"/>
    <mergeCell ref="FG96:FG97"/>
    <mergeCell ref="EH96:EH97"/>
    <mergeCell ref="EN96:EN97"/>
    <mergeCell ref="EO96:EO97"/>
    <mergeCell ref="EP96:EP97"/>
    <mergeCell ref="ES96:ES97"/>
    <mergeCell ref="ET96:ET97"/>
    <mergeCell ref="GS96:GS97"/>
    <mergeCell ref="GT96:GT97"/>
    <mergeCell ref="GW96:GW97"/>
    <mergeCell ref="GX96:GX97"/>
    <mergeCell ref="GY96:GY97"/>
    <mergeCell ref="GZ96:GZ97"/>
    <mergeCell ref="GF96:GF97"/>
    <mergeCell ref="GI96:GI97"/>
    <mergeCell ref="GJ96:GJ97"/>
    <mergeCell ref="GK96:GK97"/>
    <mergeCell ref="GL96:GL97"/>
    <mergeCell ref="GR96:GR97"/>
    <mergeCell ref="FU96:FU97"/>
    <mergeCell ref="FV96:FV97"/>
    <mergeCell ref="FW96:FW97"/>
    <mergeCell ref="FX96:FX97"/>
    <mergeCell ref="GD96:GD97"/>
    <mergeCell ref="GE96:GE97"/>
    <mergeCell ref="AT99:AT100"/>
    <mergeCell ref="AU99:AU100"/>
    <mergeCell ref="AV99:AV100"/>
    <mergeCell ref="AY99:AY100"/>
    <mergeCell ref="AZ99:AZ100"/>
    <mergeCell ref="BA99:BA100"/>
    <mergeCell ref="DV98:EH98"/>
    <mergeCell ref="EJ98:EV98"/>
    <mergeCell ref="EX98:FJ98"/>
    <mergeCell ref="FL98:FX98"/>
    <mergeCell ref="FZ98:GL98"/>
    <mergeCell ref="GN98:GZ98"/>
    <mergeCell ref="AP98:BB98"/>
    <mergeCell ref="BD98:BP98"/>
    <mergeCell ref="BR98:CD98"/>
    <mergeCell ref="CF98:CR98"/>
    <mergeCell ref="CT98:DF98"/>
    <mergeCell ref="DH98:DT98"/>
    <mergeCell ref="CB99:CB100"/>
    <mergeCell ref="CC99:CC100"/>
    <mergeCell ref="CD99:CD100"/>
    <mergeCell ref="CJ99:CJ100"/>
    <mergeCell ref="CK99:CK100"/>
    <mergeCell ref="CL99:CL100"/>
    <mergeCell ref="BO99:BO100"/>
    <mergeCell ref="BP99:BP100"/>
    <mergeCell ref="BV99:BV100"/>
    <mergeCell ref="BW99:BW100"/>
    <mergeCell ref="BX99:BX100"/>
    <mergeCell ref="CA99:CA100"/>
    <mergeCell ref="BB99:BB100"/>
    <mergeCell ref="BH99:BH100"/>
    <mergeCell ref="BI99:BI100"/>
    <mergeCell ref="BJ99:BJ100"/>
    <mergeCell ref="BM99:BM100"/>
    <mergeCell ref="BN99:BN100"/>
    <mergeCell ref="DM99:DM100"/>
    <mergeCell ref="DN99:DN100"/>
    <mergeCell ref="DQ99:DQ100"/>
    <mergeCell ref="DR99:DR100"/>
    <mergeCell ref="DS99:DS100"/>
    <mergeCell ref="DT99:DT100"/>
    <mergeCell ref="CZ99:CZ100"/>
    <mergeCell ref="DC99:DC100"/>
    <mergeCell ref="DD99:DD100"/>
    <mergeCell ref="DE99:DE100"/>
    <mergeCell ref="DF99:DF100"/>
    <mergeCell ref="DL99:DL100"/>
    <mergeCell ref="CO99:CO100"/>
    <mergeCell ref="CP99:CP100"/>
    <mergeCell ref="CQ99:CQ100"/>
    <mergeCell ref="CR99:CR100"/>
    <mergeCell ref="CX99:CX100"/>
    <mergeCell ref="CY99:CY100"/>
    <mergeCell ref="FJ99:FJ100"/>
    <mergeCell ref="FP99:FP100"/>
    <mergeCell ref="FQ99:FQ100"/>
    <mergeCell ref="FR99:FR100"/>
    <mergeCell ref="EU99:EU100"/>
    <mergeCell ref="EV99:EV100"/>
    <mergeCell ref="FB99:FB100"/>
    <mergeCell ref="FC99:FC100"/>
    <mergeCell ref="FD99:FD100"/>
    <mergeCell ref="FG99:FG100"/>
    <mergeCell ref="EH99:EH100"/>
    <mergeCell ref="EN99:EN100"/>
    <mergeCell ref="EO99:EO100"/>
    <mergeCell ref="EP99:EP100"/>
    <mergeCell ref="ES99:ES100"/>
    <mergeCell ref="ET99:ET100"/>
    <mergeCell ref="DZ99:DZ100"/>
    <mergeCell ref="EA99:EA100"/>
    <mergeCell ref="EB99:EB100"/>
    <mergeCell ref="EE99:EE100"/>
    <mergeCell ref="EF99:EF100"/>
    <mergeCell ref="EG99:EG100"/>
    <mergeCell ref="DV101:EH101"/>
    <mergeCell ref="EJ101:EV101"/>
    <mergeCell ref="EX101:FJ101"/>
    <mergeCell ref="FL101:FX101"/>
    <mergeCell ref="FZ101:GL101"/>
    <mergeCell ref="GN101:GZ101"/>
    <mergeCell ref="AP101:BB101"/>
    <mergeCell ref="BD101:BP101"/>
    <mergeCell ref="BR101:CD101"/>
    <mergeCell ref="CF101:CR101"/>
    <mergeCell ref="CT101:DF101"/>
    <mergeCell ref="DH101:DT101"/>
    <mergeCell ref="GS99:GS100"/>
    <mergeCell ref="GT99:GT100"/>
    <mergeCell ref="GW99:GW100"/>
    <mergeCell ref="GX99:GX100"/>
    <mergeCell ref="GY99:GY100"/>
    <mergeCell ref="GZ99:GZ100"/>
    <mergeCell ref="GF99:GF100"/>
    <mergeCell ref="GI99:GI100"/>
    <mergeCell ref="GJ99:GJ100"/>
    <mergeCell ref="GK99:GK100"/>
    <mergeCell ref="GL99:GL100"/>
    <mergeCell ref="GR99:GR100"/>
    <mergeCell ref="FU99:FU100"/>
    <mergeCell ref="FV99:FV100"/>
    <mergeCell ref="FW99:FW100"/>
    <mergeCell ref="FX99:FX100"/>
    <mergeCell ref="GD99:GD100"/>
    <mergeCell ref="GE99:GE100"/>
    <mergeCell ref="FH99:FH100"/>
    <mergeCell ref="FI99:FI100"/>
    <mergeCell ref="BR102:BU107"/>
    <mergeCell ref="BW102:CC103"/>
    <mergeCell ref="CD102:CD107"/>
    <mergeCell ref="CF102:CI107"/>
    <mergeCell ref="CK102:CQ103"/>
    <mergeCell ref="CR102:CR107"/>
    <mergeCell ref="BW104:BX105"/>
    <mergeCell ref="BY104:BY105"/>
    <mergeCell ref="BZ104:BZ105"/>
    <mergeCell ref="CA104:CB105"/>
    <mergeCell ref="AP102:AS107"/>
    <mergeCell ref="AU102:BA103"/>
    <mergeCell ref="BB102:BB107"/>
    <mergeCell ref="BD102:BG107"/>
    <mergeCell ref="BI102:BO103"/>
    <mergeCell ref="BP102:BP107"/>
    <mergeCell ref="AU104:AV105"/>
    <mergeCell ref="AW104:AW105"/>
    <mergeCell ref="AX104:AX105"/>
    <mergeCell ref="AY104:AZ105"/>
    <mergeCell ref="CC104:CC105"/>
    <mergeCell ref="CK104:CL105"/>
    <mergeCell ref="CM104:CM105"/>
    <mergeCell ref="BA104:BA105"/>
    <mergeCell ref="BI104:BJ105"/>
    <mergeCell ref="BK104:BK105"/>
    <mergeCell ref="BL104:BL105"/>
    <mergeCell ref="BM104:BN105"/>
    <mergeCell ref="BO104:BO105"/>
    <mergeCell ref="AU106:BA107"/>
    <mergeCell ref="BI106:BO107"/>
    <mergeCell ref="BW106:CC107"/>
    <mergeCell ref="GE102:GK103"/>
    <mergeCell ref="GL102:GL107"/>
    <mergeCell ref="GN102:GQ107"/>
    <mergeCell ref="GS102:GY103"/>
    <mergeCell ref="GZ102:GZ107"/>
    <mergeCell ref="GE104:GF105"/>
    <mergeCell ref="GG104:GG105"/>
    <mergeCell ref="GH104:GH105"/>
    <mergeCell ref="GI104:GJ105"/>
    <mergeCell ref="EX102:FA107"/>
    <mergeCell ref="FC102:FI103"/>
    <mergeCell ref="FJ102:FJ107"/>
    <mergeCell ref="FL102:FO107"/>
    <mergeCell ref="FQ102:FW103"/>
    <mergeCell ref="FX102:FX107"/>
    <mergeCell ref="FC104:FD105"/>
    <mergeCell ref="FE104:FE105"/>
    <mergeCell ref="FF104:FF105"/>
    <mergeCell ref="FG104:FH105"/>
    <mergeCell ref="GE106:GK107"/>
    <mergeCell ref="GS106:GY107"/>
    <mergeCell ref="FZ102:GC107"/>
    <mergeCell ref="FC106:FI107"/>
    <mergeCell ref="FQ106:FW107"/>
    <mergeCell ref="DV102:DY107"/>
    <mergeCell ref="EA102:EG103"/>
    <mergeCell ref="EH102:EH107"/>
    <mergeCell ref="EJ102:EM107"/>
    <mergeCell ref="EO102:EU103"/>
    <mergeCell ref="EV102:EV107"/>
    <mergeCell ref="EA104:EB105"/>
    <mergeCell ref="EC104:EC105"/>
    <mergeCell ref="ED104:ED105"/>
    <mergeCell ref="EE104:EF105"/>
    <mergeCell ref="CT102:CW107"/>
    <mergeCell ref="CY102:DE103"/>
    <mergeCell ref="DF102:DF107"/>
    <mergeCell ref="DH102:DK107"/>
    <mergeCell ref="DM102:DS103"/>
    <mergeCell ref="EA106:EG107"/>
    <mergeCell ref="EO106:EU107"/>
    <mergeCell ref="DT102:DT107"/>
    <mergeCell ref="CY104:CZ105"/>
    <mergeCell ref="DA104:DA105"/>
    <mergeCell ref="CK106:CQ107"/>
    <mergeCell ref="CY106:DE107"/>
    <mergeCell ref="DM106:DS107"/>
    <mergeCell ref="GK104:GK105"/>
    <mergeCell ref="GS104:GT105"/>
    <mergeCell ref="GU104:GU105"/>
    <mergeCell ref="GV104:GV105"/>
    <mergeCell ref="GW104:GX105"/>
    <mergeCell ref="GY104:GY105"/>
    <mergeCell ref="FI104:FI105"/>
    <mergeCell ref="FQ104:FR105"/>
    <mergeCell ref="FS104:FS105"/>
    <mergeCell ref="FT104:FT105"/>
    <mergeCell ref="FU104:FV105"/>
    <mergeCell ref="FW104:FW105"/>
    <mergeCell ref="EG104:EG105"/>
    <mergeCell ref="EO104:EP105"/>
    <mergeCell ref="EQ104:EQ105"/>
    <mergeCell ref="ER104:ER105"/>
    <mergeCell ref="ES104:ET105"/>
    <mergeCell ref="EU104:EU105"/>
    <mergeCell ref="DE104:DE105"/>
    <mergeCell ref="DM104:DN105"/>
    <mergeCell ref="CN104:CN105"/>
    <mergeCell ref="CO104:CP105"/>
    <mergeCell ref="CQ104:CQ105"/>
    <mergeCell ref="DB104:DB105"/>
    <mergeCell ref="DC104:DD105"/>
    <mergeCell ref="DO104:DO105"/>
    <mergeCell ref="DP104:DP105"/>
    <mergeCell ref="DQ104:DR105"/>
    <mergeCell ref="DS104:DS105"/>
  </mergeCells>
  <dataValidations count="3">
    <dataValidation type="list" allowBlank="1" showInputMessage="1" showErrorMessage="1" sqref="BB9:BB10 BB6:BB7 BB3:BB4 BB12:BB13 BB15:BB16 BB18:BB19 BB21:BB22 BB24:BB25 BB27:BB28 BB30:BB31 BB33:BB34 BB36:BB37 BB39:BB40 BB42:BB43 BB45:BB46 BB48:BB49 BB51:BB52 BB54:BB55 BB57:BB58 BB60:BB61 BB63:BB64 BB66:BB67 BB69:BB70 BB72:BB73 BB75:BB76 BB78:BB79 BB81:BB82 BB84:BB85 BB87:BB88 BB90:BB91 BB93:BB94 BB96:BB97 BB99:BB100 BP9:BP10 BP6:BP7 BP3:BP4 BP12:BP13 BP15:BP16 BP18:BP19 BP21:BP22 BP24:BP25 BP27:BP28 BP30:BP31 BP33:BP34 BP36:BP37 BP39:BP40 BP42:BP43 BP45:BP46 BP48:BP49 BP51:BP52 BP54:BP55 BP57:BP58 BP60:BP61 BP63:BP64 BP66:BP67 BP69:BP70 BP72:BP73 BP75:BP76 BP78:BP79 BP81:BP82 BP84:BP85 BP87:BP88 BP90:BP91 BP93:BP94 BP96:BP97 BP99:BP100 CD9:CD10 CD6:CD7 CD3:CD4 CD12:CD13 CD15:CD16 CD18:CD19 CD21:CD22 CD24:CD25 CD27:CD28 CD30:CD31 CD33:CD34 CD36:CD37 CD39:CD40 CD42:CD43 CD45:CD46 CD48:CD49 CD51:CD52 CD54:CD55 CD57:CD58 CD60:CD61 CD63:CD64 CD66:CD67 CD69:CD70 CD72:CD73 CD75:CD76 CD78:CD79 CD81:CD82 CD84:CD85 CD87:CD88 CD90:CD91 CD93:CD94 CD96:CD97 CD99:CD100 CR9:CR10 CR6:CR7 CR3:CR4 CR12:CR13 CR15:CR16 CR18:CR19 CR21:CR22 CR24:CR25 CR27:CR28 CR30:CR31 CR33:CR34 CR36:CR37 CR39:CR40 CR42:CR43 CR45:CR46 CR48:CR49 CR51:CR52 CR54:CR55 CR57:CR58 CR60:CR61 CR63:CR64 CR66:CR67 CR69:CR70 CR72:CR73 CR75:CR76 CR78:CR79 CR81:CR82 CR84:CR85 CR87:CR88 CR90:CR91 CR93:CR94 CR96:CR97 CR99:CR100 DF9:DF10 DF6:DF7 DF3:DF4 DF12:DF13 DF15:DF16 DF18:DF19 DF21:DF22 DF24:DF25 DF27:DF28 DF30:DF31 DF33:DF34 DF36:DF37 DF39:DF40 DF42:DF43 DF45:DF46 DF48:DF49 DF51:DF52 DF54:DF55 DF57:DF58 DF60:DF61 DF63:DF64 DF66:DF67 DF69:DF70 DF72:DF73 DF75:DF76 DF78:DF79 DF81:DF82 DF84:DF85 DF87:DF88 DF90:DF91 DF93:DF94 DF96:DF97 DF99:DF100 DT9:DT10 DT6:DT7 DT3:DT4 DT12:DT13 DT15:DT16 DT18:DT19 DT21:DT22 DT24:DT25 DT27:DT28 DT30:DT31 DT33:DT34 DT36:DT37 DT39:DT40 DT42:DT43 DT45:DT46 DT48:DT49 DT51:DT52 DT54:DT55 DT57:DT58 DT60:DT61 DT63:DT64 DT66:DT67 DT69:DT70 DT72:DT73 DT75:DT76 DT78:DT79 DT81:DT82 DT84:DT85 DT87:DT88 DT90:DT91 DT93:DT94 DT96:DT97 DT99:DT100 EH9:EH10 EH6:EH7 EH3:EH4 EH12:EH13 EH15:EH16 EH18:EH19 EH21:EH22 EH24:EH25 EH27:EH28 EH30:EH31 EH33:EH34 EH36:EH37 EH39:EH40 EH42:EH43 EH45:EH46 EH48:EH49 EH51:EH52 EH54:EH55 EH57:EH58 EH60:EH61 EH63:EH64 EH66:EH67 EH69:EH70 EH72:EH73 EH75:EH76 EH78:EH79 EH81:EH82 EH84:EH85 EH87:EH88 EH90:EH91 EH93:EH94 EH96:EH97 EH99:EH100 EV9:EV10 EV6:EV7 EV3:EV4 EV12:EV13 EV15:EV16 EV18:EV19 EV21:EV22 EV24:EV25 EV27:EV28 EV30:EV31 EV33:EV34 EV36:EV37 EV39:EV40 EV42:EV43 EV45:EV46 EV48:EV49 EV51:EV52 EV54:EV55 EV57:EV58 EV60:EV61 EV63:EV64 EV66:EV67 EV69:EV70 EV72:EV73 EV75:EV76 EV78:EV79 EV81:EV82 EV84:EV85 EV87:EV88 EV90:EV91 EV93:EV94 EV96:EV97 EV99:EV100 FJ9:FJ10 FJ6:FJ7 FJ3:FJ4 FJ12:FJ13 FJ15:FJ16 FJ18:FJ19 FJ21:FJ22 FJ24:FJ25 FJ27:FJ28 FJ30:FJ31 FJ33:FJ34 FJ36:FJ37 FJ39:FJ40 FJ42:FJ43 FJ45:FJ46 FJ48:FJ49 FJ51:FJ52 FJ54:FJ55 FJ57:FJ58 FJ60:FJ61 FJ63:FJ64 FJ66:FJ67 FJ69:FJ70 FJ72:FJ73 FJ75:FJ76 FJ78:FJ79 FJ81:FJ82 FJ84:FJ85 FJ87:FJ88 FJ90:FJ91 FJ93:FJ94 FJ96:FJ97 FJ99:FJ100 FX9:FX10 FX6:FX7 FX3:FX4 FX12:FX13 FX15:FX16 FX18:FX19 FX21:FX22 FX24:FX25 FX27:FX28 FX30:FX31 FX33:FX34 FX36:FX37 FX39:FX40 FX42:FX43 FX45:FX46 FX48:FX49 FX51:FX52 FX54:FX55 FX57:FX58 FX60:FX61 FX63:FX64 FX66:FX67 FX69:FX70 FX72:FX73 FX75:FX76 FX78:FX79 FX81:FX82 FX84:FX85 FX87:FX88 FX90:FX91 FX93:FX94 FX96:FX97 FX99:FX100 GL9:GL10 GL6:GL7 GL3:GL4 GL12:GL13 GL15:GL16 GL18:GL19 GL21:GL22 GL24:GL25 GL27:GL28 GL30:GL31 GL33:GL34 GL36:GL37 GL39:GL40 GL42:GL43 GL45:GL46 GL48:GL49 GL51:GL52 GL54:GL55 GL57:GL58 GL60:GL61 GL63:GL64 GL66:GL67 GL69:GL70 GL72:GL73 GL75:GL76 GL78:GL79 GL81:GL82 GL84:GL85 GL87:GL88 GL90:GL91 GL93:GL94 GL96:GL97 GL99:GL100 GZ9:GZ10 GZ6:GZ7 GZ3:GZ4 GZ12:GZ13 GZ15:GZ16 GZ18:GZ19 GZ21:GZ22 GZ24:GZ25 GZ27:GZ28 GZ30:GZ31 GZ33:GZ34 GZ36:GZ37 GZ39:GZ40 GZ42:GZ43 GZ45:GZ46 GZ48:GZ49 GZ51:GZ52 GZ54:GZ55 GZ57:GZ58 GZ60:GZ61 GZ63:GZ64 GZ66:GZ67 GZ69:GZ70 GZ72:GZ73 GZ75:GZ76 GZ78:GZ79 GZ81:GZ82 GZ84:GZ85 GZ87:GZ88 GZ90:GZ91 GZ93:GZ94 GZ96:GZ97 GZ99:GZ100">
      <formula1>"Parcialmente pago, PAGO"</formula1>
    </dataValidation>
    <dataValidation type="list" allowBlank="1" showInputMessage="1" showErrorMessage="1" sqref="BA2 BO2 CC2 CQ2 DE2 DS2 EG2 EU2 FI2 FW2 GK2 GY2">
      <formula1>"Renan, Luine"</formula1>
    </dataValidation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B1" location="'PAINEL DE CONTROLE'!A1" display="Voltar ao Inicio"/>
    <hyperlink ref="BP1" location="'PAINEL DE CONTROLE'!A1" display="Voltar ao Inicio"/>
    <hyperlink ref="CD1" location="'PAINEL DE CONTROLE'!A1" display="Voltar ao Inicio"/>
    <hyperlink ref="CR1" location="'PAINEL DE CONTROLE'!A1" display="Voltar ao Inicio"/>
    <hyperlink ref="DF1" location="'PAINEL DE CONTROLE'!A1" display="Voltar ao Inicio"/>
    <hyperlink ref="DT1" location="'PAINEL DE CONTROLE'!A1" display="Voltar ao Inicio"/>
    <hyperlink ref="EH1" location="'PAINEL DE CONTROLE'!A1" display="Voltar ao Inicio"/>
    <hyperlink ref="EV1" location="'PAINEL DE CONTROLE'!A1" display="Voltar ao Inicio"/>
    <hyperlink ref="FJ1" location="'PAINEL DE CONTROLE'!A1" display="Voltar ao Inicio"/>
    <hyperlink ref="FX1" location="'PAINEL DE CONTROLE'!A1" display="Voltar ao Inicio"/>
    <hyperlink ref="GL1" location="'PAINEL DE CONTROLE'!A1" display="Voltar ao Inicio"/>
    <hyperlink ref="GZ1" location="'PAINEL DE CONTROLE'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HA107"/>
  <sheetViews>
    <sheetView topLeftCell="AP1" zoomScaleNormal="100" workbookViewId="0">
      <pane ySplit="2" topLeftCell="A3" activePane="bottomLeft" state="frozen"/>
      <selection pane="bottomLeft" activeCell="BB1" sqref="BB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3.109375" bestFit="1" customWidth="1"/>
    <col min="46" max="46" width="21.109375" customWidth="1"/>
    <col min="47" max="47" width="19.5546875" bestFit="1" customWidth="1"/>
    <col min="48" max="48" width="8.33203125" bestFit="1" customWidth="1"/>
    <col min="49" max="49" width="15" bestFit="1" customWidth="1"/>
    <col min="50" max="50" width="16" bestFit="1" customWidth="1"/>
    <col min="51" max="51" width="10.88671875" style="12" bestFit="1" customWidth="1"/>
    <col min="52" max="52" width="14.77734375" bestFit="1" customWidth="1"/>
    <col min="53" max="53" width="14.77734375" customWidth="1"/>
    <col min="54" max="54" width="19.88671875" bestFit="1" customWidth="1"/>
    <col min="55" max="55" width="2" customWidth="1"/>
    <col min="56" max="56" width="13.44140625" bestFit="1" customWidth="1"/>
    <col min="57" max="57" width="12.109375" bestFit="1" customWidth="1"/>
    <col min="59" max="59" width="23.109375" bestFit="1" customWidth="1"/>
    <col min="60" max="60" width="16" bestFit="1" customWidth="1"/>
    <col min="61" max="61" width="22.5546875" customWidth="1"/>
    <col min="62" max="62" width="8.33203125" bestFit="1" customWidth="1"/>
    <col min="63" max="63" width="15" bestFit="1" customWidth="1"/>
    <col min="64" max="64" width="16" bestFit="1" customWidth="1"/>
    <col min="65" max="65" width="10.88671875" style="12" bestFit="1" customWidth="1"/>
    <col min="66" max="66" width="14.77734375" bestFit="1" customWidth="1"/>
    <col min="67" max="67" width="14.77734375" customWidth="1"/>
    <col min="68" max="68" width="19.88671875" bestFit="1" customWidth="1"/>
    <col min="69" max="69" width="2" customWidth="1"/>
    <col min="70" max="70" width="13.44140625" bestFit="1" customWidth="1"/>
    <col min="71" max="71" width="12.109375" bestFit="1" customWidth="1"/>
    <col min="73" max="73" width="21.109375" bestFit="1" customWidth="1"/>
    <col min="74" max="74" width="21.109375" customWidth="1"/>
    <col min="75" max="75" width="9" bestFit="1" customWidth="1"/>
    <col min="76" max="76" width="8.33203125" bestFit="1" customWidth="1"/>
    <col min="77" max="77" width="15" bestFit="1" customWidth="1"/>
    <col min="78" max="78" width="16" bestFit="1" customWidth="1"/>
    <col min="79" max="79" width="10.88671875" style="12" bestFit="1" customWidth="1"/>
    <col min="80" max="80" width="14.77734375" bestFit="1" customWidth="1"/>
    <col min="81" max="81" width="14.77734375" customWidth="1"/>
    <col min="82" max="82" width="19.88671875" bestFit="1" customWidth="1"/>
    <col min="83" max="83" width="2" customWidth="1"/>
    <col min="84" max="84" width="13.44140625" bestFit="1" customWidth="1"/>
    <col min="85" max="85" width="12.109375" bestFit="1" customWidth="1"/>
    <col min="87" max="87" width="21.109375" bestFit="1" customWidth="1"/>
    <col min="88" max="88" width="21.109375" customWidth="1"/>
    <col min="89" max="89" width="9" bestFit="1" customWidth="1"/>
    <col min="90" max="90" width="8.33203125" bestFit="1" customWidth="1"/>
    <col min="91" max="91" width="15" bestFit="1" customWidth="1"/>
    <col min="92" max="92" width="16" bestFit="1" customWidth="1"/>
    <col min="93" max="93" width="10.88671875" style="12" bestFit="1" customWidth="1"/>
    <col min="94" max="94" width="14.77734375" bestFit="1" customWidth="1"/>
    <col min="95" max="95" width="14.77734375" customWidth="1"/>
    <col min="96" max="96" width="19.88671875" bestFit="1" customWidth="1"/>
    <col min="97" max="97" width="2" customWidth="1"/>
    <col min="98" max="98" width="13.44140625" bestFit="1" customWidth="1"/>
    <col min="99" max="99" width="12.109375" bestFit="1" customWidth="1"/>
    <col min="101" max="101" width="21.109375" bestFit="1" customWidth="1"/>
    <col min="102" max="102" width="21.109375" customWidth="1"/>
    <col min="103" max="103" width="9" bestFit="1" customWidth="1"/>
    <col min="104" max="104" width="8.33203125" bestFit="1" customWidth="1"/>
    <col min="105" max="105" width="15" bestFit="1" customWidth="1"/>
    <col min="106" max="106" width="16" bestFit="1" customWidth="1"/>
    <col min="107" max="107" width="10.88671875" style="12" bestFit="1" customWidth="1"/>
    <col min="108" max="108" width="14.77734375" bestFit="1" customWidth="1"/>
    <col min="109" max="109" width="14.77734375" customWidth="1"/>
    <col min="110" max="110" width="19.88671875" bestFit="1" customWidth="1"/>
    <col min="111" max="111" width="2" customWidth="1"/>
    <col min="112" max="112" width="13.44140625" bestFit="1" customWidth="1"/>
    <col min="113" max="113" width="12.109375" bestFit="1" customWidth="1"/>
    <col min="115" max="115" width="21.109375" bestFit="1" customWidth="1"/>
    <col min="116" max="116" width="21.109375" customWidth="1"/>
    <col min="117" max="117" width="9" bestFit="1" customWidth="1"/>
    <col min="118" max="118" width="8.33203125" bestFit="1" customWidth="1"/>
    <col min="119" max="119" width="15" bestFit="1" customWidth="1"/>
    <col min="120" max="120" width="16" bestFit="1" customWidth="1"/>
    <col min="121" max="121" width="10.88671875" style="12" bestFit="1" customWidth="1"/>
    <col min="122" max="122" width="14.77734375" bestFit="1" customWidth="1"/>
    <col min="123" max="123" width="14.77734375" customWidth="1"/>
    <col min="124" max="124" width="19.88671875" bestFit="1" customWidth="1"/>
    <col min="125" max="125" width="2" customWidth="1"/>
    <col min="126" max="126" width="13.44140625" bestFit="1" customWidth="1"/>
    <col min="127" max="127" width="12.109375" bestFit="1" customWidth="1"/>
    <col min="129" max="129" width="21.109375" bestFit="1" customWidth="1"/>
    <col min="130" max="130" width="21.109375" customWidth="1"/>
    <col min="131" max="131" width="9" bestFit="1" customWidth="1"/>
    <col min="132" max="132" width="8.33203125" bestFit="1" customWidth="1"/>
    <col min="133" max="133" width="15" bestFit="1" customWidth="1"/>
    <col min="134" max="134" width="16" bestFit="1" customWidth="1"/>
    <col min="135" max="135" width="10.88671875" style="12" bestFit="1" customWidth="1"/>
    <col min="136" max="136" width="14.77734375" bestFit="1" customWidth="1"/>
    <col min="137" max="137" width="14.77734375" customWidth="1"/>
    <col min="138" max="138" width="19.88671875" bestFit="1" customWidth="1"/>
    <col min="139" max="139" width="2" customWidth="1"/>
    <col min="140" max="140" width="13.44140625" bestFit="1" customWidth="1"/>
    <col min="141" max="141" width="12.109375" bestFit="1" customWidth="1"/>
    <col min="143" max="143" width="21.109375" bestFit="1" customWidth="1"/>
    <col min="144" max="144" width="21.109375" customWidth="1"/>
    <col min="145" max="145" width="9" bestFit="1" customWidth="1"/>
    <col min="146" max="146" width="8.33203125" bestFit="1" customWidth="1"/>
    <col min="147" max="147" width="15" bestFit="1" customWidth="1"/>
    <col min="148" max="148" width="16" bestFit="1" customWidth="1"/>
    <col min="149" max="149" width="10.88671875" style="12" bestFit="1" customWidth="1"/>
    <col min="150" max="150" width="14.77734375" bestFit="1" customWidth="1"/>
    <col min="151" max="151" width="14.77734375" customWidth="1"/>
    <col min="152" max="152" width="19.88671875" bestFit="1" customWidth="1"/>
    <col min="153" max="153" width="2" customWidth="1"/>
    <col min="154" max="154" width="13.44140625" bestFit="1" customWidth="1"/>
    <col min="155" max="155" width="12.109375" bestFit="1" customWidth="1"/>
    <col min="157" max="157" width="21.109375" bestFit="1" customWidth="1"/>
    <col min="158" max="158" width="21.109375" customWidth="1"/>
    <col min="159" max="159" width="9" bestFit="1" customWidth="1"/>
    <col min="160" max="160" width="8.33203125" bestFit="1" customWidth="1"/>
    <col min="161" max="161" width="15" bestFit="1" customWidth="1"/>
    <col min="162" max="162" width="16" bestFit="1" customWidth="1"/>
    <col min="163" max="163" width="10.88671875" style="12" bestFit="1" customWidth="1"/>
    <col min="164" max="164" width="14.77734375" bestFit="1" customWidth="1"/>
    <col min="165" max="165" width="14.77734375" customWidth="1"/>
    <col min="166" max="166" width="19.88671875" bestFit="1" customWidth="1"/>
    <col min="167" max="167" width="2" customWidth="1"/>
    <col min="168" max="168" width="13.44140625" bestFit="1" customWidth="1"/>
    <col min="169" max="169" width="12.109375" bestFit="1" customWidth="1"/>
    <col min="171" max="171" width="21.109375" bestFit="1" customWidth="1"/>
    <col min="172" max="172" width="21.109375" customWidth="1"/>
    <col min="173" max="173" width="9" bestFit="1" customWidth="1"/>
    <col min="174" max="174" width="8.33203125" bestFit="1" customWidth="1"/>
    <col min="175" max="175" width="15" bestFit="1" customWidth="1"/>
    <col min="176" max="176" width="16" bestFit="1" customWidth="1"/>
    <col min="177" max="177" width="10.88671875" style="12" bestFit="1" customWidth="1"/>
    <col min="178" max="178" width="14.77734375" bestFit="1" customWidth="1"/>
    <col min="179" max="179" width="14.77734375" customWidth="1"/>
    <col min="180" max="180" width="19.88671875" bestFit="1" customWidth="1"/>
    <col min="181" max="181" width="2" customWidth="1"/>
    <col min="182" max="182" width="13.44140625" bestFit="1" customWidth="1"/>
    <col min="183" max="183" width="12.109375" bestFit="1" customWidth="1"/>
    <col min="185" max="185" width="21.109375" bestFit="1" customWidth="1"/>
    <col min="186" max="186" width="21.109375" customWidth="1"/>
    <col min="187" max="187" width="9" bestFit="1" customWidth="1"/>
    <col min="188" max="188" width="8.33203125" bestFit="1" customWidth="1"/>
    <col min="189" max="189" width="15" bestFit="1" customWidth="1"/>
    <col min="190" max="190" width="16" bestFit="1" customWidth="1"/>
    <col min="191" max="191" width="10.88671875" style="12" bestFit="1" customWidth="1"/>
    <col min="192" max="192" width="14.77734375" bestFit="1" customWidth="1"/>
    <col min="193" max="193" width="14.77734375" customWidth="1"/>
    <col min="194" max="194" width="19.88671875" bestFit="1" customWidth="1"/>
    <col min="195" max="195" width="2" customWidth="1"/>
    <col min="196" max="196" width="13.44140625" bestFit="1" customWidth="1"/>
    <col min="197" max="197" width="12.109375" bestFit="1" customWidth="1"/>
    <col min="199" max="199" width="21.109375" bestFit="1" customWidth="1"/>
    <col min="200" max="200" width="21.109375" customWidth="1"/>
    <col min="201" max="201" width="9" bestFit="1" customWidth="1"/>
    <col min="202" max="202" width="8.33203125" bestFit="1" customWidth="1"/>
    <col min="203" max="203" width="15" bestFit="1" customWidth="1"/>
    <col min="204" max="204" width="16" bestFit="1" customWidth="1"/>
    <col min="205" max="205" width="10.88671875" style="12" bestFit="1" customWidth="1"/>
    <col min="206" max="206" width="14.77734375" bestFit="1" customWidth="1"/>
    <col min="207" max="207" width="14.77734375" customWidth="1"/>
    <col min="208" max="208" width="19.88671875" bestFit="1" customWidth="1"/>
    <col min="209" max="209" width="2" customWidth="1"/>
  </cols>
  <sheetData>
    <row r="1" spans="1:209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48"/>
      <c r="BB1" s="77" t="s">
        <v>0</v>
      </c>
      <c r="BC1" s="145"/>
      <c r="BD1" s="132" t="s">
        <v>39</v>
      </c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48"/>
      <c r="BP1" s="77" t="s">
        <v>0</v>
      </c>
      <c r="BQ1" s="145"/>
      <c r="BR1" s="132" t="s">
        <v>40</v>
      </c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48"/>
      <c r="CD1" s="77" t="s">
        <v>0</v>
      </c>
      <c r="CE1" s="145"/>
      <c r="CF1" s="132" t="s">
        <v>41</v>
      </c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48"/>
      <c r="CR1" s="77" t="s">
        <v>0</v>
      </c>
      <c r="CS1" s="145"/>
      <c r="CT1" s="132" t="s">
        <v>42</v>
      </c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48"/>
      <c r="DF1" s="77" t="s">
        <v>0</v>
      </c>
      <c r="DG1" s="145"/>
      <c r="DH1" s="132" t="s">
        <v>43</v>
      </c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48"/>
      <c r="DT1" s="77" t="s">
        <v>0</v>
      </c>
      <c r="DU1" s="145"/>
      <c r="DV1" s="132" t="s">
        <v>44</v>
      </c>
      <c r="DW1" s="132"/>
      <c r="DX1" s="132"/>
      <c r="DY1" s="132"/>
      <c r="DZ1" s="132"/>
      <c r="EA1" s="132"/>
      <c r="EB1" s="132"/>
      <c r="EC1" s="132"/>
      <c r="ED1" s="132"/>
      <c r="EE1" s="132"/>
      <c r="EF1" s="132"/>
      <c r="EG1" s="148"/>
      <c r="EH1" s="77" t="s">
        <v>0</v>
      </c>
      <c r="EI1" s="145"/>
      <c r="EJ1" s="132" t="s">
        <v>45</v>
      </c>
      <c r="EK1" s="132"/>
      <c r="EL1" s="132"/>
      <c r="EM1" s="132"/>
      <c r="EN1" s="132"/>
      <c r="EO1" s="132"/>
      <c r="EP1" s="132"/>
      <c r="EQ1" s="132"/>
      <c r="ER1" s="132"/>
      <c r="ES1" s="132"/>
      <c r="ET1" s="132"/>
      <c r="EU1" s="148"/>
      <c r="EV1" s="77" t="s">
        <v>0</v>
      </c>
      <c r="EW1" s="145"/>
      <c r="EX1" s="132" t="s">
        <v>46</v>
      </c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48"/>
      <c r="FJ1" s="77" t="s">
        <v>0</v>
      </c>
      <c r="FK1" s="145"/>
      <c r="FL1" s="132" t="s">
        <v>47</v>
      </c>
      <c r="FM1" s="132"/>
      <c r="FN1" s="132"/>
      <c r="FO1" s="132"/>
      <c r="FP1" s="132"/>
      <c r="FQ1" s="132"/>
      <c r="FR1" s="132"/>
      <c r="FS1" s="132"/>
      <c r="FT1" s="132"/>
      <c r="FU1" s="132"/>
      <c r="FV1" s="132"/>
      <c r="FW1" s="148"/>
      <c r="FX1" s="77" t="s">
        <v>0</v>
      </c>
      <c r="FY1" s="145"/>
      <c r="FZ1" s="132" t="s">
        <v>48</v>
      </c>
      <c r="GA1" s="132"/>
      <c r="GB1" s="132"/>
      <c r="GC1" s="132"/>
      <c r="GD1" s="132"/>
      <c r="GE1" s="132"/>
      <c r="GF1" s="132"/>
      <c r="GG1" s="132"/>
      <c r="GH1" s="132"/>
      <c r="GI1" s="132"/>
      <c r="GJ1" s="132"/>
      <c r="GK1" s="148"/>
      <c r="GL1" s="77" t="s">
        <v>0</v>
      </c>
      <c r="GM1" s="145"/>
      <c r="GN1" s="132" t="s">
        <v>49</v>
      </c>
      <c r="GO1" s="132"/>
      <c r="GP1" s="132"/>
      <c r="GQ1" s="132"/>
      <c r="GR1" s="132"/>
      <c r="GS1" s="132"/>
      <c r="GT1" s="132"/>
      <c r="GU1" s="132"/>
      <c r="GV1" s="132"/>
      <c r="GW1" s="132"/>
      <c r="GX1" s="132"/>
      <c r="GY1" s="148"/>
      <c r="GZ1" s="77" t="s">
        <v>0</v>
      </c>
      <c r="HA1" s="145"/>
    </row>
    <row r="2" spans="1:209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49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49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49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75" t="s">
        <v>55</v>
      </c>
      <c r="AU2" s="2" t="s">
        <v>4</v>
      </c>
      <c r="AV2" s="2" t="s">
        <v>5</v>
      </c>
      <c r="AW2" s="140" t="s">
        <v>6</v>
      </c>
      <c r="AX2" s="141"/>
      <c r="AY2" s="11" t="s">
        <v>15</v>
      </c>
      <c r="AZ2" s="1" t="s">
        <v>7</v>
      </c>
      <c r="BA2" s="1" t="s">
        <v>32</v>
      </c>
      <c r="BB2" s="58" t="s">
        <v>8</v>
      </c>
      <c r="BC2" s="146"/>
      <c r="BD2" s="142" t="s">
        <v>1</v>
      </c>
      <c r="BE2" s="143"/>
      <c r="BF2" s="144" t="s">
        <v>16</v>
      </c>
      <c r="BG2" s="143"/>
      <c r="BH2" s="75" t="s">
        <v>55</v>
      </c>
      <c r="BI2" s="2" t="s">
        <v>4</v>
      </c>
      <c r="BJ2" s="2" t="s">
        <v>5</v>
      </c>
      <c r="BK2" s="140" t="s">
        <v>6</v>
      </c>
      <c r="BL2" s="141"/>
      <c r="BM2" s="11" t="s">
        <v>15</v>
      </c>
      <c r="BN2" s="1" t="s">
        <v>7</v>
      </c>
      <c r="BO2" s="1" t="s">
        <v>32</v>
      </c>
      <c r="BP2" s="58" t="s">
        <v>8</v>
      </c>
      <c r="BQ2" s="146"/>
      <c r="BR2" s="142" t="s">
        <v>1</v>
      </c>
      <c r="BS2" s="143"/>
      <c r="BT2" s="144" t="s">
        <v>16</v>
      </c>
      <c r="BU2" s="143"/>
      <c r="BV2" s="75" t="s">
        <v>55</v>
      </c>
      <c r="BW2" s="2" t="s">
        <v>4</v>
      </c>
      <c r="BX2" s="2" t="s">
        <v>5</v>
      </c>
      <c r="BY2" s="140" t="s">
        <v>6</v>
      </c>
      <c r="BZ2" s="141"/>
      <c r="CA2" s="11" t="s">
        <v>15</v>
      </c>
      <c r="CB2" s="1" t="s">
        <v>7</v>
      </c>
      <c r="CC2" s="1" t="s">
        <v>32</v>
      </c>
      <c r="CD2" s="58" t="s">
        <v>8</v>
      </c>
      <c r="CE2" s="146"/>
      <c r="CF2" s="142" t="s">
        <v>1</v>
      </c>
      <c r="CG2" s="143"/>
      <c r="CH2" s="144" t="s">
        <v>16</v>
      </c>
      <c r="CI2" s="143"/>
      <c r="CJ2" s="75" t="s">
        <v>55</v>
      </c>
      <c r="CK2" s="2" t="s">
        <v>4</v>
      </c>
      <c r="CL2" s="2" t="s">
        <v>5</v>
      </c>
      <c r="CM2" s="140" t="s">
        <v>6</v>
      </c>
      <c r="CN2" s="141"/>
      <c r="CO2" s="11" t="s">
        <v>15</v>
      </c>
      <c r="CP2" s="1" t="s">
        <v>7</v>
      </c>
      <c r="CQ2" s="1" t="s">
        <v>32</v>
      </c>
      <c r="CR2" s="58" t="s">
        <v>8</v>
      </c>
      <c r="CS2" s="146"/>
      <c r="CT2" s="142" t="s">
        <v>1</v>
      </c>
      <c r="CU2" s="143"/>
      <c r="CV2" s="144" t="s">
        <v>16</v>
      </c>
      <c r="CW2" s="143"/>
      <c r="CX2" s="75" t="s">
        <v>55</v>
      </c>
      <c r="CY2" s="2" t="s">
        <v>4</v>
      </c>
      <c r="CZ2" s="2" t="s">
        <v>5</v>
      </c>
      <c r="DA2" s="140" t="s">
        <v>6</v>
      </c>
      <c r="DB2" s="141"/>
      <c r="DC2" s="11" t="s">
        <v>15</v>
      </c>
      <c r="DD2" s="1" t="s">
        <v>7</v>
      </c>
      <c r="DE2" s="1" t="s">
        <v>32</v>
      </c>
      <c r="DF2" s="58" t="s">
        <v>8</v>
      </c>
      <c r="DG2" s="146"/>
      <c r="DH2" s="142" t="s">
        <v>1</v>
      </c>
      <c r="DI2" s="143"/>
      <c r="DJ2" s="144" t="s">
        <v>16</v>
      </c>
      <c r="DK2" s="143"/>
      <c r="DL2" s="75" t="s">
        <v>55</v>
      </c>
      <c r="DM2" s="2" t="s">
        <v>4</v>
      </c>
      <c r="DN2" s="2" t="s">
        <v>5</v>
      </c>
      <c r="DO2" s="140" t="s">
        <v>6</v>
      </c>
      <c r="DP2" s="141"/>
      <c r="DQ2" s="11" t="s">
        <v>15</v>
      </c>
      <c r="DR2" s="1" t="s">
        <v>7</v>
      </c>
      <c r="DS2" s="1" t="s">
        <v>32</v>
      </c>
      <c r="DT2" s="58" t="s">
        <v>8</v>
      </c>
      <c r="DU2" s="146"/>
      <c r="DV2" s="142" t="s">
        <v>1</v>
      </c>
      <c r="DW2" s="143"/>
      <c r="DX2" s="144" t="s">
        <v>16</v>
      </c>
      <c r="DY2" s="143"/>
      <c r="DZ2" s="75" t="s">
        <v>55</v>
      </c>
      <c r="EA2" s="2" t="s">
        <v>4</v>
      </c>
      <c r="EB2" s="2" t="s">
        <v>5</v>
      </c>
      <c r="EC2" s="140" t="s">
        <v>6</v>
      </c>
      <c r="ED2" s="141"/>
      <c r="EE2" s="11" t="s">
        <v>15</v>
      </c>
      <c r="EF2" s="1" t="s">
        <v>7</v>
      </c>
      <c r="EG2" s="1" t="s">
        <v>32</v>
      </c>
      <c r="EH2" s="58" t="s">
        <v>8</v>
      </c>
      <c r="EI2" s="146"/>
      <c r="EJ2" s="142" t="s">
        <v>1</v>
      </c>
      <c r="EK2" s="143"/>
      <c r="EL2" s="144" t="s">
        <v>16</v>
      </c>
      <c r="EM2" s="143"/>
      <c r="EN2" s="75" t="s">
        <v>55</v>
      </c>
      <c r="EO2" s="2" t="s">
        <v>4</v>
      </c>
      <c r="EP2" s="2" t="s">
        <v>5</v>
      </c>
      <c r="EQ2" s="140" t="s">
        <v>6</v>
      </c>
      <c r="ER2" s="141"/>
      <c r="ES2" s="11" t="s">
        <v>15</v>
      </c>
      <c r="ET2" s="1" t="s">
        <v>7</v>
      </c>
      <c r="EU2" s="1" t="s">
        <v>32</v>
      </c>
      <c r="EV2" s="58" t="s">
        <v>8</v>
      </c>
      <c r="EW2" s="146"/>
      <c r="EX2" s="142" t="s">
        <v>1</v>
      </c>
      <c r="EY2" s="143"/>
      <c r="EZ2" s="144" t="s">
        <v>16</v>
      </c>
      <c r="FA2" s="143"/>
      <c r="FB2" s="75" t="s">
        <v>55</v>
      </c>
      <c r="FC2" s="2" t="s">
        <v>4</v>
      </c>
      <c r="FD2" s="2" t="s">
        <v>5</v>
      </c>
      <c r="FE2" s="140" t="s">
        <v>6</v>
      </c>
      <c r="FF2" s="141"/>
      <c r="FG2" s="11" t="s">
        <v>15</v>
      </c>
      <c r="FH2" s="1" t="s">
        <v>7</v>
      </c>
      <c r="FI2" s="1" t="s">
        <v>32</v>
      </c>
      <c r="FJ2" s="58" t="s">
        <v>8</v>
      </c>
      <c r="FK2" s="146"/>
      <c r="FL2" s="142" t="s">
        <v>1</v>
      </c>
      <c r="FM2" s="143"/>
      <c r="FN2" s="144" t="s">
        <v>16</v>
      </c>
      <c r="FO2" s="143"/>
      <c r="FP2" s="75" t="s">
        <v>55</v>
      </c>
      <c r="FQ2" s="2" t="s">
        <v>4</v>
      </c>
      <c r="FR2" s="2" t="s">
        <v>5</v>
      </c>
      <c r="FS2" s="140" t="s">
        <v>6</v>
      </c>
      <c r="FT2" s="141"/>
      <c r="FU2" s="11" t="s">
        <v>15</v>
      </c>
      <c r="FV2" s="1" t="s">
        <v>7</v>
      </c>
      <c r="FW2" s="1" t="s">
        <v>32</v>
      </c>
      <c r="FX2" s="58" t="s">
        <v>8</v>
      </c>
      <c r="FY2" s="146"/>
      <c r="FZ2" s="142" t="s">
        <v>1</v>
      </c>
      <c r="GA2" s="143"/>
      <c r="GB2" s="144" t="s">
        <v>16</v>
      </c>
      <c r="GC2" s="143"/>
      <c r="GD2" s="75" t="s">
        <v>55</v>
      </c>
      <c r="GE2" s="2" t="s">
        <v>4</v>
      </c>
      <c r="GF2" s="2" t="s">
        <v>5</v>
      </c>
      <c r="GG2" s="140" t="s">
        <v>6</v>
      </c>
      <c r="GH2" s="141"/>
      <c r="GI2" s="11" t="s">
        <v>15</v>
      </c>
      <c r="GJ2" s="1" t="s">
        <v>7</v>
      </c>
      <c r="GK2" s="1" t="s">
        <v>32</v>
      </c>
      <c r="GL2" s="58" t="s">
        <v>8</v>
      </c>
      <c r="GM2" s="146"/>
      <c r="GN2" s="142" t="s">
        <v>1</v>
      </c>
      <c r="GO2" s="143"/>
      <c r="GP2" s="144" t="s">
        <v>16</v>
      </c>
      <c r="GQ2" s="143"/>
      <c r="GR2" s="75" t="s">
        <v>55</v>
      </c>
      <c r="GS2" s="2" t="s">
        <v>4</v>
      </c>
      <c r="GT2" s="2" t="s">
        <v>5</v>
      </c>
      <c r="GU2" s="140" t="s">
        <v>6</v>
      </c>
      <c r="GV2" s="141"/>
      <c r="GW2" s="11" t="s">
        <v>15</v>
      </c>
      <c r="GX2" s="1" t="s">
        <v>7</v>
      </c>
      <c r="GY2" s="1" t="s">
        <v>32</v>
      </c>
      <c r="GZ2" s="58" t="s">
        <v>8</v>
      </c>
      <c r="HA2" s="146"/>
    </row>
    <row r="3" spans="1:209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87"/>
      <c r="AU3" s="138"/>
      <c r="AV3" s="138"/>
      <c r="AW3" s="4" t="s">
        <v>2</v>
      </c>
      <c r="AX3" s="4"/>
      <c r="AY3" s="150"/>
      <c r="AZ3" s="134">
        <f>AX4*2%</f>
        <v>0</v>
      </c>
      <c r="BA3" s="134" t="s">
        <v>57</v>
      </c>
      <c r="BB3" s="152"/>
      <c r="BC3" s="146"/>
      <c r="BD3" s="3" t="s">
        <v>2</v>
      </c>
      <c r="BE3" s="28"/>
      <c r="BF3" s="27" t="s">
        <v>17</v>
      </c>
      <c r="BG3" s="29"/>
      <c r="BH3" s="187"/>
      <c r="BI3" s="138"/>
      <c r="BJ3" s="138"/>
      <c r="BK3" s="4" t="s">
        <v>2</v>
      </c>
      <c r="BL3" s="4"/>
      <c r="BM3" s="150"/>
      <c r="BN3" s="134">
        <f>BL4*2%</f>
        <v>0</v>
      </c>
      <c r="BO3" s="134" t="s">
        <v>57</v>
      </c>
      <c r="BP3" s="152"/>
      <c r="BQ3" s="146"/>
      <c r="BR3" s="3" t="s">
        <v>2</v>
      </c>
      <c r="BS3" s="28"/>
      <c r="BT3" s="27" t="s">
        <v>17</v>
      </c>
      <c r="BU3" s="29"/>
      <c r="BV3" s="187"/>
      <c r="BW3" s="138"/>
      <c r="BX3" s="138"/>
      <c r="BY3" s="4" t="s">
        <v>2</v>
      </c>
      <c r="BZ3" s="4"/>
      <c r="CA3" s="150"/>
      <c r="CB3" s="134">
        <f>BZ4*2.5%</f>
        <v>0</v>
      </c>
      <c r="CC3" s="134"/>
      <c r="CD3" s="152"/>
      <c r="CE3" s="146"/>
      <c r="CF3" s="3" t="s">
        <v>2</v>
      </c>
      <c r="CG3" s="28"/>
      <c r="CH3" s="27" t="s">
        <v>17</v>
      </c>
      <c r="CI3" s="29"/>
      <c r="CJ3" s="187"/>
      <c r="CK3" s="138"/>
      <c r="CL3" s="138"/>
      <c r="CM3" s="4" t="s">
        <v>2</v>
      </c>
      <c r="CN3" s="4"/>
      <c r="CO3" s="150"/>
      <c r="CP3" s="134">
        <f>CN4*2.5%</f>
        <v>0</v>
      </c>
      <c r="CQ3" s="134"/>
      <c r="CR3" s="152"/>
      <c r="CS3" s="146"/>
      <c r="CT3" s="3" t="s">
        <v>2</v>
      </c>
      <c r="CU3" s="28"/>
      <c r="CV3" s="27" t="s">
        <v>17</v>
      </c>
      <c r="CW3" s="29"/>
      <c r="CX3" s="187"/>
      <c r="CY3" s="138"/>
      <c r="CZ3" s="138"/>
      <c r="DA3" s="4" t="s">
        <v>2</v>
      </c>
      <c r="DB3" s="4"/>
      <c r="DC3" s="150"/>
      <c r="DD3" s="134">
        <f>DB4*2.5%</f>
        <v>0</v>
      </c>
      <c r="DE3" s="134"/>
      <c r="DF3" s="152"/>
      <c r="DG3" s="146"/>
      <c r="DH3" s="3" t="s">
        <v>2</v>
      </c>
      <c r="DI3" s="28"/>
      <c r="DJ3" s="27" t="s">
        <v>17</v>
      </c>
      <c r="DK3" s="29"/>
      <c r="DL3" s="187"/>
      <c r="DM3" s="138"/>
      <c r="DN3" s="138"/>
      <c r="DO3" s="4" t="s">
        <v>2</v>
      </c>
      <c r="DP3" s="4"/>
      <c r="DQ3" s="150"/>
      <c r="DR3" s="134">
        <f>DP4*2.5%</f>
        <v>0</v>
      </c>
      <c r="DS3" s="134"/>
      <c r="DT3" s="152"/>
      <c r="DU3" s="146"/>
      <c r="DV3" s="3" t="s">
        <v>2</v>
      </c>
      <c r="DW3" s="28"/>
      <c r="DX3" s="27" t="s">
        <v>17</v>
      </c>
      <c r="DY3" s="29"/>
      <c r="DZ3" s="187"/>
      <c r="EA3" s="138"/>
      <c r="EB3" s="138"/>
      <c r="EC3" s="4" t="s">
        <v>2</v>
      </c>
      <c r="ED3" s="4"/>
      <c r="EE3" s="150"/>
      <c r="EF3" s="134">
        <f>ED4*2.5%</f>
        <v>0</v>
      </c>
      <c r="EG3" s="134"/>
      <c r="EH3" s="152"/>
      <c r="EI3" s="146"/>
      <c r="EJ3" s="3" t="s">
        <v>2</v>
      </c>
      <c r="EK3" s="28"/>
      <c r="EL3" s="27" t="s">
        <v>17</v>
      </c>
      <c r="EM3" s="29"/>
      <c r="EN3" s="187"/>
      <c r="EO3" s="138"/>
      <c r="EP3" s="138"/>
      <c r="EQ3" s="4" t="s">
        <v>2</v>
      </c>
      <c r="ER3" s="4"/>
      <c r="ES3" s="150"/>
      <c r="ET3" s="134">
        <f>ER4*2.5%</f>
        <v>0</v>
      </c>
      <c r="EU3" s="134"/>
      <c r="EV3" s="152"/>
      <c r="EW3" s="146"/>
      <c r="EX3" s="3" t="s">
        <v>2</v>
      </c>
      <c r="EY3" s="28"/>
      <c r="EZ3" s="27" t="s">
        <v>17</v>
      </c>
      <c r="FA3" s="29"/>
      <c r="FB3" s="187"/>
      <c r="FC3" s="138"/>
      <c r="FD3" s="138"/>
      <c r="FE3" s="4" t="s">
        <v>2</v>
      </c>
      <c r="FF3" s="4"/>
      <c r="FG3" s="150"/>
      <c r="FH3" s="134">
        <f>FF4*2.5%</f>
        <v>0</v>
      </c>
      <c r="FI3" s="134"/>
      <c r="FJ3" s="152"/>
      <c r="FK3" s="146"/>
      <c r="FL3" s="3" t="s">
        <v>2</v>
      </c>
      <c r="FM3" s="28"/>
      <c r="FN3" s="27" t="s">
        <v>17</v>
      </c>
      <c r="FO3" s="29"/>
      <c r="FP3" s="187"/>
      <c r="FQ3" s="138"/>
      <c r="FR3" s="138"/>
      <c r="FS3" s="4" t="s">
        <v>2</v>
      </c>
      <c r="FT3" s="4"/>
      <c r="FU3" s="150"/>
      <c r="FV3" s="134">
        <f>FT4*2.5%</f>
        <v>0</v>
      </c>
      <c r="FW3" s="134"/>
      <c r="FX3" s="152"/>
      <c r="FY3" s="146"/>
      <c r="FZ3" s="3" t="s">
        <v>2</v>
      </c>
      <c r="GA3" s="28"/>
      <c r="GB3" s="27" t="s">
        <v>17</v>
      </c>
      <c r="GC3" s="29"/>
      <c r="GD3" s="187"/>
      <c r="GE3" s="138"/>
      <c r="GF3" s="138"/>
      <c r="GG3" s="4" t="s">
        <v>2</v>
      </c>
      <c r="GH3" s="4"/>
      <c r="GI3" s="150"/>
      <c r="GJ3" s="134">
        <f>GH4*2.5%</f>
        <v>0</v>
      </c>
      <c r="GK3" s="134"/>
      <c r="GL3" s="152"/>
      <c r="GM3" s="146"/>
      <c r="GN3" s="3" t="s">
        <v>2</v>
      </c>
      <c r="GO3" s="28"/>
      <c r="GP3" s="27" t="s">
        <v>17</v>
      </c>
      <c r="GQ3" s="29"/>
      <c r="GR3" s="187"/>
      <c r="GS3" s="138"/>
      <c r="GT3" s="138"/>
      <c r="GU3" s="4" t="s">
        <v>2</v>
      </c>
      <c r="GV3" s="4"/>
      <c r="GW3" s="150"/>
      <c r="GX3" s="134">
        <f>GV4*2.5%</f>
        <v>0</v>
      </c>
      <c r="GY3" s="134"/>
      <c r="GZ3" s="152"/>
      <c r="HA3" s="146"/>
    </row>
    <row r="4" spans="1:209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88"/>
      <c r="AU4" s="139"/>
      <c r="AV4" s="139"/>
      <c r="AW4" s="4" t="s">
        <v>3</v>
      </c>
      <c r="AX4" s="37"/>
      <c r="AY4" s="151"/>
      <c r="AZ4" s="135"/>
      <c r="BA4" s="135"/>
      <c r="BB4" s="153"/>
      <c r="BC4" s="146"/>
      <c r="BD4" s="3" t="s">
        <v>3</v>
      </c>
      <c r="BE4" s="35"/>
      <c r="BF4" s="27" t="s">
        <v>18</v>
      </c>
      <c r="BG4" s="36"/>
      <c r="BH4" s="188"/>
      <c r="BI4" s="139"/>
      <c r="BJ4" s="139"/>
      <c r="BK4" s="4" t="s">
        <v>3</v>
      </c>
      <c r="BL4" s="37"/>
      <c r="BM4" s="151"/>
      <c r="BN4" s="135"/>
      <c r="BO4" s="135"/>
      <c r="BP4" s="153"/>
      <c r="BQ4" s="146"/>
      <c r="BR4" s="3" t="s">
        <v>3</v>
      </c>
      <c r="BS4" s="35"/>
      <c r="BT4" s="27" t="s">
        <v>18</v>
      </c>
      <c r="BU4" s="36"/>
      <c r="BV4" s="188"/>
      <c r="BW4" s="139"/>
      <c r="BX4" s="139"/>
      <c r="BY4" s="4" t="s">
        <v>3</v>
      </c>
      <c r="BZ4" s="37"/>
      <c r="CA4" s="151"/>
      <c r="CB4" s="135"/>
      <c r="CC4" s="135"/>
      <c r="CD4" s="153"/>
      <c r="CE4" s="146"/>
      <c r="CF4" s="3" t="s">
        <v>3</v>
      </c>
      <c r="CG4" s="35"/>
      <c r="CH4" s="27" t="s">
        <v>18</v>
      </c>
      <c r="CI4" s="36"/>
      <c r="CJ4" s="188"/>
      <c r="CK4" s="139"/>
      <c r="CL4" s="139"/>
      <c r="CM4" s="4" t="s">
        <v>3</v>
      </c>
      <c r="CN4" s="37"/>
      <c r="CO4" s="151"/>
      <c r="CP4" s="135"/>
      <c r="CQ4" s="135"/>
      <c r="CR4" s="153"/>
      <c r="CS4" s="146"/>
      <c r="CT4" s="3" t="s">
        <v>3</v>
      </c>
      <c r="CU4" s="35"/>
      <c r="CV4" s="27" t="s">
        <v>18</v>
      </c>
      <c r="CW4" s="36"/>
      <c r="CX4" s="188"/>
      <c r="CY4" s="139"/>
      <c r="CZ4" s="139"/>
      <c r="DA4" s="4" t="s">
        <v>3</v>
      </c>
      <c r="DB4" s="37"/>
      <c r="DC4" s="151"/>
      <c r="DD4" s="135"/>
      <c r="DE4" s="135"/>
      <c r="DF4" s="153"/>
      <c r="DG4" s="146"/>
      <c r="DH4" s="3" t="s">
        <v>3</v>
      </c>
      <c r="DI4" s="35"/>
      <c r="DJ4" s="27" t="s">
        <v>18</v>
      </c>
      <c r="DK4" s="36"/>
      <c r="DL4" s="188"/>
      <c r="DM4" s="139"/>
      <c r="DN4" s="139"/>
      <c r="DO4" s="4" t="s">
        <v>3</v>
      </c>
      <c r="DP4" s="37"/>
      <c r="DQ4" s="151"/>
      <c r="DR4" s="135"/>
      <c r="DS4" s="135"/>
      <c r="DT4" s="153"/>
      <c r="DU4" s="146"/>
      <c r="DV4" s="3" t="s">
        <v>3</v>
      </c>
      <c r="DW4" s="35"/>
      <c r="DX4" s="27" t="s">
        <v>18</v>
      </c>
      <c r="DY4" s="36"/>
      <c r="DZ4" s="188"/>
      <c r="EA4" s="139"/>
      <c r="EB4" s="139"/>
      <c r="EC4" s="4" t="s">
        <v>3</v>
      </c>
      <c r="ED4" s="37"/>
      <c r="EE4" s="151"/>
      <c r="EF4" s="135"/>
      <c r="EG4" s="135"/>
      <c r="EH4" s="153"/>
      <c r="EI4" s="146"/>
      <c r="EJ4" s="3" t="s">
        <v>3</v>
      </c>
      <c r="EK4" s="35"/>
      <c r="EL4" s="27" t="s">
        <v>18</v>
      </c>
      <c r="EM4" s="36"/>
      <c r="EN4" s="188"/>
      <c r="EO4" s="139"/>
      <c r="EP4" s="139"/>
      <c r="EQ4" s="4" t="s">
        <v>3</v>
      </c>
      <c r="ER4" s="37"/>
      <c r="ES4" s="151"/>
      <c r="ET4" s="135"/>
      <c r="EU4" s="135"/>
      <c r="EV4" s="153"/>
      <c r="EW4" s="146"/>
      <c r="EX4" s="3" t="s">
        <v>3</v>
      </c>
      <c r="EY4" s="35"/>
      <c r="EZ4" s="27" t="s">
        <v>18</v>
      </c>
      <c r="FA4" s="36"/>
      <c r="FB4" s="188"/>
      <c r="FC4" s="139"/>
      <c r="FD4" s="139"/>
      <c r="FE4" s="4" t="s">
        <v>3</v>
      </c>
      <c r="FF4" s="37"/>
      <c r="FG4" s="151"/>
      <c r="FH4" s="135"/>
      <c r="FI4" s="135"/>
      <c r="FJ4" s="153"/>
      <c r="FK4" s="146"/>
      <c r="FL4" s="3" t="s">
        <v>3</v>
      </c>
      <c r="FM4" s="35"/>
      <c r="FN4" s="27" t="s">
        <v>18</v>
      </c>
      <c r="FO4" s="36"/>
      <c r="FP4" s="188"/>
      <c r="FQ4" s="139"/>
      <c r="FR4" s="139"/>
      <c r="FS4" s="4" t="s">
        <v>3</v>
      </c>
      <c r="FT4" s="37"/>
      <c r="FU4" s="151"/>
      <c r="FV4" s="135"/>
      <c r="FW4" s="135"/>
      <c r="FX4" s="153"/>
      <c r="FY4" s="146"/>
      <c r="FZ4" s="3" t="s">
        <v>3</v>
      </c>
      <c r="GA4" s="35"/>
      <c r="GB4" s="27" t="s">
        <v>18</v>
      </c>
      <c r="GC4" s="36"/>
      <c r="GD4" s="188"/>
      <c r="GE4" s="139"/>
      <c r="GF4" s="139"/>
      <c r="GG4" s="4" t="s">
        <v>3</v>
      </c>
      <c r="GH4" s="37"/>
      <c r="GI4" s="151"/>
      <c r="GJ4" s="135"/>
      <c r="GK4" s="135"/>
      <c r="GL4" s="153"/>
      <c r="GM4" s="146"/>
      <c r="GN4" s="3" t="s">
        <v>3</v>
      </c>
      <c r="GO4" s="35"/>
      <c r="GP4" s="27" t="s">
        <v>18</v>
      </c>
      <c r="GQ4" s="36"/>
      <c r="GR4" s="188"/>
      <c r="GS4" s="139"/>
      <c r="GT4" s="139"/>
      <c r="GU4" s="4" t="s">
        <v>3</v>
      </c>
      <c r="GV4" s="37"/>
      <c r="GW4" s="151"/>
      <c r="GX4" s="135"/>
      <c r="GY4" s="135"/>
      <c r="GZ4" s="153"/>
      <c r="HA4" s="146"/>
    </row>
    <row r="5" spans="1:209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46"/>
      <c r="BD5" s="164"/>
      <c r="BE5" s="165"/>
      <c r="BF5" s="166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46"/>
      <c r="BR5" s="164"/>
      <c r="BS5" s="165"/>
      <c r="BT5" s="166"/>
      <c r="BU5" s="165"/>
      <c r="BV5" s="165"/>
      <c r="BW5" s="165"/>
      <c r="BX5" s="165"/>
      <c r="BY5" s="165"/>
      <c r="BZ5" s="165"/>
      <c r="CA5" s="165"/>
      <c r="CB5" s="165"/>
      <c r="CC5" s="165"/>
      <c r="CD5" s="165"/>
      <c r="CE5" s="146"/>
      <c r="CF5" s="164"/>
      <c r="CG5" s="165"/>
      <c r="CH5" s="166"/>
      <c r="CI5" s="165"/>
      <c r="CJ5" s="165"/>
      <c r="CK5" s="165"/>
      <c r="CL5" s="165"/>
      <c r="CM5" s="165"/>
      <c r="CN5" s="165"/>
      <c r="CO5" s="165"/>
      <c r="CP5" s="165"/>
      <c r="CQ5" s="165"/>
      <c r="CR5" s="165"/>
      <c r="CS5" s="146"/>
      <c r="CT5" s="164"/>
      <c r="CU5" s="165"/>
      <c r="CV5" s="166"/>
      <c r="CW5" s="165"/>
      <c r="CX5" s="165"/>
      <c r="CY5" s="165"/>
      <c r="CZ5" s="165"/>
      <c r="DA5" s="165"/>
      <c r="DB5" s="165"/>
      <c r="DC5" s="165"/>
      <c r="DD5" s="165"/>
      <c r="DE5" s="165"/>
      <c r="DF5" s="165"/>
      <c r="DG5" s="146"/>
      <c r="DH5" s="164"/>
      <c r="DI5" s="165"/>
      <c r="DJ5" s="166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46"/>
      <c r="DV5" s="164"/>
      <c r="DW5" s="165"/>
      <c r="DX5" s="166"/>
      <c r="DY5" s="165"/>
      <c r="DZ5" s="165"/>
      <c r="EA5" s="165"/>
      <c r="EB5" s="165"/>
      <c r="EC5" s="165"/>
      <c r="ED5" s="165"/>
      <c r="EE5" s="165"/>
      <c r="EF5" s="165"/>
      <c r="EG5" s="165"/>
      <c r="EH5" s="165"/>
      <c r="EI5" s="146"/>
      <c r="EJ5" s="164"/>
      <c r="EK5" s="165"/>
      <c r="EL5" s="166"/>
      <c r="EM5" s="165"/>
      <c r="EN5" s="165"/>
      <c r="EO5" s="165"/>
      <c r="EP5" s="165"/>
      <c r="EQ5" s="165"/>
      <c r="ER5" s="165"/>
      <c r="ES5" s="165"/>
      <c r="ET5" s="165"/>
      <c r="EU5" s="165"/>
      <c r="EV5" s="165"/>
      <c r="EW5" s="146"/>
      <c r="EX5" s="164"/>
      <c r="EY5" s="165"/>
      <c r="EZ5" s="166"/>
      <c r="FA5" s="165"/>
      <c r="FB5" s="165"/>
      <c r="FC5" s="165"/>
      <c r="FD5" s="165"/>
      <c r="FE5" s="165"/>
      <c r="FF5" s="165"/>
      <c r="FG5" s="165"/>
      <c r="FH5" s="165"/>
      <c r="FI5" s="165"/>
      <c r="FJ5" s="165"/>
      <c r="FK5" s="146"/>
      <c r="FL5" s="164"/>
      <c r="FM5" s="165"/>
      <c r="FN5" s="166"/>
      <c r="FO5" s="165"/>
      <c r="FP5" s="165"/>
      <c r="FQ5" s="165"/>
      <c r="FR5" s="165"/>
      <c r="FS5" s="165"/>
      <c r="FT5" s="165"/>
      <c r="FU5" s="165"/>
      <c r="FV5" s="165"/>
      <c r="FW5" s="165"/>
      <c r="FX5" s="165"/>
      <c r="FY5" s="146"/>
      <c r="FZ5" s="164"/>
      <c r="GA5" s="165"/>
      <c r="GB5" s="166"/>
      <c r="GC5" s="165"/>
      <c r="GD5" s="165"/>
      <c r="GE5" s="165"/>
      <c r="GF5" s="165"/>
      <c r="GG5" s="165"/>
      <c r="GH5" s="165"/>
      <c r="GI5" s="165"/>
      <c r="GJ5" s="165"/>
      <c r="GK5" s="165"/>
      <c r="GL5" s="165"/>
      <c r="GM5" s="146"/>
      <c r="GN5" s="164"/>
      <c r="GO5" s="165"/>
      <c r="GP5" s="166"/>
      <c r="GQ5" s="165"/>
      <c r="GR5" s="165"/>
      <c r="GS5" s="165"/>
      <c r="GT5" s="165"/>
      <c r="GU5" s="165"/>
      <c r="GV5" s="165"/>
      <c r="GW5" s="165"/>
      <c r="GX5" s="165"/>
      <c r="GY5" s="165"/>
      <c r="GZ5" s="165"/>
      <c r="HA5" s="146"/>
    </row>
    <row r="6" spans="1:209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47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87"/>
      <c r="AU6" s="138"/>
      <c r="AV6" s="138"/>
      <c r="AW6" s="4" t="s">
        <v>2</v>
      </c>
      <c r="AX6" s="4"/>
      <c r="AY6" s="150"/>
      <c r="AZ6" s="134">
        <f>AX7*2%</f>
        <v>0</v>
      </c>
      <c r="BA6" s="134" t="s">
        <v>57</v>
      </c>
      <c r="BB6" s="152"/>
      <c r="BC6" s="146"/>
      <c r="BD6" s="3" t="s">
        <v>2</v>
      </c>
      <c r="BE6" s="28"/>
      <c r="BF6" s="27" t="s">
        <v>17</v>
      </c>
      <c r="BG6" s="29"/>
      <c r="BH6" s="187"/>
      <c r="BI6" s="138"/>
      <c r="BJ6" s="138"/>
      <c r="BK6" s="4" t="s">
        <v>2</v>
      </c>
      <c r="BL6" s="4"/>
      <c r="BM6" s="150"/>
      <c r="BN6" s="134">
        <f>BL7*2.5%</f>
        <v>0</v>
      </c>
      <c r="BO6" s="134"/>
      <c r="BP6" s="152"/>
      <c r="BQ6" s="146"/>
      <c r="BR6" s="3" t="s">
        <v>2</v>
      </c>
      <c r="BS6" s="28"/>
      <c r="BT6" s="27" t="s">
        <v>17</v>
      </c>
      <c r="BU6" s="29"/>
      <c r="BV6" s="187"/>
      <c r="BW6" s="138"/>
      <c r="BX6" s="138"/>
      <c r="BY6" s="4" t="s">
        <v>2</v>
      </c>
      <c r="BZ6" s="4"/>
      <c r="CA6" s="150"/>
      <c r="CB6" s="134">
        <f>BZ7*2.5%</f>
        <v>0</v>
      </c>
      <c r="CC6" s="134"/>
      <c r="CD6" s="152"/>
      <c r="CE6" s="146"/>
      <c r="CF6" s="3" t="s">
        <v>2</v>
      </c>
      <c r="CG6" s="28"/>
      <c r="CH6" s="27" t="s">
        <v>17</v>
      </c>
      <c r="CI6" s="29"/>
      <c r="CJ6" s="187"/>
      <c r="CK6" s="138"/>
      <c r="CL6" s="138"/>
      <c r="CM6" s="4" t="s">
        <v>2</v>
      </c>
      <c r="CN6" s="4"/>
      <c r="CO6" s="150"/>
      <c r="CP6" s="134">
        <f>CN7*2.5%</f>
        <v>0</v>
      </c>
      <c r="CQ6" s="134"/>
      <c r="CR6" s="152"/>
      <c r="CS6" s="146"/>
      <c r="CT6" s="3" t="s">
        <v>2</v>
      </c>
      <c r="CU6" s="28"/>
      <c r="CV6" s="27" t="s">
        <v>17</v>
      </c>
      <c r="CW6" s="29"/>
      <c r="CX6" s="187"/>
      <c r="CY6" s="138"/>
      <c r="CZ6" s="138"/>
      <c r="DA6" s="4" t="s">
        <v>2</v>
      </c>
      <c r="DB6" s="4"/>
      <c r="DC6" s="150"/>
      <c r="DD6" s="134">
        <f>DB7*2.5%</f>
        <v>0</v>
      </c>
      <c r="DE6" s="134"/>
      <c r="DF6" s="152"/>
      <c r="DG6" s="146"/>
      <c r="DH6" s="3" t="s">
        <v>2</v>
      </c>
      <c r="DI6" s="28"/>
      <c r="DJ6" s="27" t="s">
        <v>17</v>
      </c>
      <c r="DK6" s="29"/>
      <c r="DL6" s="187"/>
      <c r="DM6" s="138"/>
      <c r="DN6" s="138"/>
      <c r="DO6" s="4" t="s">
        <v>2</v>
      </c>
      <c r="DP6" s="4"/>
      <c r="DQ6" s="150"/>
      <c r="DR6" s="134">
        <f>DP7*2.5%</f>
        <v>0</v>
      </c>
      <c r="DS6" s="134"/>
      <c r="DT6" s="152"/>
      <c r="DU6" s="146"/>
      <c r="DV6" s="3" t="s">
        <v>2</v>
      </c>
      <c r="DW6" s="28"/>
      <c r="DX6" s="27" t="s">
        <v>17</v>
      </c>
      <c r="DY6" s="29"/>
      <c r="DZ6" s="187"/>
      <c r="EA6" s="138"/>
      <c r="EB6" s="138"/>
      <c r="EC6" s="4" t="s">
        <v>2</v>
      </c>
      <c r="ED6" s="4"/>
      <c r="EE6" s="150"/>
      <c r="EF6" s="134">
        <f>ED7*2.5%</f>
        <v>0</v>
      </c>
      <c r="EG6" s="134"/>
      <c r="EH6" s="152"/>
      <c r="EI6" s="146"/>
      <c r="EJ6" s="3" t="s">
        <v>2</v>
      </c>
      <c r="EK6" s="28"/>
      <c r="EL6" s="27" t="s">
        <v>17</v>
      </c>
      <c r="EM6" s="29"/>
      <c r="EN6" s="187"/>
      <c r="EO6" s="138"/>
      <c r="EP6" s="138"/>
      <c r="EQ6" s="4" t="s">
        <v>2</v>
      </c>
      <c r="ER6" s="4"/>
      <c r="ES6" s="150"/>
      <c r="ET6" s="134">
        <f>ER7*2.5%</f>
        <v>0</v>
      </c>
      <c r="EU6" s="134"/>
      <c r="EV6" s="152"/>
      <c r="EW6" s="146"/>
      <c r="EX6" s="3" t="s">
        <v>2</v>
      </c>
      <c r="EY6" s="28"/>
      <c r="EZ6" s="27" t="s">
        <v>17</v>
      </c>
      <c r="FA6" s="29"/>
      <c r="FB6" s="187"/>
      <c r="FC6" s="138"/>
      <c r="FD6" s="138"/>
      <c r="FE6" s="4" t="s">
        <v>2</v>
      </c>
      <c r="FF6" s="4"/>
      <c r="FG6" s="150"/>
      <c r="FH6" s="134">
        <f>FF7*2.5%</f>
        <v>0</v>
      </c>
      <c r="FI6" s="134"/>
      <c r="FJ6" s="152"/>
      <c r="FK6" s="146"/>
      <c r="FL6" s="3" t="s">
        <v>2</v>
      </c>
      <c r="FM6" s="28"/>
      <c r="FN6" s="27" t="s">
        <v>17</v>
      </c>
      <c r="FO6" s="29"/>
      <c r="FP6" s="187"/>
      <c r="FQ6" s="138"/>
      <c r="FR6" s="138"/>
      <c r="FS6" s="4" t="s">
        <v>2</v>
      </c>
      <c r="FT6" s="4"/>
      <c r="FU6" s="150"/>
      <c r="FV6" s="134">
        <f>FT7*2.5%</f>
        <v>0</v>
      </c>
      <c r="FW6" s="134"/>
      <c r="FX6" s="152"/>
      <c r="FY6" s="146"/>
      <c r="FZ6" s="3" t="s">
        <v>2</v>
      </c>
      <c r="GA6" s="28"/>
      <c r="GB6" s="27" t="s">
        <v>17</v>
      </c>
      <c r="GC6" s="29"/>
      <c r="GD6" s="187"/>
      <c r="GE6" s="138"/>
      <c r="GF6" s="138"/>
      <c r="GG6" s="4" t="s">
        <v>2</v>
      </c>
      <c r="GH6" s="4"/>
      <c r="GI6" s="150"/>
      <c r="GJ6" s="134">
        <f>GH7*2.5%</f>
        <v>0</v>
      </c>
      <c r="GK6" s="134"/>
      <c r="GL6" s="152"/>
      <c r="GM6" s="146"/>
      <c r="GN6" s="3" t="s">
        <v>2</v>
      </c>
      <c r="GO6" s="28"/>
      <c r="GP6" s="27" t="s">
        <v>17</v>
      </c>
      <c r="GQ6" s="29"/>
      <c r="GR6" s="187"/>
      <c r="GS6" s="138"/>
      <c r="GT6" s="138"/>
      <c r="GU6" s="4" t="s">
        <v>2</v>
      </c>
      <c r="GV6" s="4"/>
      <c r="GW6" s="150"/>
      <c r="GX6" s="134">
        <f>GV7*2.5%</f>
        <v>0</v>
      </c>
      <c r="GY6" s="134"/>
      <c r="GZ6" s="152"/>
      <c r="HA6" s="146"/>
    </row>
    <row r="7" spans="1:209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48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88"/>
      <c r="AU7" s="139"/>
      <c r="AV7" s="139"/>
      <c r="AW7" s="4" t="s">
        <v>3</v>
      </c>
      <c r="AX7" s="37"/>
      <c r="AY7" s="151"/>
      <c r="AZ7" s="135"/>
      <c r="BA7" s="135"/>
      <c r="BB7" s="153"/>
      <c r="BC7" s="146"/>
      <c r="BD7" s="3" t="s">
        <v>3</v>
      </c>
      <c r="BE7" s="35"/>
      <c r="BF7" s="27" t="s">
        <v>18</v>
      </c>
      <c r="BG7" s="36"/>
      <c r="BH7" s="188"/>
      <c r="BI7" s="139"/>
      <c r="BJ7" s="139"/>
      <c r="BK7" s="4" t="s">
        <v>3</v>
      </c>
      <c r="BL7" s="37"/>
      <c r="BM7" s="151"/>
      <c r="BN7" s="135"/>
      <c r="BO7" s="135"/>
      <c r="BP7" s="153"/>
      <c r="BQ7" s="146"/>
      <c r="BR7" s="3" t="s">
        <v>3</v>
      </c>
      <c r="BS7" s="35"/>
      <c r="BT7" s="27" t="s">
        <v>18</v>
      </c>
      <c r="BU7" s="36"/>
      <c r="BV7" s="188"/>
      <c r="BW7" s="139"/>
      <c r="BX7" s="139"/>
      <c r="BY7" s="4" t="s">
        <v>3</v>
      </c>
      <c r="BZ7" s="37"/>
      <c r="CA7" s="151"/>
      <c r="CB7" s="135"/>
      <c r="CC7" s="135"/>
      <c r="CD7" s="153"/>
      <c r="CE7" s="146"/>
      <c r="CF7" s="3" t="s">
        <v>3</v>
      </c>
      <c r="CG7" s="35"/>
      <c r="CH7" s="27" t="s">
        <v>18</v>
      </c>
      <c r="CI7" s="36"/>
      <c r="CJ7" s="188"/>
      <c r="CK7" s="139"/>
      <c r="CL7" s="139"/>
      <c r="CM7" s="4" t="s">
        <v>3</v>
      </c>
      <c r="CN7" s="37"/>
      <c r="CO7" s="151"/>
      <c r="CP7" s="135"/>
      <c r="CQ7" s="135"/>
      <c r="CR7" s="153"/>
      <c r="CS7" s="146"/>
      <c r="CT7" s="3" t="s">
        <v>3</v>
      </c>
      <c r="CU7" s="35"/>
      <c r="CV7" s="27" t="s">
        <v>18</v>
      </c>
      <c r="CW7" s="36"/>
      <c r="CX7" s="188"/>
      <c r="CY7" s="139"/>
      <c r="CZ7" s="139"/>
      <c r="DA7" s="4" t="s">
        <v>3</v>
      </c>
      <c r="DB7" s="37"/>
      <c r="DC7" s="151"/>
      <c r="DD7" s="135"/>
      <c r="DE7" s="135"/>
      <c r="DF7" s="153"/>
      <c r="DG7" s="146"/>
      <c r="DH7" s="3" t="s">
        <v>3</v>
      </c>
      <c r="DI7" s="35"/>
      <c r="DJ7" s="27" t="s">
        <v>18</v>
      </c>
      <c r="DK7" s="36"/>
      <c r="DL7" s="188"/>
      <c r="DM7" s="139"/>
      <c r="DN7" s="139"/>
      <c r="DO7" s="4" t="s">
        <v>3</v>
      </c>
      <c r="DP7" s="37"/>
      <c r="DQ7" s="151"/>
      <c r="DR7" s="135"/>
      <c r="DS7" s="135"/>
      <c r="DT7" s="153"/>
      <c r="DU7" s="146"/>
      <c r="DV7" s="3" t="s">
        <v>3</v>
      </c>
      <c r="DW7" s="35"/>
      <c r="DX7" s="27" t="s">
        <v>18</v>
      </c>
      <c r="DY7" s="36"/>
      <c r="DZ7" s="188"/>
      <c r="EA7" s="139"/>
      <c r="EB7" s="139"/>
      <c r="EC7" s="4" t="s">
        <v>3</v>
      </c>
      <c r="ED7" s="37"/>
      <c r="EE7" s="151"/>
      <c r="EF7" s="135"/>
      <c r="EG7" s="135"/>
      <c r="EH7" s="153"/>
      <c r="EI7" s="146"/>
      <c r="EJ7" s="3" t="s">
        <v>3</v>
      </c>
      <c r="EK7" s="35"/>
      <c r="EL7" s="27" t="s">
        <v>18</v>
      </c>
      <c r="EM7" s="36"/>
      <c r="EN7" s="188"/>
      <c r="EO7" s="139"/>
      <c r="EP7" s="139"/>
      <c r="EQ7" s="4" t="s">
        <v>3</v>
      </c>
      <c r="ER7" s="37"/>
      <c r="ES7" s="151"/>
      <c r="ET7" s="135"/>
      <c r="EU7" s="135"/>
      <c r="EV7" s="153"/>
      <c r="EW7" s="146"/>
      <c r="EX7" s="3" t="s">
        <v>3</v>
      </c>
      <c r="EY7" s="35"/>
      <c r="EZ7" s="27" t="s">
        <v>18</v>
      </c>
      <c r="FA7" s="36"/>
      <c r="FB7" s="188"/>
      <c r="FC7" s="139"/>
      <c r="FD7" s="139"/>
      <c r="FE7" s="4" t="s">
        <v>3</v>
      </c>
      <c r="FF7" s="37"/>
      <c r="FG7" s="151"/>
      <c r="FH7" s="135"/>
      <c r="FI7" s="135"/>
      <c r="FJ7" s="153"/>
      <c r="FK7" s="146"/>
      <c r="FL7" s="3" t="s">
        <v>3</v>
      </c>
      <c r="FM7" s="35"/>
      <c r="FN7" s="27" t="s">
        <v>18</v>
      </c>
      <c r="FO7" s="36"/>
      <c r="FP7" s="188"/>
      <c r="FQ7" s="139"/>
      <c r="FR7" s="139"/>
      <c r="FS7" s="4" t="s">
        <v>3</v>
      </c>
      <c r="FT7" s="37"/>
      <c r="FU7" s="151"/>
      <c r="FV7" s="135"/>
      <c r="FW7" s="135"/>
      <c r="FX7" s="153"/>
      <c r="FY7" s="146"/>
      <c r="FZ7" s="3" t="s">
        <v>3</v>
      </c>
      <c r="GA7" s="35"/>
      <c r="GB7" s="27" t="s">
        <v>18</v>
      </c>
      <c r="GC7" s="36"/>
      <c r="GD7" s="188"/>
      <c r="GE7" s="139"/>
      <c r="GF7" s="139"/>
      <c r="GG7" s="4" t="s">
        <v>3</v>
      </c>
      <c r="GH7" s="37"/>
      <c r="GI7" s="151"/>
      <c r="GJ7" s="135"/>
      <c r="GK7" s="135"/>
      <c r="GL7" s="153"/>
      <c r="GM7" s="146"/>
      <c r="GN7" s="3" t="s">
        <v>3</v>
      </c>
      <c r="GO7" s="35"/>
      <c r="GP7" s="27" t="s">
        <v>18</v>
      </c>
      <c r="GQ7" s="36"/>
      <c r="GR7" s="188"/>
      <c r="GS7" s="139"/>
      <c r="GT7" s="139"/>
      <c r="GU7" s="4" t="s">
        <v>3</v>
      </c>
      <c r="GV7" s="37"/>
      <c r="GW7" s="151"/>
      <c r="GX7" s="135"/>
      <c r="GY7" s="135"/>
      <c r="GZ7" s="153"/>
      <c r="HA7" s="146"/>
    </row>
    <row r="8" spans="1:209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46"/>
      <c r="BD8" s="168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46"/>
      <c r="BR8" s="168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46"/>
      <c r="CF8" s="168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46"/>
      <c r="CT8" s="168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46"/>
      <c r="DH8" s="168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46"/>
      <c r="DV8" s="168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46"/>
      <c r="EJ8" s="168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46"/>
      <c r="EX8" s="168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46"/>
      <c r="FL8" s="168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46"/>
      <c r="FZ8" s="168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46"/>
      <c r="GN8" s="168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46"/>
    </row>
    <row r="9" spans="1:209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50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47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87"/>
      <c r="AU9" s="138"/>
      <c r="AV9" s="138"/>
      <c r="AW9" s="4" t="s">
        <v>2</v>
      </c>
      <c r="AX9" s="4"/>
      <c r="AY9" s="150"/>
      <c r="AZ9" s="134">
        <f>AX10*2%</f>
        <v>0</v>
      </c>
      <c r="BA9" s="134" t="s">
        <v>57</v>
      </c>
      <c r="BB9" s="152"/>
      <c r="BC9" s="146"/>
      <c r="BD9" s="3" t="s">
        <v>2</v>
      </c>
      <c r="BE9" s="28"/>
      <c r="BF9" s="27" t="s">
        <v>17</v>
      </c>
      <c r="BG9" s="29"/>
      <c r="BH9" s="187"/>
      <c r="BI9" s="138"/>
      <c r="BJ9" s="138"/>
      <c r="BK9" s="4" t="s">
        <v>2</v>
      </c>
      <c r="BL9" s="4"/>
      <c r="BM9" s="150"/>
      <c r="BN9" s="134">
        <f>BL10*2.5%</f>
        <v>0</v>
      </c>
      <c r="BO9" s="134"/>
      <c r="BP9" s="152"/>
      <c r="BQ9" s="146"/>
      <c r="BR9" s="3" t="s">
        <v>2</v>
      </c>
      <c r="BS9" s="28"/>
      <c r="BT9" s="27" t="s">
        <v>17</v>
      </c>
      <c r="BU9" s="29"/>
      <c r="BV9" s="187"/>
      <c r="BW9" s="138"/>
      <c r="BX9" s="138"/>
      <c r="BY9" s="4" t="s">
        <v>2</v>
      </c>
      <c r="BZ9" s="4"/>
      <c r="CA9" s="150"/>
      <c r="CB9" s="134">
        <f>BZ10*2.5%</f>
        <v>0</v>
      </c>
      <c r="CC9" s="134"/>
      <c r="CD9" s="152"/>
      <c r="CE9" s="146"/>
      <c r="CF9" s="3" t="s">
        <v>2</v>
      </c>
      <c r="CG9" s="28"/>
      <c r="CH9" s="27" t="s">
        <v>17</v>
      </c>
      <c r="CI9" s="29"/>
      <c r="CJ9" s="187"/>
      <c r="CK9" s="138"/>
      <c r="CL9" s="138"/>
      <c r="CM9" s="4" t="s">
        <v>2</v>
      </c>
      <c r="CN9" s="4"/>
      <c r="CO9" s="150"/>
      <c r="CP9" s="134">
        <f>CN10*2.5%</f>
        <v>0</v>
      </c>
      <c r="CQ9" s="134"/>
      <c r="CR9" s="152"/>
      <c r="CS9" s="146"/>
      <c r="CT9" s="3" t="s">
        <v>2</v>
      </c>
      <c r="CU9" s="28"/>
      <c r="CV9" s="27" t="s">
        <v>17</v>
      </c>
      <c r="CW9" s="29"/>
      <c r="CX9" s="187"/>
      <c r="CY9" s="138"/>
      <c r="CZ9" s="138"/>
      <c r="DA9" s="4" t="s">
        <v>2</v>
      </c>
      <c r="DB9" s="4"/>
      <c r="DC9" s="150"/>
      <c r="DD9" s="134">
        <f>DB10*2.5%</f>
        <v>0</v>
      </c>
      <c r="DE9" s="134"/>
      <c r="DF9" s="152"/>
      <c r="DG9" s="146"/>
      <c r="DH9" s="3" t="s">
        <v>2</v>
      </c>
      <c r="DI9" s="28"/>
      <c r="DJ9" s="27" t="s">
        <v>17</v>
      </c>
      <c r="DK9" s="29"/>
      <c r="DL9" s="187"/>
      <c r="DM9" s="138"/>
      <c r="DN9" s="138"/>
      <c r="DO9" s="4" t="s">
        <v>2</v>
      </c>
      <c r="DP9" s="4"/>
      <c r="DQ9" s="150"/>
      <c r="DR9" s="134">
        <f>DP10*2.5%</f>
        <v>0</v>
      </c>
      <c r="DS9" s="134"/>
      <c r="DT9" s="152"/>
      <c r="DU9" s="146"/>
      <c r="DV9" s="3" t="s">
        <v>2</v>
      </c>
      <c r="DW9" s="28"/>
      <c r="DX9" s="27" t="s">
        <v>17</v>
      </c>
      <c r="DY9" s="29"/>
      <c r="DZ9" s="187"/>
      <c r="EA9" s="138"/>
      <c r="EB9" s="138"/>
      <c r="EC9" s="4" t="s">
        <v>2</v>
      </c>
      <c r="ED9" s="4"/>
      <c r="EE9" s="150"/>
      <c r="EF9" s="134">
        <f>ED10*2.5%</f>
        <v>0</v>
      </c>
      <c r="EG9" s="134"/>
      <c r="EH9" s="152"/>
      <c r="EI9" s="146"/>
      <c r="EJ9" s="3" t="s">
        <v>2</v>
      </c>
      <c r="EK9" s="28"/>
      <c r="EL9" s="27" t="s">
        <v>17</v>
      </c>
      <c r="EM9" s="29"/>
      <c r="EN9" s="187"/>
      <c r="EO9" s="138"/>
      <c r="EP9" s="138"/>
      <c r="EQ9" s="4" t="s">
        <v>2</v>
      </c>
      <c r="ER9" s="4"/>
      <c r="ES9" s="150"/>
      <c r="ET9" s="134">
        <f>ER10*2.5%</f>
        <v>0</v>
      </c>
      <c r="EU9" s="134"/>
      <c r="EV9" s="152"/>
      <c r="EW9" s="146"/>
      <c r="EX9" s="3" t="s">
        <v>2</v>
      </c>
      <c r="EY9" s="28"/>
      <c r="EZ9" s="27" t="s">
        <v>17</v>
      </c>
      <c r="FA9" s="29"/>
      <c r="FB9" s="187"/>
      <c r="FC9" s="138"/>
      <c r="FD9" s="138"/>
      <c r="FE9" s="4" t="s">
        <v>2</v>
      </c>
      <c r="FF9" s="4"/>
      <c r="FG9" s="150"/>
      <c r="FH9" s="134">
        <f>FF10*2.5%</f>
        <v>0</v>
      </c>
      <c r="FI9" s="134"/>
      <c r="FJ9" s="152"/>
      <c r="FK9" s="146"/>
      <c r="FL9" s="3" t="s">
        <v>2</v>
      </c>
      <c r="FM9" s="28"/>
      <c r="FN9" s="27" t="s">
        <v>17</v>
      </c>
      <c r="FO9" s="29"/>
      <c r="FP9" s="187"/>
      <c r="FQ9" s="138"/>
      <c r="FR9" s="138"/>
      <c r="FS9" s="4" t="s">
        <v>2</v>
      </c>
      <c r="FT9" s="4"/>
      <c r="FU9" s="150"/>
      <c r="FV9" s="134">
        <f>FT10*2.5%</f>
        <v>0</v>
      </c>
      <c r="FW9" s="134"/>
      <c r="FX9" s="152"/>
      <c r="FY9" s="146"/>
      <c r="FZ9" s="3" t="s">
        <v>2</v>
      </c>
      <c r="GA9" s="28"/>
      <c r="GB9" s="27" t="s">
        <v>17</v>
      </c>
      <c r="GC9" s="29"/>
      <c r="GD9" s="187"/>
      <c r="GE9" s="138"/>
      <c r="GF9" s="138"/>
      <c r="GG9" s="4" t="s">
        <v>2</v>
      </c>
      <c r="GH9" s="4"/>
      <c r="GI9" s="150"/>
      <c r="GJ9" s="134">
        <f>GH10*2.5%</f>
        <v>0</v>
      </c>
      <c r="GK9" s="134"/>
      <c r="GL9" s="152"/>
      <c r="GM9" s="146"/>
      <c r="GN9" s="3" t="s">
        <v>2</v>
      </c>
      <c r="GO9" s="28"/>
      <c r="GP9" s="27" t="s">
        <v>17</v>
      </c>
      <c r="GQ9" s="29"/>
      <c r="GR9" s="187"/>
      <c r="GS9" s="138"/>
      <c r="GT9" s="138"/>
      <c r="GU9" s="4" t="s">
        <v>2</v>
      </c>
      <c r="GV9" s="4"/>
      <c r="GW9" s="150"/>
      <c r="GX9" s="134">
        <f>GV10*2.5%</f>
        <v>0</v>
      </c>
      <c r="GY9" s="134"/>
      <c r="GZ9" s="152"/>
      <c r="HA9" s="146"/>
    </row>
    <row r="10" spans="1:209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51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48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88"/>
      <c r="AU10" s="139"/>
      <c r="AV10" s="139"/>
      <c r="AW10" s="4" t="s">
        <v>3</v>
      </c>
      <c r="AX10" s="37"/>
      <c r="AY10" s="151"/>
      <c r="AZ10" s="135"/>
      <c r="BA10" s="135"/>
      <c r="BB10" s="153"/>
      <c r="BC10" s="146"/>
      <c r="BD10" s="3" t="s">
        <v>3</v>
      </c>
      <c r="BE10" s="35"/>
      <c r="BF10" s="27" t="s">
        <v>18</v>
      </c>
      <c r="BG10" s="36"/>
      <c r="BH10" s="188"/>
      <c r="BI10" s="139"/>
      <c r="BJ10" s="139"/>
      <c r="BK10" s="4" t="s">
        <v>3</v>
      </c>
      <c r="BL10" s="37"/>
      <c r="BM10" s="151"/>
      <c r="BN10" s="135"/>
      <c r="BO10" s="135"/>
      <c r="BP10" s="153"/>
      <c r="BQ10" s="146"/>
      <c r="BR10" s="3" t="s">
        <v>3</v>
      </c>
      <c r="BS10" s="35"/>
      <c r="BT10" s="27" t="s">
        <v>18</v>
      </c>
      <c r="BU10" s="36"/>
      <c r="BV10" s="188"/>
      <c r="BW10" s="139"/>
      <c r="BX10" s="139"/>
      <c r="BY10" s="4" t="s">
        <v>3</v>
      </c>
      <c r="BZ10" s="37"/>
      <c r="CA10" s="151"/>
      <c r="CB10" s="135"/>
      <c r="CC10" s="135"/>
      <c r="CD10" s="153"/>
      <c r="CE10" s="146"/>
      <c r="CF10" s="3" t="s">
        <v>3</v>
      </c>
      <c r="CG10" s="35"/>
      <c r="CH10" s="27" t="s">
        <v>18</v>
      </c>
      <c r="CI10" s="36"/>
      <c r="CJ10" s="188"/>
      <c r="CK10" s="139"/>
      <c r="CL10" s="139"/>
      <c r="CM10" s="4" t="s">
        <v>3</v>
      </c>
      <c r="CN10" s="37"/>
      <c r="CO10" s="151"/>
      <c r="CP10" s="135"/>
      <c r="CQ10" s="135"/>
      <c r="CR10" s="153"/>
      <c r="CS10" s="146"/>
      <c r="CT10" s="3" t="s">
        <v>3</v>
      </c>
      <c r="CU10" s="35"/>
      <c r="CV10" s="27" t="s">
        <v>18</v>
      </c>
      <c r="CW10" s="36"/>
      <c r="CX10" s="188"/>
      <c r="CY10" s="139"/>
      <c r="CZ10" s="139"/>
      <c r="DA10" s="4" t="s">
        <v>3</v>
      </c>
      <c r="DB10" s="37"/>
      <c r="DC10" s="151"/>
      <c r="DD10" s="135"/>
      <c r="DE10" s="135"/>
      <c r="DF10" s="153"/>
      <c r="DG10" s="146"/>
      <c r="DH10" s="3" t="s">
        <v>3</v>
      </c>
      <c r="DI10" s="35"/>
      <c r="DJ10" s="27" t="s">
        <v>18</v>
      </c>
      <c r="DK10" s="36"/>
      <c r="DL10" s="188"/>
      <c r="DM10" s="139"/>
      <c r="DN10" s="139"/>
      <c r="DO10" s="4" t="s">
        <v>3</v>
      </c>
      <c r="DP10" s="37"/>
      <c r="DQ10" s="151"/>
      <c r="DR10" s="135"/>
      <c r="DS10" s="135"/>
      <c r="DT10" s="153"/>
      <c r="DU10" s="146"/>
      <c r="DV10" s="3" t="s">
        <v>3</v>
      </c>
      <c r="DW10" s="35"/>
      <c r="DX10" s="27" t="s">
        <v>18</v>
      </c>
      <c r="DY10" s="36"/>
      <c r="DZ10" s="188"/>
      <c r="EA10" s="139"/>
      <c r="EB10" s="139"/>
      <c r="EC10" s="4" t="s">
        <v>3</v>
      </c>
      <c r="ED10" s="37"/>
      <c r="EE10" s="151"/>
      <c r="EF10" s="135"/>
      <c r="EG10" s="135"/>
      <c r="EH10" s="153"/>
      <c r="EI10" s="146"/>
      <c r="EJ10" s="3" t="s">
        <v>3</v>
      </c>
      <c r="EK10" s="35"/>
      <c r="EL10" s="27" t="s">
        <v>18</v>
      </c>
      <c r="EM10" s="36"/>
      <c r="EN10" s="188"/>
      <c r="EO10" s="139"/>
      <c r="EP10" s="139"/>
      <c r="EQ10" s="4" t="s">
        <v>3</v>
      </c>
      <c r="ER10" s="37"/>
      <c r="ES10" s="151"/>
      <c r="ET10" s="135"/>
      <c r="EU10" s="135"/>
      <c r="EV10" s="153"/>
      <c r="EW10" s="146"/>
      <c r="EX10" s="3" t="s">
        <v>3</v>
      </c>
      <c r="EY10" s="35"/>
      <c r="EZ10" s="27" t="s">
        <v>18</v>
      </c>
      <c r="FA10" s="36"/>
      <c r="FB10" s="188"/>
      <c r="FC10" s="139"/>
      <c r="FD10" s="139"/>
      <c r="FE10" s="4" t="s">
        <v>3</v>
      </c>
      <c r="FF10" s="37"/>
      <c r="FG10" s="151"/>
      <c r="FH10" s="135"/>
      <c r="FI10" s="135"/>
      <c r="FJ10" s="153"/>
      <c r="FK10" s="146"/>
      <c r="FL10" s="3" t="s">
        <v>3</v>
      </c>
      <c r="FM10" s="35"/>
      <c r="FN10" s="27" t="s">
        <v>18</v>
      </c>
      <c r="FO10" s="36"/>
      <c r="FP10" s="188"/>
      <c r="FQ10" s="139"/>
      <c r="FR10" s="139"/>
      <c r="FS10" s="4" t="s">
        <v>3</v>
      </c>
      <c r="FT10" s="37"/>
      <c r="FU10" s="151"/>
      <c r="FV10" s="135"/>
      <c r="FW10" s="135"/>
      <c r="FX10" s="153"/>
      <c r="FY10" s="146"/>
      <c r="FZ10" s="3" t="s">
        <v>3</v>
      </c>
      <c r="GA10" s="35"/>
      <c r="GB10" s="27" t="s">
        <v>18</v>
      </c>
      <c r="GC10" s="36"/>
      <c r="GD10" s="188"/>
      <c r="GE10" s="139"/>
      <c r="GF10" s="139"/>
      <c r="GG10" s="4" t="s">
        <v>3</v>
      </c>
      <c r="GH10" s="37"/>
      <c r="GI10" s="151"/>
      <c r="GJ10" s="135"/>
      <c r="GK10" s="135"/>
      <c r="GL10" s="153"/>
      <c r="GM10" s="146"/>
      <c r="GN10" s="3" t="s">
        <v>3</v>
      </c>
      <c r="GO10" s="35"/>
      <c r="GP10" s="27" t="s">
        <v>18</v>
      </c>
      <c r="GQ10" s="36"/>
      <c r="GR10" s="188"/>
      <c r="GS10" s="139"/>
      <c r="GT10" s="139"/>
      <c r="GU10" s="4" t="s">
        <v>3</v>
      </c>
      <c r="GV10" s="37"/>
      <c r="GW10" s="151"/>
      <c r="GX10" s="135"/>
      <c r="GY10" s="135"/>
      <c r="GZ10" s="153"/>
      <c r="HA10" s="146"/>
    </row>
    <row r="11" spans="1:209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46"/>
      <c r="BD11" s="164"/>
      <c r="BE11" s="165"/>
      <c r="BF11" s="166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46"/>
      <c r="BR11" s="164"/>
      <c r="BS11" s="165"/>
      <c r="BT11" s="166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46"/>
      <c r="CF11" s="164"/>
      <c r="CG11" s="165"/>
      <c r="CH11" s="166"/>
      <c r="CI11" s="165"/>
      <c r="CJ11" s="165"/>
      <c r="CK11" s="165"/>
      <c r="CL11" s="165"/>
      <c r="CM11" s="165"/>
      <c r="CN11" s="165"/>
      <c r="CO11" s="165"/>
      <c r="CP11" s="165"/>
      <c r="CQ11" s="165"/>
      <c r="CR11" s="165"/>
      <c r="CS11" s="146"/>
      <c r="CT11" s="164"/>
      <c r="CU11" s="165"/>
      <c r="CV11" s="166"/>
      <c r="CW11" s="165"/>
      <c r="CX11" s="165"/>
      <c r="CY11" s="165"/>
      <c r="CZ11" s="165"/>
      <c r="DA11" s="165"/>
      <c r="DB11" s="165"/>
      <c r="DC11" s="165"/>
      <c r="DD11" s="165"/>
      <c r="DE11" s="165"/>
      <c r="DF11" s="165"/>
      <c r="DG11" s="146"/>
      <c r="DH11" s="164"/>
      <c r="DI11" s="165"/>
      <c r="DJ11" s="166"/>
      <c r="DK11" s="165"/>
      <c r="DL11" s="165"/>
      <c r="DM11" s="165"/>
      <c r="DN11" s="165"/>
      <c r="DO11" s="165"/>
      <c r="DP11" s="165"/>
      <c r="DQ11" s="165"/>
      <c r="DR11" s="165"/>
      <c r="DS11" s="165"/>
      <c r="DT11" s="165"/>
      <c r="DU11" s="146"/>
      <c r="DV11" s="164"/>
      <c r="DW11" s="165"/>
      <c r="DX11" s="166"/>
      <c r="DY11" s="165"/>
      <c r="DZ11" s="165"/>
      <c r="EA11" s="165"/>
      <c r="EB11" s="165"/>
      <c r="EC11" s="165"/>
      <c r="ED11" s="165"/>
      <c r="EE11" s="165"/>
      <c r="EF11" s="165"/>
      <c r="EG11" s="165"/>
      <c r="EH11" s="165"/>
      <c r="EI11" s="146"/>
      <c r="EJ11" s="164"/>
      <c r="EK11" s="165"/>
      <c r="EL11" s="166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46"/>
      <c r="EX11" s="164"/>
      <c r="EY11" s="165"/>
      <c r="EZ11" s="166"/>
      <c r="FA11" s="165"/>
      <c r="FB11" s="165"/>
      <c r="FC11" s="165"/>
      <c r="FD11" s="165"/>
      <c r="FE11" s="165"/>
      <c r="FF11" s="165"/>
      <c r="FG11" s="165"/>
      <c r="FH11" s="165"/>
      <c r="FI11" s="165"/>
      <c r="FJ11" s="165"/>
      <c r="FK11" s="146"/>
      <c r="FL11" s="164"/>
      <c r="FM11" s="165"/>
      <c r="FN11" s="166"/>
      <c r="FO11" s="165"/>
      <c r="FP11" s="165"/>
      <c r="FQ11" s="165"/>
      <c r="FR11" s="165"/>
      <c r="FS11" s="165"/>
      <c r="FT11" s="165"/>
      <c r="FU11" s="165"/>
      <c r="FV11" s="165"/>
      <c r="FW11" s="165"/>
      <c r="FX11" s="165"/>
      <c r="FY11" s="146"/>
      <c r="FZ11" s="164"/>
      <c r="GA11" s="165"/>
      <c r="GB11" s="166"/>
      <c r="GC11" s="165"/>
      <c r="GD11" s="165"/>
      <c r="GE11" s="165"/>
      <c r="GF11" s="165"/>
      <c r="GG11" s="165"/>
      <c r="GH11" s="165"/>
      <c r="GI11" s="165"/>
      <c r="GJ11" s="165"/>
      <c r="GK11" s="165"/>
      <c r="GL11" s="165"/>
      <c r="GM11" s="146"/>
      <c r="GN11" s="164"/>
      <c r="GO11" s="165"/>
      <c r="GP11" s="166"/>
      <c r="GQ11" s="165"/>
      <c r="GR11" s="165"/>
      <c r="GS11" s="165"/>
      <c r="GT11" s="165"/>
      <c r="GU11" s="165"/>
      <c r="GV11" s="165"/>
      <c r="GW11" s="165"/>
      <c r="GX11" s="165"/>
      <c r="GY11" s="165"/>
      <c r="GZ11" s="165"/>
      <c r="HA11" s="146"/>
    </row>
    <row r="12" spans="1:209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47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47"/>
      <c r="AH12" s="47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87"/>
      <c r="AU12" s="138"/>
      <c r="AV12" s="138"/>
      <c r="AW12" s="4" t="s">
        <v>2</v>
      </c>
      <c r="AX12" s="4"/>
      <c r="AY12" s="150"/>
      <c r="AZ12" s="134">
        <f>AX13*2%</f>
        <v>0</v>
      </c>
      <c r="BA12" s="134"/>
      <c r="BB12" s="152"/>
      <c r="BC12" s="146"/>
      <c r="BD12" s="3" t="s">
        <v>2</v>
      </c>
      <c r="BE12" s="28"/>
      <c r="BF12" s="27" t="s">
        <v>17</v>
      </c>
      <c r="BG12" s="29"/>
      <c r="BH12" s="187"/>
      <c r="BI12" s="138"/>
      <c r="BJ12" s="138"/>
      <c r="BK12" s="4" t="s">
        <v>2</v>
      </c>
      <c r="BL12" s="4"/>
      <c r="BM12" s="150"/>
      <c r="BN12" s="134">
        <f>BL13*2.5%</f>
        <v>0</v>
      </c>
      <c r="BO12" s="134"/>
      <c r="BP12" s="152"/>
      <c r="BQ12" s="146"/>
      <c r="BR12" s="3" t="s">
        <v>2</v>
      </c>
      <c r="BS12" s="28"/>
      <c r="BT12" s="27" t="s">
        <v>17</v>
      </c>
      <c r="BU12" s="29"/>
      <c r="BV12" s="187"/>
      <c r="BW12" s="138"/>
      <c r="BX12" s="138"/>
      <c r="BY12" s="4" t="s">
        <v>2</v>
      </c>
      <c r="BZ12" s="4"/>
      <c r="CA12" s="150"/>
      <c r="CB12" s="134">
        <f>BZ13*2.5%</f>
        <v>0</v>
      </c>
      <c r="CC12" s="134"/>
      <c r="CD12" s="152"/>
      <c r="CE12" s="146"/>
      <c r="CF12" s="3" t="s">
        <v>2</v>
      </c>
      <c r="CG12" s="28"/>
      <c r="CH12" s="27" t="s">
        <v>17</v>
      </c>
      <c r="CI12" s="29"/>
      <c r="CJ12" s="187"/>
      <c r="CK12" s="138"/>
      <c r="CL12" s="138"/>
      <c r="CM12" s="4" t="s">
        <v>2</v>
      </c>
      <c r="CN12" s="4"/>
      <c r="CO12" s="150"/>
      <c r="CP12" s="134">
        <f>CN13*2.5%</f>
        <v>0</v>
      </c>
      <c r="CQ12" s="134"/>
      <c r="CR12" s="152"/>
      <c r="CS12" s="146"/>
      <c r="CT12" s="3" t="s">
        <v>2</v>
      </c>
      <c r="CU12" s="28"/>
      <c r="CV12" s="27" t="s">
        <v>17</v>
      </c>
      <c r="CW12" s="29"/>
      <c r="CX12" s="187"/>
      <c r="CY12" s="138"/>
      <c r="CZ12" s="138"/>
      <c r="DA12" s="4" t="s">
        <v>2</v>
      </c>
      <c r="DB12" s="4"/>
      <c r="DC12" s="150"/>
      <c r="DD12" s="134">
        <f>DB13*2.5%</f>
        <v>0</v>
      </c>
      <c r="DE12" s="134"/>
      <c r="DF12" s="152"/>
      <c r="DG12" s="146"/>
      <c r="DH12" s="3" t="s">
        <v>2</v>
      </c>
      <c r="DI12" s="28"/>
      <c r="DJ12" s="27" t="s">
        <v>17</v>
      </c>
      <c r="DK12" s="29"/>
      <c r="DL12" s="187"/>
      <c r="DM12" s="138"/>
      <c r="DN12" s="138"/>
      <c r="DO12" s="4" t="s">
        <v>2</v>
      </c>
      <c r="DP12" s="4"/>
      <c r="DQ12" s="150"/>
      <c r="DR12" s="134">
        <f>DP13*2.5%</f>
        <v>0</v>
      </c>
      <c r="DS12" s="134"/>
      <c r="DT12" s="152"/>
      <c r="DU12" s="146"/>
      <c r="DV12" s="3" t="s">
        <v>2</v>
      </c>
      <c r="DW12" s="28"/>
      <c r="DX12" s="27" t="s">
        <v>17</v>
      </c>
      <c r="DY12" s="29"/>
      <c r="DZ12" s="187"/>
      <c r="EA12" s="138"/>
      <c r="EB12" s="138"/>
      <c r="EC12" s="4" t="s">
        <v>2</v>
      </c>
      <c r="ED12" s="4"/>
      <c r="EE12" s="150"/>
      <c r="EF12" s="134">
        <f>ED13*2.5%</f>
        <v>0</v>
      </c>
      <c r="EG12" s="134"/>
      <c r="EH12" s="152"/>
      <c r="EI12" s="146"/>
      <c r="EJ12" s="3" t="s">
        <v>2</v>
      </c>
      <c r="EK12" s="28"/>
      <c r="EL12" s="27" t="s">
        <v>17</v>
      </c>
      <c r="EM12" s="29"/>
      <c r="EN12" s="187"/>
      <c r="EO12" s="138"/>
      <c r="EP12" s="138"/>
      <c r="EQ12" s="4" t="s">
        <v>2</v>
      </c>
      <c r="ER12" s="4"/>
      <c r="ES12" s="150"/>
      <c r="ET12" s="134">
        <f>ER13*2.5%</f>
        <v>0</v>
      </c>
      <c r="EU12" s="134"/>
      <c r="EV12" s="152"/>
      <c r="EW12" s="146"/>
      <c r="EX12" s="3" t="s">
        <v>2</v>
      </c>
      <c r="EY12" s="28"/>
      <c r="EZ12" s="27" t="s">
        <v>17</v>
      </c>
      <c r="FA12" s="29"/>
      <c r="FB12" s="187"/>
      <c r="FC12" s="138"/>
      <c r="FD12" s="138"/>
      <c r="FE12" s="4" t="s">
        <v>2</v>
      </c>
      <c r="FF12" s="4"/>
      <c r="FG12" s="150"/>
      <c r="FH12" s="134">
        <f>FF13*2.5%</f>
        <v>0</v>
      </c>
      <c r="FI12" s="134"/>
      <c r="FJ12" s="152"/>
      <c r="FK12" s="146"/>
      <c r="FL12" s="3" t="s">
        <v>2</v>
      </c>
      <c r="FM12" s="28"/>
      <c r="FN12" s="27" t="s">
        <v>17</v>
      </c>
      <c r="FO12" s="29"/>
      <c r="FP12" s="187"/>
      <c r="FQ12" s="138"/>
      <c r="FR12" s="138"/>
      <c r="FS12" s="4" t="s">
        <v>2</v>
      </c>
      <c r="FT12" s="4"/>
      <c r="FU12" s="150"/>
      <c r="FV12" s="134">
        <f>FT13*2.5%</f>
        <v>0</v>
      </c>
      <c r="FW12" s="134"/>
      <c r="FX12" s="152"/>
      <c r="FY12" s="146"/>
      <c r="FZ12" s="3" t="s">
        <v>2</v>
      </c>
      <c r="GA12" s="28"/>
      <c r="GB12" s="27" t="s">
        <v>17</v>
      </c>
      <c r="GC12" s="29"/>
      <c r="GD12" s="187"/>
      <c r="GE12" s="138"/>
      <c r="GF12" s="138"/>
      <c r="GG12" s="4" t="s">
        <v>2</v>
      </c>
      <c r="GH12" s="4"/>
      <c r="GI12" s="150"/>
      <c r="GJ12" s="134">
        <f>GH13*2.5%</f>
        <v>0</v>
      </c>
      <c r="GK12" s="134"/>
      <c r="GL12" s="152"/>
      <c r="GM12" s="146"/>
      <c r="GN12" s="3" t="s">
        <v>2</v>
      </c>
      <c r="GO12" s="28"/>
      <c r="GP12" s="27" t="s">
        <v>17</v>
      </c>
      <c r="GQ12" s="29"/>
      <c r="GR12" s="187"/>
      <c r="GS12" s="138"/>
      <c r="GT12" s="138"/>
      <c r="GU12" s="4" t="s">
        <v>2</v>
      </c>
      <c r="GV12" s="4"/>
      <c r="GW12" s="150"/>
      <c r="GX12" s="134">
        <f>GV13*2.5%</f>
        <v>0</v>
      </c>
      <c r="GY12" s="134"/>
      <c r="GZ12" s="152"/>
      <c r="HA12" s="146"/>
    </row>
    <row r="13" spans="1:209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48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48"/>
      <c r="AH13" s="48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88"/>
      <c r="AU13" s="139"/>
      <c r="AV13" s="139"/>
      <c r="AW13" s="4" t="s">
        <v>3</v>
      </c>
      <c r="AX13" s="37"/>
      <c r="AY13" s="151"/>
      <c r="AZ13" s="135"/>
      <c r="BA13" s="135"/>
      <c r="BB13" s="153"/>
      <c r="BC13" s="146"/>
      <c r="BD13" s="3" t="s">
        <v>3</v>
      </c>
      <c r="BE13" s="35"/>
      <c r="BF13" s="27" t="s">
        <v>18</v>
      </c>
      <c r="BG13" s="36"/>
      <c r="BH13" s="188"/>
      <c r="BI13" s="139"/>
      <c r="BJ13" s="139"/>
      <c r="BK13" s="4" t="s">
        <v>3</v>
      </c>
      <c r="BL13" s="37"/>
      <c r="BM13" s="151"/>
      <c r="BN13" s="135"/>
      <c r="BO13" s="135"/>
      <c r="BP13" s="153"/>
      <c r="BQ13" s="146"/>
      <c r="BR13" s="3" t="s">
        <v>3</v>
      </c>
      <c r="BS13" s="35"/>
      <c r="BT13" s="27" t="s">
        <v>18</v>
      </c>
      <c r="BU13" s="36"/>
      <c r="BV13" s="188"/>
      <c r="BW13" s="139"/>
      <c r="BX13" s="139"/>
      <c r="BY13" s="4" t="s">
        <v>3</v>
      </c>
      <c r="BZ13" s="37"/>
      <c r="CA13" s="151"/>
      <c r="CB13" s="135"/>
      <c r="CC13" s="135"/>
      <c r="CD13" s="153"/>
      <c r="CE13" s="146"/>
      <c r="CF13" s="3" t="s">
        <v>3</v>
      </c>
      <c r="CG13" s="35"/>
      <c r="CH13" s="27" t="s">
        <v>18</v>
      </c>
      <c r="CI13" s="36"/>
      <c r="CJ13" s="188"/>
      <c r="CK13" s="139"/>
      <c r="CL13" s="139"/>
      <c r="CM13" s="4" t="s">
        <v>3</v>
      </c>
      <c r="CN13" s="37"/>
      <c r="CO13" s="151"/>
      <c r="CP13" s="135"/>
      <c r="CQ13" s="135"/>
      <c r="CR13" s="153"/>
      <c r="CS13" s="146"/>
      <c r="CT13" s="3" t="s">
        <v>3</v>
      </c>
      <c r="CU13" s="35"/>
      <c r="CV13" s="27" t="s">
        <v>18</v>
      </c>
      <c r="CW13" s="36"/>
      <c r="CX13" s="188"/>
      <c r="CY13" s="139"/>
      <c r="CZ13" s="139"/>
      <c r="DA13" s="4" t="s">
        <v>3</v>
      </c>
      <c r="DB13" s="37"/>
      <c r="DC13" s="151"/>
      <c r="DD13" s="135"/>
      <c r="DE13" s="135"/>
      <c r="DF13" s="153"/>
      <c r="DG13" s="146"/>
      <c r="DH13" s="3" t="s">
        <v>3</v>
      </c>
      <c r="DI13" s="35"/>
      <c r="DJ13" s="27" t="s">
        <v>18</v>
      </c>
      <c r="DK13" s="36"/>
      <c r="DL13" s="188"/>
      <c r="DM13" s="139"/>
      <c r="DN13" s="139"/>
      <c r="DO13" s="4" t="s">
        <v>3</v>
      </c>
      <c r="DP13" s="37"/>
      <c r="DQ13" s="151"/>
      <c r="DR13" s="135"/>
      <c r="DS13" s="135"/>
      <c r="DT13" s="153"/>
      <c r="DU13" s="146"/>
      <c r="DV13" s="3" t="s">
        <v>3</v>
      </c>
      <c r="DW13" s="35"/>
      <c r="DX13" s="27" t="s">
        <v>18</v>
      </c>
      <c r="DY13" s="36"/>
      <c r="DZ13" s="188"/>
      <c r="EA13" s="139"/>
      <c r="EB13" s="139"/>
      <c r="EC13" s="4" t="s">
        <v>3</v>
      </c>
      <c r="ED13" s="37"/>
      <c r="EE13" s="151"/>
      <c r="EF13" s="135"/>
      <c r="EG13" s="135"/>
      <c r="EH13" s="153"/>
      <c r="EI13" s="146"/>
      <c r="EJ13" s="3" t="s">
        <v>3</v>
      </c>
      <c r="EK13" s="35"/>
      <c r="EL13" s="27" t="s">
        <v>18</v>
      </c>
      <c r="EM13" s="36"/>
      <c r="EN13" s="188"/>
      <c r="EO13" s="139"/>
      <c r="EP13" s="139"/>
      <c r="EQ13" s="4" t="s">
        <v>3</v>
      </c>
      <c r="ER13" s="37"/>
      <c r="ES13" s="151"/>
      <c r="ET13" s="135"/>
      <c r="EU13" s="135"/>
      <c r="EV13" s="153"/>
      <c r="EW13" s="146"/>
      <c r="EX13" s="3" t="s">
        <v>3</v>
      </c>
      <c r="EY13" s="35"/>
      <c r="EZ13" s="27" t="s">
        <v>18</v>
      </c>
      <c r="FA13" s="36"/>
      <c r="FB13" s="188"/>
      <c r="FC13" s="139"/>
      <c r="FD13" s="139"/>
      <c r="FE13" s="4" t="s">
        <v>3</v>
      </c>
      <c r="FF13" s="37"/>
      <c r="FG13" s="151"/>
      <c r="FH13" s="135"/>
      <c r="FI13" s="135"/>
      <c r="FJ13" s="153"/>
      <c r="FK13" s="146"/>
      <c r="FL13" s="3" t="s">
        <v>3</v>
      </c>
      <c r="FM13" s="35"/>
      <c r="FN13" s="27" t="s">
        <v>18</v>
      </c>
      <c r="FO13" s="36"/>
      <c r="FP13" s="188"/>
      <c r="FQ13" s="139"/>
      <c r="FR13" s="139"/>
      <c r="FS13" s="4" t="s">
        <v>3</v>
      </c>
      <c r="FT13" s="37"/>
      <c r="FU13" s="151"/>
      <c r="FV13" s="135"/>
      <c r="FW13" s="135"/>
      <c r="FX13" s="153"/>
      <c r="FY13" s="146"/>
      <c r="FZ13" s="3" t="s">
        <v>3</v>
      </c>
      <c r="GA13" s="35"/>
      <c r="GB13" s="27" t="s">
        <v>18</v>
      </c>
      <c r="GC13" s="36"/>
      <c r="GD13" s="188"/>
      <c r="GE13" s="139"/>
      <c r="GF13" s="139"/>
      <c r="GG13" s="4" t="s">
        <v>3</v>
      </c>
      <c r="GH13" s="37"/>
      <c r="GI13" s="151"/>
      <c r="GJ13" s="135"/>
      <c r="GK13" s="135"/>
      <c r="GL13" s="153"/>
      <c r="GM13" s="146"/>
      <c r="GN13" s="3" t="s">
        <v>3</v>
      </c>
      <c r="GO13" s="35"/>
      <c r="GP13" s="27" t="s">
        <v>18</v>
      </c>
      <c r="GQ13" s="36"/>
      <c r="GR13" s="188"/>
      <c r="GS13" s="139"/>
      <c r="GT13" s="139"/>
      <c r="GU13" s="4" t="s">
        <v>3</v>
      </c>
      <c r="GV13" s="37"/>
      <c r="GW13" s="151"/>
      <c r="GX13" s="135"/>
      <c r="GY13" s="135"/>
      <c r="GZ13" s="153"/>
      <c r="HA13" s="146"/>
    </row>
    <row r="14" spans="1:209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46"/>
      <c r="BD14" s="164"/>
      <c r="BE14" s="165"/>
      <c r="BF14" s="166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46"/>
      <c r="BR14" s="164"/>
      <c r="BS14" s="165"/>
      <c r="BT14" s="166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46"/>
      <c r="CF14" s="164"/>
      <c r="CG14" s="165"/>
      <c r="CH14" s="166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46"/>
      <c r="CT14" s="164"/>
      <c r="CU14" s="165"/>
      <c r="CV14" s="166"/>
      <c r="CW14" s="165"/>
      <c r="CX14" s="165"/>
      <c r="CY14" s="165"/>
      <c r="CZ14" s="165"/>
      <c r="DA14" s="165"/>
      <c r="DB14" s="165"/>
      <c r="DC14" s="165"/>
      <c r="DD14" s="165"/>
      <c r="DE14" s="165"/>
      <c r="DF14" s="165"/>
      <c r="DG14" s="146"/>
      <c r="DH14" s="164"/>
      <c r="DI14" s="165"/>
      <c r="DJ14" s="166"/>
      <c r="DK14" s="165"/>
      <c r="DL14" s="165"/>
      <c r="DM14" s="165"/>
      <c r="DN14" s="165"/>
      <c r="DO14" s="165"/>
      <c r="DP14" s="165"/>
      <c r="DQ14" s="165"/>
      <c r="DR14" s="165"/>
      <c r="DS14" s="165"/>
      <c r="DT14" s="165"/>
      <c r="DU14" s="146"/>
      <c r="DV14" s="164"/>
      <c r="DW14" s="165"/>
      <c r="DX14" s="166"/>
      <c r="DY14" s="165"/>
      <c r="DZ14" s="165"/>
      <c r="EA14" s="165"/>
      <c r="EB14" s="165"/>
      <c r="EC14" s="165"/>
      <c r="ED14" s="165"/>
      <c r="EE14" s="165"/>
      <c r="EF14" s="165"/>
      <c r="EG14" s="165"/>
      <c r="EH14" s="165"/>
      <c r="EI14" s="146"/>
      <c r="EJ14" s="164"/>
      <c r="EK14" s="165"/>
      <c r="EL14" s="166"/>
      <c r="EM14" s="165"/>
      <c r="EN14" s="165"/>
      <c r="EO14" s="165"/>
      <c r="EP14" s="165"/>
      <c r="EQ14" s="165"/>
      <c r="ER14" s="165"/>
      <c r="ES14" s="165"/>
      <c r="ET14" s="165"/>
      <c r="EU14" s="165"/>
      <c r="EV14" s="165"/>
      <c r="EW14" s="146"/>
      <c r="EX14" s="164"/>
      <c r="EY14" s="165"/>
      <c r="EZ14" s="166"/>
      <c r="FA14" s="165"/>
      <c r="FB14" s="165"/>
      <c r="FC14" s="165"/>
      <c r="FD14" s="165"/>
      <c r="FE14" s="165"/>
      <c r="FF14" s="165"/>
      <c r="FG14" s="165"/>
      <c r="FH14" s="165"/>
      <c r="FI14" s="165"/>
      <c r="FJ14" s="165"/>
      <c r="FK14" s="146"/>
      <c r="FL14" s="164"/>
      <c r="FM14" s="165"/>
      <c r="FN14" s="166"/>
      <c r="FO14" s="165"/>
      <c r="FP14" s="165"/>
      <c r="FQ14" s="165"/>
      <c r="FR14" s="165"/>
      <c r="FS14" s="165"/>
      <c r="FT14" s="165"/>
      <c r="FU14" s="165"/>
      <c r="FV14" s="165"/>
      <c r="FW14" s="165"/>
      <c r="FX14" s="165"/>
      <c r="FY14" s="146"/>
      <c r="FZ14" s="164"/>
      <c r="GA14" s="165"/>
      <c r="GB14" s="166"/>
      <c r="GC14" s="165"/>
      <c r="GD14" s="165"/>
      <c r="GE14" s="165"/>
      <c r="GF14" s="165"/>
      <c r="GG14" s="165"/>
      <c r="GH14" s="165"/>
      <c r="GI14" s="165"/>
      <c r="GJ14" s="165"/>
      <c r="GK14" s="165"/>
      <c r="GL14" s="165"/>
      <c r="GM14" s="146"/>
      <c r="GN14" s="164"/>
      <c r="GO14" s="165"/>
      <c r="GP14" s="166"/>
      <c r="GQ14" s="165"/>
      <c r="GR14" s="165"/>
      <c r="GS14" s="165"/>
      <c r="GT14" s="165"/>
      <c r="GU14" s="165"/>
      <c r="GV14" s="165"/>
      <c r="GW14" s="165"/>
      <c r="GX14" s="165"/>
      <c r="GY14" s="165"/>
      <c r="GZ14" s="165"/>
      <c r="HA14" s="146"/>
    </row>
    <row r="15" spans="1:209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47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47"/>
      <c r="AH15" s="47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87"/>
      <c r="AU15" s="138"/>
      <c r="AV15" s="138"/>
      <c r="AW15" s="4" t="s">
        <v>2</v>
      </c>
      <c r="AX15" s="4"/>
      <c r="AY15" s="150"/>
      <c r="AZ15" s="134">
        <f>AX16*2%</f>
        <v>0</v>
      </c>
      <c r="BA15" s="134"/>
      <c r="BB15" s="152"/>
      <c r="BC15" s="146"/>
      <c r="BD15" s="3" t="s">
        <v>2</v>
      </c>
      <c r="BE15" s="28"/>
      <c r="BF15" s="27" t="s">
        <v>17</v>
      </c>
      <c r="BG15" s="29"/>
      <c r="BH15" s="187"/>
      <c r="BI15" s="138"/>
      <c r="BJ15" s="138"/>
      <c r="BK15" s="4" t="s">
        <v>2</v>
      </c>
      <c r="BL15" s="4"/>
      <c r="BM15" s="150"/>
      <c r="BN15" s="134">
        <f>BL16*2.5%</f>
        <v>0</v>
      </c>
      <c r="BO15" s="134"/>
      <c r="BP15" s="152"/>
      <c r="BQ15" s="146"/>
      <c r="BR15" s="3" t="s">
        <v>2</v>
      </c>
      <c r="BS15" s="28"/>
      <c r="BT15" s="27" t="s">
        <v>17</v>
      </c>
      <c r="BU15" s="29"/>
      <c r="BV15" s="187"/>
      <c r="BW15" s="138"/>
      <c r="BX15" s="138"/>
      <c r="BY15" s="4" t="s">
        <v>2</v>
      </c>
      <c r="BZ15" s="4"/>
      <c r="CA15" s="150"/>
      <c r="CB15" s="134">
        <f>BZ16*2.5%</f>
        <v>0</v>
      </c>
      <c r="CC15" s="134"/>
      <c r="CD15" s="152"/>
      <c r="CE15" s="146"/>
      <c r="CF15" s="3" t="s">
        <v>2</v>
      </c>
      <c r="CG15" s="28"/>
      <c r="CH15" s="27" t="s">
        <v>17</v>
      </c>
      <c r="CI15" s="29"/>
      <c r="CJ15" s="187"/>
      <c r="CK15" s="138"/>
      <c r="CL15" s="138"/>
      <c r="CM15" s="4" t="s">
        <v>2</v>
      </c>
      <c r="CN15" s="4"/>
      <c r="CO15" s="150"/>
      <c r="CP15" s="134">
        <f>CN16*2.5%</f>
        <v>0</v>
      </c>
      <c r="CQ15" s="134"/>
      <c r="CR15" s="152"/>
      <c r="CS15" s="146"/>
      <c r="CT15" s="3" t="s">
        <v>2</v>
      </c>
      <c r="CU15" s="28"/>
      <c r="CV15" s="27" t="s">
        <v>17</v>
      </c>
      <c r="CW15" s="29"/>
      <c r="CX15" s="187"/>
      <c r="CY15" s="138"/>
      <c r="CZ15" s="138"/>
      <c r="DA15" s="4" t="s">
        <v>2</v>
      </c>
      <c r="DB15" s="4"/>
      <c r="DC15" s="150"/>
      <c r="DD15" s="134">
        <f>DB16*2.5%</f>
        <v>0</v>
      </c>
      <c r="DE15" s="134"/>
      <c r="DF15" s="152"/>
      <c r="DG15" s="146"/>
      <c r="DH15" s="3" t="s">
        <v>2</v>
      </c>
      <c r="DI15" s="28"/>
      <c r="DJ15" s="27" t="s">
        <v>17</v>
      </c>
      <c r="DK15" s="29"/>
      <c r="DL15" s="187"/>
      <c r="DM15" s="138"/>
      <c r="DN15" s="138"/>
      <c r="DO15" s="4" t="s">
        <v>2</v>
      </c>
      <c r="DP15" s="4"/>
      <c r="DQ15" s="150"/>
      <c r="DR15" s="134">
        <f>DP16*2.5%</f>
        <v>0</v>
      </c>
      <c r="DS15" s="134"/>
      <c r="DT15" s="152"/>
      <c r="DU15" s="146"/>
      <c r="DV15" s="3" t="s">
        <v>2</v>
      </c>
      <c r="DW15" s="28"/>
      <c r="DX15" s="27" t="s">
        <v>17</v>
      </c>
      <c r="DY15" s="29"/>
      <c r="DZ15" s="187"/>
      <c r="EA15" s="138"/>
      <c r="EB15" s="138"/>
      <c r="EC15" s="4" t="s">
        <v>2</v>
      </c>
      <c r="ED15" s="4"/>
      <c r="EE15" s="150"/>
      <c r="EF15" s="134">
        <f>ED16*2.5%</f>
        <v>0</v>
      </c>
      <c r="EG15" s="134"/>
      <c r="EH15" s="152"/>
      <c r="EI15" s="146"/>
      <c r="EJ15" s="3" t="s">
        <v>2</v>
      </c>
      <c r="EK15" s="28"/>
      <c r="EL15" s="27" t="s">
        <v>17</v>
      </c>
      <c r="EM15" s="29"/>
      <c r="EN15" s="187"/>
      <c r="EO15" s="138"/>
      <c r="EP15" s="138"/>
      <c r="EQ15" s="4" t="s">
        <v>2</v>
      </c>
      <c r="ER15" s="4"/>
      <c r="ES15" s="150"/>
      <c r="ET15" s="134">
        <f>ER16*2.5%</f>
        <v>0</v>
      </c>
      <c r="EU15" s="134"/>
      <c r="EV15" s="152"/>
      <c r="EW15" s="146"/>
      <c r="EX15" s="3" t="s">
        <v>2</v>
      </c>
      <c r="EY15" s="28"/>
      <c r="EZ15" s="27" t="s">
        <v>17</v>
      </c>
      <c r="FA15" s="29"/>
      <c r="FB15" s="187"/>
      <c r="FC15" s="138"/>
      <c r="FD15" s="138"/>
      <c r="FE15" s="4" t="s">
        <v>2</v>
      </c>
      <c r="FF15" s="4"/>
      <c r="FG15" s="150"/>
      <c r="FH15" s="134">
        <f>FF16*2.5%</f>
        <v>0</v>
      </c>
      <c r="FI15" s="134"/>
      <c r="FJ15" s="152"/>
      <c r="FK15" s="146"/>
      <c r="FL15" s="3" t="s">
        <v>2</v>
      </c>
      <c r="FM15" s="28"/>
      <c r="FN15" s="27" t="s">
        <v>17</v>
      </c>
      <c r="FO15" s="29"/>
      <c r="FP15" s="187"/>
      <c r="FQ15" s="138"/>
      <c r="FR15" s="138"/>
      <c r="FS15" s="4" t="s">
        <v>2</v>
      </c>
      <c r="FT15" s="4"/>
      <c r="FU15" s="150"/>
      <c r="FV15" s="134">
        <f>FT16*2.5%</f>
        <v>0</v>
      </c>
      <c r="FW15" s="134"/>
      <c r="FX15" s="152"/>
      <c r="FY15" s="146"/>
      <c r="FZ15" s="3" t="s">
        <v>2</v>
      </c>
      <c r="GA15" s="28"/>
      <c r="GB15" s="27" t="s">
        <v>17</v>
      </c>
      <c r="GC15" s="29"/>
      <c r="GD15" s="187"/>
      <c r="GE15" s="138"/>
      <c r="GF15" s="138"/>
      <c r="GG15" s="4" t="s">
        <v>2</v>
      </c>
      <c r="GH15" s="4"/>
      <c r="GI15" s="150"/>
      <c r="GJ15" s="134">
        <f>GH16*2.5%</f>
        <v>0</v>
      </c>
      <c r="GK15" s="134"/>
      <c r="GL15" s="152"/>
      <c r="GM15" s="146"/>
      <c r="GN15" s="3" t="s">
        <v>2</v>
      </c>
      <c r="GO15" s="28"/>
      <c r="GP15" s="27" t="s">
        <v>17</v>
      </c>
      <c r="GQ15" s="29"/>
      <c r="GR15" s="187"/>
      <c r="GS15" s="138"/>
      <c r="GT15" s="138"/>
      <c r="GU15" s="4" t="s">
        <v>2</v>
      </c>
      <c r="GV15" s="4"/>
      <c r="GW15" s="150"/>
      <c r="GX15" s="134">
        <f>GV16*2.5%</f>
        <v>0</v>
      </c>
      <c r="GY15" s="134"/>
      <c r="GZ15" s="152"/>
      <c r="HA15" s="146"/>
    </row>
    <row r="16" spans="1:209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48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48"/>
      <c r="AH16" s="48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88"/>
      <c r="AU16" s="139"/>
      <c r="AV16" s="139"/>
      <c r="AW16" s="4" t="s">
        <v>3</v>
      </c>
      <c r="AX16" s="37"/>
      <c r="AY16" s="151"/>
      <c r="AZ16" s="135"/>
      <c r="BA16" s="135"/>
      <c r="BB16" s="153"/>
      <c r="BC16" s="146"/>
      <c r="BD16" s="3" t="s">
        <v>3</v>
      </c>
      <c r="BE16" s="35"/>
      <c r="BF16" s="27" t="s">
        <v>18</v>
      </c>
      <c r="BG16" s="36"/>
      <c r="BH16" s="188"/>
      <c r="BI16" s="139"/>
      <c r="BJ16" s="139"/>
      <c r="BK16" s="4" t="s">
        <v>3</v>
      </c>
      <c r="BL16" s="37"/>
      <c r="BM16" s="151"/>
      <c r="BN16" s="135"/>
      <c r="BO16" s="135"/>
      <c r="BP16" s="153"/>
      <c r="BQ16" s="146"/>
      <c r="BR16" s="3" t="s">
        <v>3</v>
      </c>
      <c r="BS16" s="35"/>
      <c r="BT16" s="27" t="s">
        <v>18</v>
      </c>
      <c r="BU16" s="36"/>
      <c r="BV16" s="188"/>
      <c r="BW16" s="139"/>
      <c r="BX16" s="139"/>
      <c r="BY16" s="4" t="s">
        <v>3</v>
      </c>
      <c r="BZ16" s="37"/>
      <c r="CA16" s="151"/>
      <c r="CB16" s="135"/>
      <c r="CC16" s="135"/>
      <c r="CD16" s="153"/>
      <c r="CE16" s="146"/>
      <c r="CF16" s="3" t="s">
        <v>3</v>
      </c>
      <c r="CG16" s="35"/>
      <c r="CH16" s="27" t="s">
        <v>18</v>
      </c>
      <c r="CI16" s="36"/>
      <c r="CJ16" s="188"/>
      <c r="CK16" s="139"/>
      <c r="CL16" s="139"/>
      <c r="CM16" s="4" t="s">
        <v>3</v>
      </c>
      <c r="CN16" s="37"/>
      <c r="CO16" s="151"/>
      <c r="CP16" s="135"/>
      <c r="CQ16" s="135"/>
      <c r="CR16" s="153"/>
      <c r="CS16" s="146"/>
      <c r="CT16" s="3" t="s">
        <v>3</v>
      </c>
      <c r="CU16" s="35"/>
      <c r="CV16" s="27" t="s">
        <v>18</v>
      </c>
      <c r="CW16" s="36"/>
      <c r="CX16" s="188"/>
      <c r="CY16" s="139"/>
      <c r="CZ16" s="139"/>
      <c r="DA16" s="4" t="s">
        <v>3</v>
      </c>
      <c r="DB16" s="37"/>
      <c r="DC16" s="151"/>
      <c r="DD16" s="135"/>
      <c r="DE16" s="135"/>
      <c r="DF16" s="153"/>
      <c r="DG16" s="146"/>
      <c r="DH16" s="3" t="s">
        <v>3</v>
      </c>
      <c r="DI16" s="35"/>
      <c r="DJ16" s="27" t="s">
        <v>18</v>
      </c>
      <c r="DK16" s="36"/>
      <c r="DL16" s="188"/>
      <c r="DM16" s="139"/>
      <c r="DN16" s="139"/>
      <c r="DO16" s="4" t="s">
        <v>3</v>
      </c>
      <c r="DP16" s="37"/>
      <c r="DQ16" s="151"/>
      <c r="DR16" s="135"/>
      <c r="DS16" s="135"/>
      <c r="DT16" s="153"/>
      <c r="DU16" s="146"/>
      <c r="DV16" s="3" t="s">
        <v>3</v>
      </c>
      <c r="DW16" s="35"/>
      <c r="DX16" s="27" t="s">
        <v>18</v>
      </c>
      <c r="DY16" s="36"/>
      <c r="DZ16" s="188"/>
      <c r="EA16" s="139"/>
      <c r="EB16" s="139"/>
      <c r="EC16" s="4" t="s">
        <v>3</v>
      </c>
      <c r="ED16" s="37"/>
      <c r="EE16" s="151"/>
      <c r="EF16" s="135"/>
      <c r="EG16" s="135"/>
      <c r="EH16" s="153"/>
      <c r="EI16" s="146"/>
      <c r="EJ16" s="3" t="s">
        <v>3</v>
      </c>
      <c r="EK16" s="35"/>
      <c r="EL16" s="27" t="s">
        <v>18</v>
      </c>
      <c r="EM16" s="36"/>
      <c r="EN16" s="188"/>
      <c r="EO16" s="139"/>
      <c r="EP16" s="139"/>
      <c r="EQ16" s="4" t="s">
        <v>3</v>
      </c>
      <c r="ER16" s="37"/>
      <c r="ES16" s="151"/>
      <c r="ET16" s="135"/>
      <c r="EU16" s="135"/>
      <c r="EV16" s="153"/>
      <c r="EW16" s="146"/>
      <c r="EX16" s="3" t="s">
        <v>3</v>
      </c>
      <c r="EY16" s="35"/>
      <c r="EZ16" s="27" t="s">
        <v>18</v>
      </c>
      <c r="FA16" s="36"/>
      <c r="FB16" s="188"/>
      <c r="FC16" s="139"/>
      <c r="FD16" s="139"/>
      <c r="FE16" s="4" t="s">
        <v>3</v>
      </c>
      <c r="FF16" s="37"/>
      <c r="FG16" s="151"/>
      <c r="FH16" s="135"/>
      <c r="FI16" s="135"/>
      <c r="FJ16" s="153"/>
      <c r="FK16" s="146"/>
      <c r="FL16" s="3" t="s">
        <v>3</v>
      </c>
      <c r="FM16" s="35"/>
      <c r="FN16" s="27" t="s">
        <v>18</v>
      </c>
      <c r="FO16" s="36"/>
      <c r="FP16" s="188"/>
      <c r="FQ16" s="139"/>
      <c r="FR16" s="139"/>
      <c r="FS16" s="4" t="s">
        <v>3</v>
      </c>
      <c r="FT16" s="37"/>
      <c r="FU16" s="151"/>
      <c r="FV16" s="135"/>
      <c r="FW16" s="135"/>
      <c r="FX16" s="153"/>
      <c r="FY16" s="146"/>
      <c r="FZ16" s="3" t="s">
        <v>3</v>
      </c>
      <c r="GA16" s="35"/>
      <c r="GB16" s="27" t="s">
        <v>18</v>
      </c>
      <c r="GC16" s="36"/>
      <c r="GD16" s="188"/>
      <c r="GE16" s="139"/>
      <c r="GF16" s="139"/>
      <c r="GG16" s="4" t="s">
        <v>3</v>
      </c>
      <c r="GH16" s="37"/>
      <c r="GI16" s="151"/>
      <c r="GJ16" s="135"/>
      <c r="GK16" s="135"/>
      <c r="GL16" s="153"/>
      <c r="GM16" s="146"/>
      <c r="GN16" s="3" t="s">
        <v>3</v>
      </c>
      <c r="GO16" s="35"/>
      <c r="GP16" s="27" t="s">
        <v>18</v>
      </c>
      <c r="GQ16" s="36"/>
      <c r="GR16" s="188"/>
      <c r="GS16" s="139"/>
      <c r="GT16" s="139"/>
      <c r="GU16" s="4" t="s">
        <v>3</v>
      </c>
      <c r="GV16" s="37"/>
      <c r="GW16" s="151"/>
      <c r="GX16" s="135"/>
      <c r="GY16" s="135"/>
      <c r="GZ16" s="153"/>
      <c r="HA16" s="146"/>
    </row>
    <row r="17" spans="1:209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46"/>
      <c r="BD17" s="164"/>
      <c r="BE17" s="165"/>
      <c r="BF17" s="166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46"/>
      <c r="BR17" s="164"/>
      <c r="BS17" s="165"/>
      <c r="BT17" s="166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46"/>
      <c r="CF17" s="164"/>
      <c r="CG17" s="165"/>
      <c r="CH17" s="166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46"/>
      <c r="CT17" s="164"/>
      <c r="CU17" s="165"/>
      <c r="CV17" s="166"/>
      <c r="CW17" s="165"/>
      <c r="CX17" s="165"/>
      <c r="CY17" s="165"/>
      <c r="CZ17" s="165"/>
      <c r="DA17" s="165"/>
      <c r="DB17" s="165"/>
      <c r="DC17" s="165"/>
      <c r="DD17" s="165"/>
      <c r="DE17" s="165"/>
      <c r="DF17" s="165"/>
      <c r="DG17" s="146"/>
      <c r="DH17" s="164"/>
      <c r="DI17" s="165"/>
      <c r="DJ17" s="166"/>
      <c r="DK17" s="165"/>
      <c r="DL17" s="165"/>
      <c r="DM17" s="165"/>
      <c r="DN17" s="165"/>
      <c r="DO17" s="165"/>
      <c r="DP17" s="165"/>
      <c r="DQ17" s="165"/>
      <c r="DR17" s="165"/>
      <c r="DS17" s="165"/>
      <c r="DT17" s="165"/>
      <c r="DU17" s="146"/>
      <c r="DV17" s="164"/>
      <c r="DW17" s="165"/>
      <c r="DX17" s="166"/>
      <c r="DY17" s="165"/>
      <c r="DZ17" s="165"/>
      <c r="EA17" s="165"/>
      <c r="EB17" s="165"/>
      <c r="EC17" s="165"/>
      <c r="ED17" s="165"/>
      <c r="EE17" s="165"/>
      <c r="EF17" s="165"/>
      <c r="EG17" s="165"/>
      <c r="EH17" s="165"/>
      <c r="EI17" s="146"/>
      <c r="EJ17" s="164"/>
      <c r="EK17" s="165"/>
      <c r="EL17" s="166"/>
      <c r="EM17" s="165"/>
      <c r="EN17" s="165"/>
      <c r="EO17" s="165"/>
      <c r="EP17" s="165"/>
      <c r="EQ17" s="165"/>
      <c r="ER17" s="165"/>
      <c r="ES17" s="165"/>
      <c r="ET17" s="165"/>
      <c r="EU17" s="165"/>
      <c r="EV17" s="165"/>
      <c r="EW17" s="146"/>
      <c r="EX17" s="164"/>
      <c r="EY17" s="165"/>
      <c r="EZ17" s="166"/>
      <c r="FA17" s="165"/>
      <c r="FB17" s="165"/>
      <c r="FC17" s="165"/>
      <c r="FD17" s="165"/>
      <c r="FE17" s="165"/>
      <c r="FF17" s="165"/>
      <c r="FG17" s="165"/>
      <c r="FH17" s="165"/>
      <c r="FI17" s="165"/>
      <c r="FJ17" s="165"/>
      <c r="FK17" s="146"/>
      <c r="FL17" s="164"/>
      <c r="FM17" s="165"/>
      <c r="FN17" s="166"/>
      <c r="FO17" s="165"/>
      <c r="FP17" s="165"/>
      <c r="FQ17" s="165"/>
      <c r="FR17" s="165"/>
      <c r="FS17" s="165"/>
      <c r="FT17" s="165"/>
      <c r="FU17" s="165"/>
      <c r="FV17" s="165"/>
      <c r="FW17" s="165"/>
      <c r="FX17" s="165"/>
      <c r="FY17" s="146"/>
      <c r="FZ17" s="164"/>
      <c r="GA17" s="165"/>
      <c r="GB17" s="166"/>
      <c r="GC17" s="165"/>
      <c r="GD17" s="165"/>
      <c r="GE17" s="165"/>
      <c r="GF17" s="165"/>
      <c r="GG17" s="165"/>
      <c r="GH17" s="165"/>
      <c r="GI17" s="165"/>
      <c r="GJ17" s="165"/>
      <c r="GK17" s="165"/>
      <c r="GL17" s="165"/>
      <c r="GM17" s="146"/>
      <c r="GN17" s="164"/>
      <c r="GO17" s="165"/>
      <c r="GP17" s="166"/>
      <c r="GQ17" s="165"/>
      <c r="GR17" s="165"/>
      <c r="GS17" s="165"/>
      <c r="GT17" s="165"/>
      <c r="GU17" s="165"/>
      <c r="GV17" s="165"/>
      <c r="GW17" s="165"/>
      <c r="GX17" s="165"/>
      <c r="GY17" s="165"/>
      <c r="GZ17" s="165"/>
      <c r="HA17" s="146"/>
    </row>
    <row r="18" spans="1:209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47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47"/>
      <c r="AH18" s="47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87"/>
      <c r="AU18" s="138"/>
      <c r="AV18" s="138"/>
      <c r="AW18" s="4" t="s">
        <v>2</v>
      </c>
      <c r="AX18" s="4"/>
      <c r="AY18" s="150"/>
      <c r="AZ18" s="134">
        <f>AX19*2%</f>
        <v>0</v>
      </c>
      <c r="BA18" s="134"/>
      <c r="BB18" s="152"/>
      <c r="BC18" s="146"/>
      <c r="BD18" s="3" t="s">
        <v>2</v>
      </c>
      <c r="BE18" s="28"/>
      <c r="BF18" s="27" t="s">
        <v>17</v>
      </c>
      <c r="BG18" s="29"/>
      <c r="BH18" s="187"/>
      <c r="BI18" s="138"/>
      <c r="BJ18" s="138"/>
      <c r="BK18" s="4" t="s">
        <v>2</v>
      </c>
      <c r="BL18" s="4"/>
      <c r="BM18" s="150"/>
      <c r="BN18" s="134">
        <f>BL19*2.5%</f>
        <v>0</v>
      </c>
      <c r="BO18" s="134"/>
      <c r="BP18" s="152"/>
      <c r="BQ18" s="146"/>
      <c r="BR18" s="3" t="s">
        <v>2</v>
      </c>
      <c r="BS18" s="28"/>
      <c r="BT18" s="27" t="s">
        <v>17</v>
      </c>
      <c r="BU18" s="29"/>
      <c r="BV18" s="187"/>
      <c r="BW18" s="138"/>
      <c r="BX18" s="138"/>
      <c r="BY18" s="4" t="s">
        <v>2</v>
      </c>
      <c r="BZ18" s="4"/>
      <c r="CA18" s="150"/>
      <c r="CB18" s="134">
        <f>BZ19*2.5%</f>
        <v>0</v>
      </c>
      <c r="CC18" s="134"/>
      <c r="CD18" s="152"/>
      <c r="CE18" s="146"/>
      <c r="CF18" s="3" t="s">
        <v>2</v>
      </c>
      <c r="CG18" s="28"/>
      <c r="CH18" s="27" t="s">
        <v>17</v>
      </c>
      <c r="CI18" s="29"/>
      <c r="CJ18" s="187"/>
      <c r="CK18" s="138"/>
      <c r="CL18" s="138"/>
      <c r="CM18" s="4" t="s">
        <v>2</v>
      </c>
      <c r="CN18" s="4"/>
      <c r="CO18" s="150"/>
      <c r="CP18" s="134">
        <f>CN19*2.5%</f>
        <v>0</v>
      </c>
      <c r="CQ18" s="134"/>
      <c r="CR18" s="152"/>
      <c r="CS18" s="146"/>
      <c r="CT18" s="3" t="s">
        <v>2</v>
      </c>
      <c r="CU18" s="28"/>
      <c r="CV18" s="27" t="s">
        <v>17</v>
      </c>
      <c r="CW18" s="29"/>
      <c r="CX18" s="187"/>
      <c r="CY18" s="138"/>
      <c r="CZ18" s="138"/>
      <c r="DA18" s="4" t="s">
        <v>2</v>
      </c>
      <c r="DB18" s="4"/>
      <c r="DC18" s="150"/>
      <c r="DD18" s="134">
        <f>DB19*2.5%</f>
        <v>0</v>
      </c>
      <c r="DE18" s="134"/>
      <c r="DF18" s="152"/>
      <c r="DG18" s="146"/>
      <c r="DH18" s="3" t="s">
        <v>2</v>
      </c>
      <c r="DI18" s="28"/>
      <c r="DJ18" s="27" t="s">
        <v>17</v>
      </c>
      <c r="DK18" s="29"/>
      <c r="DL18" s="187"/>
      <c r="DM18" s="138"/>
      <c r="DN18" s="138"/>
      <c r="DO18" s="4" t="s">
        <v>2</v>
      </c>
      <c r="DP18" s="4"/>
      <c r="DQ18" s="150"/>
      <c r="DR18" s="134">
        <f>DP19*2.5%</f>
        <v>0</v>
      </c>
      <c r="DS18" s="134"/>
      <c r="DT18" s="152"/>
      <c r="DU18" s="146"/>
      <c r="DV18" s="3" t="s">
        <v>2</v>
      </c>
      <c r="DW18" s="28"/>
      <c r="DX18" s="27" t="s">
        <v>17</v>
      </c>
      <c r="DY18" s="29"/>
      <c r="DZ18" s="187"/>
      <c r="EA18" s="138"/>
      <c r="EB18" s="138"/>
      <c r="EC18" s="4" t="s">
        <v>2</v>
      </c>
      <c r="ED18" s="4"/>
      <c r="EE18" s="150"/>
      <c r="EF18" s="134">
        <f>ED19*2.5%</f>
        <v>0</v>
      </c>
      <c r="EG18" s="134"/>
      <c r="EH18" s="152"/>
      <c r="EI18" s="146"/>
      <c r="EJ18" s="3" t="s">
        <v>2</v>
      </c>
      <c r="EK18" s="28"/>
      <c r="EL18" s="27" t="s">
        <v>17</v>
      </c>
      <c r="EM18" s="29"/>
      <c r="EN18" s="187"/>
      <c r="EO18" s="138"/>
      <c r="EP18" s="138"/>
      <c r="EQ18" s="4" t="s">
        <v>2</v>
      </c>
      <c r="ER18" s="4"/>
      <c r="ES18" s="150"/>
      <c r="ET18" s="134">
        <f>ER19*2.5%</f>
        <v>0</v>
      </c>
      <c r="EU18" s="134"/>
      <c r="EV18" s="152"/>
      <c r="EW18" s="146"/>
      <c r="EX18" s="3" t="s">
        <v>2</v>
      </c>
      <c r="EY18" s="28"/>
      <c r="EZ18" s="27" t="s">
        <v>17</v>
      </c>
      <c r="FA18" s="29"/>
      <c r="FB18" s="187"/>
      <c r="FC18" s="138"/>
      <c r="FD18" s="138"/>
      <c r="FE18" s="4" t="s">
        <v>2</v>
      </c>
      <c r="FF18" s="4"/>
      <c r="FG18" s="150"/>
      <c r="FH18" s="134">
        <f>FF19*2.5%</f>
        <v>0</v>
      </c>
      <c r="FI18" s="134"/>
      <c r="FJ18" s="152"/>
      <c r="FK18" s="146"/>
      <c r="FL18" s="3" t="s">
        <v>2</v>
      </c>
      <c r="FM18" s="28"/>
      <c r="FN18" s="27" t="s">
        <v>17</v>
      </c>
      <c r="FO18" s="29"/>
      <c r="FP18" s="187"/>
      <c r="FQ18" s="138"/>
      <c r="FR18" s="138"/>
      <c r="FS18" s="4" t="s">
        <v>2</v>
      </c>
      <c r="FT18" s="4"/>
      <c r="FU18" s="150"/>
      <c r="FV18" s="134">
        <f>FT19*2.5%</f>
        <v>0</v>
      </c>
      <c r="FW18" s="134"/>
      <c r="FX18" s="152"/>
      <c r="FY18" s="146"/>
      <c r="FZ18" s="3" t="s">
        <v>2</v>
      </c>
      <c r="GA18" s="28"/>
      <c r="GB18" s="27" t="s">
        <v>17</v>
      </c>
      <c r="GC18" s="29"/>
      <c r="GD18" s="187"/>
      <c r="GE18" s="138"/>
      <c r="GF18" s="138"/>
      <c r="GG18" s="4" t="s">
        <v>2</v>
      </c>
      <c r="GH18" s="4"/>
      <c r="GI18" s="150"/>
      <c r="GJ18" s="134">
        <f>GH19*2.5%</f>
        <v>0</v>
      </c>
      <c r="GK18" s="134"/>
      <c r="GL18" s="152"/>
      <c r="GM18" s="146"/>
      <c r="GN18" s="3" t="s">
        <v>2</v>
      </c>
      <c r="GO18" s="28"/>
      <c r="GP18" s="27" t="s">
        <v>17</v>
      </c>
      <c r="GQ18" s="29"/>
      <c r="GR18" s="187"/>
      <c r="GS18" s="138"/>
      <c r="GT18" s="138"/>
      <c r="GU18" s="4" t="s">
        <v>2</v>
      </c>
      <c r="GV18" s="4"/>
      <c r="GW18" s="150"/>
      <c r="GX18" s="134">
        <f>GV19*2.5%</f>
        <v>0</v>
      </c>
      <c r="GY18" s="134"/>
      <c r="GZ18" s="152"/>
      <c r="HA18" s="146"/>
    </row>
    <row r="19" spans="1:209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48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48"/>
      <c r="AH19" s="48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88"/>
      <c r="AU19" s="139"/>
      <c r="AV19" s="139"/>
      <c r="AW19" s="4" t="s">
        <v>3</v>
      </c>
      <c r="AX19" s="37"/>
      <c r="AY19" s="151"/>
      <c r="AZ19" s="135"/>
      <c r="BA19" s="135"/>
      <c r="BB19" s="153"/>
      <c r="BC19" s="146"/>
      <c r="BD19" s="3" t="s">
        <v>3</v>
      </c>
      <c r="BE19" s="35"/>
      <c r="BF19" s="27" t="s">
        <v>18</v>
      </c>
      <c r="BG19" s="36"/>
      <c r="BH19" s="188"/>
      <c r="BI19" s="139"/>
      <c r="BJ19" s="139"/>
      <c r="BK19" s="4" t="s">
        <v>3</v>
      </c>
      <c r="BL19" s="37"/>
      <c r="BM19" s="151"/>
      <c r="BN19" s="135"/>
      <c r="BO19" s="135"/>
      <c r="BP19" s="153"/>
      <c r="BQ19" s="146"/>
      <c r="BR19" s="3" t="s">
        <v>3</v>
      </c>
      <c r="BS19" s="35"/>
      <c r="BT19" s="27" t="s">
        <v>18</v>
      </c>
      <c r="BU19" s="36"/>
      <c r="BV19" s="188"/>
      <c r="BW19" s="139"/>
      <c r="BX19" s="139"/>
      <c r="BY19" s="4" t="s">
        <v>3</v>
      </c>
      <c r="BZ19" s="37"/>
      <c r="CA19" s="151"/>
      <c r="CB19" s="135"/>
      <c r="CC19" s="135"/>
      <c r="CD19" s="153"/>
      <c r="CE19" s="146"/>
      <c r="CF19" s="3" t="s">
        <v>3</v>
      </c>
      <c r="CG19" s="35"/>
      <c r="CH19" s="27" t="s">
        <v>18</v>
      </c>
      <c r="CI19" s="36"/>
      <c r="CJ19" s="188"/>
      <c r="CK19" s="139"/>
      <c r="CL19" s="139"/>
      <c r="CM19" s="4" t="s">
        <v>3</v>
      </c>
      <c r="CN19" s="37"/>
      <c r="CO19" s="151"/>
      <c r="CP19" s="135"/>
      <c r="CQ19" s="135"/>
      <c r="CR19" s="153"/>
      <c r="CS19" s="146"/>
      <c r="CT19" s="3" t="s">
        <v>3</v>
      </c>
      <c r="CU19" s="35"/>
      <c r="CV19" s="27" t="s">
        <v>18</v>
      </c>
      <c r="CW19" s="36"/>
      <c r="CX19" s="188"/>
      <c r="CY19" s="139"/>
      <c r="CZ19" s="139"/>
      <c r="DA19" s="4" t="s">
        <v>3</v>
      </c>
      <c r="DB19" s="37"/>
      <c r="DC19" s="151"/>
      <c r="DD19" s="135"/>
      <c r="DE19" s="135"/>
      <c r="DF19" s="153"/>
      <c r="DG19" s="146"/>
      <c r="DH19" s="3" t="s">
        <v>3</v>
      </c>
      <c r="DI19" s="35"/>
      <c r="DJ19" s="27" t="s">
        <v>18</v>
      </c>
      <c r="DK19" s="36"/>
      <c r="DL19" s="188"/>
      <c r="DM19" s="139"/>
      <c r="DN19" s="139"/>
      <c r="DO19" s="4" t="s">
        <v>3</v>
      </c>
      <c r="DP19" s="37"/>
      <c r="DQ19" s="151"/>
      <c r="DR19" s="135"/>
      <c r="DS19" s="135"/>
      <c r="DT19" s="153"/>
      <c r="DU19" s="146"/>
      <c r="DV19" s="3" t="s">
        <v>3</v>
      </c>
      <c r="DW19" s="35"/>
      <c r="DX19" s="27" t="s">
        <v>18</v>
      </c>
      <c r="DY19" s="36"/>
      <c r="DZ19" s="188"/>
      <c r="EA19" s="139"/>
      <c r="EB19" s="139"/>
      <c r="EC19" s="4" t="s">
        <v>3</v>
      </c>
      <c r="ED19" s="37"/>
      <c r="EE19" s="151"/>
      <c r="EF19" s="135"/>
      <c r="EG19" s="135"/>
      <c r="EH19" s="153"/>
      <c r="EI19" s="146"/>
      <c r="EJ19" s="3" t="s">
        <v>3</v>
      </c>
      <c r="EK19" s="35"/>
      <c r="EL19" s="27" t="s">
        <v>18</v>
      </c>
      <c r="EM19" s="36"/>
      <c r="EN19" s="188"/>
      <c r="EO19" s="139"/>
      <c r="EP19" s="139"/>
      <c r="EQ19" s="4" t="s">
        <v>3</v>
      </c>
      <c r="ER19" s="37"/>
      <c r="ES19" s="151"/>
      <c r="ET19" s="135"/>
      <c r="EU19" s="135"/>
      <c r="EV19" s="153"/>
      <c r="EW19" s="146"/>
      <c r="EX19" s="3" t="s">
        <v>3</v>
      </c>
      <c r="EY19" s="35"/>
      <c r="EZ19" s="27" t="s">
        <v>18</v>
      </c>
      <c r="FA19" s="36"/>
      <c r="FB19" s="188"/>
      <c r="FC19" s="139"/>
      <c r="FD19" s="139"/>
      <c r="FE19" s="4" t="s">
        <v>3</v>
      </c>
      <c r="FF19" s="37"/>
      <c r="FG19" s="151"/>
      <c r="FH19" s="135"/>
      <c r="FI19" s="135"/>
      <c r="FJ19" s="153"/>
      <c r="FK19" s="146"/>
      <c r="FL19" s="3" t="s">
        <v>3</v>
      </c>
      <c r="FM19" s="35"/>
      <c r="FN19" s="27" t="s">
        <v>18</v>
      </c>
      <c r="FO19" s="36"/>
      <c r="FP19" s="188"/>
      <c r="FQ19" s="139"/>
      <c r="FR19" s="139"/>
      <c r="FS19" s="4" t="s">
        <v>3</v>
      </c>
      <c r="FT19" s="37"/>
      <c r="FU19" s="151"/>
      <c r="FV19" s="135"/>
      <c r="FW19" s="135"/>
      <c r="FX19" s="153"/>
      <c r="FY19" s="146"/>
      <c r="FZ19" s="3" t="s">
        <v>3</v>
      </c>
      <c r="GA19" s="35"/>
      <c r="GB19" s="27" t="s">
        <v>18</v>
      </c>
      <c r="GC19" s="36"/>
      <c r="GD19" s="188"/>
      <c r="GE19" s="139"/>
      <c r="GF19" s="139"/>
      <c r="GG19" s="4" t="s">
        <v>3</v>
      </c>
      <c r="GH19" s="37"/>
      <c r="GI19" s="151"/>
      <c r="GJ19" s="135"/>
      <c r="GK19" s="135"/>
      <c r="GL19" s="153"/>
      <c r="GM19" s="146"/>
      <c r="GN19" s="3" t="s">
        <v>3</v>
      </c>
      <c r="GO19" s="35"/>
      <c r="GP19" s="27" t="s">
        <v>18</v>
      </c>
      <c r="GQ19" s="36"/>
      <c r="GR19" s="188"/>
      <c r="GS19" s="139"/>
      <c r="GT19" s="139"/>
      <c r="GU19" s="4" t="s">
        <v>3</v>
      </c>
      <c r="GV19" s="37"/>
      <c r="GW19" s="151"/>
      <c r="GX19" s="135"/>
      <c r="GY19" s="135"/>
      <c r="GZ19" s="153"/>
      <c r="HA19" s="146"/>
    </row>
    <row r="20" spans="1:209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46"/>
      <c r="BD20" s="164"/>
      <c r="BE20" s="165"/>
      <c r="BF20" s="166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46"/>
      <c r="BR20" s="164"/>
      <c r="BS20" s="165"/>
      <c r="BT20" s="166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46"/>
      <c r="CF20" s="164"/>
      <c r="CG20" s="165"/>
      <c r="CH20" s="166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46"/>
      <c r="CT20" s="164"/>
      <c r="CU20" s="165"/>
      <c r="CV20" s="166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  <c r="DG20" s="146"/>
      <c r="DH20" s="164"/>
      <c r="DI20" s="165"/>
      <c r="DJ20" s="166"/>
      <c r="DK20" s="165"/>
      <c r="DL20" s="165"/>
      <c r="DM20" s="165"/>
      <c r="DN20" s="165"/>
      <c r="DO20" s="165"/>
      <c r="DP20" s="165"/>
      <c r="DQ20" s="165"/>
      <c r="DR20" s="165"/>
      <c r="DS20" s="165"/>
      <c r="DT20" s="165"/>
      <c r="DU20" s="146"/>
      <c r="DV20" s="164"/>
      <c r="DW20" s="165"/>
      <c r="DX20" s="166"/>
      <c r="DY20" s="165"/>
      <c r="DZ20" s="165"/>
      <c r="EA20" s="165"/>
      <c r="EB20" s="165"/>
      <c r="EC20" s="165"/>
      <c r="ED20" s="165"/>
      <c r="EE20" s="165"/>
      <c r="EF20" s="165"/>
      <c r="EG20" s="165"/>
      <c r="EH20" s="165"/>
      <c r="EI20" s="146"/>
      <c r="EJ20" s="164"/>
      <c r="EK20" s="165"/>
      <c r="EL20" s="166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46"/>
      <c r="EX20" s="164"/>
      <c r="EY20" s="165"/>
      <c r="EZ20" s="166"/>
      <c r="FA20" s="165"/>
      <c r="FB20" s="165"/>
      <c r="FC20" s="165"/>
      <c r="FD20" s="165"/>
      <c r="FE20" s="165"/>
      <c r="FF20" s="165"/>
      <c r="FG20" s="165"/>
      <c r="FH20" s="165"/>
      <c r="FI20" s="165"/>
      <c r="FJ20" s="165"/>
      <c r="FK20" s="146"/>
      <c r="FL20" s="164"/>
      <c r="FM20" s="165"/>
      <c r="FN20" s="166"/>
      <c r="FO20" s="165"/>
      <c r="FP20" s="165"/>
      <c r="FQ20" s="165"/>
      <c r="FR20" s="165"/>
      <c r="FS20" s="165"/>
      <c r="FT20" s="165"/>
      <c r="FU20" s="165"/>
      <c r="FV20" s="165"/>
      <c r="FW20" s="165"/>
      <c r="FX20" s="165"/>
      <c r="FY20" s="146"/>
      <c r="FZ20" s="164"/>
      <c r="GA20" s="165"/>
      <c r="GB20" s="166"/>
      <c r="GC20" s="165"/>
      <c r="GD20" s="165"/>
      <c r="GE20" s="165"/>
      <c r="GF20" s="165"/>
      <c r="GG20" s="165"/>
      <c r="GH20" s="165"/>
      <c r="GI20" s="165"/>
      <c r="GJ20" s="165"/>
      <c r="GK20" s="165"/>
      <c r="GL20" s="165"/>
      <c r="GM20" s="146"/>
      <c r="GN20" s="164"/>
      <c r="GO20" s="165"/>
      <c r="GP20" s="166"/>
      <c r="GQ20" s="165"/>
      <c r="GR20" s="165"/>
      <c r="GS20" s="165"/>
      <c r="GT20" s="165"/>
      <c r="GU20" s="165"/>
      <c r="GV20" s="165"/>
      <c r="GW20" s="165"/>
      <c r="GX20" s="165"/>
      <c r="GY20" s="165"/>
      <c r="GZ20" s="165"/>
      <c r="HA20" s="146"/>
    </row>
    <row r="21" spans="1:209" ht="15.6" x14ac:dyDescent="0.3">
      <c r="A21" s="131"/>
      <c r="B21" s="3" t="s">
        <v>2</v>
      </c>
      <c r="C21" s="3"/>
      <c r="D21" s="13" t="s">
        <v>17</v>
      </c>
      <c r="E21" s="13"/>
      <c r="F21" s="138"/>
      <c r="G21" s="47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47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47"/>
      <c r="AH21" s="47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87"/>
      <c r="AU21" s="138"/>
      <c r="AV21" s="138"/>
      <c r="AW21" s="4" t="s">
        <v>2</v>
      </c>
      <c r="AX21" s="4"/>
      <c r="AY21" s="150"/>
      <c r="AZ21" s="134">
        <f>AX22*2%</f>
        <v>0</v>
      </c>
      <c r="BA21" s="134"/>
      <c r="BB21" s="152"/>
      <c r="BC21" s="146"/>
      <c r="BD21" s="3" t="s">
        <v>2</v>
      </c>
      <c r="BE21" s="28"/>
      <c r="BF21" s="27" t="s">
        <v>17</v>
      </c>
      <c r="BG21" s="29"/>
      <c r="BH21" s="187"/>
      <c r="BI21" s="138"/>
      <c r="BJ21" s="138"/>
      <c r="BK21" s="4" t="s">
        <v>2</v>
      </c>
      <c r="BL21" s="4"/>
      <c r="BM21" s="150"/>
      <c r="BN21" s="134">
        <f>BL22*2.5%</f>
        <v>0</v>
      </c>
      <c r="BO21" s="134"/>
      <c r="BP21" s="152"/>
      <c r="BQ21" s="146"/>
      <c r="BR21" s="3" t="s">
        <v>2</v>
      </c>
      <c r="BS21" s="28"/>
      <c r="BT21" s="27" t="s">
        <v>17</v>
      </c>
      <c r="BU21" s="29"/>
      <c r="BV21" s="187"/>
      <c r="BW21" s="138"/>
      <c r="BX21" s="138"/>
      <c r="BY21" s="4" t="s">
        <v>2</v>
      </c>
      <c r="BZ21" s="4"/>
      <c r="CA21" s="150"/>
      <c r="CB21" s="134">
        <f>BZ22*2.5%</f>
        <v>0</v>
      </c>
      <c r="CC21" s="134"/>
      <c r="CD21" s="152"/>
      <c r="CE21" s="146"/>
      <c r="CF21" s="3" t="s">
        <v>2</v>
      </c>
      <c r="CG21" s="28"/>
      <c r="CH21" s="27" t="s">
        <v>17</v>
      </c>
      <c r="CI21" s="29"/>
      <c r="CJ21" s="187"/>
      <c r="CK21" s="138"/>
      <c r="CL21" s="138"/>
      <c r="CM21" s="4" t="s">
        <v>2</v>
      </c>
      <c r="CN21" s="4"/>
      <c r="CO21" s="150"/>
      <c r="CP21" s="134">
        <f>CN22*2.5%</f>
        <v>0</v>
      </c>
      <c r="CQ21" s="134"/>
      <c r="CR21" s="152"/>
      <c r="CS21" s="146"/>
      <c r="CT21" s="3" t="s">
        <v>2</v>
      </c>
      <c r="CU21" s="28"/>
      <c r="CV21" s="27" t="s">
        <v>17</v>
      </c>
      <c r="CW21" s="29"/>
      <c r="CX21" s="187"/>
      <c r="CY21" s="138"/>
      <c r="CZ21" s="138"/>
      <c r="DA21" s="4" t="s">
        <v>2</v>
      </c>
      <c r="DB21" s="4"/>
      <c r="DC21" s="150"/>
      <c r="DD21" s="134">
        <f>DB22*2.5%</f>
        <v>0</v>
      </c>
      <c r="DE21" s="134"/>
      <c r="DF21" s="152"/>
      <c r="DG21" s="146"/>
      <c r="DH21" s="3" t="s">
        <v>2</v>
      </c>
      <c r="DI21" s="28"/>
      <c r="DJ21" s="27" t="s">
        <v>17</v>
      </c>
      <c r="DK21" s="29"/>
      <c r="DL21" s="187"/>
      <c r="DM21" s="138"/>
      <c r="DN21" s="138"/>
      <c r="DO21" s="4" t="s">
        <v>2</v>
      </c>
      <c r="DP21" s="4"/>
      <c r="DQ21" s="150"/>
      <c r="DR21" s="134">
        <f>DP22*2.5%</f>
        <v>0</v>
      </c>
      <c r="DS21" s="134"/>
      <c r="DT21" s="152"/>
      <c r="DU21" s="146"/>
      <c r="DV21" s="3" t="s">
        <v>2</v>
      </c>
      <c r="DW21" s="28"/>
      <c r="DX21" s="27" t="s">
        <v>17</v>
      </c>
      <c r="DY21" s="29"/>
      <c r="DZ21" s="187"/>
      <c r="EA21" s="138"/>
      <c r="EB21" s="138"/>
      <c r="EC21" s="4" t="s">
        <v>2</v>
      </c>
      <c r="ED21" s="4"/>
      <c r="EE21" s="150"/>
      <c r="EF21" s="134">
        <f>ED22*2.5%</f>
        <v>0</v>
      </c>
      <c r="EG21" s="134"/>
      <c r="EH21" s="152"/>
      <c r="EI21" s="146"/>
      <c r="EJ21" s="3" t="s">
        <v>2</v>
      </c>
      <c r="EK21" s="28"/>
      <c r="EL21" s="27" t="s">
        <v>17</v>
      </c>
      <c r="EM21" s="29"/>
      <c r="EN21" s="187"/>
      <c r="EO21" s="138"/>
      <c r="EP21" s="138"/>
      <c r="EQ21" s="4" t="s">
        <v>2</v>
      </c>
      <c r="ER21" s="4"/>
      <c r="ES21" s="150"/>
      <c r="ET21" s="134">
        <f>ER22*2.5%</f>
        <v>0</v>
      </c>
      <c r="EU21" s="134"/>
      <c r="EV21" s="152"/>
      <c r="EW21" s="146"/>
      <c r="EX21" s="3" t="s">
        <v>2</v>
      </c>
      <c r="EY21" s="28"/>
      <c r="EZ21" s="27" t="s">
        <v>17</v>
      </c>
      <c r="FA21" s="29"/>
      <c r="FB21" s="187"/>
      <c r="FC21" s="138"/>
      <c r="FD21" s="138"/>
      <c r="FE21" s="4" t="s">
        <v>2</v>
      </c>
      <c r="FF21" s="4"/>
      <c r="FG21" s="150"/>
      <c r="FH21" s="134">
        <f>FF22*2.5%</f>
        <v>0</v>
      </c>
      <c r="FI21" s="134"/>
      <c r="FJ21" s="152"/>
      <c r="FK21" s="146"/>
      <c r="FL21" s="3" t="s">
        <v>2</v>
      </c>
      <c r="FM21" s="28"/>
      <c r="FN21" s="27" t="s">
        <v>17</v>
      </c>
      <c r="FO21" s="29"/>
      <c r="FP21" s="187"/>
      <c r="FQ21" s="138"/>
      <c r="FR21" s="138"/>
      <c r="FS21" s="4" t="s">
        <v>2</v>
      </c>
      <c r="FT21" s="4"/>
      <c r="FU21" s="150"/>
      <c r="FV21" s="134">
        <f>FT22*2.5%</f>
        <v>0</v>
      </c>
      <c r="FW21" s="134"/>
      <c r="FX21" s="152"/>
      <c r="FY21" s="146"/>
      <c r="FZ21" s="3" t="s">
        <v>2</v>
      </c>
      <c r="GA21" s="28"/>
      <c r="GB21" s="27" t="s">
        <v>17</v>
      </c>
      <c r="GC21" s="29"/>
      <c r="GD21" s="187"/>
      <c r="GE21" s="138"/>
      <c r="GF21" s="138"/>
      <c r="GG21" s="4" t="s">
        <v>2</v>
      </c>
      <c r="GH21" s="4"/>
      <c r="GI21" s="150"/>
      <c r="GJ21" s="134">
        <f>GH22*2.5%</f>
        <v>0</v>
      </c>
      <c r="GK21" s="134"/>
      <c r="GL21" s="152"/>
      <c r="GM21" s="146"/>
      <c r="GN21" s="3" t="s">
        <v>2</v>
      </c>
      <c r="GO21" s="28"/>
      <c r="GP21" s="27" t="s">
        <v>17</v>
      </c>
      <c r="GQ21" s="29"/>
      <c r="GR21" s="187"/>
      <c r="GS21" s="138"/>
      <c r="GT21" s="138"/>
      <c r="GU21" s="4" t="s">
        <v>2</v>
      </c>
      <c r="GV21" s="4"/>
      <c r="GW21" s="150"/>
      <c r="GX21" s="134">
        <f>GV22*2.5%</f>
        <v>0</v>
      </c>
      <c r="GY21" s="134"/>
      <c r="GZ21" s="152"/>
      <c r="HA21" s="146"/>
    </row>
    <row r="22" spans="1:209" ht="15.6" x14ac:dyDescent="0.3">
      <c r="A22" s="131"/>
      <c r="B22" s="3" t="s">
        <v>3</v>
      </c>
      <c r="C22" s="5"/>
      <c r="D22" s="14" t="s">
        <v>18</v>
      </c>
      <c r="E22" s="14"/>
      <c r="F22" s="139"/>
      <c r="G22" s="48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48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48"/>
      <c r="AH22" s="48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88"/>
      <c r="AU22" s="139"/>
      <c r="AV22" s="139"/>
      <c r="AW22" s="4" t="s">
        <v>3</v>
      </c>
      <c r="AX22" s="37"/>
      <c r="AY22" s="151"/>
      <c r="AZ22" s="135"/>
      <c r="BA22" s="135"/>
      <c r="BB22" s="153"/>
      <c r="BC22" s="146"/>
      <c r="BD22" s="3" t="s">
        <v>3</v>
      </c>
      <c r="BE22" s="35"/>
      <c r="BF22" s="27" t="s">
        <v>18</v>
      </c>
      <c r="BG22" s="36"/>
      <c r="BH22" s="188"/>
      <c r="BI22" s="139"/>
      <c r="BJ22" s="139"/>
      <c r="BK22" s="4" t="s">
        <v>3</v>
      </c>
      <c r="BL22" s="37"/>
      <c r="BM22" s="151"/>
      <c r="BN22" s="135"/>
      <c r="BO22" s="135"/>
      <c r="BP22" s="153"/>
      <c r="BQ22" s="146"/>
      <c r="BR22" s="3" t="s">
        <v>3</v>
      </c>
      <c r="BS22" s="35"/>
      <c r="BT22" s="27" t="s">
        <v>18</v>
      </c>
      <c r="BU22" s="36"/>
      <c r="BV22" s="188"/>
      <c r="BW22" s="139"/>
      <c r="BX22" s="139"/>
      <c r="BY22" s="4" t="s">
        <v>3</v>
      </c>
      <c r="BZ22" s="37"/>
      <c r="CA22" s="151"/>
      <c r="CB22" s="135"/>
      <c r="CC22" s="135"/>
      <c r="CD22" s="153"/>
      <c r="CE22" s="146"/>
      <c r="CF22" s="3" t="s">
        <v>3</v>
      </c>
      <c r="CG22" s="35"/>
      <c r="CH22" s="27" t="s">
        <v>18</v>
      </c>
      <c r="CI22" s="36"/>
      <c r="CJ22" s="188"/>
      <c r="CK22" s="139"/>
      <c r="CL22" s="139"/>
      <c r="CM22" s="4" t="s">
        <v>3</v>
      </c>
      <c r="CN22" s="37"/>
      <c r="CO22" s="151"/>
      <c r="CP22" s="135"/>
      <c r="CQ22" s="135"/>
      <c r="CR22" s="153"/>
      <c r="CS22" s="146"/>
      <c r="CT22" s="3" t="s">
        <v>3</v>
      </c>
      <c r="CU22" s="35"/>
      <c r="CV22" s="27" t="s">
        <v>18</v>
      </c>
      <c r="CW22" s="36"/>
      <c r="CX22" s="188"/>
      <c r="CY22" s="139"/>
      <c r="CZ22" s="139"/>
      <c r="DA22" s="4" t="s">
        <v>3</v>
      </c>
      <c r="DB22" s="37"/>
      <c r="DC22" s="151"/>
      <c r="DD22" s="135"/>
      <c r="DE22" s="135"/>
      <c r="DF22" s="153"/>
      <c r="DG22" s="146"/>
      <c r="DH22" s="3" t="s">
        <v>3</v>
      </c>
      <c r="DI22" s="35"/>
      <c r="DJ22" s="27" t="s">
        <v>18</v>
      </c>
      <c r="DK22" s="36"/>
      <c r="DL22" s="188"/>
      <c r="DM22" s="139"/>
      <c r="DN22" s="139"/>
      <c r="DO22" s="4" t="s">
        <v>3</v>
      </c>
      <c r="DP22" s="37"/>
      <c r="DQ22" s="151"/>
      <c r="DR22" s="135"/>
      <c r="DS22" s="135"/>
      <c r="DT22" s="153"/>
      <c r="DU22" s="146"/>
      <c r="DV22" s="3" t="s">
        <v>3</v>
      </c>
      <c r="DW22" s="35"/>
      <c r="DX22" s="27" t="s">
        <v>18</v>
      </c>
      <c r="DY22" s="36"/>
      <c r="DZ22" s="188"/>
      <c r="EA22" s="139"/>
      <c r="EB22" s="139"/>
      <c r="EC22" s="4" t="s">
        <v>3</v>
      </c>
      <c r="ED22" s="37"/>
      <c r="EE22" s="151"/>
      <c r="EF22" s="135"/>
      <c r="EG22" s="135"/>
      <c r="EH22" s="153"/>
      <c r="EI22" s="146"/>
      <c r="EJ22" s="3" t="s">
        <v>3</v>
      </c>
      <c r="EK22" s="35"/>
      <c r="EL22" s="27" t="s">
        <v>18</v>
      </c>
      <c r="EM22" s="36"/>
      <c r="EN22" s="188"/>
      <c r="EO22" s="139"/>
      <c r="EP22" s="139"/>
      <c r="EQ22" s="4" t="s">
        <v>3</v>
      </c>
      <c r="ER22" s="37"/>
      <c r="ES22" s="151"/>
      <c r="ET22" s="135"/>
      <c r="EU22" s="135"/>
      <c r="EV22" s="153"/>
      <c r="EW22" s="146"/>
      <c r="EX22" s="3" t="s">
        <v>3</v>
      </c>
      <c r="EY22" s="35"/>
      <c r="EZ22" s="27" t="s">
        <v>18</v>
      </c>
      <c r="FA22" s="36"/>
      <c r="FB22" s="188"/>
      <c r="FC22" s="139"/>
      <c r="FD22" s="139"/>
      <c r="FE22" s="4" t="s">
        <v>3</v>
      </c>
      <c r="FF22" s="37"/>
      <c r="FG22" s="151"/>
      <c r="FH22" s="135"/>
      <c r="FI22" s="135"/>
      <c r="FJ22" s="153"/>
      <c r="FK22" s="146"/>
      <c r="FL22" s="3" t="s">
        <v>3</v>
      </c>
      <c r="FM22" s="35"/>
      <c r="FN22" s="27" t="s">
        <v>18</v>
      </c>
      <c r="FO22" s="36"/>
      <c r="FP22" s="188"/>
      <c r="FQ22" s="139"/>
      <c r="FR22" s="139"/>
      <c r="FS22" s="4" t="s">
        <v>3</v>
      </c>
      <c r="FT22" s="37"/>
      <c r="FU22" s="151"/>
      <c r="FV22" s="135"/>
      <c r="FW22" s="135"/>
      <c r="FX22" s="153"/>
      <c r="FY22" s="146"/>
      <c r="FZ22" s="3" t="s">
        <v>3</v>
      </c>
      <c r="GA22" s="35"/>
      <c r="GB22" s="27" t="s">
        <v>18</v>
      </c>
      <c r="GC22" s="36"/>
      <c r="GD22" s="188"/>
      <c r="GE22" s="139"/>
      <c r="GF22" s="139"/>
      <c r="GG22" s="4" t="s">
        <v>3</v>
      </c>
      <c r="GH22" s="37"/>
      <c r="GI22" s="151"/>
      <c r="GJ22" s="135"/>
      <c r="GK22" s="135"/>
      <c r="GL22" s="153"/>
      <c r="GM22" s="146"/>
      <c r="GN22" s="3" t="s">
        <v>3</v>
      </c>
      <c r="GO22" s="35"/>
      <c r="GP22" s="27" t="s">
        <v>18</v>
      </c>
      <c r="GQ22" s="36"/>
      <c r="GR22" s="188"/>
      <c r="GS22" s="139"/>
      <c r="GT22" s="139"/>
      <c r="GU22" s="4" t="s">
        <v>3</v>
      </c>
      <c r="GV22" s="37"/>
      <c r="GW22" s="151"/>
      <c r="GX22" s="135"/>
      <c r="GY22" s="135"/>
      <c r="GZ22" s="153"/>
      <c r="HA22" s="146"/>
    </row>
    <row r="23" spans="1:209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46"/>
      <c r="BD23" s="164"/>
      <c r="BE23" s="165"/>
      <c r="BF23" s="166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46"/>
      <c r="BR23" s="164"/>
      <c r="BS23" s="165"/>
      <c r="BT23" s="166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46"/>
      <c r="CF23" s="164"/>
      <c r="CG23" s="165"/>
      <c r="CH23" s="166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46"/>
      <c r="CT23" s="164"/>
      <c r="CU23" s="165"/>
      <c r="CV23" s="166"/>
      <c r="CW23" s="165"/>
      <c r="CX23" s="165"/>
      <c r="CY23" s="165"/>
      <c r="CZ23" s="165"/>
      <c r="DA23" s="165"/>
      <c r="DB23" s="165"/>
      <c r="DC23" s="165"/>
      <c r="DD23" s="165"/>
      <c r="DE23" s="165"/>
      <c r="DF23" s="165"/>
      <c r="DG23" s="146"/>
      <c r="DH23" s="164"/>
      <c r="DI23" s="165"/>
      <c r="DJ23" s="166"/>
      <c r="DK23" s="165"/>
      <c r="DL23" s="165"/>
      <c r="DM23" s="165"/>
      <c r="DN23" s="165"/>
      <c r="DO23" s="165"/>
      <c r="DP23" s="165"/>
      <c r="DQ23" s="165"/>
      <c r="DR23" s="165"/>
      <c r="DS23" s="165"/>
      <c r="DT23" s="165"/>
      <c r="DU23" s="146"/>
      <c r="DV23" s="164"/>
      <c r="DW23" s="165"/>
      <c r="DX23" s="166"/>
      <c r="DY23" s="165"/>
      <c r="DZ23" s="165"/>
      <c r="EA23" s="165"/>
      <c r="EB23" s="165"/>
      <c r="EC23" s="165"/>
      <c r="ED23" s="165"/>
      <c r="EE23" s="165"/>
      <c r="EF23" s="165"/>
      <c r="EG23" s="165"/>
      <c r="EH23" s="165"/>
      <c r="EI23" s="146"/>
      <c r="EJ23" s="164"/>
      <c r="EK23" s="165"/>
      <c r="EL23" s="166"/>
      <c r="EM23" s="165"/>
      <c r="EN23" s="165"/>
      <c r="EO23" s="165"/>
      <c r="EP23" s="165"/>
      <c r="EQ23" s="165"/>
      <c r="ER23" s="165"/>
      <c r="ES23" s="165"/>
      <c r="ET23" s="165"/>
      <c r="EU23" s="165"/>
      <c r="EV23" s="165"/>
      <c r="EW23" s="146"/>
      <c r="EX23" s="164"/>
      <c r="EY23" s="165"/>
      <c r="EZ23" s="166"/>
      <c r="FA23" s="165"/>
      <c r="FB23" s="165"/>
      <c r="FC23" s="165"/>
      <c r="FD23" s="165"/>
      <c r="FE23" s="165"/>
      <c r="FF23" s="165"/>
      <c r="FG23" s="165"/>
      <c r="FH23" s="165"/>
      <c r="FI23" s="165"/>
      <c r="FJ23" s="165"/>
      <c r="FK23" s="146"/>
      <c r="FL23" s="164"/>
      <c r="FM23" s="165"/>
      <c r="FN23" s="166"/>
      <c r="FO23" s="165"/>
      <c r="FP23" s="165"/>
      <c r="FQ23" s="165"/>
      <c r="FR23" s="165"/>
      <c r="FS23" s="165"/>
      <c r="FT23" s="165"/>
      <c r="FU23" s="165"/>
      <c r="FV23" s="165"/>
      <c r="FW23" s="165"/>
      <c r="FX23" s="165"/>
      <c r="FY23" s="146"/>
      <c r="FZ23" s="164"/>
      <c r="GA23" s="165"/>
      <c r="GB23" s="166"/>
      <c r="GC23" s="165"/>
      <c r="GD23" s="165"/>
      <c r="GE23" s="165"/>
      <c r="GF23" s="165"/>
      <c r="GG23" s="165"/>
      <c r="GH23" s="165"/>
      <c r="GI23" s="165"/>
      <c r="GJ23" s="165"/>
      <c r="GK23" s="165"/>
      <c r="GL23" s="165"/>
      <c r="GM23" s="146"/>
      <c r="GN23" s="164"/>
      <c r="GO23" s="165"/>
      <c r="GP23" s="166"/>
      <c r="GQ23" s="165"/>
      <c r="GR23" s="165"/>
      <c r="GS23" s="165"/>
      <c r="GT23" s="165"/>
      <c r="GU23" s="165"/>
      <c r="GV23" s="165"/>
      <c r="GW23" s="165"/>
      <c r="GX23" s="165"/>
      <c r="GY23" s="165"/>
      <c r="GZ23" s="165"/>
      <c r="HA23" s="146"/>
    </row>
    <row r="24" spans="1:209" ht="15.6" x14ac:dyDescent="0.3">
      <c r="A24" s="131"/>
      <c r="B24" s="3" t="s">
        <v>2</v>
      </c>
      <c r="C24" s="3"/>
      <c r="D24" s="13" t="s">
        <v>17</v>
      </c>
      <c r="E24" s="13"/>
      <c r="F24" s="138"/>
      <c r="G24" s="47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47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47"/>
      <c r="AH24" s="47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87"/>
      <c r="AU24" s="138"/>
      <c r="AV24" s="138"/>
      <c r="AW24" s="4" t="s">
        <v>2</v>
      </c>
      <c r="AX24" s="4"/>
      <c r="AY24" s="150"/>
      <c r="AZ24" s="134">
        <f>AX25*2%</f>
        <v>0</v>
      </c>
      <c r="BA24" s="134"/>
      <c r="BB24" s="152"/>
      <c r="BC24" s="146"/>
      <c r="BD24" s="3" t="s">
        <v>2</v>
      </c>
      <c r="BE24" s="28"/>
      <c r="BF24" s="27" t="s">
        <v>17</v>
      </c>
      <c r="BG24" s="29"/>
      <c r="BH24" s="187"/>
      <c r="BI24" s="138"/>
      <c r="BJ24" s="138"/>
      <c r="BK24" s="4" t="s">
        <v>2</v>
      </c>
      <c r="BL24" s="4"/>
      <c r="BM24" s="150"/>
      <c r="BN24" s="134">
        <f>BL25*2.5%</f>
        <v>0</v>
      </c>
      <c r="BO24" s="134"/>
      <c r="BP24" s="152"/>
      <c r="BQ24" s="146"/>
      <c r="BR24" s="3" t="s">
        <v>2</v>
      </c>
      <c r="BS24" s="28"/>
      <c r="BT24" s="27" t="s">
        <v>17</v>
      </c>
      <c r="BU24" s="29"/>
      <c r="BV24" s="187"/>
      <c r="BW24" s="138"/>
      <c r="BX24" s="138"/>
      <c r="BY24" s="4" t="s">
        <v>2</v>
      </c>
      <c r="BZ24" s="4"/>
      <c r="CA24" s="150"/>
      <c r="CB24" s="134">
        <f>BZ25*2.5%</f>
        <v>0</v>
      </c>
      <c r="CC24" s="134"/>
      <c r="CD24" s="152"/>
      <c r="CE24" s="146"/>
      <c r="CF24" s="3" t="s">
        <v>2</v>
      </c>
      <c r="CG24" s="28"/>
      <c r="CH24" s="27" t="s">
        <v>17</v>
      </c>
      <c r="CI24" s="29"/>
      <c r="CJ24" s="187"/>
      <c r="CK24" s="138"/>
      <c r="CL24" s="138"/>
      <c r="CM24" s="4" t="s">
        <v>2</v>
      </c>
      <c r="CN24" s="4"/>
      <c r="CO24" s="150"/>
      <c r="CP24" s="134">
        <f>CN25*2.5%</f>
        <v>0</v>
      </c>
      <c r="CQ24" s="134"/>
      <c r="CR24" s="152"/>
      <c r="CS24" s="146"/>
      <c r="CT24" s="3" t="s">
        <v>2</v>
      </c>
      <c r="CU24" s="28"/>
      <c r="CV24" s="27" t="s">
        <v>17</v>
      </c>
      <c r="CW24" s="29"/>
      <c r="CX24" s="187"/>
      <c r="CY24" s="138"/>
      <c r="CZ24" s="138"/>
      <c r="DA24" s="4" t="s">
        <v>2</v>
      </c>
      <c r="DB24" s="4"/>
      <c r="DC24" s="150"/>
      <c r="DD24" s="134">
        <f>DB25*2.5%</f>
        <v>0</v>
      </c>
      <c r="DE24" s="134"/>
      <c r="DF24" s="152"/>
      <c r="DG24" s="146"/>
      <c r="DH24" s="3" t="s">
        <v>2</v>
      </c>
      <c r="DI24" s="28"/>
      <c r="DJ24" s="27" t="s">
        <v>17</v>
      </c>
      <c r="DK24" s="29"/>
      <c r="DL24" s="187"/>
      <c r="DM24" s="138"/>
      <c r="DN24" s="138"/>
      <c r="DO24" s="4" t="s">
        <v>2</v>
      </c>
      <c r="DP24" s="4"/>
      <c r="DQ24" s="150"/>
      <c r="DR24" s="134">
        <f>DP25*2.5%</f>
        <v>0</v>
      </c>
      <c r="DS24" s="134"/>
      <c r="DT24" s="152"/>
      <c r="DU24" s="146"/>
      <c r="DV24" s="3" t="s">
        <v>2</v>
      </c>
      <c r="DW24" s="28"/>
      <c r="DX24" s="27" t="s">
        <v>17</v>
      </c>
      <c r="DY24" s="29"/>
      <c r="DZ24" s="187"/>
      <c r="EA24" s="138"/>
      <c r="EB24" s="138"/>
      <c r="EC24" s="4" t="s">
        <v>2</v>
      </c>
      <c r="ED24" s="4"/>
      <c r="EE24" s="150"/>
      <c r="EF24" s="134">
        <f>ED25*2.5%</f>
        <v>0</v>
      </c>
      <c r="EG24" s="134"/>
      <c r="EH24" s="152"/>
      <c r="EI24" s="146"/>
      <c r="EJ24" s="3" t="s">
        <v>2</v>
      </c>
      <c r="EK24" s="28"/>
      <c r="EL24" s="27" t="s">
        <v>17</v>
      </c>
      <c r="EM24" s="29"/>
      <c r="EN24" s="187"/>
      <c r="EO24" s="138"/>
      <c r="EP24" s="138"/>
      <c r="EQ24" s="4" t="s">
        <v>2</v>
      </c>
      <c r="ER24" s="4"/>
      <c r="ES24" s="150"/>
      <c r="ET24" s="134">
        <f>ER25*2.5%</f>
        <v>0</v>
      </c>
      <c r="EU24" s="134"/>
      <c r="EV24" s="152"/>
      <c r="EW24" s="146"/>
      <c r="EX24" s="3" t="s">
        <v>2</v>
      </c>
      <c r="EY24" s="28"/>
      <c r="EZ24" s="27" t="s">
        <v>17</v>
      </c>
      <c r="FA24" s="29"/>
      <c r="FB24" s="187"/>
      <c r="FC24" s="138"/>
      <c r="FD24" s="138"/>
      <c r="FE24" s="4" t="s">
        <v>2</v>
      </c>
      <c r="FF24" s="4"/>
      <c r="FG24" s="150"/>
      <c r="FH24" s="134">
        <f>FF25*2.5%</f>
        <v>0</v>
      </c>
      <c r="FI24" s="134"/>
      <c r="FJ24" s="152"/>
      <c r="FK24" s="146"/>
      <c r="FL24" s="3" t="s">
        <v>2</v>
      </c>
      <c r="FM24" s="28"/>
      <c r="FN24" s="27" t="s">
        <v>17</v>
      </c>
      <c r="FO24" s="29"/>
      <c r="FP24" s="187"/>
      <c r="FQ24" s="138"/>
      <c r="FR24" s="138"/>
      <c r="FS24" s="4" t="s">
        <v>2</v>
      </c>
      <c r="FT24" s="4"/>
      <c r="FU24" s="150"/>
      <c r="FV24" s="134">
        <f>FT25*2.5%</f>
        <v>0</v>
      </c>
      <c r="FW24" s="134"/>
      <c r="FX24" s="152"/>
      <c r="FY24" s="146"/>
      <c r="FZ24" s="3" t="s">
        <v>2</v>
      </c>
      <c r="GA24" s="28"/>
      <c r="GB24" s="27" t="s">
        <v>17</v>
      </c>
      <c r="GC24" s="29"/>
      <c r="GD24" s="187"/>
      <c r="GE24" s="138"/>
      <c r="GF24" s="138"/>
      <c r="GG24" s="4" t="s">
        <v>2</v>
      </c>
      <c r="GH24" s="4"/>
      <c r="GI24" s="150"/>
      <c r="GJ24" s="134">
        <f>GH25*2.5%</f>
        <v>0</v>
      </c>
      <c r="GK24" s="134"/>
      <c r="GL24" s="152"/>
      <c r="GM24" s="146"/>
      <c r="GN24" s="3" t="s">
        <v>2</v>
      </c>
      <c r="GO24" s="28"/>
      <c r="GP24" s="27" t="s">
        <v>17</v>
      </c>
      <c r="GQ24" s="29"/>
      <c r="GR24" s="187"/>
      <c r="GS24" s="138"/>
      <c r="GT24" s="138"/>
      <c r="GU24" s="4" t="s">
        <v>2</v>
      </c>
      <c r="GV24" s="4"/>
      <c r="GW24" s="150"/>
      <c r="GX24" s="134">
        <f>GV25*2.5%</f>
        <v>0</v>
      </c>
      <c r="GY24" s="134"/>
      <c r="GZ24" s="152"/>
      <c r="HA24" s="146"/>
    </row>
    <row r="25" spans="1:209" ht="15.6" x14ac:dyDescent="0.3">
      <c r="A25" s="131"/>
      <c r="B25" s="3" t="s">
        <v>3</v>
      </c>
      <c r="C25" s="5"/>
      <c r="D25" s="14" t="s">
        <v>18</v>
      </c>
      <c r="E25" s="14"/>
      <c r="F25" s="139"/>
      <c r="G25" s="48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48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48"/>
      <c r="AH25" s="48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88"/>
      <c r="AU25" s="139"/>
      <c r="AV25" s="139"/>
      <c r="AW25" s="4" t="s">
        <v>3</v>
      </c>
      <c r="AX25" s="37"/>
      <c r="AY25" s="151"/>
      <c r="AZ25" s="135"/>
      <c r="BA25" s="135"/>
      <c r="BB25" s="153"/>
      <c r="BC25" s="146"/>
      <c r="BD25" s="3" t="s">
        <v>3</v>
      </c>
      <c r="BE25" s="35"/>
      <c r="BF25" s="27" t="s">
        <v>18</v>
      </c>
      <c r="BG25" s="36"/>
      <c r="BH25" s="188"/>
      <c r="BI25" s="139"/>
      <c r="BJ25" s="139"/>
      <c r="BK25" s="4" t="s">
        <v>3</v>
      </c>
      <c r="BL25" s="37"/>
      <c r="BM25" s="151"/>
      <c r="BN25" s="135"/>
      <c r="BO25" s="135"/>
      <c r="BP25" s="153"/>
      <c r="BQ25" s="146"/>
      <c r="BR25" s="3" t="s">
        <v>3</v>
      </c>
      <c r="BS25" s="35"/>
      <c r="BT25" s="27" t="s">
        <v>18</v>
      </c>
      <c r="BU25" s="36"/>
      <c r="BV25" s="188"/>
      <c r="BW25" s="139"/>
      <c r="BX25" s="139"/>
      <c r="BY25" s="4" t="s">
        <v>3</v>
      </c>
      <c r="BZ25" s="37"/>
      <c r="CA25" s="151"/>
      <c r="CB25" s="135"/>
      <c r="CC25" s="135"/>
      <c r="CD25" s="153"/>
      <c r="CE25" s="146"/>
      <c r="CF25" s="3" t="s">
        <v>3</v>
      </c>
      <c r="CG25" s="35"/>
      <c r="CH25" s="27" t="s">
        <v>18</v>
      </c>
      <c r="CI25" s="36"/>
      <c r="CJ25" s="188"/>
      <c r="CK25" s="139"/>
      <c r="CL25" s="139"/>
      <c r="CM25" s="4" t="s">
        <v>3</v>
      </c>
      <c r="CN25" s="37"/>
      <c r="CO25" s="151"/>
      <c r="CP25" s="135"/>
      <c r="CQ25" s="135"/>
      <c r="CR25" s="153"/>
      <c r="CS25" s="146"/>
      <c r="CT25" s="3" t="s">
        <v>3</v>
      </c>
      <c r="CU25" s="35"/>
      <c r="CV25" s="27" t="s">
        <v>18</v>
      </c>
      <c r="CW25" s="36"/>
      <c r="CX25" s="188"/>
      <c r="CY25" s="139"/>
      <c r="CZ25" s="139"/>
      <c r="DA25" s="4" t="s">
        <v>3</v>
      </c>
      <c r="DB25" s="37"/>
      <c r="DC25" s="151"/>
      <c r="DD25" s="135"/>
      <c r="DE25" s="135"/>
      <c r="DF25" s="153"/>
      <c r="DG25" s="146"/>
      <c r="DH25" s="3" t="s">
        <v>3</v>
      </c>
      <c r="DI25" s="35"/>
      <c r="DJ25" s="27" t="s">
        <v>18</v>
      </c>
      <c r="DK25" s="36"/>
      <c r="DL25" s="188"/>
      <c r="DM25" s="139"/>
      <c r="DN25" s="139"/>
      <c r="DO25" s="4" t="s">
        <v>3</v>
      </c>
      <c r="DP25" s="37"/>
      <c r="DQ25" s="151"/>
      <c r="DR25" s="135"/>
      <c r="DS25" s="135"/>
      <c r="DT25" s="153"/>
      <c r="DU25" s="146"/>
      <c r="DV25" s="3" t="s">
        <v>3</v>
      </c>
      <c r="DW25" s="35"/>
      <c r="DX25" s="27" t="s">
        <v>18</v>
      </c>
      <c r="DY25" s="36"/>
      <c r="DZ25" s="188"/>
      <c r="EA25" s="139"/>
      <c r="EB25" s="139"/>
      <c r="EC25" s="4" t="s">
        <v>3</v>
      </c>
      <c r="ED25" s="37"/>
      <c r="EE25" s="151"/>
      <c r="EF25" s="135"/>
      <c r="EG25" s="135"/>
      <c r="EH25" s="153"/>
      <c r="EI25" s="146"/>
      <c r="EJ25" s="3" t="s">
        <v>3</v>
      </c>
      <c r="EK25" s="35"/>
      <c r="EL25" s="27" t="s">
        <v>18</v>
      </c>
      <c r="EM25" s="36"/>
      <c r="EN25" s="188"/>
      <c r="EO25" s="139"/>
      <c r="EP25" s="139"/>
      <c r="EQ25" s="4" t="s">
        <v>3</v>
      </c>
      <c r="ER25" s="37"/>
      <c r="ES25" s="151"/>
      <c r="ET25" s="135"/>
      <c r="EU25" s="135"/>
      <c r="EV25" s="153"/>
      <c r="EW25" s="146"/>
      <c r="EX25" s="3" t="s">
        <v>3</v>
      </c>
      <c r="EY25" s="35"/>
      <c r="EZ25" s="27" t="s">
        <v>18</v>
      </c>
      <c r="FA25" s="36"/>
      <c r="FB25" s="188"/>
      <c r="FC25" s="139"/>
      <c r="FD25" s="139"/>
      <c r="FE25" s="4" t="s">
        <v>3</v>
      </c>
      <c r="FF25" s="37"/>
      <c r="FG25" s="151"/>
      <c r="FH25" s="135"/>
      <c r="FI25" s="135"/>
      <c r="FJ25" s="153"/>
      <c r="FK25" s="146"/>
      <c r="FL25" s="3" t="s">
        <v>3</v>
      </c>
      <c r="FM25" s="35"/>
      <c r="FN25" s="27" t="s">
        <v>18</v>
      </c>
      <c r="FO25" s="36"/>
      <c r="FP25" s="188"/>
      <c r="FQ25" s="139"/>
      <c r="FR25" s="139"/>
      <c r="FS25" s="4" t="s">
        <v>3</v>
      </c>
      <c r="FT25" s="37"/>
      <c r="FU25" s="151"/>
      <c r="FV25" s="135"/>
      <c r="FW25" s="135"/>
      <c r="FX25" s="153"/>
      <c r="FY25" s="146"/>
      <c r="FZ25" s="3" t="s">
        <v>3</v>
      </c>
      <c r="GA25" s="35"/>
      <c r="GB25" s="27" t="s">
        <v>18</v>
      </c>
      <c r="GC25" s="36"/>
      <c r="GD25" s="188"/>
      <c r="GE25" s="139"/>
      <c r="GF25" s="139"/>
      <c r="GG25" s="4" t="s">
        <v>3</v>
      </c>
      <c r="GH25" s="37"/>
      <c r="GI25" s="151"/>
      <c r="GJ25" s="135"/>
      <c r="GK25" s="135"/>
      <c r="GL25" s="153"/>
      <c r="GM25" s="146"/>
      <c r="GN25" s="3" t="s">
        <v>3</v>
      </c>
      <c r="GO25" s="35"/>
      <c r="GP25" s="27" t="s">
        <v>18</v>
      </c>
      <c r="GQ25" s="36"/>
      <c r="GR25" s="188"/>
      <c r="GS25" s="139"/>
      <c r="GT25" s="139"/>
      <c r="GU25" s="4" t="s">
        <v>3</v>
      </c>
      <c r="GV25" s="37"/>
      <c r="GW25" s="151"/>
      <c r="GX25" s="135"/>
      <c r="GY25" s="135"/>
      <c r="GZ25" s="153"/>
      <c r="HA25" s="146"/>
    </row>
    <row r="26" spans="1:209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46"/>
      <c r="BD26" s="164"/>
      <c r="BE26" s="165"/>
      <c r="BF26" s="166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46"/>
      <c r="BR26" s="164"/>
      <c r="BS26" s="165"/>
      <c r="BT26" s="166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46"/>
      <c r="CF26" s="164"/>
      <c r="CG26" s="165"/>
      <c r="CH26" s="166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46"/>
      <c r="CT26" s="164"/>
      <c r="CU26" s="165"/>
      <c r="CV26" s="166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46"/>
      <c r="DH26" s="164"/>
      <c r="DI26" s="165"/>
      <c r="DJ26" s="166"/>
      <c r="DK26" s="165"/>
      <c r="DL26" s="165"/>
      <c r="DM26" s="165"/>
      <c r="DN26" s="165"/>
      <c r="DO26" s="165"/>
      <c r="DP26" s="165"/>
      <c r="DQ26" s="165"/>
      <c r="DR26" s="165"/>
      <c r="DS26" s="165"/>
      <c r="DT26" s="165"/>
      <c r="DU26" s="146"/>
      <c r="DV26" s="164"/>
      <c r="DW26" s="165"/>
      <c r="DX26" s="166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46"/>
      <c r="EJ26" s="164"/>
      <c r="EK26" s="165"/>
      <c r="EL26" s="166"/>
      <c r="EM26" s="165"/>
      <c r="EN26" s="165"/>
      <c r="EO26" s="165"/>
      <c r="EP26" s="165"/>
      <c r="EQ26" s="165"/>
      <c r="ER26" s="165"/>
      <c r="ES26" s="165"/>
      <c r="ET26" s="165"/>
      <c r="EU26" s="165"/>
      <c r="EV26" s="165"/>
      <c r="EW26" s="146"/>
      <c r="EX26" s="164"/>
      <c r="EY26" s="165"/>
      <c r="EZ26" s="166"/>
      <c r="FA26" s="165"/>
      <c r="FB26" s="165"/>
      <c r="FC26" s="165"/>
      <c r="FD26" s="165"/>
      <c r="FE26" s="165"/>
      <c r="FF26" s="165"/>
      <c r="FG26" s="165"/>
      <c r="FH26" s="165"/>
      <c r="FI26" s="165"/>
      <c r="FJ26" s="165"/>
      <c r="FK26" s="146"/>
      <c r="FL26" s="164"/>
      <c r="FM26" s="165"/>
      <c r="FN26" s="166"/>
      <c r="FO26" s="165"/>
      <c r="FP26" s="165"/>
      <c r="FQ26" s="165"/>
      <c r="FR26" s="165"/>
      <c r="FS26" s="165"/>
      <c r="FT26" s="165"/>
      <c r="FU26" s="165"/>
      <c r="FV26" s="165"/>
      <c r="FW26" s="165"/>
      <c r="FX26" s="165"/>
      <c r="FY26" s="146"/>
      <c r="FZ26" s="164"/>
      <c r="GA26" s="165"/>
      <c r="GB26" s="166"/>
      <c r="GC26" s="165"/>
      <c r="GD26" s="165"/>
      <c r="GE26" s="165"/>
      <c r="GF26" s="165"/>
      <c r="GG26" s="165"/>
      <c r="GH26" s="165"/>
      <c r="GI26" s="165"/>
      <c r="GJ26" s="165"/>
      <c r="GK26" s="165"/>
      <c r="GL26" s="165"/>
      <c r="GM26" s="146"/>
      <c r="GN26" s="164"/>
      <c r="GO26" s="165"/>
      <c r="GP26" s="166"/>
      <c r="GQ26" s="165"/>
      <c r="GR26" s="165"/>
      <c r="GS26" s="165"/>
      <c r="GT26" s="165"/>
      <c r="GU26" s="165"/>
      <c r="GV26" s="165"/>
      <c r="GW26" s="165"/>
      <c r="GX26" s="165"/>
      <c r="GY26" s="165"/>
      <c r="GZ26" s="165"/>
      <c r="HA26" s="146"/>
    </row>
    <row r="27" spans="1:209" ht="15.6" x14ac:dyDescent="0.3">
      <c r="A27" s="131"/>
      <c r="B27" s="3" t="s">
        <v>2</v>
      </c>
      <c r="C27" s="3"/>
      <c r="D27" s="13" t="s">
        <v>17</v>
      </c>
      <c r="E27" s="13"/>
      <c r="F27" s="138"/>
      <c r="G27" s="47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47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47"/>
      <c r="AH27" s="47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87"/>
      <c r="AU27" s="138"/>
      <c r="AV27" s="138"/>
      <c r="AW27" s="4" t="s">
        <v>2</v>
      </c>
      <c r="AX27" s="4"/>
      <c r="AY27" s="150"/>
      <c r="AZ27" s="134">
        <f>AX28*2%</f>
        <v>0</v>
      </c>
      <c r="BA27" s="134"/>
      <c r="BB27" s="152"/>
      <c r="BC27" s="146"/>
      <c r="BD27" s="3" t="s">
        <v>2</v>
      </c>
      <c r="BE27" s="28"/>
      <c r="BF27" s="27" t="s">
        <v>17</v>
      </c>
      <c r="BG27" s="29"/>
      <c r="BH27" s="187"/>
      <c r="BI27" s="138"/>
      <c r="BJ27" s="138"/>
      <c r="BK27" s="4" t="s">
        <v>2</v>
      </c>
      <c r="BL27" s="4"/>
      <c r="BM27" s="150"/>
      <c r="BN27" s="134">
        <f>BL28*2.5%</f>
        <v>0</v>
      </c>
      <c r="BO27" s="134"/>
      <c r="BP27" s="152"/>
      <c r="BQ27" s="146"/>
      <c r="BR27" s="3" t="s">
        <v>2</v>
      </c>
      <c r="BS27" s="28"/>
      <c r="BT27" s="27" t="s">
        <v>17</v>
      </c>
      <c r="BU27" s="29"/>
      <c r="BV27" s="187"/>
      <c r="BW27" s="138"/>
      <c r="BX27" s="138"/>
      <c r="BY27" s="4" t="s">
        <v>2</v>
      </c>
      <c r="BZ27" s="4"/>
      <c r="CA27" s="150"/>
      <c r="CB27" s="134">
        <f>BZ28*2.5%</f>
        <v>0</v>
      </c>
      <c r="CC27" s="134"/>
      <c r="CD27" s="152"/>
      <c r="CE27" s="146"/>
      <c r="CF27" s="3" t="s">
        <v>2</v>
      </c>
      <c r="CG27" s="28"/>
      <c r="CH27" s="27" t="s">
        <v>17</v>
      </c>
      <c r="CI27" s="29"/>
      <c r="CJ27" s="187"/>
      <c r="CK27" s="138"/>
      <c r="CL27" s="138"/>
      <c r="CM27" s="4" t="s">
        <v>2</v>
      </c>
      <c r="CN27" s="4"/>
      <c r="CO27" s="150"/>
      <c r="CP27" s="134">
        <f>CN28*2.5%</f>
        <v>0</v>
      </c>
      <c r="CQ27" s="134"/>
      <c r="CR27" s="152"/>
      <c r="CS27" s="146"/>
      <c r="CT27" s="3" t="s">
        <v>2</v>
      </c>
      <c r="CU27" s="28"/>
      <c r="CV27" s="27" t="s">
        <v>17</v>
      </c>
      <c r="CW27" s="29"/>
      <c r="CX27" s="187"/>
      <c r="CY27" s="138"/>
      <c r="CZ27" s="138"/>
      <c r="DA27" s="4" t="s">
        <v>2</v>
      </c>
      <c r="DB27" s="4"/>
      <c r="DC27" s="150"/>
      <c r="DD27" s="134">
        <f>DB28*2.5%</f>
        <v>0</v>
      </c>
      <c r="DE27" s="134"/>
      <c r="DF27" s="152"/>
      <c r="DG27" s="146"/>
      <c r="DH27" s="3" t="s">
        <v>2</v>
      </c>
      <c r="DI27" s="28"/>
      <c r="DJ27" s="27" t="s">
        <v>17</v>
      </c>
      <c r="DK27" s="29"/>
      <c r="DL27" s="187"/>
      <c r="DM27" s="138"/>
      <c r="DN27" s="138"/>
      <c r="DO27" s="4" t="s">
        <v>2</v>
      </c>
      <c r="DP27" s="4"/>
      <c r="DQ27" s="150"/>
      <c r="DR27" s="134">
        <f>DP28*2.5%</f>
        <v>0</v>
      </c>
      <c r="DS27" s="134"/>
      <c r="DT27" s="152"/>
      <c r="DU27" s="146"/>
      <c r="DV27" s="3" t="s">
        <v>2</v>
      </c>
      <c r="DW27" s="28"/>
      <c r="DX27" s="27" t="s">
        <v>17</v>
      </c>
      <c r="DY27" s="29"/>
      <c r="DZ27" s="187"/>
      <c r="EA27" s="138"/>
      <c r="EB27" s="138"/>
      <c r="EC27" s="4" t="s">
        <v>2</v>
      </c>
      <c r="ED27" s="4"/>
      <c r="EE27" s="150"/>
      <c r="EF27" s="134">
        <f>ED28*2.5%</f>
        <v>0</v>
      </c>
      <c r="EG27" s="134"/>
      <c r="EH27" s="152"/>
      <c r="EI27" s="146"/>
      <c r="EJ27" s="3" t="s">
        <v>2</v>
      </c>
      <c r="EK27" s="28"/>
      <c r="EL27" s="27" t="s">
        <v>17</v>
      </c>
      <c r="EM27" s="29"/>
      <c r="EN27" s="187"/>
      <c r="EO27" s="138"/>
      <c r="EP27" s="138"/>
      <c r="EQ27" s="4" t="s">
        <v>2</v>
      </c>
      <c r="ER27" s="4"/>
      <c r="ES27" s="150"/>
      <c r="ET27" s="134">
        <f>ER28*2.5%</f>
        <v>0</v>
      </c>
      <c r="EU27" s="134"/>
      <c r="EV27" s="152"/>
      <c r="EW27" s="146"/>
      <c r="EX27" s="3" t="s">
        <v>2</v>
      </c>
      <c r="EY27" s="28"/>
      <c r="EZ27" s="27" t="s">
        <v>17</v>
      </c>
      <c r="FA27" s="29"/>
      <c r="FB27" s="187"/>
      <c r="FC27" s="138"/>
      <c r="FD27" s="138"/>
      <c r="FE27" s="4" t="s">
        <v>2</v>
      </c>
      <c r="FF27" s="4"/>
      <c r="FG27" s="150"/>
      <c r="FH27" s="134">
        <f>FF28*2.5%</f>
        <v>0</v>
      </c>
      <c r="FI27" s="134"/>
      <c r="FJ27" s="152"/>
      <c r="FK27" s="146"/>
      <c r="FL27" s="3" t="s">
        <v>2</v>
      </c>
      <c r="FM27" s="28"/>
      <c r="FN27" s="27" t="s">
        <v>17</v>
      </c>
      <c r="FO27" s="29"/>
      <c r="FP27" s="187"/>
      <c r="FQ27" s="138"/>
      <c r="FR27" s="138"/>
      <c r="FS27" s="4" t="s">
        <v>2</v>
      </c>
      <c r="FT27" s="4"/>
      <c r="FU27" s="150"/>
      <c r="FV27" s="134">
        <f>FT28*2.5%</f>
        <v>0</v>
      </c>
      <c r="FW27" s="134"/>
      <c r="FX27" s="152"/>
      <c r="FY27" s="146"/>
      <c r="FZ27" s="3" t="s">
        <v>2</v>
      </c>
      <c r="GA27" s="28"/>
      <c r="GB27" s="27" t="s">
        <v>17</v>
      </c>
      <c r="GC27" s="29"/>
      <c r="GD27" s="187"/>
      <c r="GE27" s="138"/>
      <c r="GF27" s="138"/>
      <c r="GG27" s="4" t="s">
        <v>2</v>
      </c>
      <c r="GH27" s="4"/>
      <c r="GI27" s="150"/>
      <c r="GJ27" s="134">
        <f>GH28*2.5%</f>
        <v>0</v>
      </c>
      <c r="GK27" s="134"/>
      <c r="GL27" s="152"/>
      <c r="GM27" s="146"/>
      <c r="GN27" s="3" t="s">
        <v>2</v>
      </c>
      <c r="GO27" s="28"/>
      <c r="GP27" s="27" t="s">
        <v>17</v>
      </c>
      <c r="GQ27" s="29"/>
      <c r="GR27" s="187"/>
      <c r="GS27" s="138"/>
      <c r="GT27" s="138"/>
      <c r="GU27" s="4" t="s">
        <v>2</v>
      </c>
      <c r="GV27" s="4"/>
      <c r="GW27" s="150"/>
      <c r="GX27" s="134">
        <f>GV28*2.5%</f>
        <v>0</v>
      </c>
      <c r="GY27" s="134"/>
      <c r="GZ27" s="152"/>
      <c r="HA27" s="146"/>
    </row>
    <row r="28" spans="1:209" ht="15.6" x14ac:dyDescent="0.3">
      <c r="A28" s="131"/>
      <c r="B28" s="3" t="s">
        <v>3</v>
      </c>
      <c r="C28" s="5"/>
      <c r="D28" s="14" t="s">
        <v>18</v>
      </c>
      <c r="E28" s="14"/>
      <c r="F28" s="139"/>
      <c r="G28" s="48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48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48"/>
      <c r="AH28" s="48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88"/>
      <c r="AU28" s="139"/>
      <c r="AV28" s="139"/>
      <c r="AW28" s="4" t="s">
        <v>3</v>
      </c>
      <c r="AX28" s="37"/>
      <c r="AY28" s="151"/>
      <c r="AZ28" s="135"/>
      <c r="BA28" s="135"/>
      <c r="BB28" s="153"/>
      <c r="BC28" s="146"/>
      <c r="BD28" s="3" t="s">
        <v>3</v>
      </c>
      <c r="BE28" s="35"/>
      <c r="BF28" s="27" t="s">
        <v>18</v>
      </c>
      <c r="BG28" s="36"/>
      <c r="BH28" s="188"/>
      <c r="BI28" s="139"/>
      <c r="BJ28" s="139"/>
      <c r="BK28" s="4" t="s">
        <v>3</v>
      </c>
      <c r="BL28" s="37"/>
      <c r="BM28" s="151"/>
      <c r="BN28" s="135"/>
      <c r="BO28" s="135"/>
      <c r="BP28" s="153"/>
      <c r="BQ28" s="146"/>
      <c r="BR28" s="3" t="s">
        <v>3</v>
      </c>
      <c r="BS28" s="35"/>
      <c r="BT28" s="27" t="s">
        <v>18</v>
      </c>
      <c r="BU28" s="36"/>
      <c r="BV28" s="188"/>
      <c r="BW28" s="139"/>
      <c r="BX28" s="139"/>
      <c r="BY28" s="4" t="s">
        <v>3</v>
      </c>
      <c r="BZ28" s="37"/>
      <c r="CA28" s="151"/>
      <c r="CB28" s="135"/>
      <c r="CC28" s="135"/>
      <c r="CD28" s="153"/>
      <c r="CE28" s="146"/>
      <c r="CF28" s="3" t="s">
        <v>3</v>
      </c>
      <c r="CG28" s="35"/>
      <c r="CH28" s="27" t="s">
        <v>18</v>
      </c>
      <c r="CI28" s="36"/>
      <c r="CJ28" s="188"/>
      <c r="CK28" s="139"/>
      <c r="CL28" s="139"/>
      <c r="CM28" s="4" t="s">
        <v>3</v>
      </c>
      <c r="CN28" s="37"/>
      <c r="CO28" s="151"/>
      <c r="CP28" s="135"/>
      <c r="CQ28" s="135"/>
      <c r="CR28" s="153"/>
      <c r="CS28" s="146"/>
      <c r="CT28" s="3" t="s">
        <v>3</v>
      </c>
      <c r="CU28" s="35"/>
      <c r="CV28" s="27" t="s">
        <v>18</v>
      </c>
      <c r="CW28" s="36"/>
      <c r="CX28" s="188"/>
      <c r="CY28" s="139"/>
      <c r="CZ28" s="139"/>
      <c r="DA28" s="4" t="s">
        <v>3</v>
      </c>
      <c r="DB28" s="37"/>
      <c r="DC28" s="151"/>
      <c r="DD28" s="135"/>
      <c r="DE28" s="135"/>
      <c r="DF28" s="153"/>
      <c r="DG28" s="146"/>
      <c r="DH28" s="3" t="s">
        <v>3</v>
      </c>
      <c r="DI28" s="35"/>
      <c r="DJ28" s="27" t="s">
        <v>18</v>
      </c>
      <c r="DK28" s="36"/>
      <c r="DL28" s="188"/>
      <c r="DM28" s="139"/>
      <c r="DN28" s="139"/>
      <c r="DO28" s="4" t="s">
        <v>3</v>
      </c>
      <c r="DP28" s="37"/>
      <c r="DQ28" s="151"/>
      <c r="DR28" s="135"/>
      <c r="DS28" s="135"/>
      <c r="DT28" s="153"/>
      <c r="DU28" s="146"/>
      <c r="DV28" s="3" t="s">
        <v>3</v>
      </c>
      <c r="DW28" s="35"/>
      <c r="DX28" s="27" t="s">
        <v>18</v>
      </c>
      <c r="DY28" s="36"/>
      <c r="DZ28" s="188"/>
      <c r="EA28" s="139"/>
      <c r="EB28" s="139"/>
      <c r="EC28" s="4" t="s">
        <v>3</v>
      </c>
      <c r="ED28" s="37"/>
      <c r="EE28" s="151"/>
      <c r="EF28" s="135"/>
      <c r="EG28" s="135"/>
      <c r="EH28" s="153"/>
      <c r="EI28" s="146"/>
      <c r="EJ28" s="3" t="s">
        <v>3</v>
      </c>
      <c r="EK28" s="35"/>
      <c r="EL28" s="27" t="s">
        <v>18</v>
      </c>
      <c r="EM28" s="36"/>
      <c r="EN28" s="188"/>
      <c r="EO28" s="139"/>
      <c r="EP28" s="139"/>
      <c r="EQ28" s="4" t="s">
        <v>3</v>
      </c>
      <c r="ER28" s="37"/>
      <c r="ES28" s="151"/>
      <c r="ET28" s="135"/>
      <c r="EU28" s="135"/>
      <c r="EV28" s="153"/>
      <c r="EW28" s="146"/>
      <c r="EX28" s="3" t="s">
        <v>3</v>
      </c>
      <c r="EY28" s="35"/>
      <c r="EZ28" s="27" t="s">
        <v>18</v>
      </c>
      <c r="FA28" s="36"/>
      <c r="FB28" s="188"/>
      <c r="FC28" s="139"/>
      <c r="FD28" s="139"/>
      <c r="FE28" s="4" t="s">
        <v>3</v>
      </c>
      <c r="FF28" s="37"/>
      <c r="FG28" s="151"/>
      <c r="FH28" s="135"/>
      <c r="FI28" s="135"/>
      <c r="FJ28" s="153"/>
      <c r="FK28" s="146"/>
      <c r="FL28" s="3" t="s">
        <v>3</v>
      </c>
      <c r="FM28" s="35"/>
      <c r="FN28" s="27" t="s">
        <v>18</v>
      </c>
      <c r="FO28" s="36"/>
      <c r="FP28" s="188"/>
      <c r="FQ28" s="139"/>
      <c r="FR28" s="139"/>
      <c r="FS28" s="4" t="s">
        <v>3</v>
      </c>
      <c r="FT28" s="37"/>
      <c r="FU28" s="151"/>
      <c r="FV28" s="135"/>
      <c r="FW28" s="135"/>
      <c r="FX28" s="153"/>
      <c r="FY28" s="146"/>
      <c r="FZ28" s="3" t="s">
        <v>3</v>
      </c>
      <c r="GA28" s="35"/>
      <c r="GB28" s="27" t="s">
        <v>18</v>
      </c>
      <c r="GC28" s="36"/>
      <c r="GD28" s="188"/>
      <c r="GE28" s="139"/>
      <c r="GF28" s="139"/>
      <c r="GG28" s="4" t="s">
        <v>3</v>
      </c>
      <c r="GH28" s="37"/>
      <c r="GI28" s="151"/>
      <c r="GJ28" s="135"/>
      <c r="GK28" s="135"/>
      <c r="GL28" s="153"/>
      <c r="GM28" s="146"/>
      <c r="GN28" s="3" t="s">
        <v>3</v>
      </c>
      <c r="GO28" s="35"/>
      <c r="GP28" s="27" t="s">
        <v>18</v>
      </c>
      <c r="GQ28" s="36"/>
      <c r="GR28" s="188"/>
      <c r="GS28" s="139"/>
      <c r="GT28" s="139"/>
      <c r="GU28" s="4" t="s">
        <v>3</v>
      </c>
      <c r="GV28" s="37"/>
      <c r="GW28" s="151"/>
      <c r="GX28" s="135"/>
      <c r="GY28" s="135"/>
      <c r="GZ28" s="153"/>
      <c r="HA28" s="146"/>
    </row>
    <row r="29" spans="1:209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46"/>
      <c r="BD29" s="164"/>
      <c r="BE29" s="165"/>
      <c r="BF29" s="166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46"/>
      <c r="BR29" s="164"/>
      <c r="BS29" s="165"/>
      <c r="BT29" s="166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46"/>
      <c r="CF29" s="164"/>
      <c r="CG29" s="165"/>
      <c r="CH29" s="166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46"/>
      <c r="CT29" s="164"/>
      <c r="CU29" s="165"/>
      <c r="CV29" s="166"/>
      <c r="CW29" s="165"/>
      <c r="CX29" s="165"/>
      <c r="CY29" s="165"/>
      <c r="CZ29" s="165"/>
      <c r="DA29" s="165"/>
      <c r="DB29" s="165"/>
      <c r="DC29" s="165"/>
      <c r="DD29" s="165"/>
      <c r="DE29" s="165"/>
      <c r="DF29" s="165"/>
      <c r="DG29" s="146"/>
      <c r="DH29" s="164"/>
      <c r="DI29" s="165"/>
      <c r="DJ29" s="166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46"/>
      <c r="DV29" s="164"/>
      <c r="DW29" s="165"/>
      <c r="DX29" s="166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46"/>
      <c r="EJ29" s="164"/>
      <c r="EK29" s="165"/>
      <c r="EL29" s="166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46"/>
      <c r="EX29" s="164"/>
      <c r="EY29" s="165"/>
      <c r="EZ29" s="166"/>
      <c r="FA29" s="165"/>
      <c r="FB29" s="165"/>
      <c r="FC29" s="165"/>
      <c r="FD29" s="165"/>
      <c r="FE29" s="165"/>
      <c r="FF29" s="165"/>
      <c r="FG29" s="165"/>
      <c r="FH29" s="165"/>
      <c r="FI29" s="165"/>
      <c r="FJ29" s="165"/>
      <c r="FK29" s="146"/>
      <c r="FL29" s="164"/>
      <c r="FM29" s="165"/>
      <c r="FN29" s="166"/>
      <c r="FO29" s="165"/>
      <c r="FP29" s="165"/>
      <c r="FQ29" s="165"/>
      <c r="FR29" s="165"/>
      <c r="FS29" s="165"/>
      <c r="FT29" s="165"/>
      <c r="FU29" s="165"/>
      <c r="FV29" s="165"/>
      <c r="FW29" s="165"/>
      <c r="FX29" s="165"/>
      <c r="FY29" s="146"/>
      <c r="FZ29" s="164"/>
      <c r="GA29" s="165"/>
      <c r="GB29" s="166"/>
      <c r="GC29" s="165"/>
      <c r="GD29" s="165"/>
      <c r="GE29" s="165"/>
      <c r="GF29" s="165"/>
      <c r="GG29" s="165"/>
      <c r="GH29" s="165"/>
      <c r="GI29" s="165"/>
      <c r="GJ29" s="165"/>
      <c r="GK29" s="165"/>
      <c r="GL29" s="165"/>
      <c r="GM29" s="146"/>
      <c r="GN29" s="164"/>
      <c r="GO29" s="165"/>
      <c r="GP29" s="166"/>
      <c r="GQ29" s="165"/>
      <c r="GR29" s="165"/>
      <c r="GS29" s="165"/>
      <c r="GT29" s="165"/>
      <c r="GU29" s="165"/>
      <c r="GV29" s="165"/>
      <c r="GW29" s="165"/>
      <c r="GX29" s="165"/>
      <c r="GY29" s="165"/>
      <c r="GZ29" s="165"/>
      <c r="HA29" s="146"/>
    </row>
    <row r="30" spans="1:209" ht="15.6" x14ac:dyDescent="0.3">
      <c r="A30" s="131"/>
      <c r="B30" s="3" t="s">
        <v>2</v>
      </c>
      <c r="C30" s="3"/>
      <c r="D30" s="13" t="s">
        <v>17</v>
      </c>
      <c r="E30" s="13"/>
      <c r="F30" s="138"/>
      <c r="G30" s="47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47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47"/>
      <c r="AH30" s="47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87"/>
      <c r="AU30" s="138"/>
      <c r="AV30" s="138"/>
      <c r="AW30" s="4" t="s">
        <v>2</v>
      </c>
      <c r="AX30" s="4"/>
      <c r="AY30" s="150"/>
      <c r="AZ30" s="134">
        <f>AX31*2%</f>
        <v>0</v>
      </c>
      <c r="BA30" s="134"/>
      <c r="BB30" s="152"/>
      <c r="BC30" s="146"/>
      <c r="BD30" s="3" t="s">
        <v>2</v>
      </c>
      <c r="BE30" s="28"/>
      <c r="BF30" s="27" t="s">
        <v>17</v>
      </c>
      <c r="BG30" s="29"/>
      <c r="BH30" s="187"/>
      <c r="BI30" s="138"/>
      <c r="BJ30" s="138"/>
      <c r="BK30" s="4" t="s">
        <v>2</v>
      </c>
      <c r="BL30" s="4"/>
      <c r="BM30" s="150"/>
      <c r="BN30" s="134">
        <f>BL31*2.5%</f>
        <v>0</v>
      </c>
      <c r="BO30" s="134"/>
      <c r="BP30" s="152"/>
      <c r="BQ30" s="146"/>
      <c r="BR30" s="3" t="s">
        <v>2</v>
      </c>
      <c r="BS30" s="28"/>
      <c r="BT30" s="27" t="s">
        <v>17</v>
      </c>
      <c r="BU30" s="29"/>
      <c r="BV30" s="187"/>
      <c r="BW30" s="138"/>
      <c r="BX30" s="138"/>
      <c r="BY30" s="4" t="s">
        <v>2</v>
      </c>
      <c r="BZ30" s="4"/>
      <c r="CA30" s="150"/>
      <c r="CB30" s="134">
        <f>BZ31*2.5%</f>
        <v>0</v>
      </c>
      <c r="CC30" s="134"/>
      <c r="CD30" s="152"/>
      <c r="CE30" s="146"/>
      <c r="CF30" s="3" t="s">
        <v>2</v>
      </c>
      <c r="CG30" s="28"/>
      <c r="CH30" s="27" t="s">
        <v>17</v>
      </c>
      <c r="CI30" s="29"/>
      <c r="CJ30" s="187"/>
      <c r="CK30" s="138"/>
      <c r="CL30" s="138"/>
      <c r="CM30" s="4" t="s">
        <v>2</v>
      </c>
      <c r="CN30" s="4"/>
      <c r="CO30" s="150"/>
      <c r="CP30" s="134">
        <f>CN31*2.5%</f>
        <v>0</v>
      </c>
      <c r="CQ30" s="134"/>
      <c r="CR30" s="152"/>
      <c r="CS30" s="146"/>
      <c r="CT30" s="3" t="s">
        <v>2</v>
      </c>
      <c r="CU30" s="28"/>
      <c r="CV30" s="27" t="s">
        <v>17</v>
      </c>
      <c r="CW30" s="29"/>
      <c r="CX30" s="187"/>
      <c r="CY30" s="138"/>
      <c r="CZ30" s="138"/>
      <c r="DA30" s="4" t="s">
        <v>2</v>
      </c>
      <c r="DB30" s="4"/>
      <c r="DC30" s="150"/>
      <c r="DD30" s="134">
        <f>DB31*2.5%</f>
        <v>0</v>
      </c>
      <c r="DE30" s="134"/>
      <c r="DF30" s="152"/>
      <c r="DG30" s="146"/>
      <c r="DH30" s="3" t="s">
        <v>2</v>
      </c>
      <c r="DI30" s="28"/>
      <c r="DJ30" s="27" t="s">
        <v>17</v>
      </c>
      <c r="DK30" s="29"/>
      <c r="DL30" s="187"/>
      <c r="DM30" s="138"/>
      <c r="DN30" s="138"/>
      <c r="DO30" s="4" t="s">
        <v>2</v>
      </c>
      <c r="DP30" s="4"/>
      <c r="DQ30" s="150"/>
      <c r="DR30" s="134">
        <f>DP31*2.5%</f>
        <v>0</v>
      </c>
      <c r="DS30" s="134"/>
      <c r="DT30" s="152"/>
      <c r="DU30" s="146"/>
      <c r="DV30" s="3" t="s">
        <v>2</v>
      </c>
      <c r="DW30" s="28"/>
      <c r="DX30" s="27" t="s">
        <v>17</v>
      </c>
      <c r="DY30" s="29"/>
      <c r="DZ30" s="187"/>
      <c r="EA30" s="138"/>
      <c r="EB30" s="138"/>
      <c r="EC30" s="4" t="s">
        <v>2</v>
      </c>
      <c r="ED30" s="4"/>
      <c r="EE30" s="150"/>
      <c r="EF30" s="134">
        <f>ED31*2.5%</f>
        <v>0</v>
      </c>
      <c r="EG30" s="134"/>
      <c r="EH30" s="152"/>
      <c r="EI30" s="146"/>
      <c r="EJ30" s="3" t="s">
        <v>2</v>
      </c>
      <c r="EK30" s="28"/>
      <c r="EL30" s="27" t="s">
        <v>17</v>
      </c>
      <c r="EM30" s="29"/>
      <c r="EN30" s="187"/>
      <c r="EO30" s="138"/>
      <c r="EP30" s="138"/>
      <c r="EQ30" s="4" t="s">
        <v>2</v>
      </c>
      <c r="ER30" s="4"/>
      <c r="ES30" s="150"/>
      <c r="ET30" s="134">
        <f>ER31*2.5%</f>
        <v>0</v>
      </c>
      <c r="EU30" s="134"/>
      <c r="EV30" s="152"/>
      <c r="EW30" s="146"/>
      <c r="EX30" s="3" t="s">
        <v>2</v>
      </c>
      <c r="EY30" s="28"/>
      <c r="EZ30" s="27" t="s">
        <v>17</v>
      </c>
      <c r="FA30" s="29"/>
      <c r="FB30" s="187"/>
      <c r="FC30" s="138"/>
      <c r="FD30" s="138"/>
      <c r="FE30" s="4" t="s">
        <v>2</v>
      </c>
      <c r="FF30" s="4"/>
      <c r="FG30" s="150"/>
      <c r="FH30" s="134">
        <f>FF31*2.5%</f>
        <v>0</v>
      </c>
      <c r="FI30" s="134"/>
      <c r="FJ30" s="152"/>
      <c r="FK30" s="146"/>
      <c r="FL30" s="3" t="s">
        <v>2</v>
      </c>
      <c r="FM30" s="28"/>
      <c r="FN30" s="27" t="s">
        <v>17</v>
      </c>
      <c r="FO30" s="29"/>
      <c r="FP30" s="187"/>
      <c r="FQ30" s="138"/>
      <c r="FR30" s="138"/>
      <c r="FS30" s="4" t="s">
        <v>2</v>
      </c>
      <c r="FT30" s="4"/>
      <c r="FU30" s="150"/>
      <c r="FV30" s="134">
        <f>FT31*2.5%</f>
        <v>0</v>
      </c>
      <c r="FW30" s="134"/>
      <c r="FX30" s="152"/>
      <c r="FY30" s="146"/>
      <c r="FZ30" s="3" t="s">
        <v>2</v>
      </c>
      <c r="GA30" s="28"/>
      <c r="GB30" s="27" t="s">
        <v>17</v>
      </c>
      <c r="GC30" s="29"/>
      <c r="GD30" s="187"/>
      <c r="GE30" s="138"/>
      <c r="GF30" s="138"/>
      <c r="GG30" s="4" t="s">
        <v>2</v>
      </c>
      <c r="GH30" s="4"/>
      <c r="GI30" s="150"/>
      <c r="GJ30" s="134">
        <f>GH31*2.5%</f>
        <v>0</v>
      </c>
      <c r="GK30" s="134"/>
      <c r="GL30" s="152"/>
      <c r="GM30" s="146"/>
      <c r="GN30" s="3" t="s">
        <v>2</v>
      </c>
      <c r="GO30" s="28"/>
      <c r="GP30" s="27" t="s">
        <v>17</v>
      </c>
      <c r="GQ30" s="29"/>
      <c r="GR30" s="187"/>
      <c r="GS30" s="138"/>
      <c r="GT30" s="138"/>
      <c r="GU30" s="4" t="s">
        <v>2</v>
      </c>
      <c r="GV30" s="4"/>
      <c r="GW30" s="150"/>
      <c r="GX30" s="134">
        <f>GV31*2.5%</f>
        <v>0</v>
      </c>
      <c r="GY30" s="134"/>
      <c r="GZ30" s="152"/>
      <c r="HA30" s="146"/>
    </row>
    <row r="31" spans="1:209" ht="15.6" x14ac:dyDescent="0.3">
      <c r="A31" s="131"/>
      <c r="B31" s="3" t="s">
        <v>3</v>
      </c>
      <c r="C31" s="5"/>
      <c r="D31" s="14" t="s">
        <v>18</v>
      </c>
      <c r="E31" s="14"/>
      <c r="F31" s="139"/>
      <c r="G31" s="48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48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48"/>
      <c r="AH31" s="48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88"/>
      <c r="AU31" s="139"/>
      <c r="AV31" s="139"/>
      <c r="AW31" s="4" t="s">
        <v>3</v>
      </c>
      <c r="AX31" s="37"/>
      <c r="AY31" s="151"/>
      <c r="AZ31" s="135"/>
      <c r="BA31" s="135"/>
      <c r="BB31" s="153"/>
      <c r="BC31" s="146"/>
      <c r="BD31" s="3" t="s">
        <v>3</v>
      </c>
      <c r="BE31" s="35"/>
      <c r="BF31" s="27" t="s">
        <v>18</v>
      </c>
      <c r="BG31" s="36"/>
      <c r="BH31" s="188"/>
      <c r="BI31" s="139"/>
      <c r="BJ31" s="139"/>
      <c r="BK31" s="4" t="s">
        <v>3</v>
      </c>
      <c r="BL31" s="37"/>
      <c r="BM31" s="151"/>
      <c r="BN31" s="135"/>
      <c r="BO31" s="135"/>
      <c r="BP31" s="153"/>
      <c r="BQ31" s="146"/>
      <c r="BR31" s="3" t="s">
        <v>3</v>
      </c>
      <c r="BS31" s="35"/>
      <c r="BT31" s="27" t="s">
        <v>18</v>
      </c>
      <c r="BU31" s="36"/>
      <c r="BV31" s="188"/>
      <c r="BW31" s="139"/>
      <c r="BX31" s="139"/>
      <c r="BY31" s="4" t="s">
        <v>3</v>
      </c>
      <c r="BZ31" s="37"/>
      <c r="CA31" s="151"/>
      <c r="CB31" s="135"/>
      <c r="CC31" s="135"/>
      <c r="CD31" s="153"/>
      <c r="CE31" s="146"/>
      <c r="CF31" s="3" t="s">
        <v>3</v>
      </c>
      <c r="CG31" s="35"/>
      <c r="CH31" s="27" t="s">
        <v>18</v>
      </c>
      <c r="CI31" s="36"/>
      <c r="CJ31" s="188"/>
      <c r="CK31" s="139"/>
      <c r="CL31" s="139"/>
      <c r="CM31" s="4" t="s">
        <v>3</v>
      </c>
      <c r="CN31" s="37"/>
      <c r="CO31" s="151"/>
      <c r="CP31" s="135"/>
      <c r="CQ31" s="135"/>
      <c r="CR31" s="153"/>
      <c r="CS31" s="146"/>
      <c r="CT31" s="3" t="s">
        <v>3</v>
      </c>
      <c r="CU31" s="35"/>
      <c r="CV31" s="27" t="s">
        <v>18</v>
      </c>
      <c r="CW31" s="36"/>
      <c r="CX31" s="188"/>
      <c r="CY31" s="139"/>
      <c r="CZ31" s="139"/>
      <c r="DA31" s="4" t="s">
        <v>3</v>
      </c>
      <c r="DB31" s="37"/>
      <c r="DC31" s="151"/>
      <c r="DD31" s="135"/>
      <c r="DE31" s="135"/>
      <c r="DF31" s="153"/>
      <c r="DG31" s="146"/>
      <c r="DH31" s="3" t="s">
        <v>3</v>
      </c>
      <c r="DI31" s="35"/>
      <c r="DJ31" s="27" t="s">
        <v>18</v>
      </c>
      <c r="DK31" s="36"/>
      <c r="DL31" s="188"/>
      <c r="DM31" s="139"/>
      <c r="DN31" s="139"/>
      <c r="DO31" s="4" t="s">
        <v>3</v>
      </c>
      <c r="DP31" s="37"/>
      <c r="DQ31" s="151"/>
      <c r="DR31" s="135"/>
      <c r="DS31" s="135"/>
      <c r="DT31" s="153"/>
      <c r="DU31" s="146"/>
      <c r="DV31" s="3" t="s">
        <v>3</v>
      </c>
      <c r="DW31" s="35"/>
      <c r="DX31" s="27" t="s">
        <v>18</v>
      </c>
      <c r="DY31" s="36"/>
      <c r="DZ31" s="188"/>
      <c r="EA31" s="139"/>
      <c r="EB31" s="139"/>
      <c r="EC31" s="4" t="s">
        <v>3</v>
      </c>
      <c r="ED31" s="37"/>
      <c r="EE31" s="151"/>
      <c r="EF31" s="135"/>
      <c r="EG31" s="135"/>
      <c r="EH31" s="153"/>
      <c r="EI31" s="146"/>
      <c r="EJ31" s="3" t="s">
        <v>3</v>
      </c>
      <c r="EK31" s="35"/>
      <c r="EL31" s="27" t="s">
        <v>18</v>
      </c>
      <c r="EM31" s="36"/>
      <c r="EN31" s="188"/>
      <c r="EO31" s="139"/>
      <c r="EP31" s="139"/>
      <c r="EQ31" s="4" t="s">
        <v>3</v>
      </c>
      <c r="ER31" s="37"/>
      <c r="ES31" s="151"/>
      <c r="ET31" s="135"/>
      <c r="EU31" s="135"/>
      <c r="EV31" s="153"/>
      <c r="EW31" s="146"/>
      <c r="EX31" s="3" t="s">
        <v>3</v>
      </c>
      <c r="EY31" s="35"/>
      <c r="EZ31" s="27" t="s">
        <v>18</v>
      </c>
      <c r="FA31" s="36"/>
      <c r="FB31" s="188"/>
      <c r="FC31" s="139"/>
      <c r="FD31" s="139"/>
      <c r="FE31" s="4" t="s">
        <v>3</v>
      </c>
      <c r="FF31" s="37"/>
      <c r="FG31" s="151"/>
      <c r="FH31" s="135"/>
      <c r="FI31" s="135"/>
      <c r="FJ31" s="153"/>
      <c r="FK31" s="146"/>
      <c r="FL31" s="3" t="s">
        <v>3</v>
      </c>
      <c r="FM31" s="35"/>
      <c r="FN31" s="27" t="s">
        <v>18</v>
      </c>
      <c r="FO31" s="36"/>
      <c r="FP31" s="188"/>
      <c r="FQ31" s="139"/>
      <c r="FR31" s="139"/>
      <c r="FS31" s="4" t="s">
        <v>3</v>
      </c>
      <c r="FT31" s="37"/>
      <c r="FU31" s="151"/>
      <c r="FV31" s="135"/>
      <c r="FW31" s="135"/>
      <c r="FX31" s="153"/>
      <c r="FY31" s="146"/>
      <c r="FZ31" s="3" t="s">
        <v>3</v>
      </c>
      <c r="GA31" s="35"/>
      <c r="GB31" s="27" t="s">
        <v>18</v>
      </c>
      <c r="GC31" s="36"/>
      <c r="GD31" s="188"/>
      <c r="GE31" s="139"/>
      <c r="GF31" s="139"/>
      <c r="GG31" s="4" t="s">
        <v>3</v>
      </c>
      <c r="GH31" s="37"/>
      <c r="GI31" s="151"/>
      <c r="GJ31" s="135"/>
      <c r="GK31" s="135"/>
      <c r="GL31" s="153"/>
      <c r="GM31" s="146"/>
      <c r="GN31" s="3" t="s">
        <v>3</v>
      </c>
      <c r="GO31" s="35"/>
      <c r="GP31" s="27" t="s">
        <v>18</v>
      </c>
      <c r="GQ31" s="36"/>
      <c r="GR31" s="188"/>
      <c r="GS31" s="139"/>
      <c r="GT31" s="139"/>
      <c r="GU31" s="4" t="s">
        <v>3</v>
      </c>
      <c r="GV31" s="37"/>
      <c r="GW31" s="151"/>
      <c r="GX31" s="135"/>
      <c r="GY31" s="135"/>
      <c r="GZ31" s="153"/>
      <c r="HA31" s="146"/>
    </row>
    <row r="32" spans="1:209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46"/>
      <c r="BD32" s="164"/>
      <c r="BE32" s="165"/>
      <c r="BF32" s="172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46"/>
      <c r="BR32" s="164"/>
      <c r="BS32" s="165"/>
      <c r="BT32" s="172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46"/>
      <c r="CF32" s="164"/>
      <c r="CG32" s="165"/>
      <c r="CH32" s="172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46"/>
      <c r="CT32" s="164"/>
      <c r="CU32" s="165"/>
      <c r="CV32" s="172"/>
      <c r="CW32" s="165"/>
      <c r="CX32" s="165"/>
      <c r="CY32" s="165"/>
      <c r="CZ32" s="165"/>
      <c r="DA32" s="165"/>
      <c r="DB32" s="165"/>
      <c r="DC32" s="165"/>
      <c r="DD32" s="165"/>
      <c r="DE32" s="165"/>
      <c r="DF32" s="165"/>
      <c r="DG32" s="146"/>
      <c r="DH32" s="164"/>
      <c r="DI32" s="165"/>
      <c r="DJ32" s="172"/>
      <c r="DK32" s="165"/>
      <c r="DL32" s="165"/>
      <c r="DM32" s="165"/>
      <c r="DN32" s="165"/>
      <c r="DO32" s="165"/>
      <c r="DP32" s="165"/>
      <c r="DQ32" s="165"/>
      <c r="DR32" s="165"/>
      <c r="DS32" s="165"/>
      <c r="DT32" s="165"/>
      <c r="DU32" s="146"/>
      <c r="DV32" s="164"/>
      <c r="DW32" s="165"/>
      <c r="DX32" s="172"/>
      <c r="DY32" s="165"/>
      <c r="DZ32" s="165"/>
      <c r="EA32" s="165"/>
      <c r="EB32" s="165"/>
      <c r="EC32" s="165"/>
      <c r="ED32" s="165"/>
      <c r="EE32" s="165"/>
      <c r="EF32" s="165"/>
      <c r="EG32" s="165"/>
      <c r="EH32" s="165"/>
      <c r="EI32" s="146"/>
      <c r="EJ32" s="164"/>
      <c r="EK32" s="165"/>
      <c r="EL32" s="172"/>
      <c r="EM32" s="165"/>
      <c r="EN32" s="165"/>
      <c r="EO32" s="165"/>
      <c r="EP32" s="165"/>
      <c r="EQ32" s="165"/>
      <c r="ER32" s="165"/>
      <c r="ES32" s="165"/>
      <c r="ET32" s="165"/>
      <c r="EU32" s="165"/>
      <c r="EV32" s="165"/>
      <c r="EW32" s="146"/>
      <c r="EX32" s="164"/>
      <c r="EY32" s="165"/>
      <c r="EZ32" s="172"/>
      <c r="FA32" s="165"/>
      <c r="FB32" s="165"/>
      <c r="FC32" s="165"/>
      <c r="FD32" s="165"/>
      <c r="FE32" s="165"/>
      <c r="FF32" s="165"/>
      <c r="FG32" s="165"/>
      <c r="FH32" s="165"/>
      <c r="FI32" s="165"/>
      <c r="FJ32" s="165"/>
      <c r="FK32" s="146"/>
      <c r="FL32" s="164"/>
      <c r="FM32" s="165"/>
      <c r="FN32" s="172"/>
      <c r="FO32" s="165"/>
      <c r="FP32" s="165"/>
      <c r="FQ32" s="165"/>
      <c r="FR32" s="165"/>
      <c r="FS32" s="165"/>
      <c r="FT32" s="165"/>
      <c r="FU32" s="165"/>
      <c r="FV32" s="165"/>
      <c r="FW32" s="165"/>
      <c r="FX32" s="165"/>
      <c r="FY32" s="146"/>
      <c r="FZ32" s="164"/>
      <c r="GA32" s="165"/>
      <c r="GB32" s="172"/>
      <c r="GC32" s="165"/>
      <c r="GD32" s="165"/>
      <c r="GE32" s="165"/>
      <c r="GF32" s="165"/>
      <c r="GG32" s="165"/>
      <c r="GH32" s="165"/>
      <c r="GI32" s="165"/>
      <c r="GJ32" s="165"/>
      <c r="GK32" s="165"/>
      <c r="GL32" s="165"/>
      <c r="GM32" s="146"/>
      <c r="GN32" s="164"/>
      <c r="GO32" s="165"/>
      <c r="GP32" s="172"/>
      <c r="GQ32" s="165"/>
      <c r="GR32" s="165"/>
      <c r="GS32" s="165"/>
      <c r="GT32" s="165"/>
      <c r="GU32" s="165"/>
      <c r="GV32" s="165"/>
      <c r="GW32" s="165"/>
      <c r="GX32" s="165"/>
      <c r="GY32" s="165"/>
      <c r="GZ32" s="165"/>
      <c r="HA32" s="146"/>
    </row>
    <row r="33" spans="1:209" ht="15.6" x14ac:dyDescent="0.3">
      <c r="A33" s="131"/>
      <c r="B33" s="3" t="s">
        <v>2</v>
      </c>
      <c r="C33" s="3"/>
      <c r="D33" s="13" t="s">
        <v>17</v>
      </c>
      <c r="E33" s="13"/>
      <c r="F33" s="138"/>
      <c r="G33" s="47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47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47"/>
      <c r="AH33" s="47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87"/>
      <c r="AU33" s="138"/>
      <c r="AV33" s="138"/>
      <c r="AW33" s="4" t="s">
        <v>2</v>
      </c>
      <c r="AX33" s="4"/>
      <c r="AY33" s="150"/>
      <c r="AZ33" s="134">
        <f>AX34*2%</f>
        <v>0</v>
      </c>
      <c r="BA33" s="134"/>
      <c r="BB33" s="152"/>
      <c r="BC33" s="146"/>
      <c r="BD33" s="3" t="s">
        <v>2</v>
      </c>
      <c r="BE33" s="28"/>
      <c r="BF33" s="27" t="s">
        <v>17</v>
      </c>
      <c r="BG33" s="29"/>
      <c r="BH33" s="187"/>
      <c r="BI33" s="138"/>
      <c r="BJ33" s="138"/>
      <c r="BK33" s="4" t="s">
        <v>2</v>
      </c>
      <c r="BL33" s="4"/>
      <c r="BM33" s="150"/>
      <c r="BN33" s="134">
        <f>BL34*2.5%</f>
        <v>0</v>
      </c>
      <c r="BO33" s="134"/>
      <c r="BP33" s="152"/>
      <c r="BQ33" s="146"/>
      <c r="BR33" s="3" t="s">
        <v>2</v>
      </c>
      <c r="BS33" s="28"/>
      <c r="BT33" s="27" t="s">
        <v>17</v>
      </c>
      <c r="BU33" s="29"/>
      <c r="BV33" s="187"/>
      <c r="BW33" s="138"/>
      <c r="BX33" s="138"/>
      <c r="BY33" s="4" t="s">
        <v>2</v>
      </c>
      <c r="BZ33" s="4"/>
      <c r="CA33" s="150"/>
      <c r="CB33" s="134">
        <f>BZ34*2.5%</f>
        <v>0</v>
      </c>
      <c r="CC33" s="134"/>
      <c r="CD33" s="152"/>
      <c r="CE33" s="146"/>
      <c r="CF33" s="3" t="s">
        <v>2</v>
      </c>
      <c r="CG33" s="28"/>
      <c r="CH33" s="27" t="s">
        <v>17</v>
      </c>
      <c r="CI33" s="29"/>
      <c r="CJ33" s="187"/>
      <c r="CK33" s="138"/>
      <c r="CL33" s="138"/>
      <c r="CM33" s="4" t="s">
        <v>2</v>
      </c>
      <c r="CN33" s="4"/>
      <c r="CO33" s="150"/>
      <c r="CP33" s="134">
        <f>CN34*2.5%</f>
        <v>0</v>
      </c>
      <c r="CQ33" s="134"/>
      <c r="CR33" s="152"/>
      <c r="CS33" s="146"/>
      <c r="CT33" s="3" t="s">
        <v>2</v>
      </c>
      <c r="CU33" s="28"/>
      <c r="CV33" s="27" t="s">
        <v>17</v>
      </c>
      <c r="CW33" s="29"/>
      <c r="CX33" s="187"/>
      <c r="CY33" s="138"/>
      <c r="CZ33" s="138"/>
      <c r="DA33" s="4" t="s">
        <v>2</v>
      </c>
      <c r="DB33" s="4"/>
      <c r="DC33" s="150"/>
      <c r="DD33" s="134">
        <f>DB34*2.5%</f>
        <v>0</v>
      </c>
      <c r="DE33" s="134"/>
      <c r="DF33" s="152"/>
      <c r="DG33" s="146"/>
      <c r="DH33" s="3" t="s">
        <v>2</v>
      </c>
      <c r="DI33" s="28"/>
      <c r="DJ33" s="27" t="s">
        <v>17</v>
      </c>
      <c r="DK33" s="29"/>
      <c r="DL33" s="187"/>
      <c r="DM33" s="138"/>
      <c r="DN33" s="138"/>
      <c r="DO33" s="4" t="s">
        <v>2</v>
      </c>
      <c r="DP33" s="4"/>
      <c r="DQ33" s="150"/>
      <c r="DR33" s="134">
        <f>DP34*2.5%</f>
        <v>0</v>
      </c>
      <c r="DS33" s="134"/>
      <c r="DT33" s="152"/>
      <c r="DU33" s="146"/>
      <c r="DV33" s="3" t="s">
        <v>2</v>
      </c>
      <c r="DW33" s="28"/>
      <c r="DX33" s="27" t="s">
        <v>17</v>
      </c>
      <c r="DY33" s="29"/>
      <c r="DZ33" s="187"/>
      <c r="EA33" s="138"/>
      <c r="EB33" s="138"/>
      <c r="EC33" s="4" t="s">
        <v>2</v>
      </c>
      <c r="ED33" s="4"/>
      <c r="EE33" s="150"/>
      <c r="EF33" s="134">
        <f>ED34*2.5%</f>
        <v>0</v>
      </c>
      <c r="EG33" s="134"/>
      <c r="EH33" s="152"/>
      <c r="EI33" s="146"/>
      <c r="EJ33" s="3" t="s">
        <v>2</v>
      </c>
      <c r="EK33" s="28"/>
      <c r="EL33" s="27" t="s">
        <v>17</v>
      </c>
      <c r="EM33" s="29"/>
      <c r="EN33" s="187"/>
      <c r="EO33" s="138"/>
      <c r="EP33" s="138"/>
      <c r="EQ33" s="4" t="s">
        <v>2</v>
      </c>
      <c r="ER33" s="4"/>
      <c r="ES33" s="150"/>
      <c r="ET33" s="134">
        <f>ER34*2.5%</f>
        <v>0</v>
      </c>
      <c r="EU33" s="134"/>
      <c r="EV33" s="152"/>
      <c r="EW33" s="146"/>
      <c r="EX33" s="3" t="s">
        <v>2</v>
      </c>
      <c r="EY33" s="28"/>
      <c r="EZ33" s="27" t="s">
        <v>17</v>
      </c>
      <c r="FA33" s="29"/>
      <c r="FB33" s="187"/>
      <c r="FC33" s="138"/>
      <c r="FD33" s="138"/>
      <c r="FE33" s="4" t="s">
        <v>2</v>
      </c>
      <c r="FF33" s="4"/>
      <c r="FG33" s="150"/>
      <c r="FH33" s="134">
        <f>FF34*2.5%</f>
        <v>0</v>
      </c>
      <c r="FI33" s="134"/>
      <c r="FJ33" s="152"/>
      <c r="FK33" s="146"/>
      <c r="FL33" s="3" t="s">
        <v>2</v>
      </c>
      <c r="FM33" s="28"/>
      <c r="FN33" s="27" t="s">
        <v>17</v>
      </c>
      <c r="FO33" s="29"/>
      <c r="FP33" s="187"/>
      <c r="FQ33" s="138"/>
      <c r="FR33" s="138"/>
      <c r="FS33" s="4" t="s">
        <v>2</v>
      </c>
      <c r="FT33" s="4"/>
      <c r="FU33" s="150"/>
      <c r="FV33" s="134">
        <f>FT34*2.5%</f>
        <v>0</v>
      </c>
      <c r="FW33" s="134"/>
      <c r="FX33" s="152"/>
      <c r="FY33" s="146"/>
      <c r="FZ33" s="3" t="s">
        <v>2</v>
      </c>
      <c r="GA33" s="28"/>
      <c r="GB33" s="27" t="s">
        <v>17</v>
      </c>
      <c r="GC33" s="29"/>
      <c r="GD33" s="187"/>
      <c r="GE33" s="138"/>
      <c r="GF33" s="138"/>
      <c r="GG33" s="4" t="s">
        <v>2</v>
      </c>
      <c r="GH33" s="4"/>
      <c r="GI33" s="150"/>
      <c r="GJ33" s="134">
        <f>GH34*2.5%</f>
        <v>0</v>
      </c>
      <c r="GK33" s="134"/>
      <c r="GL33" s="152"/>
      <c r="GM33" s="146"/>
      <c r="GN33" s="3" t="s">
        <v>2</v>
      </c>
      <c r="GO33" s="28"/>
      <c r="GP33" s="27" t="s">
        <v>17</v>
      </c>
      <c r="GQ33" s="29"/>
      <c r="GR33" s="187"/>
      <c r="GS33" s="138"/>
      <c r="GT33" s="138"/>
      <c r="GU33" s="4" t="s">
        <v>2</v>
      </c>
      <c r="GV33" s="4"/>
      <c r="GW33" s="150"/>
      <c r="GX33" s="134">
        <f>GV34*2.5%</f>
        <v>0</v>
      </c>
      <c r="GY33" s="134"/>
      <c r="GZ33" s="152"/>
      <c r="HA33" s="146"/>
    </row>
    <row r="34" spans="1:209" ht="15.6" x14ac:dyDescent="0.3">
      <c r="A34" s="131"/>
      <c r="B34" s="3" t="s">
        <v>3</v>
      </c>
      <c r="C34" s="5"/>
      <c r="D34" s="14" t="s">
        <v>18</v>
      </c>
      <c r="E34" s="14"/>
      <c r="F34" s="139"/>
      <c r="G34" s="48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48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48"/>
      <c r="AH34" s="48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88"/>
      <c r="AU34" s="139"/>
      <c r="AV34" s="139"/>
      <c r="AW34" s="4" t="s">
        <v>3</v>
      </c>
      <c r="AX34" s="37"/>
      <c r="AY34" s="151"/>
      <c r="AZ34" s="135"/>
      <c r="BA34" s="135"/>
      <c r="BB34" s="153"/>
      <c r="BC34" s="146"/>
      <c r="BD34" s="3" t="s">
        <v>3</v>
      </c>
      <c r="BE34" s="35"/>
      <c r="BF34" s="27" t="s">
        <v>18</v>
      </c>
      <c r="BG34" s="36"/>
      <c r="BH34" s="188"/>
      <c r="BI34" s="139"/>
      <c r="BJ34" s="139"/>
      <c r="BK34" s="4" t="s">
        <v>3</v>
      </c>
      <c r="BL34" s="37"/>
      <c r="BM34" s="151"/>
      <c r="BN34" s="135"/>
      <c r="BO34" s="135"/>
      <c r="BP34" s="153"/>
      <c r="BQ34" s="146"/>
      <c r="BR34" s="3" t="s">
        <v>3</v>
      </c>
      <c r="BS34" s="35"/>
      <c r="BT34" s="27" t="s">
        <v>18</v>
      </c>
      <c r="BU34" s="36"/>
      <c r="BV34" s="188"/>
      <c r="BW34" s="139"/>
      <c r="BX34" s="139"/>
      <c r="BY34" s="4" t="s">
        <v>3</v>
      </c>
      <c r="BZ34" s="37"/>
      <c r="CA34" s="151"/>
      <c r="CB34" s="135"/>
      <c r="CC34" s="135"/>
      <c r="CD34" s="153"/>
      <c r="CE34" s="146"/>
      <c r="CF34" s="3" t="s">
        <v>3</v>
      </c>
      <c r="CG34" s="35"/>
      <c r="CH34" s="27" t="s">
        <v>18</v>
      </c>
      <c r="CI34" s="36"/>
      <c r="CJ34" s="188"/>
      <c r="CK34" s="139"/>
      <c r="CL34" s="139"/>
      <c r="CM34" s="4" t="s">
        <v>3</v>
      </c>
      <c r="CN34" s="37"/>
      <c r="CO34" s="151"/>
      <c r="CP34" s="135"/>
      <c r="CQ34" s="135"/>
      <c r="CR34" s="153"/>
      <c r="CS34" s="146"/>
      <c r="CT34" s="3" t="s">
        <v>3</v>
      </c>
      <c r="CU34" s="35"/>
      <c r="CV34" s="27" t="s">
        <v>18</v>
      </c>
      <c r="CW34" s="36"/>
      <c r="CX34" s="188"/>
      <c r="CY34" s="139"/>
      <c r="CZ34" s="139"/>
      <c r="DA34" s="4" t="s">
        <v>3</v>
      </c>
      <c r="DB34" s="37"/>
      <c r="DC34" s="151"/>
      <c r="DD34" s="135"/>
      <c r="DE34" s="135"/>
      <c r="DF34" s="153"/>
      <c r="DG34" s="146"/>
      <c r="DH34" s="3" t="s">
        <v>3</v>
      </c>
      <c r="DI34" s="35"/>
      <c r="DJ34" s="27" t="s">
        <v>18</v>
      </c>
      <c r="DK34" s="36"/>
      <c r="DL34" s="188"/>
      <c r="DM34" s="139"/>
      <c r="DN34" s="139"/>
      <c r="DO34" s="4" t="s">
        <v>3</v>
      </c>
      <c r="DP34" s="37"/>
      <c r="DQ34" s="151"/>
      <c r="DR34" s="135"/>
      <c r="DS34" s="135"/>
      <c r="DT34" s="153"/>
      <c r="DU34" s="146"/>
      <c r="DV34" s="3" t="s">
        <v>3</v>
      </c>
      <c r="DW34" s="35"/>
      <c r="DX34" s="27" t="s">
        <v>18</v>
      </c>
      <c r="DY34" s="36"/>
      <c r="DZ34" s="188"/>
      <c r="EA34" s="139"/>
      <c r="EB34" s="139"/>
      <c r="EC34" s="4" t="s">
        <v>3</v>
      </c>
      <c r="ED34" s="37"/>
      <c r="EE34" s="151"/>
      <c r="EF34" s="135"/>
      <c r="EG34" s="135"/>
      <c r="EH34" s="153"/>
      <c r="EI34" s="146"/>
      <c r="EJ34" s="3" t="s">
        <v>3</v>
      </c>
      <c r="EK34" s="35"/>
      <c r="EL34" s="27" t="s">
        <v>18</v>
      </c>
      <c r="EM34" s="36"/>
      <c r="EN34" s="188"/>
      <c r="EO34" s="139"/>
      <c r="EP34" s="139"/>
      <c r="EQ34" s="4" t="s">
        <v>3</v>
      </c>
      <c r="ER34" s="37"/>
      <c r="ES34" s="151"/>
      <c r="ET34" s="135"/>
      <c r="EU34" s="135"/>
      <c r="EV34" s="153"/>
      <c r="EW34" s="146"/>
      <c r="EX34" s="3" t="s">
        <v>3</v>
      </c>
      <c r="EY34" s="35"/>
      <c r="EZ34" s="27" t="s">
        <v>18</v>
      </c>
      <c r="FA34" s="36"/>
      <c r="FB34" s="188"/>
      <c r="FC34" s="139"/>
      <c r="FD34" s="139"/>
      <c r="FE34" s="4" t="s">
        <v>3</v>
      </c>
      <c r="FF34" s="37"/>
      <c r="FG34" s="151"/>
      <c r="FH34" s="135"/>
      <c r="FI34" s="135"/>
      <c r="FJ34" s="153"/>
      <c r="FK34" s="146"/>
      <c r="FL34" s="3" t="s">
        <v>3</v>
      </c>
      <c r="FM34" s="35"/>
      <c r="FN34" s="27" t="s">
        <v>18</v>
      </c>
      <c r="FO34" s="36"/>
      <c r="FP34" s="188"/>
      <c r="FQ34" s="139"/>
      <c r="FR34" s="139"/>
      <c r="FS34" s="4" t="s">
        <v>3</v>
      </c>
      <c r="FT34" s="37"/>
      <c r="FU34" s="151"/>
      <c r="FV34" s="135"/>
      <c r="FW34" s="135"/>
      <c r="FX34" s="153"/>
      <c r="FY34" s="146"/>
      <c r="FZ34" s="3" t="s">
        <v>3</v>
      </c>
      <c r="GA34" s="35"/>
      <c r="GB34" s="27" t="s">
        <v>18</v>
      </c>
      <c r="GC34" s="36"/>
      <c r="GD34" s="188"/>
      <c r="GE34" s="139"/>
      <c r="GF34" s="139"/>
      <c r="GG34" s="4" t="s">
        <v>3</v>
      </c>
      <c r="GH34" s="37"/>
      <c r="GI34" s="151"/>
      <c r="GJ34" s="135"/>
      <c r="GK34" s="135"/>
      <c r="GL34" s="153"/>
      <c r="GM34" s="146"/>
      <c r="GN34" s="3" t="s">
        <v>3</v>
      </c>
      <c r="GO34" s="35"/>
      <c r="GP34" s="27" t="s">
        <v>18</v>
      </c>
      <c r="GQ34" s="36"/>
      <c r="GR34" s="188"/>
      <c r="GS34" s="139"/>
      <c r="GT34" s="139"/>
      <c r="GU34" s="4" t="s">
        <v>3</v>
      </c>
      <c r="GV34" s="37"/>
      <c r="GW34" s="151"/>
      <c r="GX34" s="135"/>
      <c r="GY34" s="135"/>
      <c r="GZ34" s="153"/>
      <c r="HA34" s="146"/>
    </row>
    <row r="35" spans="1:209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46"/>
      <c r="BD35" s="164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46"/>
      <c r="BR35" s="164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46"/>
      <c r="CF35" s="164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46"/>
      <c r="CT35" s="164"/>
      <c r="CU35" s="165"/>
      <c r="CV35" s="165"/>
      <c r="CW35" s="165"/>
      <c r="CX35" s="165"/>
      <c r="CY35" s="165"/>
      <c r="CZ35" s="165"/>
      <c r="DA35" s="165"/>
      <c r="DB35" s="165"/>
      <c r="DC35" s="165"/>
      <c r="DD35" s="165"/>
      <c r="DE35" s="165"/>
      <c r="DF35" s="165"/>
      <c r="DG35" s="146"/>
      <c r="DH35" s="164"/>
      <c r="DI35" s="165"/>
      <c r="DJ35" s="165"/>
      <c r="DK35" s="165"/>
      <c r="DL35" s="165"/>
      <c r="DM35" s="165"/>
      <c r="DN35" s="165"/>
      <c r="DO35" s="165"/>
      <c r="DP35" s="165"/>
      <c r="DQ35" s="165"/>
      <c r="DR35" s="165"/>
      <c r="DS35" s="165"/>
      <c r="DT35" s="165"/>
      <c r="DU35" s="146"/>
      <c r="DV35" s="164"/>
      <c r="DW35" s="165"/>
      <c r="DX35" s="165"/>
      <c r="DY35" s="165"/>
      <c r="DZ35" s="165"/>
      <c r="EA35" s="165"/>
      <c r="EB35" s="165"/>
      <c r="EC35" s="165"/>
      <c r="ED35" s="165"/>
      <c r="EE35" s="165"/>
      <c r="EF35" s="165"/>
      <c r="EG35" s="165"/>
      <c r="EH35" s="165"/>
      <c r="EI35" s="146"/>
      <c r="EJ35" s="164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46"/>
      <c r="EX35" s="164"/>
      <c r="EY35" s="165"/>
      <c r="EZ35" s="165"/>
      <c r="FA35" s="165"/>
      <c r="FB35" s="165"/>
      <c r="FC35" s="165"/>
      <c r="FD35" s="165"/>
      <c r="FE35" s="165"/>
      <c r="FF35" s="165"/>
      <c r="FG35" s="165"/>
      <c r="FH35" s="165"/>
      <c r="FI35" s="165"/>
      <c r="FJ35" s="165"/>
      <c r="FK35" s="146"/>
      <c r="FL35" s="164"/>
      <c r="FM35" s="165"/>
      <c r="FN35" s="165"/>
      <c r="FO35" s="165"/>
      <c r="FP35" s="165"/>
      <c r="FQ35" s="165"/>
      <c r="FR35" s="165"/>
      <c r="FS35" s="165"/>
      <c r="FT35" s="165"/>
      <c r="FU35" s="165"/>
      <c r="FV35" s="165"/>
      <c r="FW35" s="165"/>
      <c r="FX35" s="165"/>
      <c r="FY35" s="146"/>
      <c r="FZ35" s="164"/>
      <c r="GA35" s="165"/>
      <c r="GB35" s="165"/>
      <c r="GC35" s="165"/>
      <c r="GD35" s="165"/>
      <c r="GE35" s="165"/>
      <c r="GF35" s="165"/>
      <c r="GG35" s="165"/>
      <c r="GH35" s="165"/>
      <c r="GI35" s="165"/>
      <c r="GJ35" s="165"/>
      <c r="GK35" s="165"/>
      <c r="GL35" s="165"/>
      <c r="GM35" s="146"/>
      <c r="GN35" s="164"/>
      <c r="GO35" s="165"/>
      <c r="GP35" s="165"/>
      <c r="GQ35" s="165"/>
      <c r="GR35" s="165"/>
      <c r="GS35" s="165"/>
      <c r="GT35" s="165"/>
      <c r="GU35" s="165"/>
      <c r="GV35" s="165"/>
      <c r="GW35" s="165"/>
      <c r="GX35" s="165"/>
      <c r="GY35" s="165"/>
      <c r="GZ35" s="165"/>
      <c r="HA35" s="146"/>
    </row>
    <row r="36" spans="1:209" ht="15.6" x14ac:dyDescent="0.3">
      <c r="A36" s="131"/>
      <c r="B36" s="3" t="s">
        <v>2</v>
      </c>
      <c r="C36" s="3"/>
      <c r="D36" s="13" t="s">
        <v>17</v>
      </c>
      <c r="E36" s="13"/>
      <c r="F36" s="138"/>
      <c r="G36" s="47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47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47"/>
      <c r="AH36" s="47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87"/>
      <c r="AU36" s="138"/>
      <c r="AV36" s="138"/>
      <c r="AW36" s="4" t="s">
        <v>2</v>
      </c>
      <c r="AX36" s="4"/>
      <c r="AY36" s="150"/>
      <c r="AZ36" s="134">
        <f>AX37*2%</f>
        <v>0</v>
      </c>
      <c r="BA36" s="134"/>
      <c r="BB36" s="152"/>
      <c r="BC36" s="146"/>
      <c r="BD36" s="3" t="s">
        <v>2</v>
      </c>
      <c r="BE36" s="28"/>
      <c r="BF36" s="27" t="s">
        <v>17</v>
      </c>
      <c r="BG36" s="29"/>
      <c r="BH36" s="187"/>
      <c r="BI36" s="138"/>
      <c r="BJ36" s="138"/>
      <c r="BK36" s="4" t="s">
        <v>2</v>
      </c>
      <c r="BL36" s="4"/>
      <c r="BM36" s="150"/>
      <c r="BN36" s="134">
        <f>BL37*2.5%</f>
        <v>0</v>
      </c>
      <c r="BO36" s="134"/>
      <c r="BP36" s="152"/>
      <c r="BQ36" s="146"/>
      <c r="BR36" s="3" t="s">
        <v>2</v>
      </c>
      <c r="BS36" s="28"/>
      <c r="BT36" s="27" t="s">
        <v>17</v>
      </c>
      <c r="BU36" s="29"/>
      <c r="BV36" s="187"/>
      <c r="BW36" s="138"/>
      <c r="BX36" s="138"/>
      <c r="BY36" s="4" t="s">
        <v>2</v>
      </c>
      <c r="BZ36" s="4"/>
      <c r="CA36" s="150"/>
      <c r="CB36" s="134">
        <f>BZ37*2.5%</f>
        <v>0</v>
      </c>
      <c r="CC36" s="134"/>
      <c r="CD36" s="152"/>
      <c r="CE36" s="146"/>
      <c r="CF36" s="3" t="s">
        <v>2</v>
      </c>
      <c r="CG36" s="28"/>
      <c r="CH36" s="27" t="s">
        <v>17</v>
      </c>
      <c r="CI36" s="29"/>
      <c r="CJ36" s="187"/>
      <c r="CK36" s="138"/>
      <c r="CL36" s="138"/>
      <c r="CM36" s="4" t="s">
        <v>2</v>
      </c>
      <c r="CN36" s="4"/>
      <c r="CO36" s="150"/>
      <c r="CP36" s="134">
        <f>CN37*2.5%</f>
        <v>0</v>
      </c>
      <c r="CQ36" s="134"/>
      <c r="CR36" s="152"/>
      <c r="CS36" s="146"/>
      <c r="CT36" s="3" t="s">
        <v>2</v>
      </c>
      <c r="CU36" s="28"/>
      <c r="CV36" s="27" t="s">
        <v>17</v>
      </c>
      <c r="CW36" s="29"/>
      <c r="CX36" s="187"/>
      <c r="CY36" s="138"/>
      <c r="CZ36" s="138"/>
      <c r="DA36" s="4" t="s">
        <v>2</v>
      </c>
      <c r="DB36" s="4"/>
      <c r="DC36" s="150"/>
      <c r="DD36" s="134">
        <f>DB37*2.5%</f>
        <v>0</v>
      </c>
      <c r="DE36" s="134"/>
      <c r="DF36" s="152"/>
      <c r="DG36" s="146"/>
      <c r="DH36" s="3" t="s">
        <v>2</v>
      </c>
      <c r="DI36" s="28"/>
      <c r="DJ36" s="27" t="s">
        <v>17</v>
      </c>
      <c r="DK36" s="29"/>
      <c r="DL36" s="187"/>
      <c r="DM36" s="138"/>
      <c r="DN36" s="138"/>
      <c r="DO36" s="4" t="s">
        <v>2</v>
      </c>
      <c r="DP36" s="4"/>
      <c r="DQ36" s="150"/>
      <c r="DR36" s="134">
        <f>DP37*2.5%</f>
        <v>0</v>
      </c>
      <c r="DS36" s="134"/>
      <c r="DT36" s="152"/>
      <c r="DU36" s="146"/>
      <c r="DV36" s="3" t="s">
        <v>2</v>
      </c>
      <c r="DW36" s="28"/>
      <c r="DX36" s="27" t="s">
        <v>17</v>
      </c>
      <c r="DY36" s="29"/>
      <c r="DZ36" s="187"/>
      <c r="EA36" s="138"/>
      <c r="EB36" s="138"/>
      <c r="EC36" s="4" t="s">
        <v>2</v>
      </c>
      <c r="ED36" s="4"/>
      <c r="EE36" s="150"/>
      <c r="EF36" s="134">
        <f>ED37*2.5%</f>
        <v>0</v>
      </c>
      <c r="EG36" s="134"/>
      <c r="EH36" s="152"/>
      <c r="EI36" s="146"/>
      <c r="EJ36" s="3" t="s">
        <v>2</v>
      </c>
      <c r="EK36" s="28"/>
      <c r="EL36" s="27" t="s">
        <v>17</v>
      </c>
      <c r="EM36" s="29"/>
      <c r="EN36" s="187"/>
      <c r="EO36" s="138"/>
      <c r="EP36" s="138"/>
      <c r="EQ36" s="4" t="s">
        <v>2</v>
      </c>
      <c r="ER36" s="4"/>
      <c r="ES36" s="150"/>
      <c r="ET36" s="134">
        <f>ER37*2.5%</f>
        <v>0</v>
      </c>
      <c r="EU36" s="134"/>
      <c r="EV36" s="152"/>
      <c r="EW36" s="146"/>
      <c r="EX36" s="3" t="s">
        <v>2</v>
      </c>
      <c r="EY36" s="28"/>
      <c r="EZ36" s="27" t="s">
        <v>17</v>
      </c>
      <c r="FA36" s="29"/>
      <c r="FB36" s="187"/>
      <c r="FC36" s="138"/>
      <c r="FD36" s="138"/>
      <c r="FE36" s="4" t="s">
        <v>2</v>
      </c>
      <c r="FF36" s="4"/>
      <c r="FG36" s="150"/>
      <c r="FH36" s="134">
        <f>FF37*2.5%</f>
        <v>0</v>
      </c>
      <c r="FI36" s="134"/>
      <c r="FJ36" s="152"/>
      <c r="FK36" s="146"/>
      <c r="FL36" s="3" t="s">
        <v>2</v>
      </c>
      <c r="FM36" s="28"/>
      <c r="FN36" s="27" t="s">
        <v>17</v>
      </c>
      <c r="FO36" s="29"/>
      <c r="FP36" s="187"/>
      <c r="FQ36" s="138"/>
      <c r="FR36" s="138"/>
      <c r="FS36" s="4" t="s">
        <v>2</v>
      </c>
      <c r="FT36" s="4"/>
      <c r="FU36" s="150"/>
      <c r="FV36" s="134">
        <f>FT37*2.5%</f>
        <v>0</v>
      </c>
      <c r="FW36" s="134"/>
      <c r="FX36" s="152"/>
      <c r="FY36" s="146"/>
      <c r="FZ36" s="3" t="s">
        <v>2</v>
      </c>
      <c r="GA36" s="28"/>
      <c r="GB36" s="27" t="s">
        <v>17</v>
      </c>
      <c r="GC36" s="29"/>
      <c r="GD36" s="187"/>
      <c r="GE36" s="138"/>
      <c r="GF36" s="138"/>
      <c r="GG36" s="4" t="s">
        <v>2</v>
      </c>
      <c r="GH36" s="4"/>
      <c r="GI36" s="150"/>
      <c r="GJ36" s="134">
        <f>GH37*2.5%</f>
        <v>0</v>
      </c>
      <c r="GK36" s="134"/>
      <c r="GL36" s="152"/>
      <c r="GM36" s="146"/>
      <c r="GN36" s="3" t="s">
        <v>2</v>
      </c>
      <c r="GO36" s="28"/>
      <c r="GP36" s="27" t="s">
        <v>17</v>
      </c>
      <c r="GQ36" s="29"/>
      <c r="GR36" s="187"/>
      <c r="GS36" s="138"/>
      <c r="GT36" s="138"/>
      <c r="GU36" s="4" t="s">
        <v>2</v>
      </c>
      <c r="GV36" s="4"/>
      <c r="GW36" s="150"/>
      <c r="GX36" s="134">
        <f>GV37*2.5%</f>
        <v>0</v>
      </c>
      <c r="GY36" s="134"/>
      <c r="GZ36" s="152"/>
      <c r="HA36" s="146"/>
    </row>
    <row r="37" spans="1:209" ht="15.6" x14ac:dyDescent="0.3">
      <c r="A37" s="131"/>
      <c r="B37" s="3" t="s">
        <v>3</v>
      </c>
      <c r="C37" s="5"/>
      <c r="D37" s="14" t="s">
        <v>18</v>
      </c>
      <c r="E37" s="14"/>
      <c r="F37" s="139"/>
      <c r="G37" s="48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48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48"/>
      <c r="AH37" s="48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88"/>
      <c r="AU37" s="139"/>
      <c r="AV37" s="139"/>
      <c r="AW37" s="4" t="s">
        <v>3</v>
      </c>
      <c r="AX37" s="37"/>
      <c r="AY37" s="151"/>
      <c r="AZ37" s="135"/>
      <c r="BA37" s="135"/>
      <c r="BB37" s="153"/>
      <c r="BC37" s="146"/>
      <c r="BD37" s="3" t="s">
        <v>3</v>
      </c>
      <c r="BE37" s="35"/>
      <c r="BF37" s="27" t="s">
        <v>18</v>
      </c>
      <c r="BG37" s="36"/>
      <c r="BH37" s="188"/>
      <c r="BI37" s="139"/>
      <c r="BJ37" s="139"/>
      <c r="BK37" s="4" t="s">
        <v>3</v>
      </c>
      <c r="BL37" s="37"/>
      <c r="BM37" s="151"/>
      <c r="BN37" s="135"/>
      <c r="BO37" s="135"/>
      <c r="BP37" s="153"/>
      <c r="BQ37" s="146"/>
      <c r="BR37" s="3" t="s">
        <v>3</v>
      </c>
      <c r="BS37" s="35"/>
      <c r="BT37" s="27" t="s">
        <v>18</v>
      </c>
      <c r="BU37" s="36"/>
      <c r="BV37" s="188"/>
      <c r="BW37" s="139"/>
      <c r="BX37" s="139"/>
      <c r="BY37" s="4" t="s">
        <v>3</v>
      </c>
      <c r="BZ37" s="37"/>
      <c r="CA37" s="151"/>
      <c r="CB37" s="135"/>
      <c r="CC37" s="135"/>
      <c r="CD37" s="153"/>
      <c r="CE37" s="146"/>
      <c r="CF37" s="3" t="s">
        <v>3</v>
      </c>
      <c r="CG37" s="35"/>
      <c r="CH37" s="27" t="s">
        <v>18</v>
      </c>
      <c r="CI37" s="36"/>
      <c r="CJ37" s="188"/>
      <c r="CK37" s="139"/>
      <c r="CL37" s="139"/>
      <c r="CM37" s="4" t="s">
        <v>3</v>
      </c>
      <c r="CN37" s="37"/>
      <c r="CO37" s="151"/>
      <c r="CP37" s="135"/>
      <c r="CQ37" s="135"/>
      <c r="CR37" s="153"/>
      <c r="CS37" s="146"/>
      <c r="CT37" s="3" t="s">
        <v>3</v>
      </c>
      <c r="CU37" s="35"/>
      <c r="CV37" s="27" t="s">
        <v>18</v>
      </c>
      <c r="CW37" s="36"/>
      <c r="CX37" s="188"/>
      <c r="CY37" s="139"/>
      <c r="CZ37" s="139"/>
      <c r="DA37" s="4" t="s">
        <v>3</v>
      </c>
      <c r="DB37" s="37"/>
      <c r="DC37" s="151"/>
      <c r="DD37" s="135"/>
      <c r="DE37" s="135"/>
      <c r="DF37" s="153"/>
      <c r="DG37" s="146"/>
      <c r="DH37" s="3" t="s">
        <v>3</v>
      </c>
      <c r="DI37" s="35"/>
      <c r="DJ37" s="27" t="s">
        <v>18</v>
      </c>
      <c r="DK37" s="36"/>
      <c r="DL37" s="188"/>
      <c r="DM37" s="139"/>
      <c r="DN37" s="139"/>
      <c r="DO37" s="4" t="s">
        <v>3</v>
      </c>
      <c r="DP37" s="37"/>
      <c r="DQ37" s="151"/>
      <c r="DR37" s="135"/>
      <c r="DS37" s="135"/>
      <c r="DT37" s="153"/>
      <c r="DU37" s="146"/>
      <c r="DV37" s="3" t="s">
        <v>3</v>
      </c>
      <c r="DW37" s="35"/>
      <c r="DX37" s="27" t="s">
        <v>18</v>
      </c>
      <c r="DY37" s="36"/>
      <c r="DZ37" s="188"/>
      <c r="EA37" s="139"/>
      <c r="EB37" s="139"/>
      <c r="EC37" s="4" t="s">
        <v>3</v>
      </c>
      <c r="ED37" s="37"/>
      <c r="EE37" s="151"/>
      <c r="EF37" s="135"/>
      <c r="EG37" s="135"/>
      <c r="EH37" s="153"/>
      <c r="EI37" s="146"/>
      <c r="EJ37" s="3" t="s">
        <v>3</v>
      </c>
      <c r="EK37" s="35"/>
      <c r="EL37" s="27" t="s">
        <v>18</v>
      </c>
      <c r="EM37" s="36"/>
      <c r="EN37" s="188"/>
      <c r="EO37" s="139"/>
      <c r="EP37" s="139"/>
      <c r="EQ37" s="4" t="s">
        <v>3</v>
      </c>
      <c r="ER37" s="37"/>
      <c r="ES37" s="151"/>
      <c r="ET37" s="135"/>
      <c r="EU37" s="135"/>
      <c r="EV37" s="153"/>
      <c r="EW37" s="146"/>
      <c r="EX37" s="3" t="s">
        <v>3</v>
      </c>
      <c r="EY37" s="35"/>
      <c r="EZ37" s="27" t="s">
        <v>18</v>
      </c>
      <c r="FA37" s="36"/>
      <c r="FB37" s="188"/>
      <c r="FC37" s="139"/>
      <c r="FD37" s="139"/>
      <c r="FE37" s="4" t="s">
        <v>3</v>
      </c>
      <c r="FF37" s="37"/>
      <c r="FG37" s="151"/>
      <c r="FH37" s="135"/>
      <c r="FI37" s="135"/>
      <c r="FJ37" s="153"/>
      <c r="FK37" s="146"/>
      <c r="FL37" s="3" t="s">
        <v>3</v>
      </c>
      <c r="FM37" s="35"/>
      <c r="FN37" s="27" t="s">
        <v>18</v>
      </c>
      <c r="FO37" s="36"/>
      <c r="FP37" s="188"/>
      <c r="FQ37" s="139"/>
      <c r="FR37" s="139"/>
      <c r="FS37" s="4" t="s">
        <v>3</v>
      </c>
      <c r="FT37" s="37"/>
      <c r="FU37" s="151"/>
      <c r="FV37" s="135"/>
      <c r="FW37" s="135"/>
      <c r="FX37" s="153"/>
      <c r="FY37" s="146"/>
      <c r="FZ37" s="3" t="s">
        <v>3</v>
      </c>
      <c r="GA37" s="35"/>
      <c r="GB37" s="27" t="s">
        <v>18</v>
      </c>
      <c r="GC37" s="36"/>
      <c r="GD37" s="188"/>
      <c r="GE37" s="139"/>
      <c r="GF37" s="139"/>
      <c r="GG37" s="4" t="s">
        <v>3</v>
      </c>
      <c r="GH37" s="37"/>
      <c r="GI37" s="151"/>
      <c r="GJ37" s="135"/>
      <c r="GK37" s="135"/>
      <c r="GL37" s="153"/>
      <c r="GM37" s="146"/>
      <c r="GN37" s="3" t="s">
        <v>3</v>
      </c>
      <c r="GO37" s="35"/>
      <c r="GP37" s="27" t="s">
        <v>18</v>
      </c>
      <c r="GQ37" s="36"/>
      <c r="GR37" s="188"/>
      <c r="GS37" s="139"/>
      <c r="GT37" s="139"/>
      <c r="GU37" s="4" t="s">
        <v>3</v>
      </c>
      <c r="GV37" s="37"/>
      <c r="GW37" s="151"/>
      <c r="GX37" s="135"/>
      <c r="GY37" s="135"/>
      <c r="GZ37" s="153"/>
      <c r="HA37" s="146"/>
    </row>
    <row r="38" spans="1:209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46"/>
      <c r="BD38" s="164"/>
      <c r="BE38" s="165"/>
      <c r="BF38" s="173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46"/>
      <c r="BR38" s="164"/>
      <c r="BS38" s="165"/>
      <c r="BT38" s="173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46"/>
      <c r="CF38" s="164"/>
      <c r="CG38" s="165"/>
      <c r="CH38" s="173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46"/>
      <c r="CT38" s="164"/>
      <c r="CU38" s="165"/>
      <c r="CV38" s="173"/>
      <c r="CW38" s="165"/>
      <c r="CX38" s="165"/>
      <c r="CY38" s="165"/>
      <c r="CZ38" s="165"/>
      <c r="DA38" s="165"/>
      <c r="DB38" s="165"/>
      <c r="DC38" s="165"/>
      <c r="DD38" s="165"/>
      <c r="DE38" s="165"/>
      <c r="DF38" s="165"/>
      <c r="DG38" s="146"/>
      <c r="DH38" s="164"/>
      <c r="DI38" s="165"/>
      <c r="DJ38" s="173"/>
      <c r="DK38" s="165"/>
      <c r="DL38" s="165"/>
      <c r="DM38" s="165"/>
      <c r="DN38" s="165"/>
      <c r="DO38" s="165"/>
      <c r="DP38" s="165"/>
      <c r="DQ38" s="165"/>
      <c r="DR38" s="165"/>
      <c r="DS38" s="165"/>
      <c r="DT38" s="165"/>
      <c r="DU38" s="146"/>
      <c r="DV38" s="164"/>
      <c r="DW38" s="165"/>
      <c r="DX38" s="173"/>
      <c r="DY38" s="165"/>
      <c r="DZ38" s="165"/>
      <c r="EA38" s="165"/>
      <c r="EB38" s="165"/>
      <c r="EC38" s="165"/>
      <c r="ED38" s="165"/>
      <c r="EE38" s="165"/>
      <c r="EF38" s="165"/>
      <c r="EG38" s="165"/>
      <c r="EH38" s="165"/>
      <c r="EI38" s="146"/>
      <c r="EJ38" s="164"/>
      <c r="EK38" s="165"/>
      <c r="EL38" s="173"/>
      <c r="EM38" s="165"/>
      <c r="EN38" s="165"/>
      <c r="EO38" s="165"/>
      <c r="EP38" s="165"/>
      <c r="EQ38" s="165"/>
      <c r="ER38" s="165"/>
      <c r="ES38" s="165"/>
      <c r="ET38" s="165"/>
      <c r="EU38" s="165"/>
      <c r="EV38" s="165"/>
      <c r="EW38" s="146"/>
      <c r="EX38" s="164"/>
      <c r="EY38" s="165"/>
      <c r="EZ38" s="173"/>
      <c r="FA38" s="165"/>
      <c r="FB38" s="165"/>
      <c r="FC38" s="165"/>
      <c r="FD38" s="165"/>
      <c r="FE38" s="165"/>
      <c r="FF38" s="165"/>
      <c r="FG38" s="165"/>
      <c r="FH38" s="165"/>
      <c r="FI38" s="165"/>
      <c r="FJ38" s="165"/>
      <c r="FK38" s="146"/>
      <c r="FL38" s="164"/>
      <c r="FM38" s="165"/>
      <c r="FN38" s="173"/>
      <c r="FO38" s="165"/>
      <c r="FP38" s="165"/>
      <c r="FQ38" s="165"/>
      <c r="FR38" s="165"/>
      <c r="FS38" s="165"/>
      <c r="FT38" s="165"/>
      <c r="FU38" s="165"/>
      <c r="FV38" s="165"/>
      <c r="FW38" s="165"/>
      <c r="FX38" s="165"/>
      <c r="FY38" s="146"/>
      <c r="FZ38" s="164"/>
      <c r="GA38" s="165"/>
      <c r="GB38" s="173"/>
      <c r="GC38" s="165"/>
      <c r="GD38" s="165"/>
      <c r="GE38" s="165"/>
      <c r="GF38" s="165"/>
      <c r="GG38" s="165"/>
      <c r="GH38" s="165"/>
      <c r="GI38" s="165"/>
      <c r="GJ38" s="165"/>
      <c r="GK38" s="165"/>
      <c r="GL38" s="165"/>
      <c r="GM38" s="146"/>
      <c r="GN38" s="164"/>
      <c r="GO38" s="165"/>
      <c r="GP38" s="173"/>
      <c r="GQ38" s="165"/>
      <c r="GR38" s="165"/>
      <c r="GS38" s="165"/>
      <c r="GT38" s="165"/>
      <c r="GU38" s="165"/>
      <c r="GV38" s="165"/>
      <c r="GW38" s="165"/>
      <c r="GX38" s="165"/>
      <c r="GY38" s="165"/>
      <c r="GZ38" s="165"/>
      <c r="HA38" s="146"/>
    </row>
    <row r="39" spans="1:209" ht="15.6" x14ac:dyDescent="0.3">
      <c r="A39" s="131"/>
      <c r="B39" s="3" t="s">
        <v>2</v>
      </c>
      <c r="C39" s="3"/>
      <c r="D39" s="13" t="s">
        <v>17</v>
      </c>
      <c r="E39" s="13"/>
      <c r="F39" s="138"/>
      <c r="G39" s="47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47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47"/>
      <c r="AH39" s="47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87"/>
      <c r="AU39" s="138"/>
      <c r="AV39" s="138"/>
      <c r="AW39" s="4" t="s">
        <v>2</v>
      </c>
      <c r="AX39" s="4"/>
      <c r="AY39" s="150"/>
      <c r="AZ39" s="134">
        <f>AX40*2%</f>
        <v>0</v>
      </c>
      <c r="BA39" s="134"/>
      <c r="BB39" s="152"/>
      <c r="BC39" s="146"/>
      <c r="BD39" s="3" t="s">
        <v>2</v>
      </c>
      <c r="BE39" s="28"/>
      <c r="BF39" s="27" t="s">
        <v>17</v>
      </c>
      <c r="BG39" s="29"/>
      <c r="BH39" s="187"/>
      <c r="BI39" s="138"/>
      <c r="BJ39" s="138"/>
      <c r="BK39" s="4" t="s">
        <v>2</v>
      </c>
      <c r="BL39" s="4"/>
      <c r="BM39" s="150"/>
      <c r="BN39" s="134">
        <f>BL40*2.5%</f>
        <v>0</v>
      </c>
      <c r="BO39" s="134"/>
      <c r="BP39" s="152"/>
      <c r="BQ39" s="146"/>
      <c r="BR39" s="3" t="s">
        <v>2</v>
      </c>
      <c r="BS39" s="28"/>
      <c r="BT39" s="27" t="s">
        <v>17</v>
      </c>
      <c r="BU39" s="29"/>
      <c r="BV39" s="187"/>
      <c r="BW39" s="138"/>
      <c r="BX39" s="138"/>
      <c r="BY39" s="4" t="s">
        <v>2</v>
      </c>
      <c r="BZ39" s="4"/>
      <c r="CA39" s="150"/>
      <c r="CB39" s="134">
        <f>BZ40*2.5%</f>
        <v>0</v>
      </c>
      <c r="CC39" s="134"/>
      <c r="CD39" s="152"/>
      <c r="CE39" s="146"/>
      <c r="CF39" s="3" t="s">
        <v>2</v>
      </c>
      <c r="CG39" s="28"/>
      <c r="CH39" s="27" t="s">
        <v>17</v>
      </c>
      <c r="CI39" s="29"/>
      <c r="CJ39" s="187"/>
      <c r="CK39" s="138"/>
      <c r="CL39" s="138"/>
      <c r="CM39" s="4" t="s">
        <v>2</v>
      </c>
      <c r="CN39" s="4"/>
      <c r="CO39" s="150"/>
      <c r="CP39" s="134">
        <f>CN40*2.5%</f>
        <v>0</v>
      </c>
      <c r="CQ39" s="134"/>
      <c r="CR39" s="152"/>
      <c r="CS39" s="146"/>
      <c r="CT39" s="3" t="s">
        <v>2</v>
      </c>
      <c r="CU39" s="28"/>
      <c r="CV39" s="27" t="s">
        <v>17</v>
      </c>
      <c r="CW39" s="29"/>
      <c r="CX39" s="187"/>
      <c r="CY39" s="138"/>
      <c r="CZ39" s="138"/>
      <c r="DA39" s="4" t="s">
        <v>2</v>
      </c>
      <c r="DB39" s="4"/>
      <c r="DC39" s="150"/>
      <c r="DD39" s="134">
        <f>DB40*2.5%</f>
        <v>0</v>
      </c>
      <c r="DE39" s="134"/>
      <c r="DF39" s="152"/>
      <c r="DG39" s="146"/>
      <c r="DH39" s="3" t="s">
        <v>2</v>
      </c>
      <c r="DI39" s="28"/>
      <c r="DJ39" s="27" t="s">
        <v>17</v>
      </c>
      <c r="DK39" s="29"/>
      <c r="DL39" s="187"/>
      <c r="DM39" s="138"/>
      <c r="DN39" s="138"/>
      <c r="DO39" s="4" t="s">
        <v>2</v>
      </c>
      <c r="DP39" s="4"/>
      <c r="DQ39" s="150"/>
      <c r="DR39" s="134">
        <f>DP40*2.5%</f>
        <v>0</v>
      </c>
      <c r="DS39" s="134"/>
      <c r="DT39" s="152"/>
      <c r="DU39" s="146"/>
      <c r="DV39" s="3" t="s">
        <v>2</v>
      </c>
      <c r="DW39" s="28"/>
      <c r="DX39" s="27" t="s">
        <v>17</v>
      </c>
      <c r="DY39" s="29"/>
      <c r="DZ39" s="187"/>
      <c r="EA39" s="138"/>
      <c r="EB39" s="138"/>
      <c r="EC39" s="4" t="s">
        <v>2</v>
      </c>
      <c r="ED39" s="4"/>
      <c r="EE39" s="150"/>
      <c r="EF39" s="134">
        <f>ED40*2.5%</f>
        <v>0</v>
      </c>
      <c r="EG39" s="134"/>
      <c r="EH39" s="152"/>
      <c r="EI39" s="146"/>
      <c r="EJ39" s="3" t="s">
        <v>2</v>
      </c>
      <c r="EK39" s="28"/>
      <c r="EL39" s="27" t="s">
        <v>17</v>
      </c>
      <c r="EM39" s="29"/>
      <c r="EN39" s="187"/>
      <c r="EO39" s="138"/>
      <c r="EP39" s="138"/>
      <c r="EQ39" s="4" t="s">
        <v>2</v>
      </c>
      <c r="ER39" s="4"/>
      <c r="ES39" s="150"/>
      <c r="ET39" s="134">
        <f>ER40*2.5%</f>
        <v>0</v>
      </c>
      <c r="EU39" s="134"/>
      <c r="EV39" s="152"/>
      <c r="EW39" s="146"/>
      <c r="EX39" s="3" t="s">
        <v>2</v>
      </c>
      <c r="EY39" s="28"/>
      <c r="EZ39" s="27" t="s">
        <v>17</v>
      </c>
      <c r="FA39" s="29"/>
      <c r="FB39" s="187"/>
      <c r="FC39" s="138"/>
      <c r="FD39" s="138"/>
      <c r="FE39" s="4" t="s">
        <v>2</v>
      </c>
      <c r="FF39" s="4"/>
      <c r="FG39" s="150"/>
      <c r="FH39" s="134">
        <f>FF40*2.5%</f>
        <v>0</v>
      </c>
      <c r="FI39" s="134"/>
      <c r="FJ39" s="152"/>
      <c r="FK39" s="146"/>
      <c r="FL39" s="3" t="s">
        <v>2</v>
      </c>
      <c r="FM39" s="28"/>
      <c r="FN39" s="27" t="s">
        <v>17</v>
      </c>
      <c r="FO39" s="29"/>
      <c r="FP39" s="187"/>
      <c r="FQ39" s="138"/>
      <c r="FR39" s="138"/>
      <c r="FS39" s="4" t="s">
        <v>2</v>
      </c>
      <c r="FT39" s="4"/>
      <c r="FU39" s="150"/>
      <c r="FV39" s="134">
        <f>FT40*2.5%</f>
        <v>0</v>
      </c>
      <c r="FW39" s="134"/>
      <c r="FX39" s="152"/>
      <c r="FY39" s="146"/>
      <c r="FZ39" s="3" t="s">
        <v>2</v>
      </c>
      <c r="GA39" s="28"/>
      <c r="GB39" s="27" t="s">
        <v>17</v>
      </c>
      <c r="GC39" s="29"/>
      <c r="GD39" s="187"/>
      <c r="GE39" s="138"/>
      <c r="GF39" s="138"/>
      <c r="GG39" s="4" t="s">
        <v>2</v>
      </c>
      <c r="GH39" s="4"/>
      <c r="GI39" s="150"/>
      <c r="GJ39" s="134">
        <f>GH40*2.5%</f>
        <v>0</v>
      </c>
      <c r="GK39" s="134"/>
      <c r="GL39" s="152"/>
      <c r="GM39" s="146"/>
      <c r="GN39" s="3" t="s">
        <v>2</v>
      </c>
      <c r="GO39" s="28"/>
      <c r="GP39" s="27" t="s">
        <v>17</v>
      </c>
      <c r="GQ39" s="29"/>
      <c r="GR39" s="187"/>
      <c r="GS39" s="138"/>
      <c r="GT39" s="138"/>
      <c r="GU39" s="4" t="s">
        <v>2</v>
      </c>
      <c r="GV39" s="4"/>
      <c r="GW39" s="150"/>
      <c r="GX39" s="134">
        <f>GV40*2.5%</f>
        <v>0</v>
      </c>
      <c r="GY39" s="134"/>
      <c r="GZ39" s="152"/>
      <c r="HA39" s="146"/>
    </row>
    <row r="40" spans="1:209" ht="15.6" x14ac:dyDescent="0.3">
      <c r="A40" s="131"/>
      <c r="B40" s="3" t="s">
        <v>3</v>
      </c>
      <c r="C40" s="5"/>
      <c r="D40" s="14" t="s">
        <v>18</v>
      </c>
      <c r="E40" s="14"/>
      <c r="F40" s="139"/>
      <c r="G40" s="48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48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48"/>
      <c r="AH40" s="48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88"/>
      <c r="AU40" s="139"/>
      <c r="AV40" s="139"/>
      <c r="AW40" s="4" t="s">
        <v>3</v>
      </c>
      <c r="AX40" s="37"/>
      <c r="AY40" s="151"/>
      <c r="AZ40" s="135"/>
      <c r="BA40" s="135"/>
      <c r="BB40" s="153"/>
      <c r="BC40" s="146"/>
      <c r="BD40" s="3" t="s">
        <v>3</v>
      </c>
      <c r="BE40" s="35"/>
      <c r="BF40" s="27" t="s">
        <v>18</v>
      </c>
      <c r="BG40" s="36"/>
      <c r="BH40" s="188"/>
      <c r="BI40" s="139"/>
      <c r="BJ40" s="139"/>
      <c r="BK40" s="4" t="s">
        <v>3</v>
      </c>
      <c r="BL40" s="37"/>
      <c r="BM40" s="151"/>
      <c r="BN40" s="135"/>
      <c r="BO40" s="135"/>
      <c r="BP40" s="153"/>
      <c r="BQ40" s="146"/>
      <c r="BR40" s="3" t="s">
        <v>3</v>
      </c>
      <c r="BS40" s="35"/>
      <c r="BT40" s="27" t="s">
        <v>18</v>
      </c>
      <c r="BU40" s="36"/>
      <c r="BV40" s="188"/>
      <c r="BW40" s="139"/>
      <c r="BX40" s="139"/>
      <c r="BY40" s="4" t="s">
        <v>3</v>
      </c>
      <c r="BZ40" s="37"/>
      <c r="CA40" s="151"/>
      <c r="CB40" s="135"/>
      <c r="CC40" s="135"/>
      <c r="CD40" s="153"/>
      <c r="CE40" s="146"/>
      <c r="CF40" s="3" t="s">
        <v>3</v>
      </c>
      <c r="CG40" s="35"/>
      <c r="CH40" s="27" t="s">
        <v>18</v>
      </c>
      <c r="CI40" s="36"/>
      <c r="CJ40" s="188"/>
      <c r="CK40" s="139"/>
      <c r="CL40" s="139"/>
      <c r="CM40" s="4" t="s">
        <v>3</v>
      </c>
      <c r="CN40" s="37"/>
      <c r="CO40" s="151"/>
      <c r="CP40" s="135"/>
      <c r="CQ40" s="135"/>
      <c r="CR40" s="153"/>
      <c r="CS40" s="146"/>
      <c r="CT40" s="3" t="s">
        <v>3</v>
      </c>
      <c r="CU40" s="35"/>
      <c r="CV40" s="27" t="s">
        <v>18</v>
      </c>
      <c r="CW40" s="36"/>
      <c r="CX40" s="188"/>
      <c r="CY40" s="139"/>
      <c r="CZ40" s="139"/>
      <c r="DA40" s="4" t="s">
        <v>3</v>
      </c>
      <c r="DB40" s="37"/>
      <c r="DC40" s="151"/>
      <c r="DD40" s="135"/>
      <c r="DE40" s="135"/>
      <c r="DF40" s="153"/>
      <c r="DG40" s="146"/>
      <c r="DH40" s="3" t="s">
        <v>3</v>
      </c>
      <c r="DI40" s="35"/>
      <c r="DJ40" s="27" t="s">
        <v>18</v>
      </c>
      <c r="DK40" s="36"/>
      <c r="DL40" s="188"/>
      <c r="DM40" s="139"/>
      <c r="DN40" s="139"/>
      <c r="DO40" s="4" t="s">
        <v>3</v>
      </c>
      <c r="DP40" s="37"/>
      <c r="DQ40" s="151"/>
      <c r="DR40" s="135"/>
      <c r="DS40" s="135"/>
      <c r="DT40" s="153"/>
      <c r="DU40" s="146"/>
      <c r="DV40" s="3" t="s">
        <v>3</v>
      </c>
      <c r="DW40" s="35"/>
      <c r="DX40" s="27" t="s">
        <v>18</v>
      </c>
      <c r="DY40" s="36"/>
      <c r="DZ40" s="188"/>
      <c r="EA40" s="139"/>
      <c r="EB40" s="139"/>
      <c r="EC40" s="4" t="s">
        <v>3</v>
      </c>
      <c r="ED40" s="37"/>
      <c r="EE40" s="151"/>
      <c r="EF40" s="135"/>
      <c r="EG40" s="135"/>
      <c r="EH40" s="153"/>
      <c r="EI40" s="146"/>
      <c r="EJ40" s="3" t="s">
        <v>3</v>
      </c>
      <c r="EK40" s="35"/>
      <c r="EL40" s="27" t="s">
        <v>18</v>
      </c>
      <c r="EM40" s="36"/>
      <c r="EN40" s="188"/>
      <c r="EO40" s="139"/>
      <c r="EP40" s="139"/>
      <c r="EQ40" s="4" t="s">
        <v>3</v>
      </c>
      <c r="ER40" s="37"/>
      <c r="ES40" s="151"/>
      <c r="ET40" s="135"/>
      <c r="EU40" s="135"/>
      <c r="EV40" s="153"/>
      <c r="EW40" s="146"/>
      <c r="EX40" s="3" t="s">
        <v>3</v>
      </c>
      <c r="EY40" s="35"/>
      <c r="EZ40" s="27" t="s">
        <v>18</v>
      </c>
      <c r="FA40" s="36"/>
      <c r="FB40" s="188"/>
      <c r="FC40" s="139"/>
      <c r="FD40" s="139"/>
      <c r="FE40" s="4" t="s">
        <v>3</v>
      </c>
      <c r="FF40" s="37"/>
      <c r="FG40" s="151"/>
      <c r="FH40" s="135"/>
      <c r="FI40" s="135"/>
      <c r="FJ40" s="153"/>
      <c r="FK40" s="146"/>
      <c r="FL40" s="3" t="s">
        <v>3</v>
      </c>
      <c r="FM40" s="35"/>
      <c r="FN40" s="27" t="s">
        <v>18</v>
      </c>
      <c r="FO40" s="36"/>
      <c r="FP40" s="188"/>
      <c r="FQ40" s="139"/>
      <c r="FR40" s="139"/>
      <c r="FS40" s="4" t="s">
        <v>3</v>
      </c>
      <c r="FT40" s="37"/>
      <c r="FU40" s="151"/>
      <c r="FV40" s="135"/>
      <c r="FW40" s="135"/>
      <c r="FX40" s="153"/>
      <c r="FY40" s="146"/>
      <c r="FZ40" s="3" t="s">
        <v>3</v>
      </c>
      <c r="GA40" s="35"/>
      <c r="GB40" s="27" t="s">
        <v>18</v>
      </c>
      <c r="GC40" s="36"/>
      <c r="GD40" s="188"/>
      <c r="GE40" s="139"/>
      <c r="GF40" s="139"/>
      <c r="GG40" s="4" t="s">
        <v>3</v>
      </c>
      <c r="GH40" s="37"/>
      <c r="GI40" s="151"/>
      <c r="GJ40" s="135"/>
      <c r="GK40" s="135"/>
      <c r="GL40" s="153"/>
      <c r="GM40" s="146"/>
      <c r="GN40" s="3" t="s">
        <v>3</v>
      </c>
      <c r="GO40" s="35"/>
      <c r="GP40" s="27" t="s">
        <v>18</v>
      </c>
      <c r="GQ40" s="36"/>
      <c r="GR40" s="188"/>
      <c r="GS40" s="139"/>
      <c r="GT40" s="139"/>
      <c r="GU40" s="4" t="s">
        <v>3</v>
      </c>
      <c r="GV40" s="37"/>
      <c r="GW40" s="151"/>
      <c r="GX40" s="135"/>
      <c r="GY40" s="135"/>
      <c r="GZ40" s="153"/>
      <c r="HA40" s="146"/>
    </row>
    <row r="41" spans="1:209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46"/>
      <c r="BD41" s="164"/>
      <c r="BE41" s="165"/>
      <c r="BF41" s="166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46"/>
      <c r="BR41" s="164"/>
      <c r="BS41" s="165"/>
      <c r="BT41" s="166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46"/>
      <c r="CF41" s="164"/>
      <c r="CG41" s="165"/>
      <c r="CH41" s="166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46"/>
      <c r="CT41" s="164"/>
      <c r="CU41" s="165"/>
      <c r="CV41" s="166"/>
      <c r="CW41" s="165"/>
      <c r="CX41" s="165"/>
      <c r="CY41" s="165"/>
      <c r="CZ41" s="165"/>
      <c r="DA41" s="165"/>
      <c r="DB41" s="165"/>
      <c r="DC41" s="165"/>
      <c r="DD41" s="165"/>
      <c r="DE41" s="165"/>
      <c r="DF41" s="165"/>
      <c r="DG41" s="146"/>
      <c r="DH41" s="164"/>
      <c r="DI41" s="165"/>
      <c r="DJ41" s="166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146"/>
      <c r="DV41" s="164"/>
      <c r="DW41" s="165"/>
      <c r="DX41" s="166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46"/>
      <c r="EJ41" s="164"/>
      <c r="EK41" s="165"/>
      <c r="EL41" s="166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46"/>
      <c r="EX41" s="164"/>
      <c r="EY41" s="165"/>
      <c r="EZ41" s="166"/>
      <c r="FA41" s="165"/>
      <c r="FB41" s="165"/>
      <c r="FC41" s="165"/>
      <c r="FD41" s="165"/>
      <c r="FE41" s="165"/>
      <c r="FF41" s="165"/>
      <c r="FG41" s="165"/>
      <c r="FH41" s="165"/>
      <c r="FI41" s="165"/>
      <c r="FJ41" s="165"/>
      <c r="FK41" s="146"/>
      <c r="FL41" s="164"/>
      <c r="FM41" s="165"/>
      <c r="FN41" s="166"/>
      <c r="FO41" s="165"/>
      <c r="FP41" s="165"/>
      <c r="FQ41" s="165"/>
      <c r="FR41" s="165"/>
      <c r="FS41" s="165"/>
      <c r="FT41" s="165"/>
      <c r="FU41" s="165"/>
      <c r="FV41" s="165"/>
      <c r="FW41" s="165"/>
      <c r="FX41" s="165"/>
      <c r="FY41" s="146"/>
      <c r="FZ41" s="164"/>
      <c r="GA41" s="165"/>
      <c r="GB41" s="166"/>
      <c r="GC41" s="165"/>
      <c r="GD41" s="165"/>
      <c r="GE41" s="165"/>
      <c r="GF41" s="165"/>
      <c r="GG41" s="165"/>
      <c r="GH41" s="165"/>
      <c r="GI41" s="165"/>
      <c r="GJ41" s="165"/>
      <c r="GK41" s="165"/>
      <c r="GL41" s="165"/>
      <c r="GM41" s="146"/>
      <c r="GN41" s="164"/>
      <c r="GO41" s="165"/>
      <c r="GP41" s="166"/>
      <c r="GQ41" s="165"/>
      <c r="GR41" s="165"/>
      <c r="GS41" s="165"/>
      <c r="GT41" s="165"/>
      <c r="GU41" s="165"/>
      <c r="GV41" s="165"/>
      <c r="GW41" s="165"/>
      <c r="GX41" s="165"/>
      <c r="GY41" s="165"/>
      <c r="GZ41" s="165"/>
      <c r="HA41" s="146"/>
    </row>
    <row r="42" spans="1:209" ht="15.6" x14ac:dyDescent="0.3">
      <c r="A42" s="131"/>
      <c r="B42" s="3" t="s">
        <v>2</v>
      </c>
      <c r="C42" s="3"/>
      <c r="D42" s="13" t="s">
        <v>17</v>
      </c>
      <c r="E42" s="13"/>
      <c r="F42" s="138"/>
      <c r="G42" s="47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47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47"/>
      <c r="AH42" s="47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87"/>
      <c r="AU42" s="138"/>
      <c r="AV42" s="138"/>
      <c r="AW42" s="4" t="s">
        <v>2</v>
      </c>
      <c r="AX42" s="4"/>
      <c r="AY42" s="150"/>
      <c r="AZ42" s="134">
        <f>AX43*2%</f>
        <v>0</v>
      </c>
      <c r="BA42" s="134"/>
      <c r="BB42" s="152"/>
      <c r="BC42" s="146"/>
      <c r="BD42" s="3" t="s">
        <v>2</v>
      </c>
      <c r="BE42" s="28"/>
      <c r="BF42" s="27" t="s">
        <v>17</v>
      </c>
      <c r="BG42" s="29"/>
      <c r="BH42" s="187"/>
      <c r="BI42" s="138"/>
      <c r="BJ42" s="138"/>
      <c r="BK42" s="4" t="s">
        <v>2</v>
      </c>
      <c r="BL42" s="4"/>
      <c r="BM42" s="150"/>
      <c r="BN42" s="134">
        <f>BL43*2.5%</f>
        <v>0</v>
      </c>
      <c r="BO42" s="134"/>
      <c r="BP42" s="152"/>
      <c r="BQ42" s="146"/>
      <c r="BR42" s="3" t="s">
        <v>2</v>
      </c>
      <c r="BS42" s="28"/>
      <c r="BT42" s="27" t="s">
        <v>17</v>
      </c>
      <c r="BU42" s="29"/>
      <c r="BV42" s="187"/>
      <c r="BW42" s="138"/>
      <c r="BX42" s="138"/>
      <c r="BY42" s="4" t="s">
        <v>2</v>
      </c>
      <c r="BZ42" s="4"/>
      <c r="CA42" s="150"/>
      <c r="CB42" s="134">
        <f>BZ43*2.5%</f>
        <v>0</v>
      </c>
      <c r="CC42" s="134"/>
      <c r="CD42" s="152"/>
      <c r="CE42" s="146"/>
      <c r="CF42" s="3" t="s">
        <v>2</v>
      </c>
      <c r="CG42" s="28"/>
      <c r="CH42" s="27" t="s">
        <v>17</v>
      </c>
      <c r="CI42" s="29"/>
      <c r="CJ42" s="187"/>
      <c r="CK42" s="138"/>
      <c r="CL42" s="138"/>
      <c r="CM42" s="4" t="s">
        <v>2</v>
      </c>
      <c r="CN42" s="4"/>
      <c r="CO42" s="150"/>
      <c r="CP42" s="134">
        <f>CN43*2.5%</f>
        <v>0</v>
      </c>
      <c r="CQ42" s="134"/>
      <c r="CR42" s="152"/>
      <c r="CS42" s="146"/>
      <c r="CT42" s="3" t="s">
        <v>2</v>
      </c>
      <c r="CU42" s="28"/>
      <c r="CV42" s="27" t="s">
        <v>17</v>
      </c>
      <c r="CW42" s="29"/>
      <c r="CX42" s="187"/>
      <c r="CY42" s="138"/>
      <c r="CZ42" s="138"/>
      <c r="DA42" s="4" t="s">
        <v>2</v>
      </c>
      <c r="DB42" s="4"/>
      <c r="DC42" s="150"/>
      <c r="DD42" s="134">
        <f>DB43*2.5%</f>
        <v>0</v>
      </c>
      <c r="DE42" s="134"/>
      <c r="DF42" s="152"/>
      <c r="DG42" s="146"/>
      <c r="DH42" s="3" t="s">
        <v>2</v>
      </c>
      <c r="DI42" s="28"/>
      <c r="DJ42" s="27" t="s">
        <v>17</v>
      </c>
      <c r="DK42" s="29"/>
      <c r="DL42" s="187"/>
      <c r="DM42" s="138"/>
      <c r="DN42" s="138"/>
      <c r="DO42" s="4" t="s">
        <v>2</v>
      </c>
      <c r="DP42" s="4"/>
      <c r="DQ42" s="150"/>
      <c r="DR42" s="134">
        <f>DP43*2.5%</f>
        <v>0</v>
      </c>
      <c r="DS42" s="134"/>
      <c r="DT42" s="152"/>
      <c r="DU42" s="146"/>
      <c r="DV42" s="3" t="s">
        <v>2</v>
      </c>
      <c r="DW42" s="28"/>
      <c r="DX42" s="27" t="s">
        <v>17</v>
      </c>
      <c r="DY42" s="29"/>
      <c r="DZ42" s="187"/>
      <c r="EA42" s="138"/>
      <c r="EB42" s="138"/>
      <c r="EC42" s="4" t="s">
        <v>2</v>
      </c>
      <c r="ED42" s="4"/>
      <c r="EE42" s="150"/>
      <c r="EF42" s="134">
        <f>ED43*2.5%</f>
        <v>0</v>
      </c>
      <c r="EG42" s="134"/>
      <c r="EH42" s="152"/>
      <c r="EI42" s="146"/>
      <c r="EJ42" s="3" t="s">
        <v>2</v>
      </c>
      <c r="EK42" s="28"/>
      <c r="EL42" s="27" t="s">
        <v>17</v>
      </c>
      <c r="EM42" s="29"/>
      <c r="EN42" s="187"/>
      <c r="EO42" s="138"/>
      <c r="EP42" s="138"/>
      <c r="EQ42" s="4" t="s">
        <v>2</v>
      </c>
      <c r="ER42" s="4"/>
      <c r="ES42" s="150"/>
      <c r="ET42" s="134">
        <f>ER43*2.5%</f>
        <v>0</v>
      </c>
      <c r="EU42" s="134"/>
      <c r="EV42" s="152"/>
      <c r="EW42" s="146"/>
      <c r="EX42" s="3" t="s">
        <v>2</v>
      </c>
      <c r="EY42" s="28"/>
      <c r="EZ42" s="27" t="s">
        <v>17</v>
      </c>
      <c r="FA42" s="29"/>
      <c r="FB42" s="187"/>
      <c r="FC42" s="138"/>
      <c r="FD42" s="138"/>
      <c r="FE42" s="4" t="s">
        <v>2</v>
      </c>
      <c r="FF42" s="4"/>
      <c r="FG42" s="150"/>
      <c r="FH42" s="134">
        <f>FF43*2.5%</f>
        <v>0</v>
      </c>
      <c r="FI42" s="134"/>
      <c r="FJ42" s="152"/>
      <c r="FK42" s="146"/>
      <c r="FL42" s="3" t="s">
        <v>2</v>
      </c>
      <c r="FM42" s="28"/>
      <c r="FN42" s="27" t="s">
        <v>17</v>
      </c>
      <c r="FO42" s="29"/>
      <c r="FP42" s="187"/>
      <c r="FQ42" s="138"/>
      <c r="FR42" s="138"/>
      <c r="FS42" s="4" t="s">
        <v>2</v>
      </c>
      <c r="FT42" s="4"/>
      <c r="FU42" s="150"/>
      <c r="FV42" s="134">
        <f>FT43*2.5%</f>
        <v>0</v>
      </c>
      <c r="FW42" s="134"/>
      <c r="FX42" s="152"/>
      <c r="FY42" s="146"/>
      <c r="FZ42" s="3" t="s">
        <v>2</v>
      </c>
      <c r="GA42" s="28"/>
      <c r="GB42" s="27" t="s">
        <v>17</v>
      </c>
      <c r="GC42" s="29"/>
      <c r="GD42" s="187"/>
      <c r="GE42" s="138"/>
      <c r="GF42" s="138"/>
      <c r="GG42" s="4" t="s">
        <v>2</v>
      </c>
      <c r="GH42" s="4"/>
      <c r="GI42" s="150"/>
      <c r="GJ42" s="134">
        <f>GH43*2.5%</f>
        <v>0</v>
      </c>
      <c r="GK42" s="134"/>
      <c r="GL42" s="152"/>
      <c r="GM42" s="146"/>
      <c r="GN42" s="3" t="s">
        <v>2</v>
      </c>
      <c r="GO42" s="28"/>
      <c r="GP42" s="27" t="s">
        <v>17</v>
      </c>
      <c r="GQ42" s="29"/>
      <c r="GR42" s="187"/>
      <c r="GS42" s="138"/>
      <c r="GT42" s="138"/>
      <c r="GU42" s="4" t="s">
        <v>2</v>
      </c>
      <c r="GV42" s="4"/>
      <c r="GW42" s="150"/>
      <c r="GX42" s="134">
        <f>GV43*2.5%</f>
        <v>0</v>
      </c>
      <c r="GY42" s="134"/>
      <c r="GZ42" s="152"/>
      <c r="HA42" s="146"/>
    </row>
    <row r="43" spans="1:209" ht="15.6" x14ac:dyDescent="0.3">
      <c r="A43" s="131"/>
      <c r="B43" s="3" t="s">
        <v>3</v>
      </c>
      <c r="C43" s="5"/>
      <c r="D43" s="14" t="s">
        <v>18</v>
      </c>
      <c r="E43" s="14"/>
      <c r="F43" s="139"/>
      <c r="G43" s="48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48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48"/>
      <c r="AH43" s="48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88"/>
      <c r="AU43" s="139"/>
      <c r="AV43" s="139"/>
      <c r="AW43" s="4" t="s">
        <v>3</v>
      </c>
      <c r="AX43" s="37"/>
      <c r="AY43" s="151"/>
      <c r="AZ43" s="135"/>
      <c r="BA43" s="135"/>
      <c r="BB43" s="153"/>
      <c r="BC43" s="146"/>
      <c r="BD43" s="3" t="s">
        <v>3</v>
      </c>
      <c r="BE43" s="35"/>
      <c r="BF43" s="27" t="s">
        <v>18</v>
      </c>
      <c r="BG43" s="36"/>
      <c r="BH43" s="188"/>
      <c r="BI43" s="139"/>
      <c r="BJ43" s="139"/>
      <c r="BK43" s="4" t="s">
        <v>3</v>
      </c>
      <c r="BL43" s="37"/>
      <c r="BM43" s="151"/>
      <c r="BN43" s="135"/>
      <c r="BO43" s="135"/>
      <c r="BP43" s="153"/>
      <c r="BQ43" s="146"/>
      <c r="BR43" s="3" t="s">
        <v>3</v>
      </c>
      <c r="BS43" s="35"/>
      <c r="BT43" s="27" t="s">
        <v>18</v>
      </c>
      <c r="BU43" s="36"/>
      <c r="BV43" s="188"/>
      <c r="BW43" s="139"/>
      <c r="BX43" s="139"/>
      <c r="BY43" s="4" t="s">
        <v>3</v>
      </c>
      <c r="BZ43" s="37"/>
      <c r="CA43" s="151"/>
      <c r="CB43" s="135"/>
      <c r="CC43" s="135"/>
      <c r="CD43" s="153"/>
      <c r="CE43" s="146"/>
      <c r="CF43" s="3" t="s">
        <v>3</v>
      </c>
      <c r="CG43" s="35"/>
      <c r="CH43" s="27" t="s">
        <v>18</v>
      </c>
      <c r="CI43" s="36"/>
      <c r="CJ43" s="188"/>
      <c r="CK43" s="139"/>
      <c r="CL43" s="139"/>
      <c r="CM43" s="4" t="s">
        <v>3</v>
      </c>
      <c r="CN43" s="37"/>
      <c r="CO43" s="151"/>
      <c r="CP43" s="135"/>
      <c r="CQ43" s="135"/>
      <c r="CR43" s="153"/>
      <c r="CS43" s="146"/>
      <c r="CT43" s="3" t="s">
        <v>3</v>
      </c>
      <c r="CU43" s="35"/>
      <c r="CV43" s="27" t="s">
        <v>18</v>
      </c>
      <c r="CW43" s="36"/>
      <c r="CX43" s="188"/>
      <c r="CY43" s="139"/>
      <c r="CZ43" s="139"/>
      <c r="DA43" s="4" t="s">
        <v>3</v>
      </c>
      <c r="DB43" s="37"/>
      <c r="DC43" s="151"/>
      <c r="DD43" s="135"/>
      <c r="DE43" s="135"/>
      <c r="DF43" s="153"/>
      <c r="DG43" s="146"/>
      <c r="DH43" s="3" t="s">
        <v>3</v>
      </c>
      <c r="DI43" s="35"/>
      <c r="DJ43" s="27" t="s">
        <v>18</v>
      </c>
      <c r="DK43" s="36"/>
      <c r="DL43" s="188"/>
      <c r="DM43" s="139"/>
      <c r="DN43" s="139"/>
      <c r="DO43" s="4" t="s">
        <v>3</v>
      </c>
      <c r="DP43" s="37"/>
      <c r="DQ43" s="151"/>
      <c r="DR43" s="135"/>
      <c r="DS43" s="135"/>
      <c r="DT43" s="153"/>
      <c r="DU43" s="146"/>
      <c r="DV43" s="3" t="s">
        <v>3</v>
      </c>
      <c r="DW43" s="35"/>
      <c r="DX43" s="27" t="s">
        <v>18</v>
      </c>
      <c r="DY43" s="36"/>
      <c r="DZ43" s="188"/>
      <c r="EA43" s="139"/>
      <c r="EB43" s="139"/>
      <c r="EC43" s="4" t="s">
        <v>3</v>
      </c>
      <c r="ED43" s="37"/>
      <c r="EE43" s="151"/>
      <c r="EF43" s="135"/>
      <c r="EG43" s="135"/>
      <c r="EH43" s="153"/>
      <c r="EI43" s="146"/>
      <c r="EJ43" s="3" t="s">
        <v>3</v>
      </c>
      <c r="EK43" s="35"/>
      <c r="EL43" s="27" t="s">
        <v>18</v>
      </c>
      <c r="EM43" s="36"/>
      <c r="EN43" s="188"/>
      <c r="EO43" s="139"/>
      <c r="EP43" s="139"/>
      <c r="EQ43" s="4" t="s">
        <v>3</v>
      </c>
      <c r="ER43" s="37"/>
      <c r="ES43" s="151"/>
      <c r="ET43" s="135"/>
      <c r="EU43" s="135"/>
      <c r="EV43" s="153"/>
      <c r="EW43" s="146"/>
      <c r="EX43" s="3" t="s">
        <v>3</v>
      </c>
      <c r="EY43" s="35"/>
      <c r="EZ43" s="27" t="s">
        <v>18</v>
      </c>
      <c r="FA43" s="36"/>
      <c r="FB43" s="188"/>
      <c r="FC43" s="139"/>
      <c r="FD43" s="139"/>
      <c r="FE43" s="4" t="s">
        <v>3</v>
      </c>
      <c r="FF43" s="37"/>
      <c r="FG43" s="151"/>
      <c r="FH43" s="135"/>
      <c r="FI43" s="135"/>
      <c r="FJ43" s="153"/>
      <c r="FK43" s="146"/>
      <c r="FL43" s="3" t="s">
        <v>3</v>
      </c>
      <c r="FM43" s="35"/>
      <c r="FN43" s="27" t="s">
        <v>18</v>
      </c>
      <c r="FO43" s="36"/>
      <c r="FP43" s="188"/>
      <c r="FQ43" s="139"/>
      <c r="FR43" s="139"/>
      <c r="FS43" s="4" t="s">
        <v>3</v>
      </c>
      <c r="FT43" s="37"/>
      <c r="FU43" s="151"/>
      <c r="FV43" s="135"/>
      <c r="FW43" s="135"/>
      <c r="FX43" s="153"/>
      <c r="FY43" s="146"/>
      <c r="FZ43" s="3" t="s">
        <v>3</v>
      </c>
      <c r="GA43" s="35"/>
      <c r="GB43" s="27" t="s">
        <v>18</v>
      </c>
      <c r="GC43" s="36"/>
      <c r="GD43" s="188"/>
      <c r="GE43" s="139"/>
      <c r="GF43" s="139"/>
      <c r="GG43" s="4" t="s">
        <v>3</v>
      </c>
      <c r="GH43" s="37"/>
      <c r="GI43" s="151"/>
      <c r="GJ43" s="135"/>
      <c r="GK43" s="135"/>
      <c r="GL43" s="153"/>
      <c r="GM43" s="146"/>
      <c r="GN43" s="3" t="s">
        <v>3</v>
      </c>
      <c r="GO43" s="35"/>
      <c r="GP43" s="27" t="s">
        <v>18</v>
      </c>
      <c r="GQ43" s="36"/>
      <c r="GR43" s="188"/>
      <c r="GS43" s="139"/>
      <c r="GT43" s="139"/>
      <c r="GU43" s="4" t="s">
        <v>3</v>
      </c>
      <c r="GV43" s="37"/>
      <c r="GW43" s="151"/>
      <c r="GX43" s="135"/>
      <c r="GY43" s="135"/>
      <c r="GZ43" s="153"/>
      <c r="HA43" s="146"/>
    </row>
    <row r="44" spans="1:209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46"/>
      <c r="BD44" s="164"/>
      <c r="BE44" s="165"/>
      <c r="BF44" s="166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46"/>
      <c r="BR44" s="164"/>
      <c r="BS44" s="165"/>
      <c r="BT44" s="166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46"/>
      <c r="CF44" s="164"/>
      <c r="CG44" s="165"/>
      <c r="CH44" s="166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46"/>
      <c r="CT44" s="164"/>
      <c r="CU44" s="165"/>
      <c r="CV44" s="166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46"/>
      <c r="DH44" s="164"/>
      <c r="DI44" s="165"/>
      <c r="DJ44" s="166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46"/>
      <c r="DV44" s="164"/>
      <c r="DW44" s="165"/>
      <c r="DX44" s="166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46"/>
      <c r="EJ44" s="164"/>
      <c r="EK44" s="165"/>
      <c r="EL44" s="166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46"/>
      <c r="EX44" s="164"/>
      <c r="EY44" s="165"/>
      <c r="EZ44" s="166"/>
      <c r="FA44" s="165"/>
      <c r="FB44" s="165"/>
      <c r="FC44" s="165"/>
      <c r="FD44" s="165"/>
      <c r="FE44" s="165"/>
      <c r="FF44" s="165"/>
      <c r="FG44" s="165"/>
      <c r="FH44" s="165"/>
      <c r="FI44" s="165"/>
      <c r="FJ44" s="165"/>
      <c r="FK44" s="146"/>
      <c r="FL44" s="164"/>
      <c r="FM44" s="165"/>
      <c r="FN44" s="166"/>
      <c r="FO44" s="165"/>
      <c r="FP44" s="165"/>
      <c r="FQ44" s="165"/>
      <c r="FR44" s="165"/>
      <c r="FS44" s="165"/>
      <c r="FT44" s="165"/>
      <c r="FU44" s="165"/>
      <c r="FV44" s="165"/>
      <c r="FW44" s="165"/>
      <c r="FX44" s="165"/>
      <c r="FY44" s="146"/>
      <c r="FZ44" s="164"/>
      <c r="GA44" s="165"/>
      <c r="GB44" s="166"/>
      <c r="GC44" s="165"/>
      <c r="GD44" s="165"/>
      <c r="GE44" s="165"/>
      <c r="GF44" s="165"/>
      <c r="GG44" s="165"/>
      <c r="GH44" s="165"/>
      <c r="GI44" s="165"/>
      <c r="GJ44" s="165"/>
      <c r="GK44" s="165"/>
      <c r="GL44" s="165"/>
      <c r="GM44" s="146"/>
      <c r="GN44" s="164"/>
      <c r="GO44" s="165"/>
      <c r="GP44" s="166"/>
      <c r="GQ44" s="165"/>
      <c r="GR44" s="165"/>
      <c r="GS44" s="165"/>
      <c r="GT44" s="165"/>
      <c r="GU44" s="165"/>
      <c r="GV44" s="165"/>
      <c r="GW44" s="165"/>
      <c r="GX44" s="165"/>
      <c r="GY44" s="165"/>
      <c r="GZ44" s="165"/>
      <c r="HA44" s="146"/>
    </row>
    <row r="45" spans="1:209" ht="15.6" x14ac:dyDescent="0.3">
      <c r="A45" s="131"/>
      <c r="B45" s="3" t="s">
        <v>2</v>
      </c>
      <c r="C45" s="3"/>
      <c r="D45" s="13" t="s">
        <v>17</v>
      </c>
      <c r="E45" s="13"/>
      <c r="F45" s="138"/>
      <c r="G45" s="47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47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47"/>
      <c r="AH45" s="47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87"/>
      <c r="AU45" s="138"/>
      <c r="AV45" s="138"/>
      <c r="AW45" s="4" t="s">
        <v>2</v>
      </c>
      <c r="AX45" s="4"/>
      <c r="AY45" s="150"/>
      <c r="AZ45" s="134">
        <f>AX46*2%</f>
        <v>0</v>
      </c>
      <c r="BA45" s="134"/>
      <c r="BB45" s="152"/>
      <c r="BC45" s="146"/>
      <c r="BD45" s="3" t="s">
        <v>2</v>
      </c>
      <c r="BE45" s="28"/>
      <c r="BF45" s="27" t="s">
        <v>17</v>
      </c>
      <c r="BG45" s="29"/>
      <c r="BH45" s="187"/>
      <c r="BI45" s="138"/>
      <c r="BJ45" s="138"/>
      <c r="BK45" s="4" t="s">
        <v>2</v>
      </c>
      <c r="BL45" s="4"/>
      <c r="BM45" s="150"/>
      <c r="BN45" s="134">
        <f>BL46*2.5%</f>
        <v>0</v>
      </c>
      <c r="BO45" s="134"/>
      <c r="BP45" s="152"/>
      <c r="BQ45" s="146"/>
      <c r="BR45" s="3" t="s">
        <v>2</v>
      </c>
      <c r="BS45" s="28"/>
      <c r="BT45" s="27" t="s">
        <v>17</v>
      </c>
      <c r="BU45" s="29"/>
      <c r="BV45" s="187"/>
      <c r="BW45" s="138"/>
      <c r="BX45" s="138"/>
      <c r="BY45" s="4" t="s">
        <v>2</v>
      </c>
      <c r="BZ45" s="4"/>
      <c r="CA45" s="150"/>
      <c r="CB45" s="134">
        <f>BZ46*2.5%</f>
        <v>0</v>
      </c>
      <c r="CC45" s="134"/>
      <c r="CD45" s="152"/>
      <c r="CE45" s="146"/>
      <c r="CF45" s="3" t="s">
        <v>2</v>
      </c>
      <c r="CG45" s="28"/>
      <c r="CH45" s="27" t="s">
        <v>17</v>
      </c>
      <c r="CI45" s="29"/>
      <c r="CJ45" s="187"/>
      <c r="CK45" s="138"/>
      <c r="CL45" s="138"/>
      <c r="CM45" s="4" t="s">
        <v>2</v>
      </c>
      <c r="CN45" s="4"/>
      <c r="CO45" s="150"/>
      <c r="CP45" s="134">
        <f>CN46*2.5%</f>
        <v>0</v>
      </c>
      <c r="CQ45" s="134"/>
      <c r="CR45" s="152"/>
      <c r="CS45" s="146"/>
      <c r="CT45" s="3" t="s">
        <v>2</v>
      </c>
      <c r="CU45" s="28"/>
      <c r="CV45" s="27" t="s">
        <v>17</v>
      </c>
      <c r="CW45" s="29"/>
      <c r="CX45" s="187"/>
      <c r="CY45" s="138"/>
      <c r="CZ45" s="138"/>
      <c r="DA45" s="4" t="s">
        <v>2</v>
      </c>
      <c r="DB45" s="4"/>
      <c r="DC45" s="150"/>
      <c r="DD45" s="134">
        <f>DB46*2.5%</f>
        <v>0</v>
      </c>
      <c r="DE45" s="134"/>
      <c r="DF45" s="152"/>
      <c r="DG45" s="146"/>
      <c r="DH45" s="3" t="s">
        <v>2</v>
      </c>
      <c r="DI45" s="28"/>
      <c r="DJ45" s="27" t="s">
        <v>17</v>
      </c>
      <c r="DK45" s="29"/>
      <c r="DL45" s="187"/>
      <c r="DM45" s="138"/>
      <c r="DN45" s="138"/>
      <c r="DO45" s="4" t="s">
        <v>2</v>
      </c>
      <c r="DP45" s="4"/>
      <c r="DQ45" s="150"/>
      <c r="DR45" s="134">
        <f>DP46*2.5%</f>
        <v>0</v>
      </c>
      <c r="DS45" s="134"/>
      <c r="DT45" s="152"/>
      <c r="DU45" s="146"/>
      <c r="DV45" s="3" t="s">
        <v>2</v>
      </c>
      <c r="DW45" s="28"/>
      <c r="DX45" s="27" t="s">
        <v>17</v>
      </c>
      <c r="DY45" s="29"/>
      <c r="DZ45" s="187"/>
      <c r="EA45" s="138"/>
      <c r="EB45" s="138"/>
      <c r="EC45" s="4" t="s">
        <v>2</v>
      </c>
      <c r="ED45" s="4"/>
      <c r="EE45" s="150"/>
      <c r="EF45" s="134">
        <f>ED46*2.5%</f>
        <v>0</v>
      </c>
      <c r="EG45" s="134"/>
      <c r="EH45" s="152"/>
      <c r="EI45" s="146"/>
      <c r="EJ45" s="3" t="s">
        <v>2</v>
      </c>
      <c r="EK45" s="28"/>
      <c r="EL45" s="27" t="s">
        <v>17</v>
      </c>
      <c r="EM45" s="29"/>
      <c r="EN45" s="187"/>
      <c r="EO45" s="138"/>
      <c r="EP45" s="138"/>
      <c r="EQ45" s="4" t="s">
        <v>2</v>
      </c>
      <c r="ER45" s="4"/>
      <c r="ES45" s="150"/>
      <c r="ET45" s="134">
        <f>ER46*2.5%</f>
        <v>0</v>
      </c>
      <c r="EU45" s="134"/>
      <c r="EV45" s="152"/>
      <c r="EW45" s="146"/>
      <c r="EX45" s="3" t="s">
        <v>2</v>
      </c>
      <c r="EY45" s="28"/>
      <c r="EZ45" s="27" t="s">
        <v>17</v>
      </c>
      <c r="FA45" s="29"/>
      <c r="FB45" s="187"/>
      <c r="FC45" s="138"/>
      <c r="FD45" s="138"/>
      <c r="FE45" s="4" t="s">
        <v>2</v>
      </c>
      <c r="FF45" s="4"/>
      <c r="FG45" s="150"/>
      <c r="FH45" s="134">
        <f>FF46*2.5%</f>
        <v>0</v>
      </c>
      <c r="FI45" s="134"/>
      <c r="FJ45" s="152"/>
      <c r="FK45" s="146"/>
      <c r="FL45" s="3" t="s">
        <v>2</v>
      </c>
      <c r="FM45" s="28"/>
      <c r="FN45" s="27" t="s">
        <v>17</v>
      </c>
      <c r="FO45" s="29"/>
      <c r="FP45" s="187"/>
      <c r="FQ45" s="138"/>
      <c r="FR45" s="138"/>
      <c r="FS45" s="4" t="s">
        <v>2</v>
      </c>
      <c r="FT45" s="4"/>
      <c r="FU45" s="150"/>
      <c r="FV45" s="134">
        <f>FT46*2.5%</f>
        <v>0</v>
      </c>
      <c r="FW45" s="134"/>
      <c r="FX45" s="152"/>
      <c r="FY45" s="146"/>
      <c r="FZ45" s="3" t="s">
        <v>2</v>
      </c>
      <c r="GA45" s="28"/>
      <c r="GB45" s="27" t="s">
        <v>17</v>
      </c>
      <c r="GC45" s="29"/>
      <c r="GD45" s="187"/>
      <c r="GE45" s="138"/>
      <c r="GF45" s="138"/>
      <c r="GG45" s="4" t="s">
        <v>2</v>
      </c>
      <c r="GH45" s="4"/>
      <c r="GI45" s="150"/>
      <c r="GJ45" s="134">
        <f>GH46*2.5%</f>
        <v>0</v>
      </c>
      <c r="GK45" s="134"/>
      <c r="GL45" s="152"/>
      <c r="GM45" s="146"/>
      <c r="GN45" s="3" t="s">
        <v>2</v>
      </c>
      <c r="GO45" s="28"/>
      <c r="GP45" s="27" t="s">
        <v>17</v>
      </c>
      <c r="GQ45" s="29"/>
      <c r="GR45" s="187"/>
      <c r="GS45" s="138"/>
      <c r="GT45" s="138"/>
      <c r="GU45" s="4" t="s">
        <v>2</v>
      </c>
      <c r="GV45" s="4"/>
      <c r="GW45" s="150"/>
      <c r="GX45" s="134">
        <f>GV46*2.5%</f>
        <v>0</v>
      </c>
      <c r="GY45" s="134"/>
      <c r="GZ45" s="152"/>
      <c r="HA45" s="146"/>
    </row>
    <row r="46" spans="1:209" ht="15.6" x14ac:dyDescent="0.3">
      <c r="A46" s="131"/>
      <c r="B46" s="3" t="s">
        <v>3</v>
      </c>
      <c r="C46" s="5"/>
      <c r="D46" s="14" t="s">
        <v>18</v>
      </c>
      <c r="E46" s="14"/>
      <c r="F46" s="139"/>
      <c r="G46" s="48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48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48"/>
      <c r="AH46" s="48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88"/>
      <c r="AU46" s="139"/>
      <c r="AV46" s="139"/>
      <c r="AW46" s="4" t="s">
        <v>3</v>
      </c>
      <c r="AX46" s="37"/>
      <c r="AY46" s="151"/>
      <c r="AZ46" s="135"/>
      <c r="BA46" s="135"/>
      <c r="BB46" s="153"/>
      <c r="BC46" s="146"/>
      <c r="BD46" s="3" t="s">
        <v>3</v>
      </c>
      <c r="BE46" s="35"/>
      <c r="BF46" s="27" t="s">
        <v>18</v>
      </c>
      <c r="BG46" s="36"/>
      <c r="BH46" s="188"/>
      <c r="BI46" s="139"/>
      <c r="BJ46" s="139"/>
      <c r="BK46" s="4" t="s">
        <v>3</v>
      </c>
      <c r="BL46" s="37"/>
      <c r="BM46" s="151"/>
      <c r="BN46" s="135"/>
      <c r="BO46" s="135"/>
      <c r="BP46" s="153"/>
      <c r="BQ46" s="146"/>
      <c r="BR46" s="3" t="s">
        <v>3</v>
      </c>
      <c r="BS46" s="35"/>
      <c r="BT46" s="27" t="s">
        <v>18</v>
      </c>
      <c r="BU46" s="36"/>
      <c r="BV46" s="188"/>
      <c r="BW46" s="139"/>
      <c r="BX46" s="139"/>
      <c r="BY46" s="4" t="s">
        <v>3</v>
      </c>
      <c r="BZ46" s="37"/>
      <c r="CA46" s="151"/>
      <c r="CB46" s="135"/>
      <c r="CC46" s="135"/>
      <c r="CD46" s="153"/>
      <c r="CE46" s="146"/>
      <c r="CF46" s="3" t="s">
        <v>3</v>
      </c>
      <c r="CG46" s="35"/>
      <c r="CH46" s="27" t="s">
        <v>18</v>
      </c>
      <c r="CI46" s="36"/>
      <c r="CJ46" s="188"/>
      <c r="CK46" s="139"/>
      <c r="CL46" s="139"/>
      <c r="CM46" s="4" t="s">
        <v>3</v>
      </c>
      <c r="CN46" s="37"/>
      <c r="CO46" s="151"/>
      <c r="CP46" s="135"/>
      <c r="CQ46" s="135"/>
      <c r="CR46" s="153"/>
      <c r="CS46" s="146"/>
      <c r="CT46" s="3" t="s">
        <v>3</v>
      </c>
      <c r="CU46" s="35"/>
      <c r="CV46" s="27" t="s">
        <v>18</v>
      </c>
      <c r="CW46" s="36"/>
      <c r="CX46" s="188"/>
      <c r="CY46" s="139"/>
      <c r="CZ46" s="139"/>
      <c r="DA46" s="4" t="s">
        <v>3</v>
      </c>
      <c r="DB46" s="37"/>
      <c r="DC46" s="151"/>
      <c r="DD46" s="135"/>
      <c r="DE46" s="135"/>
      <c r="DF46" s="153"/>
      <c r="DG46" s="146"/>
      <c r="DH46" s="3" t="s">
        <v>3</v>
      </c>
      <c r="DI46" s="35"/>
      <c r="DJ46" s="27" t="s">
        <v>18</v>
      </c>
      <c r="DK46" s="36"/>
      <c r="DL46" s="188"/>
      <c r="DM46" s="139"/>
      <c r="DN46" s="139"/>
      <c r="DO46" s="4" t="s">
        <v>3</v>
      </c>
      <c r="DP46" s="37"/>
      <c r="DQ46" s="151"/>
      <c r="DR46" s="135"/>
      <c r="DS46" s="135"/>
      <c r="DT46" s="153"/>
      <c r="DU46" s="146"/>
      <c r="DV46" s="3" t="s">
        <v>3</v>
      </c>
      <c r="DW46" s="35"/>
      <c r="DX46" s="27" t="s">
        <v>18</v>
      </c>
      <c r="DY46" s="36"/>
      <c r="DZ46" s="188"/>
      <c r="EA46" s="139"/>
      <c r="EB46" s="139"/>
      <c r="EC46" s="4" t="s">
        <v>3</v>
      </c>
      <c r="ED46" s="37"/>
      <c r="EE46" s="151"/>
      <c r="EF46" s="135"/>
      <c r="EG46" s="135"/>
      <c r="EH46" s="153"/>
      <c r="EI46" s="146"/>
      <c r="EJ46" s="3" t="s">
        <v>3</v>
      </c>
      <c r="EK46" s="35"/>
      <c r="EL46" s="27" t="s">
        <v>18</v>
      </c>
      <c r="EM46" s="36"/>
      <c r="EN46" s="188"/>
      <c r="EO46" s="139"/>
      <c r="EP46" s="139"/>
      <c r="EQ46" s="4" t="s">
        <v>3</v>
      </c>
      <c r="ER46" s="37"/>
      <c r="ES46" s="151"/>
      <c r="ET46" s="135"/>
      <c r="EU46" s="135"/>
      <c r="EV46" s="153"/>
      <c r="EW46" s="146"/>
      <c r="EX46" s="3" t="s">
        <v>3</v>
      </c>
      <c r="EY46" s="35"/>
      <c r="EZ46" s="27" t="s">
        <v>18</v>
      </c>
      <c r="FA46" s="36"/>
      <c r="FB46" s="188"/>
      <c r="FC46" s="139"/>
      <c r="FD46" s="139"/>
      <c r="FE46" s="4" t="s">
        <v>3</v>
      </c>
      <c r="FF46" s="37"/>
      <c r="FG46" s="151"/>
      <c r="FH46" s="135"/>
      <c r="FI46" s="135"/>
      <c r="FJ46" s="153"/>
      <c r="FK46" s="146"/>
      <c r="FL46" s="3" t="s">
        <v>3</v>
      </c>
      <c r="FM46" s="35"/>
      <c r="FN46" s="27" t="s">
        <v>18</v>
      </c>
      <c r="FO46" s="36"/>
      <c r="FP46" s="188"/>
      <c r="FQ46" s="139"/>
      <c r="FR46" s="139"/>
      <c r="FS46" s="4" t="s">
        <v>3</v>
      </c>
      <c r="FT46" s="37"/>
      <c r="FU46" s="151"/>
      <c r="FV46" s="135"/>
      <c r="FW46" s="135"/>
      <c r="FX46" s="153"/>
      <c r="FY46" s="146"/>
      <c r="FZ46" s="3" t="s">
        <v>3</v>
      </c>
      <c r="GA46" s="35"/>
      <c r="GB46" s="27" t="s">
        <v>18</v>
      </c>
      <c r="GC46" s="36"/>
      <c r="GD46" s="188"/>
      <c r="GE46" s="139"/>
      <c r="GF46" s="139"/>
      <c r="GG46" s="4" t="s">
        <v>3</v>
      </c>
      <c r="GH46" s="37"/>
      <c r="GI46" s="151"/>
      <c r="GJ46" s="135"/>
      <c r="GK46" s="135"/>
      <c r="GL46" s="153"/>
      <c r="GM46" s="146"/>
      <c r="GN46" s="3" t="s">
        <v>3</v>
      </c>
      <c r="GO46" s="35"/>
      <c r="GP46" s="27" t="s">
        <v>18</v>
      </c>
      <c r="GQ46" s="36"/>
      <c r="GR46" s="188"/>
      <c r="GS46" s="139"/>
      <c r="GT46" s="139"/>
      <c r="GU46" s="4" t="s">
        <v>3</v>
      </c>
      <c r="GV46" s="37"/>
      <c r="GW46" s="151"/>
      <c r="GX46" s="135"/>
      <c r="GY46" s="135"/>
      <c r="GZ46" s="153"/>
      <c r="HA46" s="146"/>
    </row>
    <row r="47" spans="1:209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46"/>
      <c r="BD47" s="164"/>
      <c r="BE47" s="165"/>
      <c r="BF47" s="166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46"/>
      <c r="BR47" s="164"/>
      <c r="BS47" s="165"/>
      <c r="BT47" s="166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46"/>
      <c r="CF47" s="164"/>
      <c r="CG47" s="165"/>
      <c r="CH47" s="166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46"/>
      <c r="CT47" s="164"/>
      <c r="CU47" s="165"/>
      <c r="CV47" s="166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46"/>
      <c r="DH47" s="164"/>
      <c r="DI47" s="165"/>
      <c r="DJ47" s="166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46"/>
      <c r="DV47" s="164"/>
      <c r="DW47" s="165"/>
      <c r="DX47" s="166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46"/>
      <c r="EJ47" s="164"/>
      <c r="EK47" s="165"/>
      <c r="EL47" s="166"/>
      <c r="EM47" s="165"/>
      <c r="EN47" s="165"/>
      <c r="EO47" s="165"/>
      <c r="EP47" s="165"/>
      <c r="EQ47" s="165"/>
      <c r="ER47" s="165"/>
      <c r="ES47" s="165"/>
      <c r="ET47" s="165"/>
      <c r="EU47" s="165"/>
      <c r="EV47" s="165"/>
      <c r="EW47" s="146"/>
      <c r="EX47" s="164"/>
      <c r="EY47" s="165"/>
      <c r="EZ47" s="166"/>
      <c r="FA47" s="165"/>
      <c r="FB47" s="165"/>
      <c r="FC47" s="165"/>
      <c r="FD47" s="165"/>
      <c r="FE47" s="165"/>
      <c r="FF47" s="165"/>
      <c r="FG47" s="165"/>
      <c r="FH47" s="165"/>
      <c r="FI47" s="165"/>
      <c r="FJ47" s="165"/>
      <c r="FK47" s="146"/>
      <c r="FL47" s="164"/>
      <c r="FM47" s="165"/>
      <c r="FN47" s="166"/>
      <c r="FO47" s="165"/>
      <c r="FP47" s="165"/>
      <c r="FQ47" s="165"/>
      <c r="FR47" s="165"/>
      <c r="FS47" s="165"/>
      <c r="FT47" s="165"/>
      <c r="FU47" s="165"/>
      <c r="FV47" s="165"/>
      <c r="FW47" s="165"/>
      <c r="FX47" s="165"/>
      <c r="FY47" s="146"/>
      <c r="FZ47" s="164"/>
      <c r="GA47" s="165"/>
      <c r="GB47" s="166"/>
      <c r="GC47" s="165"/>
      <c r="GD47" s="165"/>
      <c r="GE47" s="165"/>
      <c r="GF47" s="165"/>
      <c r="GG47" s="165"/>
      <c r="GH47" s="165"/>
      <c r="GI47" s="165"/>
      <c r="GJ47" s="165"/>
      <c r="GK47" s="165"/>
      <c r="GL47" s="165"/>
      <c r="GM47" s="146"/>
      <c r="GN47" s="164"/>
      <c r="GO47" s="165"/>
      <c r="GP47" s="166"/>
      <c r="GQ47" s="165"/>
      <c r="GR47" s="165"/>
      <c r="GS47" s="165"/>
      <c r="GT47" s="165"/>
      <c r="GU47" s="165"/>
      <c r="GV47" s="165"/>
      <c r="GW47" s="165"/>
      <c r="GX47" s="165"/>
      <c r="GY47" s="165"/>
      <c r="GZ47" s="165"/>
      <c r="HA47" s="146"/>
    </row>
    <row r="48" spans="1:209" ht="15.6" x14ac:dyDescent="0.3">
      <c r="A48" s="131"/>
      <c r="B48" s="3" t="s">
        <v>2</v>
      </c>
      <c r="C48" s="3"/>
      <c r="D48" s="13" t="s">
        <v>17</v>
      </c>
      <c r="E48" s="13"/>
      <c r="F48" s="138"/>
      <c r="G48" s="47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47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47"/>
      <c r="AH48" s="47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87"/>
      <c r="AU48" s="138"/>
      <c r="AV48" s="138"/>
      <c r="AW48" s="4" t="s">
        <v>2</v>
      </c>
      <c r="AX48" s="4"/>
      <c r="AY48" s="150"/>
      <c r="AZ48" s="134">
        <f>AX49*2%</f>
        <v>0</v>
      </c>
      <c r="BA48" s="134"/>
      <c r="BB48" s="152"/>
      <c r="BC48" s="146"/>
      <c r="BD48" s="3" t="s">
        <v>2</v>
      </c>
      <c r="BE48" s="28"/>
      <c r="BF48" s="27" t="s">
        <v>17</v>
      </c>
      <c r="BG48" s="29"/>
      <c r="BH48" s="187"/>
      <c r="BI48" s="138"/>
      <c r="BJ48" s="138"/>
      <c r="BK48" s="4" t="s">
        <v>2</v>
      </c>
      <c r="BL48" s="4"/>
      <c r="BM48" s="150"/>
      <c r="BN48" s="134">
        <f>BL49*2.5%</f>
        <v>0</v>
      </c>
      <c r="BO48" s="134"/>
      <c r="BP48" s="152"/>
      <c r="BQ48" s="146"/>
      <c r="BR48" s="3" t="s">
        <v>2</v>
      </c>
      <c r="BS48" s="28"/>
      <c r="BT48" s="27" t="s">
        <v>17</v>
      </c>
      <c r="BU48" s="29"/>
      <c r="BV48" s="187"/>
      <c r="BW48" s="138"/>
      <c r="BX48" s="138"/>
      <c r="BY48" s="4" t="s">
        <v>2</v>
      </c>
      <c r="BZ48" s="4"/>
      <c r="CA48" s="150"/>
      <c r="CB48" s="134">
        <f>BZ49*2.5%</f>
        <v>0</v>
      </c>
      <c r="CC48" s="134"/>
      <c r="CD48" s="152"/>
      <c r="CE48" s="146"/>
      <c r="CF48" s="3" t="s">
        <v>2</v>
      </c>
      <c r="CG48" s="28"/>
      <c r="CH48" s="27" t="s">
        <v>17</v>
      </c>
      <c r="CI48" s="29"/>
      <c r="CJ48" s="187"/>
      <c r="CK48" s="138"/>
      <c r="CL48" s="138"/>
      <c r="CM48" s="4" t="s">
        <v>2</v>
      </c>
      <c r="CN48" s="4"/>
      <c r="CO48" s="150"/>
      <c r="CP48" s="134">
        <f>CN49*2.5%</f>
        <v>0</v>
      </c>
      <c r="CQ48" s="134"/>
      <c r="CR48" s="152"/>
      <c r="CS48" s="146"/>
      <c r="CT48" s="3" t="s">
        <v>2</v>
      </c>
      <c r="CU48" s="28"/>
      <c r="CV48" s="27" t="s">
        <v>17</v>
      </c>
      <c r="CW48" s="29"/>
      <c r="CX48" s="187"/>
      <c r="CY48" s="138"/>
      <c r="CZ48" s="138"/>
      <c r="DA48" s="4" t="s">
        <v>2</v>
      </c>
      <c r="DB48" s="4"/>
      <c r="DC48" s="150"/>
      <c r="DD48" s="134">
        <f>DB49*2.5%</f>
        <v>0</v>
      </c>
      <c r="DE48" s="134"/>
      <c r="DF48" s="152"/>
      <c r="DG48" s="146"/>
      <c r="DH48" s="3" t="s">
        <v>2</v>
      </c>
      <c r="DI48" s="28"/>
      <c r="DJ48" s="27" t="s">
        <v>17</v>
      </c>
      <c r="DK48" s="29"/>
      <c r="DL48" s="187"/>
      <c r="DM48" s="138"/>
      <c r="DN48" s="138"/>
      <c r="DO48" s="4" t="s">
        <v>2</v>
      </c>
      <c r="DP48" s="4"/>
      <c r="DQ48" s="150"/>
      <c r="DR48" s="134">
        <f>DP49*2.5%</f>
        <v>0</v>
      </c>
      <c r="DS48" s="134"/>
      <c r="DT48" s="152"/>
      <c r="DU48" s="146"/>
      <c r="DV48" s="3" t="s">
        <v>2</v>
      </c>
      <c r="DW48" s="28"/>
      <c r="DX48" s="27" t="s">
        <v>17</v>
      </c>
      <c r="DY48" s="29"/>
      <c r="DZ48" s="187"/>
      <c r="EA48" s="138"/>
      <c r="EB48" s="138"/>
      <c r="EC48" s="4" t="s">
        <v>2</v>
      </c>
      <c r="ED48" s="4"/>
      <c r="EE48" s="150"/>
      <c r="EF48" s="134">
        <f>ED49*2.5%</f>
        <v>0</v>
      </c>
      <c r="EG48" s="134"/>
      <c r="EH48" s="152"/>
      <c r="EI48" s="146"/>
      <c r="EJ48" s="3" t="s">
        <v>2</v>
      </c>
      <c r="EK48" s="28"/>
      <c r="EL48" s="27" t="s">
        <v>17</v>
      </c>
      <c r="EM48" s="29"/>
      <c r="EN48" s="187"/>
      <c r="EO48" s="138"/>
      <c r="EP48" s="138"/>
      <c r="EQ48" s="4" t="s">
        <v>2</v>
      </c>
      <c r="ER48" s="4"/>
      <c r="ES48" s="150"/>
      <c r="ET48" s="134">
        <f>ER49*2.5%</f>
        <v>0</v>
      </c>
      <c r="EU48" s="134"/>
      <c r="EV48" s="152"/>
      <c r="EW48" s="146"/>
      <c r="EX48" s="3" t="s">
        <v>2</v>
      </c>
      <c r="EY48" s="28"/>
      <c r="EZ48" s="27" t="s">
        <v>17</v>
      </c>
      <c r="FA48" s="29"/>
      <c r="FB48" s="187"/>
      <c r="FC48" s="138"/>
      <c r="FD48" s="138"/>
      <c r="FE48" s="4" t="s">
        <v>2</v>
      </c>
      <c r="FF48" s="4"/>
      <c r="FG48" s="150"/>
      <c r="FH48" s="134">
        <f>FF49*2.5%</f>
        <v>0</v>
      </c>
      <c r="FI48" s="134"/>
      <c r="FJ48" s="152"/>
      <c r="FK48" s="146"/>
      <c r="FL48" s="3" t="s">
        <v>2</v>
      </c>
      <c r="FM48" s="28"/>
      <c r="FN48" s="27" t="s">
        <v>17</v>
      </c>
      <c r="FO48" s="29"/>
      <c r="FP48" s="187"/>
      <c r="FQ48" s="138"/>
      <c r="FR48" s="138"/>
      <c r="FS48" s="4" t="s">
        <v>2</v>
      </c>
      <c r="FT48" s="4"/>
      <c r="FU48" s="150"/>
      <c r="FV48" s="134">
        <f>FT49*2.5%</f>
        <v>0</v>
      </c>
      <c r="FW48" s="134"/>
      <c r="FX48" s="152"/>
      <c r="FY48" s="146"/>
      <c r="FZ48" s="3" t="s">
        <v>2</v>
      </c>
      <c r="GA48" s="28"/>
      <c r="GB48" s="27" t="s">
        <v>17</v>
      </c>
      <c r="GC48" s="29"/>
      <c r="GD48" s="187"/>
      <c r="GE48" s="138"/>
      <c r="GF48" s="138"/>
      <c r="GG48" s="4" t="s">
        <v>2</v>
      </c>
      <c r="GH48" s="4"/>
      <c r="GI48" s="150"/>
      <c r="GJ48" s="134">
        <f>GH49*2.5%</f>
        <v>0</v>
      </c>
      <c r="GK48" s="134"/>
      <c r="GL48" s="152"/>
      <c r="GM48" s="146"/>
      <c r="GN48" s="3" t="s">
        <v>2</v>
      </c>
      <c r="GO48" s="28"/>
      <c r="GP48" s="27" t="s">
        <v>17</v>
      </c>
      <c r="GQ48" s="29"/>
      <c r="GR48" s="187"/>
      <c r="GS48" s="138"/>
      <c r="GT48" s="138"/>
      <c r="GU48" s="4" t="s">
        <v>2</v>
      </c>
      <c r="GV48" s="4"/>
      <c r="GW48" s="150"/>
      <c r="GX48" s="134">
        <f>GV49*2.5%</f>
        <v>0</v>
      </c>
      <c r="GY48" s="134"/>
      <c r="GZ48" s="152"/>
      <c r="HA48" s="146"/>
    </row>
    <row r="49" spans="1:209" ht="15.6" x14ac:dyDescent="0.3">
      <c r="A49" s="131"/>
      <c r="B49" s="3" t="s">
        <v>3</v>
      </c>
      <c r="C49" s="5"/>
      <c r="D49" s="14" t="s">
        <v>18</v>
      </c>
      <c r="E49" s="14"/>
      <c r="F49" s="139"/>
      <c r="G49" s="48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48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48"/>
      <c r="AH49" s="48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88"/>
      <c r="AU49" s="139"/>
      <c r="AV49" s="139"/>
      <c r="AW49" s="4" t="s">
        <v>3</v>
      </c>
      <c r="AX49" s="37"/>
      <c r="AY49" s="151"/>
      <c r="AZ49" s="135"/>
      <c r="BA49" s="135"/>
      <c r="BB49" s="153"/>
      <c r="BC49" s="146"/>
      <c r="BD49" s="3" t="s">
        <v>3</v>
      </c>
      <c r="BE49" s="35"/>
      <c r="BF49" s="27" t="s">
        <v>18</v>
      </c>
      <c r="BG49" s="36"/>
      <c r="BH49" s="188"/>
      <c r="BI49" s="139"/>
      <c r="BJ49" s="139"/>
      <c r="BK49" s="4" t="s">
        <v>3</v>
      </c>
      <c r="BL49" s="37"/>
      <c r="BM49" s="151"/>
      <c r="BN49" s="135"/>
      <c r="BO49" s="135"/>
      <c r="BP49" s="153"/>
      <c r="BQ49" s="146"/>
      <c r="BR49" s="3" t="s">
        <v>3</v>
      </c>
      <c r="BS49" s="35"/>
      <c r="BT49" s="27" t="s">
        <v>18</v>
      </c>
      <c r="BU49" s="36"/>
      <c r="BV49" s="188"/>
      <c r="BW49" s="139"/>
      <c r="BX49" s="139"/>
      <c r="BY49" s="4" t="s">
        <v>3</v>
      </c>
      <c r="BZ49" s="37"/>
      <c r="CA49" s="151"/>
      <c r="CB49" s="135"/>
      <c r="CC49" s="135"/>
      <c r="CD49" s="153"/>
      <c r="CE49" s="146"/>
      <c r="CF49" s="3" t="s">
        <v>3</v>
      </c>
      <c r="CG49" s="35"/>
      <c r="CH49" s="27" t="s">
        <v>18</v>
      </c>
      <c r="CI49" s="36"/>
      <c r="CJ49" s="188"/>
      <c r="CK49" s="139"/>
      <c r="CL49" s="139"/>
      <c r="CM49" s="4" t="s">
        <v>3</v>
      </c>
      <c r="CN49" s="37"/>
      <c r="CO49" s="151"/>
      <c r="CP49" s="135"/>
      <c r="CQ49" s="135"/>
      <c r="CR49" s="153"/>
      <c r="CS49" s="146"/>
      <c r="CT49" s="3" t="s">
        <v>3</v>
      </c>
      <c r="CU49" s="35"/>
      <c r="CV49" s="27" t="s">
        <v>18</v>
      </c>
      <c r="CW49" s="36"/>
      <c r="CX49" s="188"/>
      <c r="CY49" s="139"/>
      <c r="CZ49" s="139"/>
      <c r="DA49" s="4" t="s">
        <v>3</v>
      </c>
      <c r="DB49" s="37"/>
      <c r="DC49" s="151"/>
      <c r="DD49" s="135"/>
      <c r="DE49" s="135"/>
      <c r="DF49" s="153"/>
      <c r="DG49" s="146"/>
      <c r="DH49" s="3" t="s">
        <v>3</v>
      </c>
      <c r="DI49" s="35"/>
      <c r="DJ49" s="27" t="s">
        <v>18</v>
      </c>
      <c r="DK49" s="36"/>
      <c r="DL49" s="188"/>
      <c r="DM49" s="139"/>
      <c r="DN49" s="139"/>
      <c r="DO49" s="4" t="s">
        <v>3</v>
      </c>
      <c r="DP49" s="37"/>
      <c r="DQ49" s="151"/>
      <c r="DR49" s="135"/>
      <c r="DS49" s="135"/>
      <c r="DT49" s="153"/>
      <c r="DU49" s="146"/>
      <c r="DV49" s="3" t="s">
        <v>3</v>
      </c>
      <c r="DW49" s="35"/>
      <c r="DX49" s="27" t="s">
        <v>18</v>
      </c>
      <c r="DY49" s="36"/>
      <c r="DZ49" s="188"/>
      <c r="EA49" s="139"/>
      <c r="EB49" s="139"/>
      <c r="EC49" s="4" t="s">
        <v>3</v>
      </c>
      <c r="ED49" s="37"/>
      <c r="EE49" s="151"/>
      <c r="EF49" s="135"/>
      <c r="EG49" s="135"/>
      <c r="EH49" s="153"/>
      <c r="EI49" s="146"/>
      <c r="EJ49" s="3" t="s">
        <v>3</v>
      </c>
      <c r="EK49" s="35"/>
      <c r="EL49" s="27" t="s">
        <v>18</v>
      </c>
      <c r="EM49" s="36"/>
      <c r="EN49" s="188"/>
      <c r="EO49" s="139"/>
      <c r="EP49" s="139"/>
      <c r="EQ49" s="4" t="s">
        <v>3</v>
      </c>
      <c r="ER49" s="37"/>
      <c r="ES49" s="151"/>
      <c r="ET49" s="135"/>
      <c r="EU49" s="135"/>
      <c r="EV49" s="153"/>
      <c r="EW49" s="146"/>
      <c r="EX49" s="3" t="s">
        <v>3</v>
      </c>
      <c r="EY49" s="35"/>
      <c r="EZ49" s="27" t="s">
        <v>18</v>
      </c>
      <c r="FA49" s="36"/>
      <c r="FB49" s="188"/>
      <c r="FC49" s="139"/>
      <c r="FD49" s="139"/>
      <c r="FE49" s="4" t="s">
        <v>3</v>
      </c>
      <c r="FF49" s="37"/>
      <c r="FG49" s="151"/>
      <c r="FH49" s="135"/>
      <c r="FI49" s="135"/>
      <c r="FJ49" s="153"/>
      <c r="FK49" s="146"/>
      <c r="FL49" s="3" t="s">
        <v>3</v>
      </c>
      <c r="FM49" s="35"/>
      <c r="FN49" s="27" t="s">
        <v>18</v>
      </c>
      <c r="FO49" s="36"/>
      <c r="FP49" s="188"/>
      <c r="FQ49" s="139"/>
      <c r="FR49" s="139"/>
      <c r="FS49" s="4" t="s">
        <v>3</v>
      </c>
      <c r="FT49" s="37"/>
      <c r="FU49" s="151"/>
      <c r="FV49" s="135"/>
      <c r="FW49" s="135"/>
      <c r="FX49" s="153"/>
      <c r="FY49" s="146"/>
      <c r="FZ49" s="3" t="s">
        <v>3</v>
      </c>
      <c r="GA49" s="35"/>
      <c r="GB49" s="27" t="s">
        <v>18</v>
      </c>
      <c r="GC49" s="36"/>
      <c r="GD49" s="188"/>
      <c r="GE49" s="139"/>
      <c r="GF49" s="139"/>
      <c r="GG49" s="4" t="s">
        <v>3</v>
      </c>
      <c r="GH49" s="37"/>
      <c r="GI49" s="151"/>
      <c r="GJ49" s="135"/>
      <c r="GK49" s="135"/>
      <c r="GL49" s="153"/>
      <c r="GM49" s="146"/>
      <c r="GN49" s="3" t="s">
        <v>3</v>
      </c>
      <c r="GO49" s="35"/>
      <c r="GP49" s="27" t="s">
        <v>18</v>
      </c>
      <c r="GQ49" s="36"/>
      <c r="GR49" s="188"/>
      <c r="GS49" s="139"/>
      <c r="GT49" s="139"/>
      <c r="GU49" s="4" t="s">
        <v>3</v>
      </c>
      <c r="GV49" s="37"/>
      <c r="GW49" s="151"/>
      <c r="GX49" s="135"/>
      <c r="GY49" s="135"/>
      <c r="GZ49" s="153"/>
      <c r="HA49" s="146"/>
    </row>
    <row r="50" spans="1:209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46"/>
      <c r="BD50" s="164"/>
      <c r="BE50" s="165"/>
      <c r="BF50" s="166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46"/>
      <c r="BR50" s="164"/>
      <c r="BS50" s="165"/>
      <c r="BT50" s="166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46"/>
      <c r="CF50" s="164"/>
      <c r="CG50" s="165"/>
      <c r="CH50" s="166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46"/>
      <c r="CT50" s="164"/>
      <c r="CU50" s="165"/>
      <c r="CV50" s="166"/>
      <c r="CW50" s="165"/>
      <c r="CX50" s="165"/>
      <c r="CY50" s="165"/>
      <c r="CZ50" s="165"/>
      <c r="DA50" s="165"/>
      <c r="DB50" s="165"/>
      <c r="DC50" s="165"/>
      <c r="DD50" s="165"/>
      <c r="DE50" s="165"/>
      <c r="DF50" s="165"/>
      <c r="DG50" s="146"/>
      <c r="DH50" s="164"/>
      <c r="DI50" s="165"/>
      <c r="DJ50" s="166"/>
      <c r="DK50" s="165"/>
      <c r="DL50" s="165"/>
      <c r="DM50" s="165"/>
      <c r="DN50" s="165"/>
      <c r="DO50" s="165"/>
      <c r="DP50" s="165"/>
      <c r="DQ50" s="165"/>
      <c r="DR50" s="165"/>
      <c r="DS50" s="165"/>
      <c r="DT50" s="165"/>
      <c r="DU50" s="146"/>
      <c r="DV50" s="164"/>
      <c r="DW50" s="165"/>
      <c r="DX50" s="166"/>
      <c r="DY50" s="165"/>
      <c r="DZ50" s="165"/>
      <c r="EA50" s="165"/>
      <c r="EB50" s="165"/>
      <c r="EC50" s="165"/>
      <c r="ED50" s="165"/>
      <c r="EE50" s="165"/>
      <c r="EF50" s="165"/>
      <c r="EG50" s="165"/>
      <c r="EH50" s="165"/>
      <c r="EI50" s="146"/>
      <c r="EJ50" s="164"/>
      <c r="EK50" s="165"/>
      <c r="EL50" s="166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46"/>
      <c r="EX50" s="164"/>
      <c r="EY50" s="165"/>
      <c r="EZ50" s="166"/>
      <c r="FA50" s="165"/>
      <c r="FB50" s="165"/>
      <c r="FC50" s="165"/>
      <c r="FD50" s="165"/>
      <c r="FE50" s="165"/>
      <c r="FF50" s="165"/>
      <c r="FG50" s="165"/>
      <c r="FH50" s="165"/>
      <c r="FI50" s="165"/>
      <c r="FJ50" s="165"/>
      <c r="FK50" s="146"/>
      <c r="FL50" s="164"/>
      <c r="FM50" s="165"/>
      <c r="FN50" s="166"/>
      <c r="FO50" s="165"/>
      <c r="FP50" s="165"/>
      <c r="FQ50" s="165"/>
      <c r="FR50" s="165"/>
      <c r="FS50" s="165"/>
      <c r="FT50" s="165"/>
      <c r="FU50" s="165"/>
      <c r="FV50" s="165"/>
      <c r="FW50" s="165"/>
      <c r="FX50" s="165"/>
      <c r="FY50" s="146"/>
      <c r="FZ50" s="164"/>
      <c r="GA50" s="165"/>
      <c r="GB50" s="166"/>
      <c r="GC50" s="165"/>
      <c r="GD50" s="165"/>
      <c r="GE50" s="165"/>
      <c r="GF50" s="165"/>
      <c r="GG50" s="165"/>
      <c r="GH50" s="165"/>
      <c r="GI50" s="165"/>
      <c r="GJ50" s="165"/>
      <c r="GK50" s="165"/>
      <c r="GL50" s="165"/>
      <c r="GM50" s="146"/>
      <c r="GN50" s="164"/>
      <c r="GO50" s="165"/>
      <c r="GP50" s="166"/>
      <c r="GQ50" s="165"/>
      <c r="GR50" s="165"/>
      <c r="GS50" s="165"/>
      <c r="GT50" s="165"/>
      <c r="GU50" s="165"/>
      <c r="GV50" s="165"/>
      <c r="GW50" s="165"/>
      <c r="GX50" s="165"/>
      <c r="GY50" s="165"/>
      <c r="GZ50" s="165"/>
      <c r="HA50" s="146"/>
    </row>
    <row r="51" spans="1:209" ht="15.6" x14ac:dyDescent="0.3">
      <c r="A51" s="131"/>
      <c r="B51" s="3" t="s">
        <v>2</v>
      </c>
      <c r="C51" s="3"/>
      <c r="D51" s="13" t="s">
        <v>17</v>
      </c>
      <c r="E51" s="13"/>
      <c r="F51" s="138"/>
      <c r="G51" s="47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47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47"/>
      <c r="AH51" s="47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87"/>
      <c r="AU51" s="138"/>
      <c r="AV51" s="138"/>
      <c r="AW51" s="4" t="s">
        <v>2</v>
      </c>
      <c r="AX51" s="4"/>
      <c r="AY51" s="150"/>
      <c r="AZ51" s="134">
        <f>AX52*2%</f>
        <v>0</v>
      </c>
      <c r="BA51" s="134"/>
      <c r="BB51" s="152"/>
      <c r="BC51" s="146"/>
      <c r="BD51" s="3" t="s">
        <v>2</v>
      </c>
      <c r="BE51" s="28"/>
      <c r="BF51" s="27" t="s">
        <v>17</v>
      </c>
      <c r="BG51" s="29"/>
      <c r="BH51" s="187"/>
      <c r="BI51" s="138"/>
      <c r="BJ51" s="138"/>
      <c r="BK51" s="4" t="s">
        <v>2</v>
      </c>
      <c r="BL51" s="4"/>
      <c r="BM51" s="150"/>
      <c r="BN51" s="134">
        <f>BL52*2.5%</f>
        <v>0</v>
      </c>
      <c r="BO51" s="134"/>
      <c r="BP51" s="152"/>
      <c r="BQ51" s="146"/>
      <c r="BR51" s="3" t="s">
        <v>2</v>
      </c>
      <c r="BS51" s="28"/>
      <c r="BT51" s="27" t="s">
        <v>17</v>
      </c>
      <c r="BU51" s="29"/>
      <c r="BV51" s="187"/>
      <c r="BW51" s="138"/>
      <c r="BX51" s="138"/>
      <c r="BY51" s="4" t="s">
        <v>2</v>
      </c>
      <c r="BZ51" s="4"/>
      <c r="CA51" s="150"/>
      <c r="CB51" s="134">
        <f>BZ52*2.5%</f>
        <v>0</v>
      </c>
      <c r="CC51" s="134"/>
      <c r="CD51" s="152"/>
      <c r="CE51" s="146"/>
      <c r="CF51" s="3" t="s">
        <v>2</v>
      </c>
      <c r="CG51" s="28"/>
      <c r="CH51" s="27" t="s">
        <v>17</v>
      </c>
      <c r="CI51" s="29"/>
      <c r="CJ51" s="187"/>
      <c r="CK51" s="138"/>
      <c r="CL51" s="138"/>
      <c r="CM51" s="4" t="s">
        <v>2</v>
      </c>
      <c r="CN51" s="4"/>
      <c r="CO51" s="150"/>
      <c r="CP51" s="134">
        <f>CN52*2.5%</f>
        <v>0</v>
      </c>
      <c r="CQ51" s="134"/>
      <c r="CR51" s="152"/>
      <c r="CS51" s="146"/>
      <c r="CT51" s="3" t="s">
        <v>2</v>
      </c>
      <c r="CU51" s="28"/>
      <c r="CV51" s="27" t="s">
        <v>17</v>
      </c>
      <c r="CW51" s="29"/>
      <c r="CX51" s="187"/>
      <c r="CY51" s="138"/>
      <c r="CZ51" s="138"/>
      <c r="DA51" s="4" t="s">
        <v>2</v>
      </c>
      <c r="DB51" s="4"/>
      <c r="DC51" s="150"/>
      <c r="DD51" s="134">
        <f>DB52*2.5%</f>
        <v>0</v>
      </c>
      <c r="DE51" s="134"/>
      <c r="DF51" s="152"/>
      <c r="DG51" s="146"/>
      <c r="DH51" s="3" t="s">
        <v>2</v>
      </c>
      <c r="DI51" s="28"/>
      <c r="DJ51" s="27" t="s">
        <v>17</v>
      </c>
      <c r="DK51" s="29"/>
      <c r="DL51" s="187"/>
      <c r="DM51" s="138"/>
      <c r="DN51" s="138"/>
      <c r="DO51" s="4" t="s">
        <v>2</v>
      </c>
      <c r="DP51" s="4"/>
      <c r="DQ51" s="150"/>
      <c r="DR51" s="134">
        <f>DP52*2.5%</f>
        <v>0</v>
      </c>
      <c r="DS51" s="134"/>
      <c r="DT51" s="152"/>
      <c r="DU51" s="146"/>
      <c r="DV51" s="3" t="s">
        <v>2</v>
      </c>
      <c r="DW51" s="28"/>
      <c r="DX51" s="27" t="s">
        <v>17</v>
      </c>
      <c r="DY51" s="29"/>
      <c r="DZ51" s="187"/>
      <c r="EA51" s="138"/>
      <c r="EB51" s="138"/>
      <c r="EC51" s="4" t="s">
        <v>2</v>
      </c>
      <c r="ED51" s="4"/>
      <c r="EE51" s="150"/>
      <c r="EF51" s="134">
        <f>ED52*2.5%</f>
        <v>0</v>
      </c>
      <c r="EG51" s="134"/>
      <c r="EH51" s="152"/>
      <c r="EI51" s="146"/>
      <c r="EJ51" s="3" t="s">
        <v>2</v>
      </c>
      <c r="EK51" s="28"/>
      <c r="EL51" s="27" t="s">
        <v>17</v>
      </c>
      <c r="EM51" s="29"/>
      <c r="EN51" s="187"/>
      <c r="EO51" s="138"/>
      <c r="EP51" s="138"/>
      <c r="EQ51" s="4" t="s">
        <v>2</v>
      </c>
      <c r="ER51" s="4"/>
      <c r="ES51" s="150"/>
      <c r="ET51" s="134">
        <f>ER52*2.5%</f>
        <v>0</v>
      </c>
      <c r="EU51" s="134"/>
      <c r="EV51" s="152"/>
      <c r="EW51" s="146"/>
      <c r="EX51" s="3" t="s">
        <v>2</v>
      </c>
      <c r="EY51" s="28"/>
      <c r="EZ51" s="27" t="s">
        <v>17</v>
      </c>
      <c r="FA51" s="29"/>
      <c r="FB51" s="187"/>
      <c r="FC51" s="138"/>
      <c r="FD51" s="138"/>
      <c r="FE51" s="4" t="s">
        <v>2</v>
      </c>
      <c r="FF51" s="4"/>
      <c r="FG51" s="150"/>
      <c r="FH51" s="134">
        <f>FF52*2.5%</f>
        <v>0</v>
      </c>
      <c r="FI51" s="134"/>
      <c r="FJ51" s="152"/>
      <c r="FK51" s="146"/>
      <c r="FL51" s="3" t="s">
        <v>2</v>
      </c>
      <c r="FM51" s="28"/>
      <c r="FN51" s="27" t="s">
        <v>17</v>
      </c>
      <c r="FO51" s="29"/>
      <c r="FP51" s="187"/>
      <c r="FQ51" s="138"/>
      <c r="FR51" s="138"/>
      <c r="FS51" s="4" t="s">
        <v>2</v>
      </c>
      <c r="FT51" s="4"/>
      <c r="FU51" s="150"/>
      <c r="FV51" s="134">
        <f>FT52*2.5%</f>
        <v>0</v>
      </c>
      <c r="FW51" s="134"/>
      <c r="FX51" s="152"/>
      <c r="FY51" s="146"/>
      <c r="FZ51" s="3" t="s">
        <v>2</v>
      </c>
      <c r="GA51" s="28"/>
      <c r="GB51" s="27" t="s">
        <v>17</v>
      </c>
      <c r="GC51" s="29"/>
      <c r="GD51" s="187"/>
      <c r="GE51" s="138"/>
      <c r="GF51" s="138"/>
      <c r="GG51" s="4" t="s">
        <v>2</v>
      </c>
      <c r="GH51" s="4"/>
      <c r="GI51" s="150"/>
      <c r="GJ51" s="134">
        <f>GH52*2.5%</f>
        <v>0</v>
      </c>
      <c r="GK51" s="134"/>
      <c r="GL51" s="152"/>
      <c r="GM51" s="146"/>
      <c r="GN51" s="3" t="s">
        <v>2</v>
      </c>
      <c r="GO51" s="28"/>
      <c r="GP51" s="27" t="s">
        <v>17</v>
      </c>
      <c r="GQ51" s="29"/>
      <c r="GR51" s="187"/>
      <c r="GS51" s="138"/>
      <c r="GT51" s="138"/>
      <c r="GU51" s="4" t="s">
        <v>2</v>
      </c>
      <c r="GV51" s="4"/>
      <c r="GW51" s="150"/>
      <c r="GX51" s="134">
        <f>GV52*2.5%</f>
        <v>0</v>
      </c>
      <c r="GY51" s="134"/>
      <c r="GZ51" s="152"/>
      <c r="HA51" s="146"/>
    </row>
    <row r="52" spans="1:209" ht="15.6" x14ac:dyDescent="0.3">
      <c r="A52" s="131"/>
      <c r="B52" s="3" t="s">
        <v>3</v>
      </c>
      <c r="C52" s="5"/>
      <c r="D52" s="14" t="s">
        <v>18</v>
      </c>
      <c r="E52" s="14"/>
      <c r="F52" s="139"/>
      <c r="G52" s="48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48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48"/>
      <c r="AH52" s="48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88"/>
      <c r="AU52" s="139"/>
      <c r="AV52" s="139"/>
      <c r="AW52" s="4" t="s">
        <v>3</v>
      </c>
      <c r="AX52" s="37"/>
      <c r="AY52" s="151"/>
      <c r="AZ52" s="135"/>
      <c r="BA52" s="135"/>
      <c r="BB52" s="153"/>
      <c r="BC52" s="146"/>
      <c r="BD52" s="3" t="s">
        <v>3</v>
      </c>
      <c r="BE52" s="35"/>
      <c r="BF52" s="27" t="s">
        <v>18</v>
      </c>
      <c r="BG52" s="36"/>
      <c r="BH52" s="188"/>
      <c r="BI52" s="139"/>
      <c r="BJ52" s="139"/>
      <c r="BK52" s="4" t="s">
        <v>3</v>
      </c>
      <c r="BL52" s="37"/>
      <c r="BM52" s="151"/>
      <c r="BN52" s="135"/>
      <c r="BO52" s="135"/>
      <c r="BP52" s="153"/>
      <c r="BQ52" s="146"/>
      <c r="BR52" s="3" t="s">
        <v>3</v>
      </c>
      <c r="BS52" s="35"/>
      <c r="BT52" s="27" t="s">
        <v>18</v>
      </c>
      <c r="BU52" s="36"/>
      <c r="BV52" s="188"/>
      <c r="BW52" s="139"/>
      <c r="BX52" s="139"/>
      <c r="BY52" s="4" t="s">
        <v>3</v>
      </c>
      <c r="BZ52" s="37"/>
      <c r="CA52" s="151"/>
      <c r="CB52" s="135"/>
      <c r="CC52" s="135"/>
      <c r="CD52" s="153"/>
      <c r="CE52" s="146"/>
      <c r="CF52" s="3" t="s">
        <v>3</v>
      </c>
      <c r="CG52" s="35"/>
      <c r="CH52" s="27" t="s">
        <v>18</v>
      </c>
      <c r="CI52" s="36"/>
      <c r="CJ52" s="188"/>
      <c r="CK52" s="139"/>
      <c r="CL52" s="139"/>
      <c r="CM52" s="4" t="s">
        <v>3</v>
      </c>
      <c r="CN52" s="37"/>
      <c r="CO52" s="151"/>
      <c r="CP52" s="135"/>
      <c r="CQ52" s="135"/>
      <c r="CR52" s="153"/>
      <c r="CS52" s="146"/>
      <c r="CT52" s="3" t="s">
        <v>3</v>
      </c>
      <c r="CU52" s="35"/>
      <c r="CV52" s="27" t="s">
        <v>18</v>
      </c>
      <c r="CW52" s="36"/>
      <c r="CX52" s="188"/>
      <c r="CY52" s="139"/>
      <c r="CZ52" s="139"/>
      <c r="DA52" s="4" t="s">
        <v>3</v>
      </c>
      <c r="DB52" s="37"/>
      <c r="DC52" s="151"/>
      <c r="DD52" s="135"/>
      <c r="DE52" s="135"/>
      <c r="DF52" s="153"/>
      <c r="DG52" s="146"/>
      <c r="DH52" s="3" t="s">
        <v>3</v>
      </c>
      <c r="DI52" s="35"/>
      <c r="DJ52" s="27" t="s">
        <v>18</v>
      </c>
      <c r="DK52" s="36"/>
      <c r="DL52" s="188"/>
      <c r="DM52" s="139"/>
      <c r="DN52" s="139"/>
      <c r="DO52" s="4" t="s">
        <v>3</v>
      </c>
      <c r="DP52" s="37"/>
      <c r="DQ52" s="151"/>
      <c r="DR52" s="135"/>
      <c r="DS52" s="135"/>
      <c r="DT52" s="153"/>
      <c r="DU52" s="146"/>
      <c r="DV52" s="3" t="s">
        <v>3</v>
      </c>
      <c r="DW52" s="35"/>
      <c r="DX52" s="27" t="s">
        <v>18</v>
      </c>
      <c r="DY52" s="36"/>
      <c r="DZ52" s="188"/>
      <c r="EA52" s="139"/>
      <c r="EB52" s="139"/>
      <c r="EC52" s="4" t="s">
        <v>3</v>
      </c>
      <c r="ED52" s="37"/>
      <c r="EE52" s="151"/>
      <c r="EF52" s="135"/>
      <c r="EG52" s="135"/>
      <c r="EH52" s="153"/>
      <c r="EI52" s="146"/>
      <c r="EJ52" s="3" t="s">
        <v>3</v>
      </c>
      <c r="EK52" s="35"/>
      <c r="EL52" s="27" t="s">
        <v>18</v>
      </c>
      <c r="EM52" s="36"/>
      <c r="EN52" s="188"/>
      <c r="EO52" s="139"/>
      <c r="EP52" s="139"/>
      <c r="EQ52" s="4" t="s">
        <v>3</v>
      </c>
      <c r="ER52" s="37"/>
      <c r="ES52" s="151"/>
      <c r="ET52" s="135"/>
      <c r="EU52" s="135"/>
      <c r="EV52" s="153"/>
      <c r="EW52" s="146"/>
      <c r="EX52" s="3" t="s">
        <v>3</v>
      </c>
      <c r="EY52" s="35"/>
      <c r="EZ52" s="27" t="s">
        <v>18</v>
      </c>
      <c r="FA52" s="36"/>
      <c r="FB52" s="188"/>
      <c r="FC52" s="139"/>
      <c r="FD52" s="139"/>
      <c r="FE52" s="4" t="s">
        <v>3</v>
      </c>
      <c r="FF52" s="37"/>
      <c r="FG52" s="151"/>
      <c r="FH52" s="135"/>
      <c r="FI52" s="135"/>
      <c r="FJ52" s="153"/>
      <c r="FK52" s="146"/>
      <c r="FL52" s="3" t="s">
        <v>3</v>
      </c>
      <c r="FM52" s="35"/>
      <c r="FN52" s="27" t="s">
        <v>18</v>
      </c>
      <c r="FO52" s="36"/>
      <c r="FP52" s="188"/>
      <c r="FQ52" s="139"/>
      <c r="FR52" s="139"/>
      <c r="FS52" s="4" t="s">
        <v>3</v>
      </c>
      <c r="FT52" s="37"/>
      <c r="FU52" s="151"/>
      <c r="FV52" s="135"/>
      <c r="FW52" s="135"/>
      <c r="FX52" s="153"/>
      <c r="FY52" s="146"/>
      <c r="FZ52" s="3" t="s">
        <v>3</v>
      </c>
      <c r="GA52" s="35"/>
      <c r="GB52" s="27" t="s">
        <v>18</v>
      </c>
      <c r="GC52" s="36"/>
      <c r="GD52" s="188"/>
      <c r="GE52" s="139"/>
      <c r="GF52" s="139"/>
      <c r="GG52" s="4" t="s">
        <v>3</v>
      </c>
      <c r="GH52" s="37"/>
      <c r="GI52" s="151"/>
      <c r="GJ52" s="135"/>
      <c r="GK52" s="135"/>
      <c r="GL52" s="153"/>
      <c r="GM52" s="146"/>
      <c r="GN52" s="3" t="s">
        <v>3</v>
      </c>
      <c r="GO52" s="35"/>
      <c r="GP52" s="27" t="s">
        <v>18</v>
      </c>
      <c r="GQ52" s="36"/>
      <c r="GR52" s="188"/>
      <c r="GS52" s="139"/>
      <c r="GT52" s="139"/>
      <c r="GU52" s="4" t="s">
        <v>3</v>
      </c>
      <c r="GV52" s="37"/>
      <c r="GW52" s="151"/>
      <c r="GX52" s="135"/>
      <c r="GY52" s="135"/>
      <c r="GZ52" s="153"/>
      <c r="HA52" s="146"/>
    </row>
    <row r="53" spans="1:209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46"/>
      <c r="BD53" s="164"/>
      <c r="BE53" s="165"/>
      <c r="BF53" s="166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46"/>
      <c r="BR53" s="164"/>
      <c r="BS53" s="165"/>
      <c r="BT53" s="166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46"/>
      <c r="CF53" s="164"/>
      <c r="CG53" s="165"/>
      <c r="CH53" s="166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46"/>
      <c r="CT53" s="164"/>
      <c r="CU53" s="165"/>
      <c r="CV53" s="166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46"/>
      <c r="DH53" s="164"/>
      <c r="DI53" s="165"/>
      <c r="DJ53" s="166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46"/>
      <c r="DV53" s="164"/>
      <c r="DW53" s="165"/>
      <c r="DX53" s="166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46"/>
      <c r="EJ53" s="164"/>
      <c r="EK53" s="165"/>
      <c r="EL53" s="166"/>
      <c r="EM53" s="165"/>
      <c r="EN53" s="165"/>
      <c r="EO53" s="165"/>
      <c r="EP53" s="165"/>
      <c r="EQ53" s="165"/>
      <c r="ER53" s="165"/>
      <c r="ES53" s="165"/>
      <c r="ET53" s="165"/>
      <c r="EU53" s="165"/>
      <c r="EV53" s="165"/>
      <c r="EW53" s="146"/>
      <c r="EX53" s="164"/>
      <c r="EY53" s="165"/>
      <c r="EZ53" s="166"/>
      <c r="FA53" s="165"/>
      <c r="FB53" s="165"/>
      <c r="FC53" s="165"/>
      <c r="FD53" s="165"/>
      <c r="FE53" s="165"/>
      <c r="FF53" s="165"/>
      <c r="FG53" s="165"/>
      <c r="FH53" s="165"/>
      <c r="FI53" s="165"/>
      <c r="FJ53" s="165"/>
      <c r="FK53" s="146"/>
      <c r="FL53" s="164"/>
      <c r="FM53" s="165"/>
      <c r="FN53" s="166"/>
      <c r="FO53" s="165"/>
      <c r="FP53" s="165"/>
      <c r="FQ53" s="165"/>
      <c r="FR53" s="165"/>
      <c r="FS53" s="165"/>
      <c r="FT53" s="165"/>
      <c r="FU53" s="165"/>
      <c r="FV53" s="165"/>
      <c r="FW53" s="165"/>
      <c r="FX53" s="165"/>
      <c r="FY53" s="146"/>
      <c r="FZ53" s="164"/>
      <c r="GA53" s="165"/>
      <c r="GB53" s="166"/>
      <c r="GC53" s="165"/>
      <c r="GD53" s="165"/>
      <c r="GE53" s="165"/>
      <c r="GF53" s="165"/>
      <c r="GG53" s="165"/>
      <c r="GH53" s="165"/>
      <c r="GI53" s="165"/>
      <c r="GJ53" s="165"/>
      <c r="GK53" s="165"/>
      <c r="GL53" s="165"/>
      <c r="GM53" s="146"/>
      <c r="GN53" s="164"/>
      <c r="GO53" s="165"/>
      <c r="GP53" s="166"/>
      <c r="GQ53" s="165"/>
      <c r="GR53" s="165"/>
      <c r="GS53" s="165"/>
      <c r="GT53" s="165"/>
      <c r="GU53" s="165"/>
      <c r="GV53" s="165"/>
      <c r="GW53" s="165"/>
      <c r="GX53" s="165"/>
      <c r="GY53" s="165"/>
      <c r="GZ53" s="165"/>
      <c r="HA53" s="146"/>
    </row>
    <row r="54" spans="1:209" ht="15.6" x14ac:dyDescent="0.3">
      <c r="A54" s="131"/>
      <c r="B54" s="3" t="s">
        <v>2</v>
      </c>
      <c r="C54" s="3"/>
      <c r="D54" s="13" t="s">
        <v>17</v>
      </c>
      <c r="E54" s="13"/>
      <c r="F54" s="138"/>
      <c r="G54" s="47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47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47"/>
      <c r="AH54" s="47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87"/>
      <c r="AU54" s="138"/>
      <c r="AV54" s="138"/>
      <c r="AW54" s="4" t="s">
        <v>2</v>
      </c>
      <c r="AX54" s="4"/>
      <c r="AY54" s="150"/>
      <c r="AZ54" s="134">
        <f>AX55*2%</f>
        <v>0</v>
      </c>
      <c r="BA54" s="134"/>
      <c r="BB54" s="152"/>
      <c r="BC54" s="146"/>
      <c r="BD54" s="3" t="s">
        <v>2</v>
      </c>
      <c r="BE54" s="28"/>
      <c r="BF54" s="27" t="s">
        <v>17</v>
      </c>
      <c r="BG54" s="29"/>
      <c r="BH54" s="187"/>
      <c r="BI54" s="138"/>
      <c r="BJ54" s="138"/>
      <c r="BK54" s="4" t="s">
        <v>2</v>
      </c>
      <c r="BL54" s="4"/>
      <c r="BM54" s="150"/>
      <c r="BN54" s="134">
        <f>BL55*2.5%</f>
        <v>0</v>
      </c>
      <c r="BO54" s="134"/>
      <c r="BP54" s="152"/>
      <c r="BQ54" s="146"/>
      <c r="BR54" s="3" t="s">
        <v>2</v>
      </c>
      <c r="BS54" s="28"/>
      <c r="BT54" s="27" t="s">
        <v>17</v>
      </c>
      <c r="BU54" s="29"/>
      <c r="BV54" s="187"/>
      <c r="BW54" s="138"/>
      <c r="BX54" s="138"/>
      <c r="BY54" s="4" t="s">
        <v>2</v>
      </c>
      <c r="BZ54" s="4"/>
      <c r="CA54" s="150"/>
      <c r="CB54" s="134">
        <f>BZ55*2.5%</f>
        <v>0</v>
      </c>
      <c r="CC54" s="134"/>
      <c r="CD54" s="152"/>
      <c r="CE54" s="146"/>
      <c r="CF54" s="3" t="s">
        <v>2</v>
      </c>
      <c r="CG54" s="28"/>
      <c r="CH54" s="27" t="s">
        <v>17</v>
      </c>
      <c r="CI54" s="29"/>
      <c r="CJ54" s="187"/>
      <c r="CK54" s="138"/>
      <c r="CL54" s="138"/>
      <c r="CM54" s="4" t="s">
        <v>2</v>
      </c>
      <c r="CN54" s="4"/>
      <c r="CO54" s="150"/>
      <c r="CP54" s="134">
        <f>CN55*2.5%</f>
        <v>0</v>
      </c>
      <c r="CQ54" s="134"/>
      <c r="CR54" s="152"/>
      <c r="CS54" s="146"/>
      <c r="CT54" s="3" t="s">
        <v>2</v>
      </c>
      <c r="CU54" s="28"/>
      <c r="CV54" s="27" t="s">
        <v>17</v>
      </c>
      <c r="CW54" s="29"/>
      <c r="CX54" s="187"/>
      <c r="CY54" s="138"/>
      <c r="CZ54" s="138"/>
      <c r="DA54" s="4" t="s">
        <v>2</v>
      </c>
      <c r="DB54" s="4"/>
      <c r="DC54" s="150"/>
      <c r="DD54" s="134">
        <f>DB55*2.5%</f>
        <v>0</v>
      </c>
      <c r="DE54" s="134"/>
      <c r="DF54" s="152"/>
      <c r="DG54" s="146"/>
      <c r="DH54" s="3" t="s">
        <v>2</v>
      </c>
      <c r="DI54" s="28"/>
      <c r="DJ54" s="27" t="s">
        <v>17</v>
      </c>
      <c r="DK54" s="29"/>
      <c r="DL54" s="187"/>
      <c r="DM54" s="138"/>
      <c r="DN54" s="138"/>
      <c r="DO54" s="4" t="s">
        <v>2</v>
      </c>
      <c r="DP54" s="4"/>
      <c r="DQ54" s="150"/>
      <c r="DR54" s="134">
        <f>DP55*2.5%</f>
        <v>0</v>
      </c>
      <c r="DS54" s="134"/>
      <c r="DT54" s="152"/>
      <c r="DU54" s="146"/>
      <c r="DV54" s="3" t="s">
        <v>2</v>
      </c>
      <c r="DW54" s="28"/>
      <c r="DX54" s="27" t="s">
        <v>17</v>
      </c>
      <c r="DY54" s="29"/>
      <c r="DZ54" s="187"/>
      <c r="EA54" s="138"/>
      <c r="EB54" s="138"/>
      <c r="EC54" s="4" t="s">
        <v>2</v>
      </c>
      <c r="ED54" s="4"/>
      <c r="EE54" s="150"/>
      <c r="EF54" s="134">
        <f>ED55*2.5%</f>
        <v>0</v>
      </c>
      <c r="EG54" s="134"/>
      <c r="EH54" s="152"/>
      <c r="EI54" s="146"/>
      <c r="EJ54" s="3" t="s">
        <v>2</v>
      </c>
      <c r="EK54" s="28"/>
      <c r="EL54" s="27" t="s">
        <v>17</v>
      </c>
      <c r="EM54" s="29"/>
      <c r="EN54" s="187"/>
      <c r="EO54" s="138"/>
      <c r="EP54" s="138"/>
      <c r="EQ54" s="4" t="s">
        <v>2</v>
      </c>
      <c r="ER54" s="4"/>
      <c r="ES54" s="150"/>
      <c r="ET54" s="134">
        <f>ER55*2.5%</f>
        <v>0</v>
      </c>
      <c r="EU54" s="134"/>
      <c r="EV54" s="152"/>
      <c r="EW54" s="146"/>
      <c r="EX54" s="3" t="s">
        <v>2</v>
      </c>
      <c r="EY54" s="28"/>
      <c r="EZ54" s="27" t="s">
        <v>17</v>
      </c>
      <c r="FA54" s="29"/>
      <c r="FB54" s="187"/>
      <c r="FC54" s="138"/>
      <c r="FD54" s="138"/>
      <c r="FE54" s="4" t="s">
        <v>2</v>
      </c>
      <c r="FF54" s="4"/>
      <c r="FG54" s="150"/>
      <c r="FH54" s="134">
        <f>FF55*2.5%</f>
        <v>0</v>
      </c>
      <c r="FI54" s="134"/>
      <c r="FJ54" s="152"/>
      <c r="FK54" s="146"/>
      <c r="FL54" s="3" t="s">
        <v>2</v>
      </c>
      <c r="FM54" s="28"/>
      <c r="FN54" s="27" t="s">
        <v>17</v>
      </c>
      <c r="FO54" s="29"/>
      <c r="FP54" s="187"/>
      <c r="FQ54" s="138"/>
      <c r="FR54" s="138"/>
      <c r="FS54" s="4" t="s">
        <v>2</v>
      </c>
      <c r="FT54" s="4"/>
      <c r="FU54" s="150"/>
      <c r="FV54" s="134">
        <f>FT55*2.5%</f>
        <v>0</v>
      </c>
      <c r="FW54" s="134"/>
      <c r="FX54" s="152"/>
      <c r="FY54" s="146"/>
      <c r="FZ54" s="3" t="s">
        <v>2</v>
      </c>
      <c r="GA54" s="28"/>
      <c r="GB54" s="27" t="s">
        <v>17</v>
      </c>
      <c r="GC54" s="29"/>
      <c r="GD54" s="187"/>
      <c r="GE54" s="138"/>
      <c r="GF54" s="138"/>
      <c r="GG54" s="4" t="s">
        <v>2</v>
      </c>
      <c r="GH54" s="4"/>
      <c r="GI54" s="150"/>
      <c r="GJ54" s="134">
        <f>GH55*2.5%</f>
        <v>0</v>
      </c>
      <c r="GK54" s="134"/>
      <c r="GL54" s="152"/>
      <c r="GM54" s="146"/>
      <c r="GN54" s="3" t="s">
        <v>2</v>
      </c>
      <c r="GO54" s="28"/>
      <c r="GP54" s="27" t="s">
        <v>17</v>
      </c>
      <c r="GQ54" s="29"/>
      <c r="GR54" s="187"/>
      <c r="GS54" s="138"/>
      <c r="GT54" s="138"/>
      <c r="GU54" s="4" t="s">
        <v>2</v>
      </c>
      <c r="GV54" s="4"/>
      <c r="GW54" s="150"/>
      <c r="GX54" s="134">
        <f>GV55*2.5%</f>
        <v>0</v>
      </c>
      <c r="GY54" s="134"/>
      <c r="GZ54" s="152"/>
      <c r="HA54" s="146"/>
    </row>
    <row r="55" spans="1:209" ht="15.6" x14ac:dyDescent="0.3">
      <c r="A55" s="131"/>
      <c r="B55" s="3" t="s">
        <v>3</v>
      </c>
      <c r="C55" s="5"/>
      <c r="D55" s="14" t="s">
        <v>18</v>
      </c>
      <c r="E55" s="14"/>
      <c r="F55" s="139"/>
      <c r="G55" s="48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48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48"/>
      <c r="AH55" s="48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88"/>
      <c r="AU55" s="139"/>
      <c r="AV55" s="139"/>
      <c r="AW55" s="4" t="s">
        <v>3</v>
      </c>
      <c r="AX55" s="37"/>
      <c r="AY55" s="151"/>
      <c r="AZ55" s="135"/>
      <c r="BA55" s="135"/>
      <c r="BB55" s="153"/>
      <c r="BC55" s="146"/>
      <c r="BD55" s="3" t="s">
        <v>3</v>
      </c>
      <c r="BE55" s="35"/>
      <c r="BF55" s="27" t="s">
        <v>18</v>
      </c>
      <c r="BG55" s="36"/>
      <c r="BH55" s="188"/>
      <c r="BI55" s="139"/>
      <c r="BJ55" s="139"/>
      <c r="BK55" s="4" t="s">
        <v>3</v>
      </c>
      <c r="BL55" s="37"/>
      <c r="BM55" s="151"/>
      <c r="BN55" s="135"/>
      <c r="BO55" s="135"/>
      <c r="BP55" s="153"/>
      <c r="BQ55" s="146"/>
      <c r="BR55" s="3" t="s">
        <v>3</v>
      </c>
      <c r="BS55" s="35"/>
      <c r="BT55" s="27" t="s">
        <v>18</v>
      </c>
      <c r="BU55" s="36"/>
      <c r="BV55" s="188"/>
      <c r="BW55" s="139"/>
      <c r="BX55" s="139"/>
      <c r="BY55" s="4" t="s">
        <v>3</v>
      </c>
      <c r="BZ55" s="37"/>
      <c r="CA55" s="151"/>
      <c r="CB55" s="135"/>
      <c r="CC55" s="135"/>
      <c r="CD55" s="153"/>
      <c r="CE55" s="146"/>
      <c r="CF55" s="3" t="s">
        <v>3</v>
      </c>
      <c r="CG55" s="35"/>
      <c r="CH55" s="27" t="s">
        <v>18</v>
      </c>
      <c r="CI55" s="36"/>
      <c r="CJ55" s="188"/>
      <c r="CK55" s="139"/>
      <c r="CL55" s="139"/>
      <c r="CM55" s="4" t="s">
        <v>3</v>
      </c>
      <c r="CN55" s="37"/>
      <c r="CO55" s="151"/>
      <c r="CP55" s="135"/>
      <c r="CQ55" s="135"/>
      <c r="CR55" s="153"/>
      <c r="CS55" s="146"/>
      <c r="CT55" s="3" t="s">
        <v>3</v>
      </c>
      <c r="CU55" s="35"/>
      <c r="CV55" s="27" t="s">
        <v>18</v>
      </c>
      <c r="CW55" s="36"/>
      <c r="CX55" s="188"/>
      <c r="CY55" s="139"/>
      <c r="CZ55" s="139"/>
      <c r="DA55" s="4" t="s">
        <v>3</v>
      </c>
      <c r="DB55" s="37"/>
      <c r="DC55" s="151"/>
      <c r="DD55" s="135"/>
      <c r="DE55" s="135"/>
      <c r="DF55" s="153"/>
      <c r="DG55" s="146"/>
      <c r="DH55" s="3" t="s">
        <v>3</v>
      </c>
      <c r="DI55" s="35"/>
      <c r="DJ55" s="27" t="s">
        <v>18</v>
      </c>
      <c r="DK55" s="36"/>
      <c r="DL55" s="188"/>
      <c r="DM55" s="139"/>
      <c r="DN55" s="139"/>
      <c r="DO55" s="4" t="s">
        <v>3</v>
      </c>
      <c r="DP55" s="37"/>
      <c r="DQ55" s="151"/>
      <c r="DR55" s="135"/>
      <c r="DS55" s="135"/>
      <c r="DT55" s="153"/>
      <c r="DU55" s="146"/>
      <c r="DV55" s="3" t="s">
        <v>3</v>
      </c>
      <c r="DW55" s="35"/>
      <c r="DX55" s="27" t="s">
        <v>18</v>
      </c>
      <c r="DY55" s="36"/>
      <c r="DZ55" s="188"/>
      <c r="EA55" s="139"/>
      <c r="EB55" s="139"/>
      <c r="EC55" s="4" t="s">
        <v>3</v>
      </c>
      <c r="ED55" s="37"/>
      <c r="EE55" s="151"/>
      <c r="EF55" s="135"/>
      <c r="EG55" s="135"/>
      <c r="EH55" s="153"/>
      <c r="EI55" s="146"/>
      <c r="EJ55" s="3" t="s">
        <v>3</v>
      </c>
      <c r="EK55" s="35"/>
      <c r="EL55" s="27" t="s">
        <v>18</v>
      </c>
      <c r="EM55" s="36"/>
      <c r="EN55" s="188"/>
      <c r="EO55" s="139"/>
      <c r="EP55" s="139"/>
      <c r="EQ55" s="4" t="s">
        <v>3</v>
      </c>
      <c r="ER55" s="37"/>
      <c r="ES55" s="151"/>
      <c r="ET55" s="135"/>
      <c r="EU55" s="135"/>
      <c r="EV55" s="153"/>
      <c r="EW55" s="146"/>
      <c r="EX55" s="3" t="s">
        <v>3</v>
      </c>
      <c r="EY55" s="35"/>
      <c r="EZ55" s="27" t="s">
        <v>18</v>
      </c>
      <c r="FA55" s="36"/>
      <c r="FB55" s="188"/>
      <c r="FC55" s="139"/>
      <c r="FD55" s="139"/>
      <c r="FE55" s="4" t="s">
        <v>3</v>
      </c>
      <c r="FF55" s="37"/>
      <c r="FG55" s="151"/>
      <c r="FH55" s="135"/>
      <c r="FI55" s="135"/>
      <c r="FJ55" s="153"/>
      <c r="FK55" s="146"/>
      <c r="FL55" s="3" t="s">
        <v>3</v>
      </c>
      <c r="FM55" s="35"/>
      <c r="FN55" s="27" t="s">
        <v>18</v>
      </c>
      <c r="FO55" s="36"/>
      <c r="FP55" s="188"/>
      <c r="FQ55" s="139"/>
      <c r="FR55" s="139"/>
      <c r="FS55" s="4" t="s">
        <v>3</v>
      </c>
      <c r="FT55" s="37"/>
      <c r="FU55" s="151"/>
      <c r="FV55" s="135"/>
      <c r="FW55" s="135"/>
      <c r="FX55" s="153"/>
      <c r="FY55" s="146"/>
      <c r="FZ55" s="3" t="s">
        <v>3</v>
      </c>
      <c r="GA55" s="35"/>
      <c r="GB55" s="27" t="s">
        <v>18</v>
      </c>
      <c r="GC55" s="36"/>
      <c r="GD55" s="188"/>
      <c r="GE55" s="139"/>
      <c r="GF55" s="139"/>
      <c r="GG55" s="4" t="s">
        <v>3</v>
      </c>
      <c r="GH55" s="37"/>
      <c r="GI55" s="151"/>
      <c r="GJ55" s="135"/>
      <c r="GK55" s="135"/>
      <c r="GL55" s="153"/>
      <c r="GM55" s="146"/>
      <c r="GN55" s="3" t="s">
        <v>3</v>
      </c>
      <c r="GO55" s="35"/>
      <c r="GP55" s="27" t="s">
        <v>18</v>
      </c>
      <c r="GQ55" s="36"/>
      <c r="GR55" s="188"/>
      <c r="GS55" s="139"/>
      <c r="GT55" s="139"/>
      <c r="GU55" s="4" t="s">
        <v>3</v>
      </c>
      <c r="GV55" s="37"/>
      <c r="GW55" s="151"/>
      <c r="GX55" s="135"/>
      <c r="GY55" s="135"/>
      <c r="GZ55" s="153"/>
      <c r="HA55" s="146"/>
    </row>
    <row r="56" spans="1:209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46"/>
      <c r="BD56" s="164"/>
      <c r="BE56" s="165"/>
      <c r="BF56" s="166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46"/>
      <c r="BR56" s="164"/>
      <c r="BS56" s="165"/>
      <c r="BT56" s="166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46"/>
      <c r="CF56" s="164"/>
      <c r="CG56" s="165"/>
      <c r="CH56" s="166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46"/>
      <c r="CT56" s="164"/>
      <c r="CU56" s="165"/>
      <c r="CV56" s="166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46"/>
      <c r="DH56" s="164"/>
      <c r="DI56" s="165"/>
      <c r="DJ56" s="166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46"/>
      <c r="DV56" s="164"/>
      <c r="DW56" s="165"/>
      <c r="DX56" s="166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46"/>
      <c r="EJ56" s="164"/>
      <c r="EK56" s="165"/>
      <c r="EL56" s="166"/>
      <c r="EM56" s="165"/>
      <c r="EN56" s="165"/>
      <c r="EO56" s="165"/>
      <c r="EP56" s="165"/>
      <c r="EQ56" s="165"/>
      <c r="ER56" s="165"/>
      <c r="ES56" s="165"/>
      <c r="ET56" s="165"/>
      <c r="EU56" s="165"/>
      <c r="EV56" s="165"/>
      <c r="EW56" s="146"/>
      <c r="EX56" s="164"/>
      <c r="EY56" s="165"/>
      <c r="EZ56" s="166"/>
      <c r="FA56" s="165"/>
      <c r="FB56" s="165"/>
      <c r="FC56" s="165"/>
      <c r="FD56" s="165"/>
      <c r="FE56" s="165"/>
      <c r="FF56" s="165"/>
      <c r="FG56" s="165"/>
      <c r="FH56" s="165"/>
      <c r="FI56" s="165"/>
      <c r="FJ56" s="165"/>
      <c r="FK56" s="146"/>
      <c r="FL56" s="164"/>
      <c r="FM56" s="165"/>
      <c r="FN56" s="166"/>
      <c r="FO56" s="165"/>
      <c r="FP56" s="165"/>
      <c r="FQ56" s="165"/>
      <c r="FR56" s="165"/>
      <c r="FS56" s="165"/>
      <c r="FT56" s="165"/>
      <c r="FU56" s="165"/>
      <c r="FV56" s="165"/>
      <c r="FW56" s="165"/>
      <c r="FX56" s="165"/>
      <c r="FY56" s="146"/>
      <c r="FZ56" s="164"/>
      <c r="GA56" s="165"/>
      <c r="GB56" s="166"/>
      <c r="GC56" s="165"/>
      <c r="GD56" s="165"/>
      <c r="GE56" s="165"/>
      <c r="GF56" s="165"/>
      <c r="GG56" s="165"/>
      <c r="GH56" s="165"/>
      <c r="GI56" s="165"/>
      <c r="GJ56" s="165"/>
      <c r="GK56" s="165"/>
      <c r="GL56" s="165"/>
      <c r="GM56" s="146"/>
      <c r="GN56" s="164"/>
      <c r="GO56" s="165"/>
      <c r="GP56" s="166"/>
      <c r="GQ56" s="165"/>
      <c r="GR56" s="165"/>
      <c r="GS56" s="165"/>
      <c r="GT56" s="165"/>
      <c r="GU56" s="165"/>
      <c r="GV56" s="165"/>
      <c r="GW56" s="165"/>
      <c r="GX56" s="165"/>
      <c r="GY56" s="165"/>
      <c r="GZ56" s="165"/>
      <c r="HA56" s="146"/>
    </row>
    <row r="57" spans="1:209" ht="15.6" x14ac:dyDescent="0.3">
      <c r="A57" s="131"/>
      <c r="B57" s="3" t="s">
        <v>2</v>
      </c>
      <c r="C57" s="3"/>
      <c r="D57" s="13" t="s">
        <v>17</v>
      </c>
      <c r="E57" s="13"/>
      <c r="F57" s="138"/>
      <c r="G57" s="47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47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47"/>
      <c r="AH57" s="47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87"/>
      <c r="AU57" s="138"/>
      <c r="AV57" s="138"/>
      <c r="AW57" s="4" t="s">
        <v>2</v>
      </c>
      <c r="AX57" s="4"/>
      <c r="AY57" s="150"/>
      <c r="AZ57" s="134">
        <f>AX58*2%</f>
        <v>0</v>
      </c>
      <c r="BA57" s="134"/>
      <c r="BB57" s="152"/>
      <c r="BC57" s="146"/>
      <c r="BD57" s="3" t="s">
        <v>2</v>
      </c>
      <c r="BE57" s="28"/>
      <c r="BF57" s="27" t="s">
        <v>17</v>
      </c>
      <c r="BG57" s="29"/>
      <c r="BH57" s="187"/>
      <c r="BI57" s="138"/>
      <c r="BJ57" s="138"/>
      <c r="BK57" s="4" t="s">
        <v>2</v>
      </c>
      <c r="BL57" s="4"/>
      <c r="BM57" s="150"/>
      <c r="BN57" s="134">
        <f>BL58*2.5%</f>
        <v>0</v>
      </c>
      <c r="BO57" s="134"/>
      <c r="BP57" s="152"/>
      <c r="BQ57" s="146"/>
      <c r="BR57" s="3" t="s">
        <v>2</v>
      </c>
      <c r="BS57" s="28"/>
      <c r="BT57" s="27" t="s">
        <v>17</v>
      </c>
      <c r="BU57" s="29"/>
      <c r="BV57" s="187"/>
      <c r="BW57" s="138"/>
      <c r="BX57" s="138"/>
      <c r="BY57" s="4" t="s">
        <v>2</v>
      </c>
      <c r="BZ57" s="4"/>
      <c r="CA57" s="150"/>
      <c r="CB57" s="134">
        <f>BZ58*2.5%</f>
        <v>0</v>
      </c>
      <c r="CC57" s="134"/>
      <c r="CD57" s="152"/>
      <c r="CE57" s="146"/>
      <c r="CF57" s="3" t="s">
        <v>2</v>
      </c>
      <c r="CG57" s="28"/>
      <c r="CH57" s="27" t="s">
        <v>17</v>
      </c>
      <c r="CI57" s="29"/>
      <c r="CJ57" s="187"/>
      <c r="CK57" s="138"/>
      <c r="CL57" s="138"/>
      <c r="CM57" s="4" t="s">
        <v>2</v>
      </c>
      <c r="CN57" s="4"/>
      <c r="CO57" s="150"/>
      <c r="CP57" s="134">
        <f>CN58*2.5%</f>
        <v>0</v>
      </c>
      <c r="CQ57" s="134"/>
      <c r="CR57" s="152"/>
      <c r="CS57" s="146"/>
      <c r="CT57" s="3" t="s">
        <v>2</v>
      </c>
      <c r="CU57" s="28"/>
      <c r="CV57" s="27" t="s">
        <v>17</v>
      </c>
      <c r="CW57" s="29"/>
      <c r="CX57" s="187"/>
      <c r="CY57" s="138"/>
      <c r="CZ57" s="138"/>
      <c r="DA57" s="4" t="s">
        <v>2</v>
      </c>
      <c r="DB57" s="4"/>
      <c r="DC57" s="150"/>
      <c r="DD57" s="134">
        <f>DB58*2.5%</f>
        <v>0</v>
      </c>
      <c r="DE57" s="134"/>
      <c r="DF57" s="152"/>
      <c r="DG57" s="146"/>
      <c r="DH57" s="3" t="s">
        <v>2</v>
      </c>
      <c r="DI57" s="28"/>
      <c r="DJ57" s="27" t="s">
        <v>17</v>
      </c>
      <c r="DK57" s="29"/>
      <c r="DL57" s="187"/>
      <c r="DM57" s="138"/>
      <c r="DN57" s="138"/>
      <c r="DO57" s="4" t="s">
        <v>2</v>
      </c>
      <c r="DP57" s="4"/>
      <c r="DQ57" s="150"/>
      <c r="DR57" s="134">
        <f>DP58*2.5%</f>
        <v>0</v>
      </c>
      <c r="DS57" s="134"/>
      <c r="DT57" s="152"/>
      <c r="DU57" s="146"/>
      <c r="DV57" s="3" t="s">
        <v>2</v>
      </c>
      <c r="DW57" s="28"/>
      <c r="DX57" s="27" t="s">
        <v>17</v>
      </c>
      <c r="DY57" s="29"/>
      <c r="DZ57" s="187"/>
      <c r="EA57" s="138"/>
      <c r="EB57" s="138"/>
      <c r="EC57" s="4" t="s">
        <v>2</v>
      </c>
      <c r="ED57" s="4"/>
      <c r="EE57" s="150"/>
      <c r="EF57" s="134">
        <f>ED58*2.5%</f>
        <v>0</v>
      </c>
      <c r="EG57" s="134"/>
      <c r="EH57" s="152"/>
      <c r="EI57" s="146"/>
      <c r="EJ57" s="3" t="s">
        <v>2</v>
      </c>
      <c r="EK57" s="28"/>
      <c r="EL57" s="27" t="s">
        <v>17</v>
      </c>
      <c r="EM57" s="29"/>
      <c r="EN57" s="187"/>
      <c r="EO57" s="138"/>
      <c r="EP57" s="138"/>
      <c r="EQ57" s="4" t="s">
        <v>2</v>
      </c>
      <c r="ER57" s="4"/>
      <c r="ES57" s="150"/>
      <c r="ET57" s="134">
        <f>ER58*2.5%</f>
        <v>0</v>
      </c>
      <c r="EU57" s="134"/>
      <c r="EV57" s="152"/>
      <c r="EW57" s="146"/>
      <c r="EX57" s="3" t="s">
        <v>2</v>
      </c>
      <c r="EY57" s="28"/>
      <c r="EZ57" s="27" t="s">
        <v>17</v>
      </c>
      <c r="FA57" s="29"/>
      <c r="FB57" s="187"/>
      <c r="FC57" s="138"/>
      <c r="FD57" s="138"/>
      <c r="FE57" s="4" t="s">
        <v>2</v>
      </c>
      <c r="FF57" s="4"/>
      <c r="FG57" s="150"/>
      <c r="FH57" s="134">
        <f>FF58*2.5%</f>
        <v>0</v>
      </c>
      <c r="FI57" s="134"/>
      <c r="FJ57" s="152"/>
      <c r="FK57" s="146"/>
      <c r="FL57" s="3" t="s">
        <v>2</v>
      </c>
      <c r="FM57" s="28"/>
      <c r="FN57" s="27" t="s">
        <v>17</v>
      </c>
      <c r="FO57" s="29"/>
      <c r="FP57" s="187"/>
      <c r="FQ57" s="138"/>
      <c r="FR57" s="138"/>
      <c r="FS57" s="4" t="s">
        <v>2</v>
      </c>
      <c r="FT57" s="4"/>
      <c r="FU57" s="150"/>
      <c r="FV57" s="134">
        <f>FT58*2.5%</f>
        <v>0</v>
      </c>
      <c r="FW57" s="134"/>
      <c r="FX57" s="152"/>
      <c r="FY57" s="146"/>
      <c r="FZ57" s="3" t="s">
        <v>2</v>
      </c>
      <c r="GA57" s="28"/>
      <c r="GB57" s="27" t="s">
        <v>17</v>
      </c>
      <c r="GC57" s="29"/>
      <c r="GD57" s="187"/>
      <c r="GE57" s="138"/>
      <c r="GF57" s="138"/>
      <c r="GG57" s="4" t="s">
        <v>2</v>
      </c>
      <c r="GH57" s="4"/>
      <c r="GI57" s="150"/>
      <c r="GJ57" s="134">
        <f>GH58*2.5%</f>
        <v>0</v>
      </c>
      <c r="GK57" s="134"/>
      <c r="GL57" s="152"/>
      <c r="GM57" s="146"/>
      <c r="GN57" s="3" t="s">
        <v>2</v>
      </c>
      <c r="GO57" s="28"/>
      <c r="GP57" s="27" t="s">
        <v>17</v>
      </c>
      <c r="GQ57" s="29"/>
      <c r="GR57" s="187"/>
      <c r="GS57" s="138"/>
      <c r="GT57" s="138"/>
      <c r="GU57" s="4" t="s">
        <v>2</v>
      </c>
      <c r="GV57" s="4"/>
      <c r="GW57" s="150"/>
      <c r="GX57" s="134">
        <f>GV58*2.5%</f>
        <v>0</v>
      </c>
      <c r="GY57" s="134"/>
      <c r="GZ57" s="152"/>
      <c r="HA57" s="146"/>
    </row>
    <row r="58" spans="1:209" ht="15.6" x14ac:dyDescent="0.3">
      <c r="A58" s="131"/>
      <c r="B58" s="3" t="s">
        <v>3</v>
      </c>
      <c r="C58" s="5"/>
      <c r="D58" s="14" t="s">
        <v>18</v>
      </c>
      <c r="E58" s="14"/>
      <c r="F58" s="139"/>
      <c r="G58" s="48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48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48"/>
      <c r="AH58" s="48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88"/>
      <c r="AU58" s="139"/>
      <c r="AV58" s="139"/>
      <c r="AW58" s="4" t="s">
        <v>3</v>
      </c>
      <c r="AX58" s="37"/>
      <c r="AY58" s="151"/>
      <c r="AZ58" s="135"/>
      <c r="BA58" s="135"/>
      <c r="BB58" s="153"/>
      <c r="BC58" s="146"/>
      <c r="BD58" s="3" t="s">
        <v>3</v>
      </c>
      <c r="BE58" s="35"/>
      <c r="BF58" s="27" t="s">
        <v>18</v>
      </c>
      <c r="BG58" s="36"/>
      <c r="BH58" s="188"/>
      <c r="BI58" s="139"/>
      <c r="BJ58" s="139"/>
      <c r="BK58" s="4" t="s">
        <v>3</v>
      </c>
      <c r="BL58" s="37"/>
      <c r="BM58" s="151"/>
      <c r="BN58" s="135"/>
      <c r="BO58" s="135"/>
      <c r="BP58" s="153"/>
      <c r="BQ58" s="146"/>
      <c r="BR58" s="3" t="s">
        <v>3</v>
      </c>
      <c r="BS58" s="35"/>
      <c r="BT58" s="27" t="s">
        <v>18</v>
      </c>
      <c r="BU58" s="36"/>
      <c r="BV58" s="188"/>
      <c r="BW58" s="139"/>
      <c r="BX58" s="139"/>
      <c r="BY58" s="4" t="s">
        <v>3</v>
      </c>
      <c r="BZ58" s="37"/>
      <c r="CA58" s="151"/>
      <c r="CB58" s="135"/>
      <c r="CC58" s="135"/>
      <c r="CD58" s="153"/>
      <c r="CE58" s="146"/>
      <c r="CF58" s="3" t="s">
        <v>3</v>
      </c>
      <c r="CG58" s="35"/>
      <c r="CH58" s="27" t="s">
        <v>18</v>
      </c>
      <c r="CI58" s="36"/>
      <c r="CJ58" s="188"/>
      <c r="CK58" s="139"/>
      <c r="CL58" s="139"/>
      <c r="CM58" s="4" t="s">
        <v>3</v>
      </c>
      <c r="CN58" s="37"/>
      <c r="CO58" s="151"/>
      <c r="CP58" s="135"/>
      <c r="CQ58" s="135"/>
      <c r="CR58" s="153"/>
      <c r="CS58" s="146"/>
      <c r="CT58" s="3" t="s">
        <v>3</v>
      </c>
      <c r="CU58" s="35"/>
      <c r="CV58" s="27" t="s">
        <v>18</v>
      </c>
      <c r="CW58" s="36"/>
      <c r="CX58" s="188"/>
      <c r="CY58" s="139"/>
      <c r="CZ58" s="139"/>
      <c r="DA58" s="4" t="s">
        <v>3</v>
      </c>
      <c r="DB58" s="37"/>
      <c r="DC58" s="151"/>
      <c r="DD58" s="135"/>
      <c r="DE58" s="135"/>
      <c r="DF58" s="153"/>
      <c r="DG58" s="146"/>
      <c r="DH58" s="3" t="s">
        <v>3</v>
      </c>
      <c r="DI58" s="35"/>
      <c r="DJ58" s="27" t="s">
        <v>18</v>
      </c>
      <c r="DK58" s="36"/>
      <c r="DL58" s="188"/>
      <c r="DM58" s="139"/>
      <c r="DN58" s="139"/>
      <c r="DO58" s="4" t="s">
        <v>3</v>
      </c>
      <c r="DP58" s="37"/>
      <c r="DQ58" s="151"/>
      <c r="DR58" s="135"/>
      <c r="DS58" s="135"/>
      <c r="DT58" s="153"/>
      <c r="DU58" s="146"/>
      <c r="DV58" s="3" t="s">
        <v>3</v>
      </c>
      <c r="DW58" s="35"/>
      <c r="DX58" s="27" t="s">
        <v>18</v>
      </c>
      <c r="DY58" s="36"/>
      <c r="DZ58" s="188"/>
      <c r="EA58" s="139"/>
      <c r="EB58" s="139"/>
      <c r="EC58" s="4" t="s">
        <v>3</v>
      </c>
      <c r="ED58" s="37"/>
      <c r="EE58" s="151"/>
      <c r="EF58" s="135"/>
      <c r="EG58" s="135"/>
      <c r="EH58" s="153"/>
      <c r="EI58" s="146"/>
      <c r="EJ58" s="3" t="s">
        <v>3</v>
      </c>
      <c r="EK58" s="35"/>
      <c r="EL58" s="27" t="s">
        <v>18</v>
      </c>
      <c r="EM58" s="36"/>
      <c r="EN58" s="188"/>
      <c r="EO58" s="139"/>
      <c r="EP58" s="139"/>
      <c r="EQ58" s="4" t="s">
        <v>3</v>
      </c>
      <c r="ER58" s="37"/>
      <c r="ES58" s="151"/>
      <c r="ET58" s="135"/>
      <c r="EU58" s="135"/>
      <c r="EV58" s="153"/>
      <c r="EW58" s="146"/>
      <c r="EX58" s="3" t="s">
        <v>3</v>
      </c>
      <c r="EY58" s="35"/>
      <c r="EZ58" s="27" t="s">
        <v>18</v>
      </c>
      <c r="FA58" s="36"/>
      <c r="FB58" s="188"/>
      <c r="FC58" s="139"/>
      <c r="FD58" s="139"/>
      <c r="FE58" s="4" t="s">
        <v>3</v>
      </c>
      <c r="FF58" s="37"/>
      <c r="FG58" s="151"/>
      <c r="FH58" s="135"/>
      <c r="FI58" s="135"/>
      <c r="FJ58" s="153"/>
      <c r="FK58" s="146"/>
      <c r="FL58" s="3" t="s">
        <v>3</v>
      </c>
      <c r="FM58" s="35"/>
      <c r="FN58" s="27" t="s">
        <v>18</v>
      </c>
      <c r="FO58" s="36"/>
      <c r="FP58" s="188"/>
      <c r="FQ58" s="139"/>
      <c r="FR58" s="139"/>
      <c r="FS58" s="4" t="s">
        <v>3</v>
      </c>
      <c r="FT58" s="37"/>
      <c r="FU58" s="151"/>
      <c r="FV58" s="135"/>
      <c r="FW58" s="135"/>
      <c r="FX58" s="153"/>
      <c r="FY58" s="146"/>
      <c r="FZ58" s="3" t="s">
        <v>3</v>
      </c>
      <c r="GA58" s="35"/>
      <c r="GB58" s="27" t="s">
        <v>18</v>
      </c>
      <c r="GC58" s="36"/>
      <c r="GD58" s="188"/>
      <c r="GE58" s="139"/>
      <c r="GF58" s="139"/>
      <c r="GG58" s="4" t="s">
        <v>3</v>
      </c>
      <c r="GH58" s="37"/>
      <c r="GI58" s="151"/>
      <c r="GJ58" s="135"/>
      <c r="GK58" s="135"/>
      <c r="GL58" s="153"/>
      <c r="GM58" s="146"/>
      <c r="GN58" s="3" t="s">
        <v>3</v>
      </c>
      <c r="GO58" s="35"/>
      <c r="GP58" s="27" t="s">
        <v>18</v>
      </c>
      <c r="GQ58" s="36"/>
      <c r="GR58" s="188"/>
      <c r="GS58" s="139"/>
      <c r="GT58" s="139"/>
      <c r="GU58" s="4" t="s">
        <v>3</v>
      </c>
      <c r="GV58" s="37"/>
      <c r="GW58" s="151"/>
      <c r="GX58" s="135"/>
      <c r="GY58" s="135"/>
      <c r="GZ58" s="153"/>
      <c r="HA58" s="146"/>
    </row>
    <row r="59" spans="1:209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46"/>
      <c r="BD59" s="164"/>
      <c r="BE59" s="165"/>
      <c r="BF59" s="166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46"/>
      <c r="BR59" s="164"/>
      <c r="BS59" s="165"/>
      <c r="BT59" s="166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46"/>
      <c r="CF59" s="164"/>
      <c r="CG59" s="165"/>
      <c r="CH59" s="166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46"/>
      <c r="CT59" s="164"/>
      <c r="CU59" s="165"/>
      <c r="CV59" s="166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46"/>
      <c r="DH59" s="164"/>
      <c r="DI59" s="165"/>
      <c r="DJ59" s="166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46"/>
      <c r="DV59" s="164"/>
      <c r="DW59" s="165"/>
      <c r="DX59" s="166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46"/>
      <c r="EJ59" s="164"/>
      <c r="EK59" s="165"/>
      <c r="EL59" s="166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46"/>
      <c r="EX59" s="164"/>
      <c r="EY59" s="165"/>
      <c r="EZ59" s="166"/>
      <c r="FA59" s="165"/>
      <c r="FB59" s="165"/>
      <c r="FC59" s="165"/>
      <c r="FD59" s="165"/>
      <c r="FE59" s="165"/>
      <c r="FF59" s="165"/>
      <c r="FG59" s="165"/>
      <c r="FH59" s="165"/>
      <c r="FI59" s="165"/>
      <c r="FJ59" s="165"/>
      <c r="FK59" s="146"/>
      <c r="FL59" s="164"/>
      <c r="FM59" s="165"/>
      <c r="FN59" s="166"/>
      <c r="FO59" s="165"/>
      <c r="FP59" s="165"/>
      <c r="FQ59" s="165"/>
      <c r="FR59" s="165"/>
      <c r="FS59" s="165"/>
      <c r="FT59" s="165"/>
      <c r="FU59" s="165"/>
      <c r="FV59" s="165"/>
      <c r="FW59" s="165"/>
      <c r="FX59" s="165"/>
      <c r="FY59" s="146"/>
      <c r="FZ59" s="164"/>
      <c r="GA59" s="165"/>
      <c r="GB59" s="166"/>
      <c r="GC59" s="165"/>
      <c r="GD59" s="165"/>
      <c r="GE59" s="165"/>
      <c r="GF59" s="165"/>
      <c r="GG59" s="165"/>
      <c r="GH59" s="165"/>
      <c r="GI59" s="165"/>
      <c r="GJ59" s="165"/>
      <c r="GK59" s="165"/>
      <c r="GL59" s="165"/>
      <c r="GM59" s="146"/>
      <c r="GN59" s="164"/>
      <c r="GO59" s="165"/>
      <c r="GP59" s="166"/>
      <c r="GQ59" s="165"/>
      <c r="GR59" s="165"/>
      <c r="GS59" s="165"/>
      <c r="GT59" s="165"/>
      <c r="GU59" s="165"/>
      <c r="GV59" s="165"/>
      <c r="GW59" s="165"/>
      <c r="GX59" s="165"/>
      <c r="GY59" s="165"/>
      <c r="GZ59" s="165"/>
      <c r="HA59" s="146"/>
    </row>
    <row r="60" spans="1:209" ht="15.6" x14ac:dyDescent="0.3">
      <c r="A60" s="131"/>
      <c r="B60" s="3" t="s">
        <v>2</v>
      </c>
      <c r="C60" s="3"/>
      <c r="D60" s="13" t="s">
        <v>17</v>
      </c>
      <c r="E60" s="13"/>
      <c r="F60" s="138"/>
      <c r="G60" s="47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47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47"/>
      <c r="AH60" s="47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87"/>
      <c r="AU60" s="138"/>
      <c r="AV60" s="138"/>
      <c r="AW60" s="4" t="s">
        <v>2</v>
      </c>
      <c r="AX60" s="4"/>
      <c r="AY60" s="150"/>
      <c r="AZ60" s="134">
        <f>AX61*2%</f>
        <v>0</v>
      </c>
      <c r="BA60" s="134"/>
      <c r="BB60" s="152"/>
      <c r="BC60" s="146"/>
      <c r="BD60" s="3" t="s">
        <v>2</v>
      </c>
      <c r="BE60" s="28"/>
      <c r="BF60" s="27" t="s">
        <v>17</v>
      </c>
      <c r="BG60" s="29"/>
      <c r="BH60" s="187"/>
      <c r="BI60" s="138"/>
      <c r="BJ60" s="138"/>
      <c r="BK60" s="4" t="s">
        <v>2</v>
      </c>
      <c r="BL60" s="4"/>
      <c r="BM60" s="150"/>
      <c r="BN60" s="134">
        <f>BL61*2.5%</f>
        <v>0</v>
      </c>
      <c r="BO60" s="134"/>
      <c r="BP60" s="152"/>
      <c r="BQ60" s="146"/>
      <c r="BR60" s="3" t="s">
        <v>2</v>
      </c>
      <c r="BS60" s="28"/>
      <c r="BT60" s="27" t="s">
        <v>17</v>
      </c>
      <c r="BU60" s="29"/>
      <c r="BV60" s="187"/>
      <c r="BW60" s="138"/>
      <c r="BX60" s="138"/>
      <c r="BY60" s="4" t="s">
        <v>2</v>
      </c>
      <c r="BZ60" s="4"/>
      <c r="CA60" s="150"/>
      <c r="CB60" s="134">
        <f>BZ61*2.5%</f>
        <v>0</v>
      </c>
      <c r="CC60" s="134"/>
      <c r="CD60" s="152"/>
      <c r="CE60" s="146"/>
      <c r="CF60" s="3" t="s">
        <v>2</v>
      </c>
      <c r="CG60" s="28"/>
      <c r="CH60" s="27" t="s">
        <v>17</v>
      </c>
      <c r="CI60" s="29"/>
      <c r="CJ60" s="187"/>
      <c r="CK60" s="138"/>
      <c r="CL60" s="138"/>
      <c r="CM60" s="4" t="s">
        <v>2</v>
      </c>
      <c r="CN60" s="4"/>
      <c r="CO60" s="150"/>
      <c r="CP60" s="134">
        <f>CN61*2.5%</f>
        <v>0</v>
      </c>
      <c r="CQ60" s="134"/>
      <c r="CR60" s="152"/>
      <c r="CS60" s="146"/>
      <c r="CT60" s="3" t="s">
        <v>2</v>
      </c>
      <c r="CU60" s="28"/>
      <c r="CV60" s="27" t="s">
        <v>17</v>
      </c>
      <c r="CW60" s="29"/>
      <c r="CX60" s="187"/>
      <c r="CY60" s="138"/>
      <c r="CZ60" s="138"/>
      <c r="DA60" s="4" t="s">
        <v>2</v>
      </c>
      <c r="DB60" s="4"/>
      <c r="DC60" s="150"/>
      <c r="DD60" s="134">
        <f>DB61*2.5%</f>
        <v>0</v>
      </c>
      <c r="DE60" s="134"/>
      <c r="DF60" s="152"/>
      <c r="DG60" s="146"/>
      <c r="DH60" s="3" t="s">
        <v>2</v>
      </c>
      <c r="DI60" s="28"/>
      <c r="DJ60" s="27" t="s">
        <v>17</v>
      </c>
      <c r="DK60" s="29"/>
      <c r="DL60" s="187"/>
      <c r="DM60" s="138"/>
      <c r="DN60" s="138"/>
      <c r="DO60" s="4" t="s">
        <v>2</v>
      </c>
      <c r="DP60" s="4"/>
      <c r="DQ60" s="150"/>
      <c r="DR60" s="134">
        <f>DP61*2.5%</f>
        <v>0</v>
      </c>
      <c r="DS60" s="134"/>
      <c r="DT60" s="152"/>
      <c r="DU60" s="146"/>
      <c r="DV60" s="3" t="s">
        <v>2</v>
      </c>
      <c r="DW60" s="28"/>
      <c r="DX60" s="27" t="s">
        <v>17</v>
      </c>
      <c r="DY60" s="29"/>
      <c r="DZ60" s="187"/>
      <c r="EA60" s="138"/>
      <c r="EB60" s="138"/>
      <c r="EC60" s="4" t="s">
        <v>2</v>
      </c>
      <c r="ED60" s="4"/>
      <c r="EE60" s="150"/>
      <c r="EF60" s="134">
        <f>ED61*2.5%</f>
        <v>0</v>
      </c>
      <c r="EG60" s="134"/>
      <c r="EH60" s="152"/>
      <c r="EI60" s="146"/>
      <c r="EJ60" s="3" t="s">
        <v>2</v>
      </c>
      <c r="EK60" s="28"/>
      <c r="EL60" s="27" t="s">
        <v>17</v>
      </c>
      <c r="EM60" s="29"/>
      <c r="EN60" s="187"/>
      <c r="EO60" s="138"/>
      <c r="EP60" s="138"/>
      <c r="EQ60" s="4" t="s">
        <v>2</v>
      </c>
      <c r="ER60" s="4"/>
      <c r="ES60" s="150"/>
      <c r="ET60" s="134">
        <f>ER61*2.5%</f>
        <v>0</v>
      </c>
      <c r="EU60" s="134"/>
      <c r="EV60" s="152"/>
      <c r="EW60" s="146"/>
      <c r="EX60" s="3" t="s">
        <v>2</v>
      </c>
      <c r="EY60" s="28"/>
      <c r="EZ60" s="27" t="s">
        <v>17</v>
      </c>
      <c r="FA60" s="29"/>
      <c r="FB60" s="187"/>
      <c r="FC60" s="138"/>
      <c r="FD60" s="138"/>
      <c r="FE60" s="4" t="s">
        <v>2</v>
      </c>
      <c r="FF60" s="4"/>
      <c r="FG60" s="150"/>
      <c r="FH60" s="134">
        <f>FF61*2.5%</f>
        <v>0</v>
      </c>
      <c r="FI60" s="134"/>
      <c r="FJ60" s="152"/>
      <c r="FK60" s="146"/>
      <c r="FL60" s="3" t="s">
        <v>2</v>
      </c>
      <c r="FM60" s="28"/>
      <c r="FN60" s="27" t="s">
        <v>17</v>
      </c>
      <c r="FO60" s="29"/>
      <c r="FP60" s="187"/>
      <c r="FQ60" s="138"/>
      <c r="FR60" s="138"/>
      <c r="FS60" s="4" t="s">
        <v>2</v>
      </c>
      <c r="FT60" s="4"/>
      <c r="FU60" s="150"/>
      <c r="FV60" s="134">
        <f>FT61*2.5%</f>
        <v>0</v>
      </c>
      <c r="FW60" s="134"/>
      <c r="FX60" s="152"/>
      <c r="FY60" s="146"/>
      <c r="FZ60" s="3" t="s">
        <v>2</v>
      </c>
      <c r="GA60" s="28"/>
      <c r="GB60" s="27" t="s">
        <v>17</v>
      </c>
      <c r="GC60" s="29"/>
      <c r="GD60" s="187"/>
      <c r="GE60" s="138"/>
      <c r="GF60" s="138"/>
      <c r="GG60" s="4" t="s">
        <v>2</v>
      </c>
      <c r="GH60" s="4"/>
      <c r="GI60" s="150"/>
      <c r="GJ60" s="134">
        <f>GH61*2.5%</f>
        <v>0</v>
      </c>
      <c r="GK60" s="134"/>
      <c r="GL60" s="152"/>
      <c r="GM60" s="146"/>
      <c r="GN60" s="3" t="s">
        <v>2</v>
      </c>
      <c r="GO60" s="28"/>
      <c r="GP60" s="27" t="s">
        <v>17</v>
      </c>
      <c r="GQ60" s="29"/>
      <c r="GR60" s="187"/>
      <c r="GS60" s="138"/>
      <c r="GT60" s="138"/>
      <c r="GU60" s="4" t="s">
        <v>2</v>
      </c>
      <c r="GV60" s="4"/>
      <c r="GW60" s="150"/>
      <c r="GX60" s="134">
        <f>GV61*2.5%</f>
        <v>0</v>
      </c>
      <c r="GY60" s="134"/>
      <c r="GZ60" s="152"/>
      <c r="HA60" s="146"/>
    </row>
    <row r="61" spans="1:209" ht="15.6" x14ac:dyDescent="0.3">
      <c r="A61" s="131"/>
      <c r="B61" s="3" t="s">
        <v>3</v>
      </c>
      <c r="C61" s="5"/>
      <c r="D61" s="14" t="s">
        <v>18</v>
      </c>
      <c r="E61" s="14"/>
      <c r="F61" s="139"/>
      <c r="G61" s="48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48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48"/>
      <c r="AH61" s="48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88"/>
      <c r="AU61" s="139"/>
      <c r="AV61" s="139"/>
      <c r="AW61" s="4" t="s">
        <v>3</v>
      </c>
      <c r="AX61" s="37"/>
      <c r="AY61" s="151"/>
      <c r="AZ61" s="135"/>
      <c r="BA61" s="135"/>
      <c r="BB61" s="153"/>
      <c r="BC61" s="146"/>
      <c r="BD61" s="3" t="s">
        <v>3</v>
      </c>
      <c r="BE61" s="35"/>
      <c r="BF61" s="27" t="s">
        <v>18</v>
      </c>
      <c r="BG61" s="36"/>
      <c r="BH61" s="188"/>
      <c r="BI61" s="139"/>
      <c r="BJ61" s="139"/>
      <c r="BK61" s="4" t="s">
        <v>3</v>
      </c>
      <c r="BL61" s="37"/>
      <c r="BM61" s="151"/>
      <c r="BN61" s="135"/>
      <c r="BO61" s="135"/>
      <c r="BP61" s="153"/>
      <c r="BQ61" s="146"/>
      <c r="BR61" s="3" t="s">
        <v>3</v>
      </c>
      <c r="BS61" s="35"/>
      <c r="BT61" s="27" t="s">
        <v>18</v>
      </c>
      <c r="BU61" s="36"/>
      <c r="BV61" s="188"/>
      <c r="BW61" s="139"/>
      <c r="BX61" s="139"/>
      <c r="BY61" s="4" t="s">
        <v>3</v>
      </c>
      <c r="BZ61" s="37"/>
      <c r="CA61" s="151"/>
      <c r="CB61" s="135"/>
      <c r="CC61" s="135"/>
      <c r="CD61" s="153"/>
      <c r="CE61" s="146"/>
      <c r="CF61" s="3" t="s">
        <v>3</v>
      </c>
      <c r="CG61" s="35"/>
      <c r="CH61" s="27" t="s">
        <v>18</v>
      </c>
      <c r="CI61" s="36"/>
      <c r="CJ61" s="188"/>
      <c r="CK61" s="139"/>
      <c r="CL61" s="139"/>
      <c r="CM61" s="4" t="s">
        <v>3</v>
      </c>
      <c r="CN61" s="37"/>
      <c r="CO61" s="151"/>
      <c r="CP61" s="135"/>
      <c r="CQ61" s="135"/>
      <c r="CR61" s="153"/>
      <c r="CS61" s="146"/>
      <c r="CT61" s="3" t="s">
        <v>3</v>
      </c>
      <c r="CU61" s="35"/>
      <c r="CV61" s="27" t="s">
        <v>18</v>
      </c>
      <c r="CW61" s="36"/>
      <c r="CX61" s="188"/>
      <c r="CY61" s="139"/>
      <c r="CZ61" s="139"/>
      <c r="DA61" s="4" t="s">
        <v>3</v>
      </c>
      <c r="DB61" s="37"/>
      <c r="DC61" s="151"/>
      <c r="DD61" s="135"/>
      <c r="DE61" s="135"/>
      <c r="DF61" s="153"/>
      <c r="DG61" s="146"/>
      <c r="DH61" s="3" t="s">
        <v>3</v>
      </c>
      <c r="DI61" s="35"/>
      <c r="DJ61" s="27" t="s">
        <v>18</v>
      </c>
      <c r="DK61" s="36"/>
      <c r="DL61" s="188"/>
      <c r="DM61" s="139"/>
      <c r="DN61" s="139"/>
      <c r="DO61" s="4" t="s">
        <v>3</v>
      </c>
      <c r="DP61" s="37"/>
      <c r="DQ61" s="151"/>
      <c r="DR61" s="135"/>
      <c r="DS61" s="135"/>
      <c r="DT61" s="153"/>
      <c r="DU61" s="146"/>
      <c r="DV61" s="3" t="s">
        <v>3</v>
      </c>
      <c r="DW61" s="35"/>
      <c r="DX61" s="27" t="s">
        <v>18</v>
      </c>
      <c r="DY61" s="36"/>
      <c r="DZ61" s="188"/>
      <c r="EA61" s="139"/>
      <c r="EB61" s="139"/>
      <c r="EC61" s="4" t="s">
        <v>3</v>
      </c>
      <c r="ED61" s="37"/>
      <c r="EE61" s="151"/>
      <c r="EF61" s="135"/>
      <c r="EG61" s="135"/>
      <c r="EH61" s="153"/>
      <c r="EI61" s="146"/>
      <c r="EJ61" s="3" t="s">
        <v>3</v>
      </c>
      <c r="EK61" s="35"/>
      <c r="EL61" s="27" t="s">
        <v>18</v>
      </c>
      <c r="EM61" s="36"/>
      <c r="EN61" s="188"/>
      <c r="EO61" s="139"/>
      <c r="EP61" s="139"/>
      <c r="EQ61" s="4" t="s">
        <v>3</v>
      </c>
      <c r="ER61" s="37"/>
      <c r="ES61" s="151"/>
      <c r="ET61" s="135"/>
      <c r="EU61" s="135"/>
      <c r="EV61" s="153"/>
      <c r="EW61" s="146"/>
      <c r="EX61" s="3" t="s">
        <v>3</v>
      </c>
      <c r="EY61" s="35"/>
      <c r="EZ61" s="27" t="s">
        <v>18</v>
      </c>
      <c r="FA61" s="36"/>
      <c r="FB61" s="188"/>
      <c r="FC61" s="139"/>
      <c r="FD61" s="139"/>
      <c r="FE61" s="4" t="s">
        <v>3</v>
      </c>
      <c r="FF61" s="37"/>
      <c r="FG61" s="151"/>
      <c r="FH61" s="135"/>
      <c r="FI61" s="135"/>
      <c r="FJ61" s="153"/>
      <c r="FK61" s="146"/>
      <c r="FL61" s="3" t="s">
        <v>3</v>
      </c>
      <c r="FM61" s="35"/>
      <c r="FN61" s="27" t="s">
        <v>18</v>
      </c>
      <c r="FO61" s="36"/>
      <c r="FP61" s="188"/>
      <c r="FQ61" s="139"/>
      <c r="FR61" s="139"/>
      <c r="FS61" s="4" t="s">
        <v>3</v>
      </c>
      <c r="FT61" s="37"/>
      <c r="FU61" s="151"/>
      <c r="FV61" s="135"/>
      <c r="FW61" s="135"/>
      <c r="FX61" s="153"/>
      <c r="FY61" s="146"/>
      <c r="FZ61" s="3" t="s">
        <v>3</v>
      </c>
      <c r="GA61" s="35"/>
      <c r="GB61" s="27" t="s">
        <v>18</v>
      </c>
      <c r="GC61" s="36"/>
      <c r="GD61" s="188"/>
      <c r="GE61" s="139"/>
      <c r="GF61" s="139"/>
      <c r="GG61" s="4" t="s">
        <v>3</v>
      </c>
      <c r="GH61" s="37"/>
      <c r="GI61" s="151"/>
      <c r="GJ61" s="135"/>
      <c r="GK61" s="135"/>
      <c r="GL61" s="153"/>
      <c r="GM61" s="146"/>
      <c r="GN61" s="3" t="s">
        <v>3</v>
      </c>
      <c r="GO61" s="35"/>
      <c r="GP61" s="27" t="s">
        <v>18</v>
      </c>
      <c r="GQ61" s="36"/>
      <c r="GR61" s="188"/>
      <c r="GS61" s="139"/>
      <c r="GT61" s="139"/>
      <c r="GU61" s="4" t="s">
        <v>3</v>
      </c>
      <c r="GV61" s="37"/>
      <c r="GW61" s="151"/>
      <c r="GX61" s="135"/>
      <c r="GY61" s="135"/>
      <c r="GZ61" s="153"/>
      <c r="HA61" s="146"/>
    </row>
    <row r="62" spans="1:209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46"/>
      <c r="BD62" s="164"/>
      <c r="BE62" s="165"/>
      <c r="BF62" s="166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46"/>
      <c r="BR62" s="164"/>
      <c r="BS62" s="165"/>
      <c r="BT62" s="166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46"/>
      <c r="CF62" s="164"/>
      <c r="CG62" s="165"/>
      <c r="CH62" s="166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46"/>
      <c r="CT62" s="164"/>
      <c r="CU62" s="165"/>
      <c r="CV62" s="166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46"/>
      <c r="DH62" s="164"/>
      <c r="DI62" s="165"/>
      <c r="DJ62" s="166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46"/>
      <c r="DV62" s="164"/>
      <c r="DW62" s="165"/>
      <c r="DX62" s="166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46"/>
      <c r="EJ62" s="164"/>
      <c r="EK62" s="165"/>
      <c r="EL62" s="166"/>
      <c r="EM62" s="165"/>
      <c r="EN62" s="165"/>
      <c r="EO62" s="165"/>
      <c r="EP62" s="165"/>
      <c r="EQ62" s="165"/>
      <c r="ER62" s="165"/>
      <c r="ES62" s="165"/>
      <c r="ET62" s="165"/>
      <c r="EU62" s="165"/>
      <c r="EV62" s="165"/>
      <c r="EW62" s="146"/>
      <c r="EX62" s="164"/>
      <c r="EY62" s="165"/>
      <c r="EZ62" s="166"/>
      <c r="FA62" s="165"/>
      <c r="FB62" s="165"/>
      <c r="FC62" s="165"/>
      <c r="FD62" s="165"/>
      <c r="FE62" s="165"/>
      <c r="FF62" s="165"/>
      <c r="FG62" s="165"/>
      <c r="FH62" s="165"/>
      <c r="FI62" s="165"/>
      <c r="FJ62" s="165"/>
      <c r="FK62" s="146"/>
      <c r="FL62" s="164"/>
      <c r="FM62" s="165"/>
      <c r="FN62" s="166"/>
      <c r="FO62" s="165"/>
      <c r="FP62" s="165"/>
      <c r="FQ62" s="165"/>
      <c r="FR62" s="165"/>
      <c r="FS62" s="165"/>
      <c r="FT62" s="165"/>
      <c r="FU62" s="165"/>
      <c r="FV62" s="165"/>
      <c r="FW62" s="165"/>
      <c r="FX62" s="165"/>
      <c r="FY62" s="146"/>
      <c r="FZ62" s="164"/>
      <c r="GA62" s="165"/>
      <c r="GB62" s="166"/>
      <c r="GC62" s="165"/>
      <c r="GD62" s="165"/>
      <c r="GE62" s="165"/>
      <c r="GF62" s="165"/>
      <c r="GG62" s="165"/>
      <c r="GH62" s="165"/>
      <c r="GI62" s="165"/>
      <c r="GJ62" s="165"/>
      <c r="GK62" s="165"/>
      <c r="GL62" s="165"/>
      <c r="GM62" s="146"/>
      <c r="GN62" s="164"/>
      <c r="GO62" s="165"/>
      <c r="GP62" s="166"/>
      <c r="GQ62" s="165"/>
      <c r="GR62" s="165"/>
      <c r="GS62" s="165"/>
      <c r="GT62" s="165"/>
      <c r="GU62" s="165"/>
      <c r="GV62" s="165"/>
      <c r="GW62" s="165"/>
      <c r="GX62" s="165"/>
      <c r="GY62" s="165"/>
      <c r="GZ62" s="165"/>
      <c r="HA62" s="146"/>
    </row>
    <row r="63" spans="1:209" ht="15.6" x14ac:dyDescent="0.3">
      <c r="AP63" s="3" t="s">
        <v>2</v>
      </c>
      <c r="AQ63" s="28"/>
      <c r="AR63" s="27" t="s">
        <v>17</v>
      </c>
      <c r="AS63" s="29"/>
      <c r="AT63" s="187"/>
      <c r="AU63" s="138"/>
      <c r="AV63" s="138"/>
      <c r="AW63" s="4" t="s">
        <v>2</v>
      </c>
      <c r="AX63" s="4"/>
      <c r="AY63" s="150"/>
      <c r="AZ63" s="134">
        <f>AX64*2%</f>
        <v>0</v>
      </c>
      <c r="BA63" s="134"/>
      <c r="BB63" s="152"/>
      <c r="BC63" s="146"/>
      <c r="BD63" s="3" t="s">
        <v>2</v>
      </c>
      <c r="BE63" s="28"/>
      <c r="BF63" s="27" t="s">
        <v>17</v>
      </c>
      <c r="BG63" s="29"/>
      <c r="BH63" s="187"/>
      <c r="BI63" s="138"/>
      <c r="BJ63" s="138"/>
      <c r="BK63" s="4" t="s">
        <v>2</v>
      </c>
      <c r="BL63" s="4"/>
      <c r="BM63" s="150"/>
      <c r="BN63" s="134">
        <f>BL64*2.5%</f>
        <v>0</v>
      </c>
      <c r="BO63" s="134"/>
      <c r="BP63" s="152"/>
      <c r="BQ63" s="146"/>
      <c r="BR63" s="3" t="s">
        <v>2</v>
      </c>
      <c r="BS63" s="28"/>
      <c r="BT63" s="27" t="s">
        <v>17</v>
      </c>
      <c r="BU63" s="29"/>
      <c r="BV63" s="187"/>
      <c r="BW63" s="138"/>
      <c r="BX63" s="138"/>
      <c r="BY63" s="4" t="s">
        <v>2</v>
      </c>
      <c r="BZ63" s="4"/>
      <c r="CA63" s="150"/>
      <c r="CB63" s="134">
        <f>BZ64*2.5%</f>
        <v>0</v>
      </c>
      <c r="CC63" s="134"/>
      <c r="CD63" s="152"/>
      <c r="CE63" s="146"/>
      <c r="CF63" s="3" t="s">
        <v>2</v>
      </c>
      <c r="CG63" s="28"/>
      <c r="CH63" s="27" t="s">
        <v>17</v>
      </c>
      <c r="CI63" s="29"/>
      <c r="CJ63" s="187"/>
      <c r="CK63" s="138"/>
      <c r="CL63" s="138"/>
      <c r="CM63" s="4" t="s">
        <v>2</v>
      </c>
      <c r="CN63" s="4"/>
      <c r="CO63" s="150"/>
      <c r="CP63" s="134">
        <f>CN64*2.5%</f>
        <v>0</v>
      </c>
      <c r="CQ63" s="134"/>
      <c r="CR63" s="152"/>
      <c r="CS63" s="146"/>
      <c r="CT63" s="3" t="s">
        <v>2</v>
      </c>
      <c r="CU63" s="28"/>
      <c r="CV63" s="27" t="s">
        <v>17</v>
      </c>
      <c r="CW63" s="29"/>
      <c r="CX63" s="187"/>
      <c r="CY63" s="138"/>
      <c r="CZ63" s="138"/>
      <c r="DA63" s="4" t="s">
        <v>2</v>
      </c>
      <c r="DB63" s="4"/>
      <c r="DC63" s="150"/>
      <c r="DD63" s="134">
        <f>DB64*2.5%</f>
        <v>0</v>
      </c>
      <c r="DE63" s="134"/>
      <c r="DF63" s="152"/>
      <c r="DG63" s="146"/>
      <c r="DH63" s="3" t="s">
        <v>2</v>
      </c>
      <c r="DI63" s="28"/>
      <c r="DJ63" s="27" t="s">
        <v>17</v>
      </c>
      <c r="DK63" s="29"/>
      <c r="DL63" s="187"/>
      <c r="DM63" s="138"/>
      <c r="DN63" s="138"/>
      <c r="DO63" s="4" t="s">
        <v>2</v>
      </c>
      <c r="DP63" s="4"/>
      <c r="DQ63" s="150"/>
      <c r="DR63" s="134">
        <f>DP64*2.5%</f>
        <v>0</v>
      </c>
      <c r="DS63" s="134"/>
      <c r="DT63" s="152"/>
      <c r="DU63" s="146"/>
      <c r="DV63" s="3" t="s">
        <v>2</v>
      </c>
      <c r="DW63" s="28"/>
      <c r="DX63" s="27" t="s">
        <v>17</v>
      </c>
      <c r="DY63" s="29"/>
      <c r="DZ63" s="187"/>
      <c r="EA63" s="138"/>
      <c r="EB63" s="138"/>
      <c r="EC63" s="4" t="s">
        <v>2</v>
      </c>
      <c r="ED63" s="4"/>
      <c r="EE63" s="150"/>
      <c r="EF63" s="134">
        <f>ED64*2.5%</f>
        <v>0</v>
      </c>
      <c r="EG63" s="134"/>
      <c r="EH63" s="152"/>
      <c r="EI63" s="146"/>
      <c r="EJ63" s="3" t="s">
        <v>2</v>
      </c>
      <c r="EK63" s="28"/>
      <c r="EL63" s="27" t="s">
        <v>17</v>
      </c>
      <c r="EM63" s="29"/>
      <c r="EN63" s="187"/>
      <c r="EO63" s="138"/>
      <c r="EP63" s="138"/>
      <c r="EQ63" s="4" t="s">
        <v>2</v>
      </c>
      <c r="ER63" s="4"/>
      <c r="ES63" s="150"/>
      <c r="ET63" s="134">
        <f>ER64*2.5%</f>
        <v>0</v>
      </c>
      <c r="EU63" s="134"/>
      <c r="EV63" s="152"/>
      <c r="EW63" s="146"/>
      <c r="EX63" s="3" t="s">
        <v>2</v>
      </c>
      <c r="EY63" s="28"/>
      <c r="EZ63" s="27" t="s">
        <v>17</v>
      </c>
      <c r="FA63" s="29"/>
      <c r="FB63" s="187"/>
      <c r="FC63" s="138"/>
      <c r="FD63" s="138"/>
      <c r="FE63" s="4" t="s">
        <v>2</v>
      </c>
      <c r="FF63" s="4"/>
      <c r="FG63" s="150"/>
      <c r="FH63" s="134">
        <f>FF64*2.5%</f>
        <v>0</v>
      </c>
      <c r="FI63" s="134"/>
      <c r="FJ63" s="152"/>
      <c r="FK63" s="146"/>
      <c r="FL63" s="3" t="s">
        <v>2</v>
      </c>
      <c r="FM63" s="28"/>
      <c r="FN63" s="27" t="s">
        <v>17</v>
      </c>
      <c r="FO63" s="29"/>
      <c r="FP63" s="187"/>
      <c r="FQ63" s="138"/>
      <c r="FR63" s="138"/>
      <c r="FS63" s="4" t="s">
        <v>2</v>
      </c>
      <c r="FT63" s="4"/>
      <c r="FU63" s="150"/>
      <c r="FV63" s="134">
        <f>FT64*2.5%</f>
        <v>0</v>
      </c>
      <c r="FW63" s="134"/>
      <c r="FX63" s="152"/>
      <c r="FY63" s="146"/>
      <c r="FZ63" s="3" t="s">
        <v>2</v>
      </c>
      <c r="GA63" s="28"/>
      <c r="GB63" s="27" t="s">
        <v>17</v>
      </c>
      <c r="GC63" s="29"/>
      <c r="GD63" s="187"/>
      <c r="GE63" s="138"/>
      <c r="GF63" s="138"/>
      <c r="GG63" s="4" t="s">
        <v>2</v>
      </c>
      <c r="GH63" s="4"/>
      <c r="GI63" s="150"/>
      <c r="GJ63" s="134">
        <f>GH64*2.5%</f>
        <v>0</v>
      </c>
      <c r="GK63" s="134"/>
      <c r="GL63" s="152"/>
      <c r="GM63" s="146"/>
      <c r="GN63" s="3" t="s">
        <v>2</v>
      </c>
      <c r="GO63" s="28"/>
      <c r="GP63" s="27" t="s">
        <v>17</v>
      </c>
      <c r="GQ63" s="29"/>
      <c r="GR63" s="187"/>
      <c r="GS63" s="138"/>
      <c r="GT63" s="138"/>
      <c r="GU63" s="4" t="s">
        <v>2</v>
      </c>
      <c r="GV63" s="4"/>
      <c r="GW63" s="150"/>
      <c r="GX63" s="134">
        <f>GV64*2.5%</f>
        <v>0</v>
      </c>
      <c r="GY63" s="134"/>
      <c r="GZ63" s="152"/>
      <c r="HA63" s="146"/>
    </row>
    <row r="64" spans="1:209" ht="15.6" x14ac:dyDescent="0.3">
      <c r="AP64" s="3" t="s">
        <v>3</v>
      </c>
      <c r="AQ64" s="35"/>
      <c r="AR64" s="27" t="s">
        <v>18</v>
      </c>
      <c r="AS64" s="36"/>
      <c r="AT64" s="188"/>
      <c r="AU64" s="139"/>
      <c r="AV64" s="139"/>
      <c r="AW64" s="4" t="s">
        <v>3</v>
      </c>
      <c r="AX64" s="37"/>
      <c r="AY64" s="151"/>
      <c r="AZ64" s="135"/>
      <c r="BA64" s="135"/>
      <c r="BB64" s="153"/>
      <c r="BC64" s="146"/>
      <c r="BD64" s="3" t="s">
        <v>3</v>
      </c>
      <c r="BE64" s="35"/>
      <c r="BF64" s="27" t="s">
        <v>18</v>
      </c>
      <c r="BG64" s="36"/>
      <c r="BH64" s="188"/>
      <c r="BI64" s="139"/>
      <c r="BJ64" s="139"/>
      <c r="BK64" s="4" t="s">
        <v>3</v>
      </c>
      <c r="BL64" s="37"/>
      <c r="BM64" s="151"/>
      <c r="BN64" s="135"/>
      <c r="BO64" s="135"/>
      <c r="BP64" s="153"/>
      <c r="BQ64" s="146"/>
      <c r="BR64" s="3" t="s">
        <v>3</v>
      </c>
      <c r="BS64" s="35"/>
      <c r="BT64" s="27" t="s">
        <v>18</v>
      </c>
      <c r="BU64" s="36"/>
      <c r="BV64" s="188"/>
      <c r="BW64" s="139"/>
      <c r="BX64" s="139"/>
      <c r="BY64" s="4" t="s">
        <v>3</v>
      </c>
      <c r="BZ64" s="37"/>
      <c r="CA64" s="151"/>
      <c r="CB64" s="135"/>
      <c r="CC64" s="135"/>
      <c r="CD64" s="153"/>
      <c r="CE64" s="146"/>
      <c r="CF64" s="3" t="s">
        <v>3</v>
      </c>
      <c r="CG64" s="35"/>
      <c r="CH64" s="27" t="s">
        <v>18</v>
      </c>
      <c r="CI64" s="36"/>
      <c r="CJ64" s="188"/>
      <c r="CK64" s="139"/>
      <c r="CL64" s="139"/>
      <c r="CM64" s="4" t="s">
        <v>3</v>
      </c>
      <c r="CN64" s="37"/>
      <c r="CO64" s="151"/>
      <c r="CP64" s="135"/>
      <c r="CQ64" s="135"/>
      <c r="CR64" s="153"/>
      <c r="CS64" s="146"/>
      <c r="CT64" s="3" t="s">
        <v>3</v>
      </c>
      <c r="CU64" s="35"/>
      <c r="CV64" s="27" t="s">
        <v>18</v>
      </c>
      <c r="CW64" s="36"/>
      <c r="CX64" s="188"/>
      <c r="CY64" s="139"/>
      <c r="CZ64" s="139"/>
      <c r="DA64" s="4" t="s">
        <v>3</v>
      </c>
      <c r="DB64" s="37"/>
      <c r="DC64" s="151"/>
      <c r="DD64" s="135"/>
      <c r="DE64" s="135"/>
      <c r="DF64" s="153"/>
      <c r="DG64" s="146"/>
      <c r="DH64" s="3" t="s">
        <v>3</v>
      </c>
      <c r="DI64" s="35"/>
      <c r="DJ64" s="27" t="s">
        <v>18</v>
      </c>
      <c r="DK64" s="36"/>
      <c r="DL64" s="188"/>
      <c r="DM64" s="139"/>
      <c r="DN64" s="139"/>
      <c r="DO64" s="4" t="s">
        <v>3</v>
      </c>
      <c r="DP64" s="37"/>
      <c r="DQ64" s="151"/>
      <c r="DR64" s="135"/>
      <c r="DS64" s="135"/>
      <c r="DT64" s="153"/>
      <c r="DU64" s="146"/>
      <c r="DV64" s="3" t="s">
        <v>3</v>
      </c>
      <c r="DW64" s="35"/>
      <c r="DX64" s="27" t="s">
        <v>18</v>
      </c>
      <c r="DY64" s="36"/>
      <c r="DZ64" s="188"/>
      <c r="EA64" s="139"/>
      <c r="EB64" s="139"/>
      <c r="EC64" s="4" t="s">
        <v>3</v>
      </c>
      <c r="ED64" s="37"/>
      <c r="EE64" s="151"/>
      <c r="EF64" s="135"/>
      <c r="EG64" s="135"/>
      <c r="EH64" s="153"/>
      <c r="EI64" s="146"/>
      <c r="EJ64" s="3" t="s">
        <v>3</v>
      </c>
      <c r="EK64" s="35"/>
      <c r="EL64" s="27" t="s">
        <v>18</v>
      </c>
      <c r="EM64" s="36"/>
      <c r="EN64" s="188"/>
      <c r="EO64" s="139"/>
      <c r="EP64" s="139"/>
      <c r="EQ64" s="4" t="s">
        <v>3</v>
      </c>
      <c r="ER64" s="37"/>
      <c r="ES64" s="151"/>
      <c r="ET64" s="135"/>
      <c r="EU64" s="135"/>
      <c r="EV64" s="153"/>
      <c r="EW64" s="146"/>
      <c r="EX64" s="3" t="s">
        <v>3</v>
      </c>
      <c r="EY64" s="35"/>
      <c r="EZ64" s="27" t="s">
        <v>18</v>
      </c>
      <c r="FA64" s="36"/>
      <c r="FB64" s="188"/>
      <c r="FC64" s="139"/>
      <c r="FD64" s="139"/>
      <c r="FE64" s="4" t="s">
        <v>3</v>
      </c>
      <c r="FF64" s="37"/>
      <c r="FG64" s="151"/>
      <c r="FH64" s="135"/>
      <c r="FI64" s="135"/>
      <c r="FJ64" s="153"/>
      <c r="FK64" s="146"/>
      <c r="FL64" s="3" t="s">
        <v>3</v>
      </c>
      <c r="FM64" s="35"/>
      <c r="FN64" s="27" t="s">
        <v>18</v>
      </c>
      <c r="FO64" s="36"/>
      <c r="FP64" s="188"/>
      <c r="FQ64" s="139"/>
      <c r="FR64" s="139"/>
      <c r="FS64" s="4" t="s">
        <v>3</v>
      </c>
      <c r="FT64" s="37"/>
      <c r="FU64" s="151"/>
      <c r="FV64" s="135"/>
      <c r="FW64" s="135"/>
      <c r="FX64" s="153"/>
      <c r="FY64" s="146"/>
      <c r="FZ64" s="3" t="s">
        <v>3</v>
      </c>
      <c r="GA64" s="35"/>
      <c r="GB64" s="27" t="s">
        <v>18</v>
      </c>
      <c r="GC64" s="36"/>
      <c r="GD64" s="188"/>
      <c r="GE64" s="139"/>
      <c r="GF64" s="139"/>
      <c r="GG64" s="4" t="s">
        <v>3</v>
      </c>
      <c r="GH64" s="37"/>
      <c r="GI64" s="151"/>
      <c r="GJ64" s="135"/>
      <c r="GK64" s="135"/>
      <c r="GL64" s="153"/>
      <c r="GM64" s="146"/>
      <c r="GN64" s="3" t="s">
        <v>3</v>
      </c>
      <c r="GO64" s="35"/>
      <c r="GP64" s="27" t="s">
        <v>18</v>
      </c>
      <c r="GQ64" s="36"/>
      <c r="GR64" s="188"/>
      <c r="GS64" s="139"/>
      <c r="GT64" s="139"/>
      <c r="GU64" s="4" t="s">
        <v>3</v>
      </c>
      <c r="GV64" s="37"/>
      <c r="GW64" s="151"/>
      <c r="GX64" s="135"/>
      <c r="GY64" s="135"/>
      <c r="GZ64" s="153"/>
      <c r="HA64" s="146"/>
    </row>
    <row r="65" spans="42:209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46"/>
      <c r="BD65" s="164"/>
      <c r="BE65" s="165"/>
      <c r="BF65" s="166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46"/>
      <c r="BR65" s="164"/>
      <c r="BS65" s="165"/>
      <c r="BT65" s="166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46"/>
      <c r="CF65" s="164"/>
      <c r="CG65" s="165"/>
      <c r="CH65" s="166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46"/>
      <c r="CT65" s="164"/>
      <c r="CU65" s="165"/>
      <c r="CV65" s="166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46"/>
      <c r="DH65" s="164"/>
      <c r="DI65" s="165"/>
      <c r="DJ65" s="166"/>
      <c r="DK65" s="165"/>
      <c r="DL65" s="165"/>
      <c r="DM65" s="165"/>
      <c r="DN65" s="165"/>
      <c r="DO65" s="165"/>
      <c r="DP65" s="165"/>
      <c r="DQ65" s="165"/>
      <c r="DR65" s="165"/>
      <c r="DS65" s="165"/>
      <c r="DT65" s="165"/>
      <c r="DU65" s="146"/>
      <c r="DV65" s="164"/>
      <c r="DW65" s="165"/>
      <c r="DX65" s="166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46"/>
      <c r="EJ65" s="164"/>
      <c r="EK65" s="165"/>
      <c r="EL65" s="166"/>
      <c r="EM65" s="165"/>
      <c r="EN65" s="165"/>
      <c r="EO65" s="165"/>
      <c r="EP65" s="165"/>
      <c r="EQ65" s="165"/>
      <c r="ER65" s="165"/>
      <c r="ES65" s="165"/>
      <c r="ET65" s="165"/>
      <c r="EU65" s="165"/>
      <c r="EV65" s="165"/>
      <c r="EW65" s="146"/>
      <c r="EX65" s="164"/>
      <c r="EY65" s="165"/>
      <c r="EZ65" s="166"/>
      <c r="FA65" s="165"/>
      <c r="FB65" s="165"/>
      <c r="FC65" s="165"/>
      <c r="FD65" s="165"/>
      <c r="FE65" s="165"/>
      <c r="FF65" s="165"/>
      <c r="FG65" s="165"/>
      <c r="FH65" s="165"/>
      <c r="FI65" s="165"/>
      <c r="FJ65" s="165"/>
      <c r="FK65" s="146"/>
      <c r="FL65" s="164"/>
      <c r="FM65" s="165"/>
      <c r="FN65" s="166"/>
      <c r="FO65" s="165"/>
      <c r="FP65" s="165"/>
      <c r="FQ65" s="165"/>
      <c r="FR65" s="165"/>
      <c r="FS65" s="165"/>
      <c r="FT65" s="165"/>
      <c r="FU65" s="165"/>
      <c r="FV65" s="165"/>
      <c r="FW65" s="165"/>
      <c r="FX65" s="165"/>
      <c r="FY65" s="146"/>
      <c r="FZ65" s="164"/>
      <c r="GA65" s="165"/>
      <c r="GB65" s="166"/>
      <c r="GC65" s="165"/>
      <c r="GD65" s="165"/>
      <c r="GE65" s="165"/>
      <c r="GF65" s="165"/>
      <c r="GG65" s="165"/>
      <c r="GH65" s="165"/>
      <c r="GI65" s="165"/>
      <c r="GJ65" s="165"/>
      <c r="GK65" s="165"/>
      <c r="GL65" s="165"/>
      <c r="GM65" s="146"/>
      <c r="GN65" s="164"/>
      <c r="GO65" s="165"/>
      <c r="GP65" s="166"/>
      <c r="GQ65" s="165"/>
      <c r="GR65" s="165"/>
      <c r="GS65" s="165"/>
      <c r="GT65" s="165"/>
      <c r="GU65" s="165"/>
      <c r="GV65" s="165"/>
      <c r="GW65" s="165"/>
      <c r="GX65" s="165"/>
      <c r="GY65" s="165"/>
      <c r="GZ65" s="165"/>
      <c r="HA65" s="146"/>
    </row>
    <row r="66" spans="42:209" ht="15.6" x14ac:dyDescent="0.3">
      <c r="AP66" s="3" t="s">
        <v>2</v>
      </c>
      <c r="AQ66" s="28"/>
      <c r="AR66" s="27" t="s">
        <v>17</v>
      </c>
      <c r="AS66" s="29"/>
      <c r="AT66" s="187"/>
      <c r="AU66" s="138"/>
      <c r="AV66" s="138"/>
      <c r="AW66" s="4" t="s">
        <v>2</v>
      </c>
      <c r="AX66" s="4"/>
      <c r="AY66" s="150"/>
      <c r="AZ66" s="134">
        <f>AX67*2%</f>
        <v>0</v>
      </c>
      <c r="BA66" s="134"/>
      <c r="BB66" s="152"/>
      <c r="BC66" s="146"/>
      <c r="BD66" s="3" t="s">
        <v>2</v>
      </c>
      <c r="BE66" s="28"/>
      <c r="BF66" s="27" t="s">
        <v>17</v>
      </c>
      <c r="BG66" s="29"/>
      <c r="BH66" s="187"/>
      <c r="BI66" s="138"/>
      <c r="BJ66" s="138"/>
      <c r="BK66" s="4" t="s">
        <v>2</v>
      </c>
      <c r="BL66" s="4"/>
      <c r="BM66" s="150"/>
      <c r="BN66" s="134">
        <f>BL67*2.5%</f>
        <v>0</v>
      </c>
      <c r="BO66" s="134"/>
      <c r="BP66" s="152"/>
      <c r="BQ66" s="146"/>
      <c r="BR66" s="3" t="s">
        <v>2</v>
      </c>
      <c r="BS66" s="28"/>
      <c r="BT66" s="27" t="s">
        <v>17</v>
      </c>
      <c r="BU66" s="29"/>
      <c r="BV66" s="187"/>
      <c r="BW66" s="138"/>
      <c r="BX66" s="138"/>
      <c r="BY66" s="4" t="s">
        <v>2</v>
      </c>
      <c r="BZ66" s="4"/>
      <c r="CA66" s="150"/>
      <c r="CB66" s="134">
        <f>BZ67*2.5%</f>
        <v>0</v>
      </c>
      <c r="CC66" s="134"/>
      <c r="CD66" s="152"/>
      <c r="CE66" s="146"/>
      <c r="CF66" s="3" t="s">
        <v>2</v>
      </c>
      <c r="CG66" s="28"/>
      <c r="CH66" s="27" t="s">
        <v>17</v>
      </c>
      <c r="CI66" s="29"/>
      <c r="CJ66" s="187"/>
      <c r="CK66" s="138"/>
      <c r="CL66" s="138"/>
      <c r="CM66" s="4" t="s">
        <v>2</v>
      </c>
      <c r="CN66" s="4"/>
      <c r="CO66" s="150"/>
      <c r="CP66" s="134">
        <f>CN67*2.5%</f>
        <v>0</v>
      </c>
      <c r="CQ66" s="134"/>
      <c r="CR66" s="152"/>
      <c r="CS66" s="146"/>
      <c r="CT66" s="3" t="s">
        <v>2</v>
      </c>
      <c r="CU66" s="28"/>
      <c r="CV66" s="27" t="s">
        <v>17</v>
      </c>
      <c r="CW66" s="29"/>
      <c r="CX66" s="187"/>
      <c r="CY66" s="138"/>
      <c r="CZ66" s="138"/>
      <c r="DA66" s="4" t="s">
        <v>2</v>
      </c>
      <c r="DB66" s="4"/>
      <c r="DC66" s="150"/>
      <c r="DD66" s="134">
        <f>DB67*2.5%</f>
        <v>0</v>
      </c>
      <c r="DE66" s="134"/>
      <c r="DF66" s="152"/>
      <c r="DG66" s="146"/>
      <c r="DH66" s="3" t="s">
        <v>2</v>
      </c>
      <c r="DI66" s="28"/>
      <c r="DJ66" s="27" t="s">
        <v>17</v>
      </c>
      <c r="DK66" s="29"/>
      <c r="DL66" s="187"/>
      <c r="DM66" s="138"/>
      <c r="DN66" s="138"/>
      <c r="DO66" s="4" t="s">
        <v>2</v>
      </c>
      <c r="DP66" s="4"/>
      <c r="DQ66" s="150"/>
      <c r="DR66" s="134">
        <f>DP67*2.5%</f>
        <v>0</v>
      </c>
      <c r="DS66" s="134"/>
      <c r="DT66" s="152"/>
      <c r="DU66" s="146"/>
      <c r="DV66" s="3" t="s">
        <v>2</v>
      </c>
      <c r="DW66" s="28"/>
      <c r="DX66" s="27" t="s">
        <v>17</v>
      </c>
      <c r="DY66" s="29"/>
      <c r="DZ66" s="187"/>
      <c r="EA66" s="138"/>
      <c r="EB66" s="138"/>
      <c r="EC66" s="4" t="s">
        <v>2</v>
      </c>
      <c r="ED66" s="4"/>
      <c r="EE66" s="150"/>
      <c r="EF66" s="134">
        <f>ED67*2.5%</f>
        <v>0</v>
      </c>
      <c r="EG66" s="134"/>
      <c r="EH66" s="152"/>
      <c r="EI66" s="146"/>
      <c r="EJ66" s="3" t="s">
        <v>2</v>
      </c>
      <c r="EK66" s="28"/>
      <c r="EL66" s="27" t="s">
        <v>17</v>
      </c>
      <c r="EM66" s="29"/>
      <c r="EN66" s="187"/>
      <c r="EO66" s="138"/>
      <c r="EP66" s="138"/>
      <c r="EQ66" s="4" t="s">
        <v>2</v>
      </c>
      <c r="ER66" s="4"/>
      <c r="ES66" s="150"/>
      <c r="ET66" s="134">
        <f>ER67*2.5%</f>
        <v>0</v>
      </c>
      <c r="EU66" s="134"/>
      <c r="EV66" s="152"/>
      <c r="EW66" s="146"/>
      <c r="EX66" s="3" t="s">
        <v>2</v>
      </c>
      <c r="EY66" s="28"/>
      <c r="EZ66" s="27" t="s">
        <v>17</v>
      </c>
      <c r="FA66" s="29"/>
      <c r="FB66" s="187"/>
      <c r="FC66" s="138"/>
      <c r="FD66" s="138"/>
      <c r="FE66" s="4" t="s">
        <v>2</v>
      </c>
      <c r="FF66" s="4"/>
      <c r="FG66" s="150"/>
      <c r="FH66" s="134">
        <f>FF67*2.5%</f>
        <v>0</v>
      </c>
      <c r="FI66" s="134"/>
      <c r="FJ66" s="152"/>
      <c r="FK66" s="146"/>
      <c r="FL66" s="3" t="s">
        <v>2</v>
      </c>
      <c r="FM66" s="28"/>
      <c r="FN66" s="27" t="s">
        <v>17</v>
      </c>
      <c r="FO66" s="29"/>
      <c r="FP66" s="187"/>
      <c r="FQ66" s="138"/>
      <c r="FR66" s="138"/>
      <c r="FS66" s="4" t="s">
        <v>2</v>
      </c>
      <c r="FT66" s="4"/>
      <c r="FU66" s="150"/>
      <c r="FV66" s="134">
        <f>FT67*2.5%</f>
        <v>0</v>
      </c>
      <c r="FW66" s="134"/>
      <c r="FX66" s="152"/>
      <c r="FY66" s="146"/>
      <c r="FZ66" s="3" t="s">
        <v>2</v>
      </c>
      <c r="GA66" s="28"/>
      <c r="GB66" s="27" t="s">
        <v>17</v>
      </c>
      <c r="GC66" s="29"/>
      <c r="GD66" s="187"/>
      <c r="GE66" s="138"/>
      <c r="GF66" s="138"/>
      <c r="GG66" s="4" t="s">
        <v>2</v>
      </c>
      <c r="GH66" s="4"/>
      <c r="GI66" s="150"/>
      <c r="GJ66" s="134">
        <f>GH67*2.5%</f>
        <v>0</v>
      </c>
      <c r="GK66" s="134"/>
      <c r="GL66" s="152"/>
      <c r="GM66" s="146"/>
      <c r="GN66" s="3" t="s">
        <v>2</v>
      </c>
      <c r="GO66" s="28"/>
      <c r="GP66" s="27" t="s">
        <v>17</v>
      </c>
      <c r="GQ66" s="29"/>
      <c r="GR66" s="187"/>
      <c r="GS66" s="138"/>
      <c r="GT66" s="138"/>
      <c r="GU66" s="4" t="s">
        <v>2</v>
      </c>
      <c r="GV66" s="4"/>
      <c r="GW66" s="150"/>
      <c r="GX66" s="134">
        <f>GV67*2.5%</f>
        <v>0</v>
      </c>
      <c r="GY66" s="134"/>
      <c r="GZ66" s="152"/>
      <c r="HA66" s="146"/>
    </row>
    <row r="67" spans="42:209" ht="15.6" x14ac:dyDescent="0.3">
      <c r="AP67" s="3" t="s">
        <v>3</v>
      </c>
      <c r="AQ67" s="35"/>
      <c r="AR67" s="27" t="s">
        <v>18</v>
      </c>
      <c r="AS67" s="36"/>
      <c r="AT67" s="188"/>
      <c r="AU67" s="139"/>
      <c r="AV67" s="139"/>
      <c r="AW67" s="4" t="s">
        <v>3</v>
      </c>
      <c r="AX67" s="37"/>
      <c r="AY67" s="151"/>
      <c r="AZ67" s="135"/>
      <c r="BA67" s="135"/>
      <c r="BB67" s="153"/>
      <c r="BC67" s="146"/>
      <c r="BD67" s="3" t="s">
        <v>3</v>
      </c>
      <c r="BE67" s="35"/>
      <c r="BF67" s="27" t="s">
        <v>18</v>
      </c>
      <c r="BG67" s="36"/>
      <c r="BH67" s="188"/>
      <c r="BI67" s="139"/>
      <c r="BJ67" s="139"/>
      <c r="BK67" s="4" t="s">
        <v>3</v>
      </c>
      <c r="BL67" s="37"/>
      <c r="BM67" s="151"/>
      <c r="BN67" s="135"/>
      <c r="BO67" s="135"/>
      <c r="BP67" s="153"/>
      <c r="BQ67" s="146"/>
      <c r="BR67" s="3" t="s">
        <v>3</v>
      </c>
      <c r="BS67" s="35"/>
      <c r="BT67" s="27" t="s">
        <v>18</v>
      </c>
      <c r="BU67" s="36"/>
      <c r="BV67" s="188"/>
      <c r="BW67" s="139"/>
      <c r="BX67" s="139"/>
      <c r="BY67" s="4" t="s">
        <v>3</v>
      </c>
      <c r="BZ67" s="37"/>
      <c r="CA67" s="151"/>
      <c r="CB67" s="135"/>
      <c r="CC67" s="135"/>
      <c r="CD67" s="153"/>
      <c r="CE67" s="146"/>
      <c r="CF67" s="3" t="s">
        <v>3</v>
      </c>
      <c r="CG67" s="35"/>
      <c r="CH67" s="27" t="s">
        <v>18</v>
      </c>
      <c r="CI67" s="36"/>
      <c r="CJ67" s="188"/>
      <c r="CK67" s="139"/>
      <c r="CL67" s="139"/>
      <c r="CM67" s="4" t="s">
        <v>3</v>
      </c>
      <c r="CN67" s="37"/>
      <c r="CO67" s="151"/>
      <c r="CP67" s="135"/>
      <c r="CQ67" s="135"/>
      <c r="CR67" s="153"/>
      <c r="CS67" s="146"/>
      <c r="CT67" s="3" t="s">
        <v>3</v>
      </c>
      <c r="CU67" s="35"/>
      <c r="CV67" s="27" t="s">
        <v>18</v>
      </c>
      <c r="CW67" s="36"/>
      <c r="CX67" s="188"/>
      <c r="CY67" s="139"/>
      <c r="CZ67" s="139"/>
      <c r="DA67" s="4" t="s">
        <v>3</v>
      </c>
      <c r="DB67" s="37"/>
      <c r="DC67" s="151"/>
      <c r="DD67" s="135"/>
      <c r="DE67" s="135"/>
      <c r="DF67" s="153"/>
      <c r="DG67" s="146"/>
      <c r="DH67" s="3" t="s">
        <v>3</v>
      </c>
      <c r="DI67" s="35"/>
      <c r="DJ67" s="27" t="s">
        <v>18</v>
      </c>
      <c r="DK67" s="36"/>
      <c r="DL67" s="188"/>
      <c r="DM67" s="139"/>
      <c r="DN67" s="139"/>
      <c r="DO67" s="4" t="s">
        <v>3</v>
      </c>
      <c r="DP67" s="37"/>
      <c r="DQ67" s="151"/>
      <c r="DR67" s="135"/>
      <c r="DS67" s="135"/>
      <c r="DT67" s="153"/>
      <c r="DU67" s="146"/>
      <c r="DV67" s="3" t="s">
        <v>3</v>
      </c>
      <c r="DW67" s="35"/>
      <c r="DX67" s="27" t="s">
        <v>18</v>
      </c>
      <c r="DY67" s="36"/>
      <c r="DZ67" s="188"/>
      <c r="EA67" s="139"/>
      <c r="EB67" s="139"/>
      <c r="EC67" s="4" t="s">
        <v>3</v>
      </c>
      <c r="ED67" s="37"/>
      <c r="EE67" s="151"/>
      <c r="EF67" s="135"/>
      <c r="EG67" s="135"/>
      <c r="EH67" s="153"/>
      <c r="EI67" s="146"/>
      <c r="EJ67" s="3" t="s">
        <v>3</v>
      </c>
      <c r="EK67" s="35"/>
      <c r="EL67" s="27" t="s">
        <v>18</v>
      </c>
      <c r="EM67" s="36"/>
      <c r="EN67" s="188"/>
      <c r="EO67" s="139"/>
      <c r="EP67" s="139"/>
      <c r="EQ67" s="4" t="s">
        <v>3</v>
      </c>
      <c r="ER67" s="37"/>
      <c r="ES67" s="151"/>
      <c r="ET67" s="135"/>
      <c r="EU67" s="135"/>
      <c r="EV67" s="153"/>
      <c r="EW67" s="146"/>
      <c r="EX67" s="3" t="s">
        <v>3</v>
      </c>
      <c r="EY67" s="35"/>
      <c r="EZ67" s="27" t="s">
        <v>18</v>
      </c>
      <c r="FA67" s="36"/>
      <c r="FB67" s="188"/>
      <c r="FC67" s="139"/>
      <c r="FD67" s="139"/>
      <c r="FE67" s="4" t="s">
        <v>3</v>
      </c>
      <c r="FF67" s="37"/>
      <c r="FG67" s="151"/>
      <c r="FH67" s="135"/>
      <c r="FI67" s="135"/>
      <c r="FJ67" s="153"/>
      <c r="FK67" s="146"/>
      <c r="FL67" s="3" t="s">
        <v>3</v>
      </c>
      <c r="FM67" s="35"/>
      <c r="FN67" s="27" t="s">
        <v>18</v>
      </c>
      <c r="FO67" s="36"/>
      <c r="FP67" s="188"/>
      <c r="FQ67" s="139"/>
      <c r="FR67" s="139"/>
      <c r="FS67" s="4" t="s">
        <v>3</v>
      </c>
      <c r="FT67" s="37"/>
      <c r="FU67" s="151"/>
      <c r="FV67" s="135"/>
      <c r="FW67" s="135"/>
      <c r="FX67" s="153"/>
      <c r="FY67" s="146"/>
      <c r="FZ67" s="3" t="s">
        <v>3</v>
      </c>
      <c r="GA67" s="35"/>
      <c r="GB67" s="27" t="s">
        <v>18</v>
      </c>
      <c r="GC67" s="36"/>
      <c r="GD67" s="188"/>
      <c r="GE67" s="139"/>
      <c r="GF67" s="139"/>
      <c r="GG67" s="4" t="s">
        <v>3</v>
      </c>
      <c r="GH67" s="37"/>
      <c r="GI67" s="151"/>
      <c r="GJ67" s="135"/>
      <c r="GK67" s="135"/>
      <c r="GL67" s="153"/>
      <c r="GM67" s="146"/>
      <c r="GN67" s="3" t="s">
        <v>3</v>
      </c>
      <c r="GO67" s="35"/>
      <c r="GP67" s="27" t="s">
        <v>18</v>
      </c>
      <c r="GQ67" s="36"/>
      <c r="GR67" s="188"/>
      <c r="GS67" s="139"/>
      <c r="GT67" s="139"/>
      <c r="GU67" s="4" t="s">
        <v>3</v>
      </c>
      <c r="GV67" s="37"/>
      <c r="GW67" s="151"/>
      <c r="GX67" s="135"/>
      <c r="GY67" s="135"/>
      <c r="GZ67" s="153"/>
      <c r="HA67" s="146"/>
    </row>
    <row r="68" spans="42:209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46"/>
      <c r="BD68" s="164"/>
      <c r="BE68" s="165"/>
      <c r="BF68" s="166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46"/>
      <c r="BR68" s="164"/>
      <c r="BS68" s="165"/>
      <c r="BT68" s="166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46"/>
      <c r="CF68" s="164"/>
      <c r="CG68" s="165"/>
      <c r="CH68" s="166"/>
      <c r="CI68" s="165"/>
      <c r="CJ68" s="165"/>
      <c r="CK68" s="165"/>
      <c r="CL68" s="165"/>
      <c r="CM68" s="165"/>
      <c r="CN68" s="165"/>
      <c r="CO68" s="165"/>
      <c r="CP68" s="165"/>
      <c r="CQ68" s="165"/>
      <c r="CR68" s="165"/>
      <c r="CS68" s="146"/>
      <c r="CT68" s="164"/>
      <c r="CU68" s="165"/>
      <c r="CV68" s="166"/>
      <c r="CW68" s="165"/>
      <c r="CX68" s="165"/>
      <c r="CY68" s="165"/>
      <c r="CZ68" s="165"/>
      <c r="DA68" s="165"/>
      <c r="DB68" s="165"/>
      <c r="DC68" s="165"/>
      <c r="DD68" s="165"/>
      <c r="DE68" s="165"/>
      <c r="DF68" s="165"/>
      <c r="DG68" s="146"/>
      <c r="DH68" s="164"/>
      <c r="DI68" s="165"/>
      <c r="DJ68" s="166"/>
      <c r="DK68" s="165"/>
      <c r="DL68" s="165"/>
      <c r="DM68" s="165"/>
      <c r="DN68" s="165"/>
      <c r="DO68" s="165"/>
      <c r="DP68" s="165"/>
      <c r="DQ68" s="165"/>
      <c r="DR68" s="165"/>
      <c r="DS68" s="165"/>
      <c r="DT68" s="165"/>
      <c r="DU68" s="146"/>
      <c r="DV68" s="164"/>
      <c r="DW68" s="165"/>
      <c r="DX68" s="166"/>
      <c r="DY68" s="165"/>
      <c r="DZ68" s="165"/>
      <c r="EA68" s="165"/>
      <c r="EB68" s="165"/>
      <c r="EC68" s="165"/>
      <c r="ED68" s="165"/>
      <c r="EE68" s="165"/>
      <c r="EF68" s="165"/>
      <c r="EG68" s="165"/>
      <c r="EH68" s="165"/>
      <c r="EI68" s="146"/>
      <c r="EJ68" s="164"/>
      <c r="EK68" s="165"/>
      <c r="EL68" s="166"/>
      <c r="EM68" s="165"/>
      <c r="EN68" s="165"/>
      <c r="EO68" s="165"/>
      <c r="EP68" s="165"/>
      <c r="EQ68" s="165"/>
      <c r="ER68" s="165"/>
      <c r="ES68" s="165"/>
      <c r="ET68" s="165"/>
      <c r="EU68" s="165"/>
      <c r="EV68" s="165"/>
      <c r="EW68" s="146"/>
      <c r="EX68" s="164"/>
      <c r="EY68" s="165"/>
      <c r="EZ68" s="166"/>
      <c r="FA68" s="165"/>
      <c r="FB68" s="165"/>
      <c r="FC68" s="165"/>
      <c r="FD68" s="165"/>
      <c r="FE68" s="165"/>
      <c r="FF68" s="165"/>
      <c r="FG68" s="165"/>
      <c r="FH68" s="165"/>
      <c r="FI68" s="165"/>
      <c r="FJ68" s="165"/>
      <c r="FK68" s="146"/>
      <c r="FL68" s="164"/>
      <c r="FM68" s="165"/>
      <c r="FN68" s="166"/>
      <c r="FO68" s="165"/>
      <c r="FP68" s="165"/>
      <c r="FQ68" s="165"/>
      <c r="FR68" s="165"/>
      <c r="FS68" s="165"/>
      <c r="FT68" s="165"/>
      <c r="FU68" s="165"/>
      <c r="FV68" s="165"/>
      <c r="FW68" s="165"/>
      <c r="FX68" s="165"/>
      <c r="FY68" s="146"/>
      <c r="FZ68" s="164"/>
      <c r="GA68" s="165"/>
      <c r="GB68" s="166"/>
      <c r="GC68" s="165"/>
      <c r="GD68" s="165"/>
      <c r="GE68" s="165"/>
      <c r="GF68" s="165"/>
      <c r="GG68" s="165"/>
      <c r="GH68" s="165"/>
      <c r="GI68" s="165"/>
      <c r="GJ68" s="165"/>
      <c r="GK68" s="165"/>
      <c r="GL68" s="165"/>
      <c r="GM68" s="146"/>
      <c r="GN68" s="164"/>
      <c r="GO68" s="165"/>
      <c r="GP68" s="166"/>
      <c r="GQ68" s="165"/>
      <c r="GR68" s="165"/>
      <c r="GS68" s="165"/>
      <c r="GT68" s="165"/>
      <c r="GU68" s="165"/>
      <c r="GV68" s="165"/>
      <c r="GW68" s="165"/>
      <c r="GX68" s="165"/>
      <c r="GY68" s="165"/>
      <c r="GZ68" s="165"/>
      <c r="HA68" s="146"/>
    </row>
    <row r="69" spans="42:209" ht="15.6" x14ac:dyDescent="0.3">
      <c r="AP69" s="3" t="s">
        <v>2</v>
      </c>
      <c r="AQ69" s="28"/>
      <c r="AR69" s="27" t="s">
        <v>17</v>
      </c>
      <c r="AS69" s="29"/>
      <c r="AT69" s="187"/>
      <c r="AU69" s="138"/>
      <c r="AV69" s="138"/>
      <c r="AW69" s="4" t="s">
        <v>2</v>
      </c>
      <c r="AX69" s="4"/>
      <c r="AY69" s="150"/>
      <c r="AZ69" s="134">
        <f>AX70*2%</f>
        <v>0</v>
      </c>
      <c r="BA69" s="134"/>
      <c r="BB69" s="152"/>
      <c r="BC69" s="146"/>
      <c r="BD69" s="3" t="s">
        <v>2</v>
      </c>
      <c r="BE69" s="28"/>
      <c r="BF69" s="27" t="s">
        <v>17</v>
      </c>
      <c r="BG69" s="29"/>
      <c r="BH69" s="187"/>
      <c r="BI69" s="138"/>
      <c r="BJ69" s="138"/>
      <c r="BK69" s="4" t="s">
        <v>2</v>
      </c>
      <c r="BL69" s="4"/>
      <c r="BM69" s="150"/>
      <c r="BN69" s="134">
        <f>BL70*2.5%</f>
        <v>0</v>
      </c>
      <c r="BO69" s="134"/>
      <c r="BP69" s="152"/>
      <c r="BQ69" s="146"/>
      <c r="BR69" s="3" t="s">
        <v>2</v>
      </c>
      <c r="BS69" s="28"/>
      <c r="BT69" s="27" t="s">
        <v>17</v>
      </c>
      <c r="BU69" s="29"/>
      <c r="BV69" s="187"/>
      <c r="BW69" s="138"/>
      <c r="BX69" s="138"/>
      <c r="BY69" s="4" t="s">
        <v>2</v>
      </c>
      <c r="BZ69" s="4"/>
      <c r="CA69" s="150"/>
      <c r="CB69" s="134">
        <f>BZ70*2.5%</f>
        <v>0</v>
      </c>
      <c r="CC69" s="134"/>
      <c r="CD69" s="152"/>
      <c r="CE69" s="146"/>
      <c r="CF69" s="3" t="s">
        <v>2</v>
      </c>
      <c r="CG69" s="28"/>
      <c r="CH69" s="27" t="s">
        <v>17</v>
      </c>
      <c r="CI69" s="29"/>
      <c r="CJ69" s="187"/>
      <c r="CK69" s="138"/>
      <c r="CL69" s="138"/>
      <c r="CM69" s="4" t="s">
        <v>2</v>
      </c>
      <c r="CN69" s="4"/>
      <c r="CO69" s="150"/>
      <c r="CP69" s="134">
        <f>CN70*2.5%</f>
        <v>0</v>
      </c>
      <c r="CQ69" s="134"/>
      <c r="CR69" s="152"/>
      <c r="CS69" s="146"/>
      <c r="CT69" s="3" t="s">
        <v>2</v>
      </c>
      <c r="CU69" s="28"/>
      <c r="CV69" s="27" t="s">
        <v>17</v>
      </c>
      <c r="CW69" s="29"/>
      <c r="CX69" s="187"/>
      <c r="CY69" s="138"/>
      <c r="CZ69" s="138"/>
      <c r="DA69" s="4" t="s">
        <v>2</v>
      </c>
      <c r="DB69" s="4"/>
      <c r="DC69" s="150"/>
      <c r="DD69" s="134">
        <f>DB70*2.5%</f>
        <v>0</v>
      </c>
      <c r="DE69" s="134"/>
      <c r="DF69" s="152"/>
      <c r="DG69" s="146"/>
      <c r="DH69" s="3" t="s">
        <v>2</v>
      </c>
      <c r="DI69" s="28"/>
      <c r="DJ69" s="27" t="s">
        <v>17</v>
      </c>
      <c r="DK69" s="29"/>
      <c r="DL69" s="187"/>
      <c r="DM69" s="138"/>
      <c r="DN69" s="138"/>
      <c r="DO69" s="4" t="s">
        <v>2</v>
      </c>
      <c r="DP69" s="4"/>
      <c r="DQ69" s="150"/>
      <c r="DR69" s="134">
        <f>DP70*2.5%</f>
        <v>0</v>
      </c>
      <c r="DS69" s="134"/>
      <c r="DT69" s="152"/>
      <c r="DU69" s="146"/>
      <c r="DV69" s="3" t="s">
        <v>2</v>
      </c>
      <c r="DW69" s="28"/>
      <c r="DX69" s="27" t="s">
        <v>17</v>
      </c>
      <c r="DY69" s="29"/>
      <c r="DZ69" s="187"/>
      <c r="EA69" s="138"/>
      <c r="EB69" s="138"/>
      <c r="EC69" s="4" t="s">
        <v>2</v>
      </c>
      <c r="ED69" s="4"/>
      <c r="EE69" s="150"/>
      <c r="EF69" s="134">
        <f>ED70*2.5%</f>
        <v>0</v>
      </c>
      <c r="EG69" s="134"/>
      <c r="EH69" s="152"/>
      <c r="EI69" s="146"/>
      <c r="EJ69" s="3" t="s">
        <v>2</v>
      </c>
      <c r="EK69" s="28"/>
      <c r="EL69" s="27" t="s">
        <v>17</v>
      </c>
      <c r="EM69" s="29"/>
      <c r="EN69" s="187"/>
      <c r="EO69" s="138"/>
      <c r="EP69" s="138"/>
      <c r="EQ69" s="4" t="s">
        <v>2</v>
      </c>
      <c r="ER69" s="4"/>
      <c r="ES69" s="150"/>
      <c r="ET69" s="134">
        <f>ER70*2.5%</f>
        <v>0</v>
      </c>
      <c r="EU69" s="134"/>
      <c r="EV69" s="152"/>
      <c r="EW69" s="146"/>
      <c r="EX69" s="3" t="s">
        <v>2</v>
      </c>
      <c r="EY69" s="28"/>
      <c r="EZ69" s="27" t="s">
        <v>17</v>
      </c>
      <c r="FA69" s="29"/>
      <c r="FB69" s="187"/>
      <c r="FC69" s="138"/>
      <c r="FD69" s="138"/>
      <c r="FE69" s="4" t="s">
        <v>2</v>
      </c>
      <c r="FF69" s="4"/>
      <c r="FG69" s="150"/>
      <c r="FH69" s="134">
        <f>FF70*2.5%</f>
        <v>0</v>
      </c>
      <c r="FI69" s="134"/>
      <c r="FJ69" s="152"/>
      <c r="FK69" s="146"/>
      <c r="FL69" s="3" t="s">
        <v>2</v>
      </c>
      <c r="FM69" s="28"/>
      <c r="FN69" s="27" t="s">
        <v>17</v>
      </c>
      <c r="FO69" s="29"/>
      <c r="FP69" s="187"/>
      <c r="FQ69" s="138"/>
      <c r="FR69" s="138"/>
      <c r="FS69" s="4" t="s">
        <v>2</v>
      </c>
      <c r="FT69" s="4"/>
      <c r="FU69" s="150"/>
      <c r="FV69" s="134">
        <f>FT70*2.5%</f>
        <v>0</v>
      </c>
      <c r="FW69" s="134"/>
      <c r="FX69" s="152"/>
      <c r="FY69" s="146"/>
      <c r="FZ69" s="3" t="s">
        <v>2</v>
      </c>
      <c r="GA69" s="28"/>
      <c r="GB69" s="27" t="s">
        <v>17</v>
      </c>
      <c r="GC69" s="29"/>
      <c r="GD69" s="187"/>
      <c r="GE69" s="138"/>
      <c r="GF69" s="138"/>
      <c r="GG69" s="4" t="s">
        <v>2</v>
      </c>
      <c r="GH69" s="4"/>
      <c r="GI69" s="150"/>
      <c r="GJ69" s="134">
        <f>GH70*2.5%</f>
        <v>0</v>
      </c>
      <c r="GK69" s="134"/>
      <c r="GL69" s="152"/>
      <c r="GM69" s="146"/>
      <c r="GN69" s="3" t="s">
        <v>2</v>
      </c>
      <c r="GO69" s="28"/>
      <c r="GP69" s="27" t="s">
        <v>17</v>
      </c>
      <c r="GQ69" s="29"/>
      <c r="GR69" s="187"/>
      <c r="GS69" s="138"/>
      <c r="GT69" s="138"/>
      <c r="GU69" s="4" t="s">
        <v>2</v>
      </c>
      <c r="GV69" s="4"/>
      <c r="GW69" s="150"/>
      <c r="GX69" s="134">
        <f>GV70*2.5%</f>
        <v>0</v>
      </c>
      <c r="GY69" s="134"/>
      <c r="GZ69" s="152"/>
      <c r="HA69" s="146"/>
    </row>
    <row r="70" spans="42:209" ht="15.6" x14ac:dyDescent="0.3">
      <c r="AP70" s="3" t="s">
        <v>3</v>
      </c>
      <c r="AQ70" s="35"/>
      <c r="AR70" s="27" t="s">
        <v>18</v>
      </c>
      <c r="AS70" s="36"/>
      <c r="AT70" s="188"/>
      <c r="AU70" s="139"/>
      <c r="AV70" s="139"/>
      <c r="AW70" s="4" t="s">
        <v>3</v>
      </c>
      <c r="AX70" s="37"/>
      <c r="AY70" s="151"/>
      <c r="AZ70" s="135"/>
      <c r="BA70" s="135"/>
      <c r="BB70" s="153"/>
      <c r="BC70" s="146"/>
      <c r="BD70" s="3" t="s">
        <v>3</v>
      </c>
      <c r="BE70" s="35"/>
      <c r="BF70" s="27" t="s">
        <v>18</v>
      </c>
      <c r="BG70" s="36"/>
      <c r="BH70" s="188"/>
      <c r="BI70" s="139"/>
      <c r="BJ70" s="139"/>
      <c r="BK70" s="4" t="s">
        <v>3</v>
      </c>
      <c r="BL70" s="37"/>
      <c r="BM70" s="151"/>
      <c r="BN70" s="135"/>
      <c r="BO70" s="135"/>
      <c r="BP70" s="153"/>
      <c r="BQ70" s="146"/>
      <c r="BR70" s="3" t="s">
        <v>3</v>
      </c>
      <c r="BS70" s="35"/>
      <c r="BT70" s="27" t="s">
        <v>18</v>
      </c>
      <c r="BU70" s="36"/>
      <c r="BV70" s="188"/>
      <c r="BW70" s="139"/>
      <c r="BX70" s="139"/>
      <c r="BY70" s="4" t="s">
        <v>3</v>
      </c>
      <c r="BZ70" s="37"/>
      <c r="CA70" s="151"/>
      <c r="CB70" s="135"/>
      <c r="CC70" s="135"/>
      <c r="CD70" s="153"/>
      <c r="CE70" s="146"/>
      <c r="CF70" s="3" t="s">
        <v>3</v>
      </c>
      <c r="CG70" s="35"/>
      <c r="CH70" s="27" t="s">
        <v>18</v>
      </c>
      <c r="CI70" s="36"/>
      <c r="CJ70" s="188"/>
      <c r="CK70" s="139"/>
      <c r="CL70" s="139"/>
      <c r="CM70" s="4" t="s">
        <v>3</v>
      </c>
      <c r="CN70" s="37"/>
      <c r="CO70" s="151"/>
      <c r="CP70" s="135"/>
      <c r="CQ70" s="135"/>
      <c r="CR70" s="153"/>
      <c r="CS70" s="146"/>
      <c r="CT70" s="3" t="s">
        <v>3</v>
      </c>
      <c r="CU70" s="35"/>
      <c r="CV70" s="27" t="s">
        <v>18</v>
      </c>
      <c r="CW70" s="36"/>
      <c r="CX70" s="188"/>
      <c r="CY70" s="139"/>
      <c r="CZ70" s="139"/>
      <c r="DA70" s="4" t="s">
        <v>3</v>
      </c>
      <c r="DB70" s="37"/>
      <c r="DC70" s="151"/>
      <c r="DD70" s="135"/>
      <c r="DE70" s="135"/>
      <c r="DF70" s="153"/>
      <c r="DG70" s="146"/>
      <c r="DH70" s="3" t="s">
        <v>3</v>
      </c>
      <c r="DI70" s="35"/>
      <c r="DJ70" s="27" t="s">
        <v>18</v>
      </c>
      <c r="DK70" s="36"/>
      <c r="DL70" s="188"/>
      <c r="DM70" s="139"/>
      <c r="DN70" s="139"/>
      <c r="DO70" s="4" t="s">
        <v>3</v>
      </c>
      <c r="DP70" s="37"/>
      <c r="DQ70" s="151"/>
      <c r="DR70" s="135"/>
      <c r="DS70" s="135"/>
      <c r="DT70" s="153"/>
      <c r="DU70" s="146"/>
      <c r="DV70" s="3" t="s">
        <v>3</v>
      </c>
      <c r="DW70" s="35"/>
      <c r="DX70" s="27" t="s">
        <v>18</v>
      </c>
      <c r="DY70" s="36"/>
      <c r="DZ70" s="188"/>
      <c r="EA70" s="139"/>
      <c r="EB70" s="139"/>
      <c r="EC70" s="4" t="s">
        <v>3</v>
      </c>
      <c r="ED70" s="37"/>
      <c r="EE70" s="151"/>
      <c r="EF70" s="135"/>
      <c r="EG70" s="135"/>
      <c r="EH70" s="153"/>
      <c r="EI70" s="146"/>
      <c r="EJ70" s="3" t="s">
        <v>3</v>
      </c>
      <c r="EK70" s="35"/>
      <c r="EL70" s="27" t="s">
        <v>18</v>
      </c>
      <c r="EM70" s="36"/>
      <c r="EN70" s="188"/>
      <c r="EO70" s="139"/>
      <c r="EP70" s="139"/>
      <c r="EQ70" s="4" t="s">
        <v>3</v>
      </c>
      <c r="ER70" s="37"/>
      <c r="ES70" s="151"/>
      <c r="ET70" s="135"/>
      <c r="EU70" s="135"/>
      <c r="EV70" s="153"/>
      <c r="EW70" s="146"/>
      <c r="EX70" s="3" t="s">
        <v>3</v>
      </c>
      <c r="EY70" s="35"/>
      <c r="EZ70" s="27" t="s">
        <v>18</v>
      </c>
      <c r="FA70" s="36"/>
      <c r="FB70" s="188"/>
      <c r="FC70" s="139"/>
      <c r="FD70" s="139"/>
      <c r="FE70" s="4" t="s">
        <v>3</v>
      </c>
      <c r="FF70" s="37"/>
      <c r="FG70" s="151"/>
      <c r="FH70" s="135"/>
      <c r="FI70" s="135"/>
      <c r="FJ70" s="153"/>
      <c r="FK70" s="146"/>
      <c r="FL70" s="3" t="s">
        <v>3</v>
      </c>
      <c r="FM70" s="35"/>
      <c r="FN70" s="27" t="s">
        <v>18</v>
      </c>
      <c r="FO70" s="36"/>
      <c r="FP70" s="188"/>
      <c r="FQ70" s="139"/>
      <c r="FR70" s="139"/>
      <c r="FS70" s="4" t="s">
        <v>3</v>
      </c>
      <c r="FT70" s="37"/>
      <c r="FU70" s="151"/>
      <c r="FV70" s="135"/>
      <c r="FW70" s="135"/>
      <c r="FX70" s="153"/>
      <c r="FY70" s="146"/>
      <c r="FZ70" s="3" t="s">
        <v>3</v>
      </c>
      <c r="GA70" s="35"/>
      <c r="GB70" s="27" t="s">
        <v>18</v>
      </c>
      <c r="GC70" s="36"/>
      <c r="GD70" s="188"/>
      <c r="GE70" s="139"/>
      <c r="GF70" s="139"/>
      <c r="GG70" s="4" t="s">
        <v>3</v>
      </c>
      <c r="GH70" s="37"/>
      <c r="GI70" s="151"/>
      <c r="GJ70" s="135"/>
      <c r="GK70" s="135"/>
      <c r="GL70" s="153"/>
      <c r="GM70" s="146"/>
      <c r="GN70" s="3" t="s">
        <v>3</v>
      </c>
      <c r="GO70" s="35"/>
      <c r="GP70" s="27" t="s">
        <v>18</v>
      </c>
      <c r="GQ70" s="36"/>
      <c r="GR70" s="188"/>
      <c r="GS70" s="139"/>
      <c r="GT70" s="139"/>
      <c r="GU70" s="4" t="s">
        <v>3</v>
      </c>
      <c r="GV70" s="37"/>
      <c r="GW70" s="151"/>
      <c r="GX70" s="135"/>
      <c r="GY70" s="135"/>
      <c r="GZ70" s="153"/>
      <c r="HA70" s="146"/>
    </row>
    <row r="71" spans="42:209" ht="9" customHeight="1" x14ac:dyDescent="0.3">
      <c r="AP71" s="164"/>
      <c r="AQ71" s="165"/>
      <c r="AR71" s="166"/>
      <c r="AS71" s="173"/>
      <c r="AT71" s="173"/>
      <c r="AU71" s="165"/>
      <c r="AV71" s="165"/>
      <c r="AW71" s="165"/>
      <c r="AX71" s="165"/>
      <c r="AY71" s="165"/>
      <c r="AZ71" s="165"/>
      <c r="BA71" s="165"/>
      <c r="BB71" s="165"/>
      <c r="BC71" s="146"/>
      <c r="BD71" s="164"/>
      <c r="BE71" s="165"/>
      <c r="BF71" s="166"/>
      <c r="BG71" s="173"/>
      <c r="BH71" s="173"/>
      <c r="BI71" s="165"/>
      <c r="BJ71" s="165"/>
      <c r="BK71" s="165"/>
      <c r="BL71" s="165"/>
      <c r="BM71" s="165"/>
      <c r="BN71" s="165"/>
      <c r="BO71" s="165"/>
      <c r="BP71" s="165"/>
      <c r="BQ71" s="146"/>
      <c r="BR71" s="164"/>
      <c r="BS71" s="165"/>
      <c r="BT71" s="166"/>
      <c r="BU71" s="173"/>
      <c r="BV71" s="173"/>
      <c r="BW71" s="165"/>
      <c r="BX71" s="165"/>
      <c r="BY71" s="165"/>
      <c r="BZ71" s="165"/>
      <c r="CA71" s="165"/>
      <c r="CB71" s="165"/>
      <c r="CC71" s="165"/>
      <c r="CD71" s="165"/>
      <c r="CE71" s="146"/>
      <c r="CF71" s="164"/>
      <c r="CG71" s="165"/>
      <c r="CH71" s="166"/>
      <c r="CI71" s="173"/>
      <c r="CJ71" s="173"/>
      <c r="CK71" s="165"/>
      <c r="CL71" s="165"/>
      <c r="CM71" s="165"/>
      <c r="CN71" s="165"/>
      <c r="CO71" s="165"/>
      <c r="CP71" s="165"/>
      <c r="CQ71" s="165"/>
      <c r="CR71" s="165"/>
      <c r="CS71" s="146"/>
      <c r="CT71" s="164"/>
      <c r="CU71" s="165"/>
      <c r="CV71" s="166"/>
      <c r="CW71" s="173"/>
      <c r="CX71" s="173"/>
      <c r="CY71" s="165"/>
      <c r="CZ71" s="165"/>
      <c r="DA71" s="165"/>
      <c r="DB71" s="165"/>
      <c r="DC71" s="165"/>
      <c r="DD71" s="165"/>
      <c r="DE71" s="165"/>
      <c r="DF71" s="165"/>
      <c r="DG71" s="146"/>
      <c r="DH71" s="164"/>
      <c r="DI71" s="165"/>
      <c r="DJ71" s="166"/>
      <c r="DK71" s="173"/>
      <c r="DL71" s="173"/>
      <c r="DM71" s="165"/>
      <c r="DN71" s="165"/>
      <c r="DO71" s="165"/>
      <c r="DP71" s="165"/>
      <c r="DQ71" s="165"/>
      <c r="DR71" s="165"/>
      <c r="DS71" s="165"/>
      <c r="DT71" s="165"/>
      <c r="DU71" s="146"/>
      <c r="DV71" s="164"/>
      <c r="DW71" s="165"/>
      <c r="DX71" s="166"/>
      <c r="DY71" s="173"/>
      <c r="DZ71" s="173"/>
      <c r="EA71" s="165"/>
      <c r="EB71" s="165"/>
      <c r="EC71" s="165"/>
      <c r="ED71" s="165"/>
      <c r="EE71" s="165"/>
      <c r="EF71" s="165"/>
      <c r="EG71" s="165"/>
      <c r="EH71" s="165"/>
      <c r="EI71" s="146"/>
      <c r="EJ71" s="164"/>
      <c r="EK71" s="165"/>
      <c r="EL71" s="166"/>
      <c r="EM71" s="173"/>
      <c r="EN71" s="173"/>
      <c r="EO71" s="165"/>
      <c r="EP71" s="165"/>
      <c r="EQ71" s="165"/>
      <c r="ER71" s="165"/>
      <c r="ES71" s="165"/>
      <c r="ET71" s="165"/>
      <c r="EU71" s="165"/>
      <c r="EV71" s="165"/>
      <c r="EW71" s="146"/>
      <c r="EX71" s="164"/>
      <c r="EY71" s="165"/>
      <c r="EZ71" s="166"/>
      <c r="FA71" s="173"/>
      <c r="FB71" s="173"/>
      <c r="FC71" s="165"/>
      <c r="FD71" s="165"/>
      <c r="FE71" s="165"/>
      <c r="FF71" s="165"/>
      <c r="FG71" s="165"/>
      <c r="FH71" s="165"/>
      <c r="FI71" s="165"/>
      <c r="FJ71" s="165"/>
      <c r="FK71" s="146"/>
      <c r="FL71" s="164"/>
      <c r="FM71" s="165"/>
      <c r="FN71" s="166"/>
      <c r="FO71" s="173"/>
      <c r="FP71" s="173"/>
      <c r="FQ71" s="165"/>
      <c r="FR71" s="165"/>
      <c r="FS71" s="165"/>
      <c r="FT71" s="165"/>
      <c r="FU71" s="165"/>
      <c r="FV71" s="165"/>
      <c r="FW71" s="165"/>
      <c r="FX71" s="165"/>
      <c r="FY71" s="146"/>
      <c r="FZ71" s="164"/>
      <c r="GA71" s="165"/>
      <c r="GB71" s="166"/>
      <c r="GC71" s="173"/>
      <c r="GD71" s="173"/>
      <c r="GE71" s="165"/>
      <c r="GF71" s="165"/>
      <c r="GG71" s="165"/>
      <c r="GH71" s="165"/>
      <c r="GI71" s="165"/>
      <c r="GJ71" s="165"/>
      <c r="GK71" s="165"/>
      <c r="GL71" s="165"/>
      <c r="GM71" s="146"/>
      <c r="GN71" s="164"/>
      <c r="GO71" s="165"/>
      <c r="GP71" s="166"/>
      <c r="GQ71" s="173"/>
      <c r="GR71" s="173"/>
      <c r="GS71" s="165"/>
      <c r="GT71" s="165"/>
      <c r="GU71" s="165"/>
      <c r="GV71" s="165"/>
      <c r="GW71" s="165"/>
      <c r="GX71" s="165"/>
      <c r="GY71" s="165"/>
      <c r="GZ71" s="165"/>
      <c r="HA71" s="146"/>
    </row>
    <row r="72" spans="42:209" ht="15.6" x14ac:dyDescent="0.3">
      <c r="AP72" s="3" t="s">
        <v>2</v>
      </c>
      <c r="AQ72" s="28"/>
      <c r="AR72" s="27" t="s">
        <v>17</v>
      </c>
      <c r="AS72" s="29"/>
      <c r="AT72" s="187"/>
      <c r="AU72" s="138"/>
      <c r="AV72" s="138"/>
      <c r="AW72" s="4" t="s">
        <v>2</v>
      </c>
      <c r="AX72" s="4"/>
      <c r="AY72" s="150"/>
      <c r="AZ72" s="134">
        <f>AX73*2%</f>
        <v>0</v>
      </c>
      <c r="BA72" s="134"/>
      <c r="BB72" s="152"/>
      <c r="BC72" s="146"/>
      <c r="BD72" s="3" t="s">
        <v>2</v>
      </c>
      <c r="BE72" s="28"/>
      <c r="BF72" s="27" t="s">
        <v>17</v>
      </c>
      <c r="BG72" s="29"/>
      <c r="BH72" s="187"/>
      <c r="BI72" s="138"/>
      <c r="BJ72" s="138"/>
      <c r="BK72" s="4" t="s">
        <v>2</v>
      </c>
      <c r="BL72" s="4"/>
      <c r="BM72" s="150"/>
      <c r="BN72" s="134">
        <f>BL73*2.5%</f>
        <v>0</v>
      </c>
      <c r="BO72" s="134"/>
      <c r="BP72" s="152"/>
      <c r="BQ72" s="146"/>
      <c r="BR72" s="3" t="s">
        <v>2</v>
      </c>
      <c r="BS72" s="28"/>
      <c r="BT72" s="27" t="s">
        <v>17</v>
      </c>
      <c r="BU72" s="29"/>
      <c r="BV72" s="187"/>
      <c r="BW72" s="138"/>
      <c r="BX72" s="138"/>
      <c r="BY72" s="4" t="s">
        <v>2</v>
      </c>
      <c r="BZ72" s="4"/>
      <c r="CA72" s="150"/>
      <c r="CB72" s="134">
        <f>BZ73*2.5%</f>
        <v>0</v>
      </c>
      <c r="CC72" s="134"/>
      <c r="CD72" s="152"/>
      <c r="CE72" s="146"/>
      <c r="CF72" s="3" t="s">
        <v>2</v>
      </c>
      <c r="CG72" s="28"/>
      <c r="CH72" s="27" t="s">
        <v>17</v>
      </c>
      <c r="CI72" s="29"/>
      <c r="CJ72" s="187"/>
      <c r="CK72" s="138"/>
      <c r="CL72" s="138"/>
      <c r="CM72" s="4" t="s">
        <v>2</v>
      </c>
      <c r="CN72" s="4"/>
      <c r="CO72" s="150"/>
      <c r="CP72" s="134">
        <f>CN73*2.5%</f>
        <v>0</v>
      </c>
      <c r="CQ72" s="134"/>
      <c r="CR72" s="152"/>
      <c r="CS72" s="146"/>
      <c r="CT72" s="3" t="s">
        <v>2</v>
      </c>
      <c r="CU72" s="28"/>
      <c r="CV72" s="27" t="s">
        <v>17</v>
      </c>
      <c r="CW72" s="29"/>
      <c r="CX72" s="187"/>
      <c r="CY72" s="138"/>
      <c r="CZ72" s="138"/>
      <c r="DA72" s="4" t="s">
        <v>2</v>
      </c>
      <c r="DB72" s="4"/>
      <c r="DC72" s="150"/>
      <c r="DD72" s="134">
        <f>DB73*2.5%</f>
        <v>0</v>
      </c>
      <c r="DE72" s="134"/>
      <c r="DF72" s="152"/>
      <c r="DG72" s="146"/>
      <c r="DH72" s="3" t="s">
        <v>2</v>
      </c>
      <c r="DI72" s="28"/>
      <c r="DJ72" s="27" t="s">
        <v>17</v>
      </c>
      <c r="DK72" s="29"/>
      <c r="DL72" s="187"/>
      <c r="DM72" s="138"/>
      <c r="DN72" s="138"/>
      <c r="DO72" s="4" t="s">
        <v>2</v>
      </c>
      <c r="DP72" s="4"/>
      <c r="DQ72" s="150"/>
      <c r="DR72" s="134">
        <f>DP73*2.5%</f>
        <v>0</v>
      </c>
      <c r="DS72" s="134"/>
      <c r="DT72" s="152"/>
      <c r="DU72" s="146"/>
      <c r="DV72" s="3" t="s">
        <v>2</v>
      </c>
      <c r="DW72" s="28"/>
      <c r="DX72" s="27" t="s">
        <v>17</v>
      </c>
      <c r="DY72" s="29"/>
      <c r="DZ72" s="187"/>
      <c r="EA72" s="138"/>
      <c r="EB72" s="138"/>
      <c r="EC72" s="4" t="s">
        <v>2</v>
      </c>
      <c r="ED72" s="4"/>
      <c r="EE72" s="150"/>
      <c r="EF72" s="134">
        <f>ED73*2.5%</f>
        <v>0</v>
      </c>
      <c r="EG72" s="134"/>
      <c r="EH72" s="152"/>
      <c r="EI72" s="146"/>
      <c r="EJ72" s="3" t="s">
        <v>2</v>
      </c>
      <c r="EK72" s="28"/>
      <c r="EL72" s="27" t="s">
        <v>17</v>
      </c>
      <c r="EM72" s="29"/>
      <c r="EN72" s="187"/>
      <c r="EO72" s="138"/>
      <c r="EP72" s="138"/>
      <c r="EQ72" s="4" t="s">
        <v>2</v>
      </c>
      <c r="ER72" s="4"/>
      <c r="ES72" s="150"/>
      <c r="ET72" s="134">
        <f>ER73*2.5%</f>
        <v>0</v>
      </c>
      <c r="EU72" s="134"/>
      <c r="EV72" s="152"/>
      <c r="EW72" s="146"/>
      <c r="EX72" s="3" t="s">
        <v>2</v>
      </c>
      <c r="EY72" s="28"/>
      <c r="EZ72" s="27" t="s">
        <v>17</v>
      </c>
      <c r="FA72" s="29"/>
      <c r="FB72" s="187"/>
      <c r="FC72" s="138"/>
      <c r="FD72" s="138"/>
      <c r="FE72" s="4" t="s">
        <v>2</v>
      </c>
      <c r="FF72" s="4"/>
      <c r="FG72" s="150"/>
      <c r="FH72" s="134">
        <f>FF73*2.5%</f>
        <v>0</v>
      </c>
      <c r="FI72" s="134"/>
      <c r="FJ72" s="152"/>
      <c r="FK72" s="146"/>
      <c r="FL72" s="3" t="s">
        <v>2</v>
      </c>
      <c r="FM72" s="28"/>
      <c r="FN72" s="27" t="s">
        <v>17</v>
      </c>
      <c r="FO72" s="29"/>
      <c r="FP72" s="187"/>
      <c r="FQ72" s="138"/>
      <c r="FR72" s="138"/>
      <c r="FS72" s="4" t="s">
        <v>2</v>
      </c>
      <c r="FT72" s="4"/>
      <c r="FU72" s="150"/>
      <c r="FV72" s="134">
        <f>FT73*2.5%</f>
        <v>0</v>
      </c>
      <c r="FW72" s="134"/>
      <c r="FX72" s="152"/>
      <c r="FY72" s="146"/>
      <c r="FZ72" s="3" t="s">
        <v>2</v>
      </c>
      <c r="GA72" s="28"/>
      <c r="GB72" s="27" t="s">
        <v>17</v>
      </c>
      <c r="GC72" s="29"/>
      <c r="GD72" s="187"/>
      <c r="GE72" s="138"/>
      <c r="GF72" s="138"/>
      <c r="GG72" s="4" t="s">
        <v>2</v>
      </c>
      <c r="GH72" s="4"/>
      <c r="GI72" s="150"/>
      <c r="GJ72" s="134">
        <f>GH73*2.5%</f>
        <v>0</v>
      </c>
      <c r="GK72" s="134"/>
      <c r="GL72" s="152"/>
      <c r="GM72" s="146"/>
      <c r="GN72" s="3" t="s">
        <v>2</v>
      </c>
      <c r="GO72" s="28"/>
      <c r="GP72" s="27" t="s">
        <v>17</v>
      </c>
      <c r="GQ72" s="29"/>
      <c r="GR72" s="187"/>
      <c r="GS72" s="138"/>
      <c r="GT72" s="138"/>
      <c r="GU72" s="4" t="s">
        <v>2</v>
      </c>
      <c r="GV72" s="4"/>
      <c r="GW72" s="150"/>
      <c r="GX72" s="134">
        <f>GV73*2.5%</f>
        <v>0</v>
      </c>
      <c r="GY72" s="134"/>
      <c r="GZ72" s="152"/>
      <c r="HA72" s="146"/>
    </row>
    <row r="73" spans="42:209" ht="15.6" x14ac:dyDescent="0.3">
      <c r="AP73" s="3" t="s">
        <v>3</v>
      </c>
      <c r="AQ73" s="35"/>
      <c r="AR73" s="27" t="s">
        <v>18</v>
      </c>
      <c r="AS73" s="36"/>
      <c r="AT73" s="188"/>
      <c r="AU73" s="139"/>
      <c r="AV73" s="139"/>
      <c r="AW73" s="4" t="s">
        <v>3</v>
      </c>
      <c r="AX73" s="37"/>
      <c r="AY73" s="151"/>
      <c r="AZ73" s="135"/>
      <c r="BA73" s="135"/>
      <c r="BB73" s="153"/>
      <c r="BC73" s="146"/>
      <c r="BD73" s="3" t="s">
        <v>3</v>
      </c>
      <c r="BE73" s="35"/>
      <c r="BF73" s="27" t="s">
        <v>18</v>
      </c>
      <c r="BG73" s="36"/>
      <c r="BH73" s="188"/>
      <c r="BI73" s="139"/>
      <c r="BJ73" s="139"/>
      <c r="BK73" s="4" t="s">
        <v>3</v>
      </c>
      <c r="BL73" s="37"/>
      <c r="BM73" s="151"/>
      <c r="BN73" s="135"/>
      <c r="BO73" s="135"/>
      <c r="BP73" s="153"/>
      <c r="BQ73" s="146"/>
      <c r="BR73" s="3" t="s">
        <v>3</v>
      </c>
      <c r="BS73" s="35"/>
      <c r="BT73" s="27" t="s">
        <v>18</v>
      </c>
      <c r="BU73" s="36"/>
      <c r="BV73" s="188"/>
      <c r="BW73" s="139"/>
      <c r="BX73" s="139"/>
      <c r="BY73" s="4" t="s">
        <v>3</v>
      </c>
      <c r="BZ73" s="37"/>
      <c r="CA73" s="151"/>
      <c r="CB73" s="135"/>
      <c r="CC73" s="135"/>
      <c r="CD73" s="153"/>
      <c r="CE73" s="146"/>
      <c r="CF73" s="3" t="s">
        <v>3</v>
      </c>
      <c r="CG73" s="35"/>
      <c r="CH73" s="27" t="s">
        <v>18</v>
      </c>
      <c r="CI73" s="36"/>
      <c r="CJ73" s="188"/>
      <c r="CK73" s="139"/>
      <c r="CL73" s="139"/>
      <c r="CM73" s="4" t="s">
        <v>3</v>
      </c>
      <c r="CN73" s="37"/>
      <c r="CO73" s="151"/>
      <c r="CP73" s="135"/>
      <c r="CQ73" s="135"/>
      <c r="CR73" s="153"/>
      <c r="CS73" s="146"/>
      <c r="CT73" s="3" t="s">
        <v>3</v>
      </c>
      <c r="CU73" s="35"/>
      <c r="CV73" s="27" t="s">
        <v>18</v>
      </c>
      <c r="CW73" s="36"/>
      <c r="CX73" s="188"/>
      <c r="CY73" s="139"/>
      <c r="CZ73" s="139"/>
      <c r="DA73" s="4" t="s">
        <v>3</v>
      </c>
      <c r="DB73" s="37"/>
      <c r="DC73" s="151"/>
      <c r="DD73" s="135"/>
      <c r="DE73" s="135"/>
      <c r="DF73" s="153"/>
      <c r="DG73" s="146"/>
      <c r="DH73" s="3" t="s">
        <v>3</v>
      </c>
      <c r="DI73" s="35"/>
      <c r="DJ73" s="27" t="s">
        <v>18</v>
      </c>
      <c r="DK73" s="36"/>
      <c r="DL73" s="188"/>
      <c r="DM73" s="139"/>
      <c r="DN73" s="139"/>
      <c r="DO73" s="4" t="s">
        <v>3</v>
      </c>
      <c r="DP73" s="37"/>
      <c r="DQ73" s="151"/>
      <c r="DR73" s="135"/>
      <c r="DS73" s="135"/>
      <c r="DT73" s="153"/>
      <c r="DU73" s="146"/>
      <c r="DV73" s="3" t="s">
        <v>3</v>
      </c>
      <c r="DW73" s="35"/>
      <c r="DX73" s="27" t="s">
        <v>18</v>
      </c>
      <c r="DY73" s="36"/>
      <c r="DZ73" s="188"/>
      <c r="EA73" s="139"/>
      <c r="EB73" s="139"/>
      <c r="EC73" s="4" t="s">
        <v>3</v>
      </c>
      <c r="ED73" s="37"/>
      <c r="EE73" s="151"/>
      <c r="EF73" s="135"/>
      <c r="EG73" s="135"/>
      <c r="EH73" s="153"/>
      <c r="EI73" s="146"/>
      <c r="EJ73" s="3" t="s">
        <v>3</v>
      </c>
      <c r="EK73" s="35"/>
      <c r="EL73" s="27" t="s">
        <v>18</v>
      </c>
      <c r="EM73" s="36"/>
      <c r="EN73" s="188"/>
      <c r="EO73" s="139"/>
      <c r="EP73" s="139"/>
      <c r="EQ73" s="4" t="s">
        <v>3</v>
      </c>
      <c r="ER73" s="37"/>
      <c r="ES73" s="151"/>
      <c r="ET73" s="135"/>
      <c r="EU73" s="135"/>
      <c r="EV73" s="153"/>
      <c r="EW73" s="146"/>
      <c r="EX73" s="3" t="s">
        <v>3</v>
      </c>
      <c r="EY73" s="35"/>
      <c r="EZ73" s="27" t="s">
        <v>18</v>
      </c>
      <c r="FA73" s="36"/>
      <c r="FB73" s="188"/>
      <c r="FC73" s="139"/>
      <c r="FD73" s="139"/>
      <c r="FE73" s="4" t="s">
        <v>3</v>
      </c>
      <c r="FF73" s="37"/>
      <c r="FG73" s="151"/>
      <c r="FH73" s="135"/>
      <c r="FI73" s="135"/>
      <c r="FJ73" s="153"/>
      <c r="FK73" s="146"/>
      <c r="FL73" s="3" t="s">
        <v>3</v>
      </c>
      <c r="FM73" s="35"/>
      <c r="FN73" s="27" t="s">
        <v>18</v>
      </c>
      <c r="FO73" s="36"/>
      <c r="FP73" s="188"/>
      <c r="FQ73" s="139"/>
      <c r="FR73" s="139"/>
      <c r="FS73" s="4" t="s">
        <v>3</v>
      </c>
      <c r="FT73" s="37"/>
      <c r="FU73" s="151"/>
      <c r="FV73" s="135"/>
      <c r="FW73" s="135"/>
      <c r="FX73" s="153"/>
      <c r="FY73" s="146"/>
      <c r="FZ73" s="3" t="s">
        <v>3</v>
      </c>
      <c r="GA73" s="35"/>
      <c r="GB73" s="27" t="s">
        <v>18</v>
      </c>
      <c r="GC73" s="36"/>
      <c r="GD73" s="188"/>
      <c r="GE73" s="139"/>
      <c r="GF73" s="139"/>
      <c r="GG73" s="4" t="s">
        <v>3</v>
      </c>
      <c r="GH73" s="37"/>
      <c r="GI73" s="151"/>
      <c r="GJ73" s="135"/>
      <c r="GK73" s="135"/>
      <c r="GL73" s="153"/>
      <c r="GM73" s="146"/>
      <c r="GN73" s="3" t="s">
        <v>3</v>
      </c>
      <c r="GO73" s="35"/>
      <c r="GP73" s="27" t="s">
        <v>18</v>
      </c>
      <c r="GQ73" s="36"/>
      <c r="GR73" s="188"/>
      <c r="GS73" s="139"/>
      <c r="GT73" s="139"/>
      <c r="GU73" s="4" t="s">
        <v>3</v>
      </c>
      <c r="GV73" s="37"/>
      <c r="GW73" s="151"/>
      <c r="GX73" s="135"/>
      <c r="GY73" s="135"/>
      <c r="GZ73" s="153"/>
      <c r="HA73" s="146"/>
    </row>
    <row r="74" spans="42:209" ht="9" customHeight="1" x14ac:dyDescent="0.3">
      <c r="AP74" s="164"/>
      <c r="AQ74" s="165"/>
      <c r="AR74" s="166"/>
      <c r="AS74" s="173"/>
      <c r="AT74" s="173"/>
      <c r="AU74" s="165"/>
      <c r="AV74" s="165"/>
      <c r="AW74" s="165"/>
      <c r="AX74" s="165"/>
      <c r="AY74" s="165"/>
      <c r="AZ74" s="165"/>
      <c r="BA74" s="165"/>
      <c r="BB74" s="165"/>
      <c r="BC74" s="146"/>
      <c r="BD74" s="164"/>
      <c r="BE74" s="165"/>
      <c r="BF74" s="166"/>
      <c r="BG74" s="173"/>
      <c r="BH74" s="173"/>
      <c r="BI74" s="165"/>
      <c r="BJ74" s="165"/>
      <c r="BK74" s="165"/>
      <c r="BL74" s="165"/>
      <c r="BM74" s="165"/>
      <c r="BN74" s="165"/>
      <c r="BO74" s="165"/>
      <c r="BP74" s="165"/>
      <c r="BQ74" s="146"/>
      <c r="BR74" s="164"/>
      <c r="BS74" s="165"/>
      <c r="BT74" s="166"/>
      <c r="BU74" s="173"/>
      <c r="BV74" s="173"/>
      <c r="BW74" s="165"/>
      <c r="BX74" s="165"/>
      <c r="BY74" s="165"/>
      <c r="BZ74" s="165"/>
      <c r="CA74" s="165"/>
      <c r="CB74" s="165"/>
      <c r="CC74" s="165"/>
      <c r="CD74" s="165"/>
      <c r="CE74" s="146"/>
      <c r="CF74" s="164"/>
      <c r="CG74" s="165"/>
      <c r="CH74" s="166"/>
      <c r="CI74" s="173"/>
      <c r="CJ74" s="173"/>
      <c r="CK74" s="165"/>
      <c r="CL74" s="165"/>
      <c r="CM74" s="165"/>
      <c r="CN74" s="165"/>
      <c r="CO74" s="165"/>
      <c r="CP74" s="165"/>
      <c r="CQ74" s="165"/>
      <c r="CR74" s="165"/>
      <c r="CS74" s="146"/>
      <c r="CT74" s="164"/>
      <c r="CU74" s="165"/>
      <c r="CV74" s="166"/>
      <c r="CW74" s="173"/>
      <c r="CX74" s="173"/>
      <c r="CY74" s="165"/>
      <c r="CZ74" s="165"/>
      <c r="DA74" s="165"/>
      <c r="DB74" s="165"/>
      <c r="DC74" s="165"/>
      <c r="DD74" s="165"/>
      <c r="DE74" s="165"/>
      <c r="DF74" s="165"/>
      <c r="DG74" s="146"/>
      <c r="DH74" s="164"/>
      <c r="DI74" s="165"/>
      <c r="DJ74" s="166"/>
      <c r="DK74" s="173"/>
      <c r="DL74" s="173"/>
      <c r="DM74" s="165"/>
      <c r="DN74" s="165"/>
      <c r="DO74" s="165"/>
      <c r="DP74" s="165"/>
      <c r="DQ74" s="165"/>
      <c r="DR74" s="165"/>
      <c r="DS74" s="165"/>
      <c r="DT74" s="165"/>
      <c r="DU74" s="146"/>
      <c r="DV74" s="164"/>
      <c r="DW74" s="165"/>
      <c r="DX74" s="166"/>
      <c r="DY74" s="173"/>
      <c r="DZ74" s="173"/>
      <c r="EA74" s="165"/>
      <c r="EB74" s="165"/>
      <c r="EC74" s="165"/>
      <c r="ED74" s="165"/>
      <c r="EE74" s="165"/>
      <c r="EF74" s="165"/>
      <c r="EG74" s="165"/>
      <c r="EH74" s="165"/>
      <c r="EI74" s="146"/>
      <c r="EJ74" s="164"/>
      <c r="EK74" s="165"/>
      <c r="EL74" s="166"/>
      <c r="EM74" s="173"/>
      <c r="EN74" s="173"/>
      <c r="EO74" s="165"/>
      <c r="EP74" s="165"/>
      <c r="EQ74" s="165"/>
      <c r="ER74" s="165"/>
      <c r="ES74" s="165"/>
      <c r="ET74" s="165"/>
      <c r="EU74" s="165"/>
      <c r="EV74" s="165"/>
      <c r="EW74" s="146"/>
      <c r="EX74" s="164"/>
      <c r="EY74" s="165"/>
      <c r="EZ74" s="166"/>
      <c r="FA74" s="173"/>
      <c r="FB74" s="173"/>
      <c r="FC74" s="165"/>
      <c r="FD74" s="165"/>
      <c r="FE74" s="165"/>
      <c r="FF74" s="165"/>
      <c r="FG74" s="165"/>
      <c r="FH74" s="165"/>
      <c r="FI74" s="165"/>
      <c r="FJ74" s="165"/>
      <c r="FK74" s="146"/>
      <c r="FL74" s="164"/>
      <c r="FM74" s="165"/>
      <c r="FN74" s="166"/>
      <c r="FO74" s="173"/>
      <c r="FP74" s="173"/>
      <c r="FQ74" s="165"/>
      <c r="FR74" s="165"/>
      <c r="FS74" s="165"/>
      <c r="FT74" s="165"/>
      <c r="FU74" s="165"/>
      <c r="FV74" s="165"/>
      <c r="FW74" s="165"/>
      <c r="FX74" s="165"/>
      <c r="FY74" s="146"/>
      <c r="FZ74" s="164"/>
      <c r="GA74" s="165"/>
      <c r="GB74" s="166"/>
      <c r="GC74" s="173"/>
      <c r="GD74" s="173"/>
      <c r="GE74" s="165"/>
      <c r="GF74" s="165"/>
      <c r="GG74" s="165"/>
      <c r="GH74" s="165"/>
      <c r="GI74" s="165"/>
      <c r="GJ74" s="165"/>
      <c r="GK74" s="165"/>
      <c r="GL74" s="165"/>
      <c r="GM74" s="146"/>
      <c r="GN74" s="164"/>
      <c r="GO74" s="165"/>
      <c r="GP74" s="166"/>
      <c r="GQ74" s="173"/>
      <c r="GR74" s="173"/>
      <c r="GS74" s="165"/>
      <c r="GT74" s="165"/>
      <c r="GU74" s="165"/>
      <c r="GV74" s="165"/>
      <c r="GW74" s="165"/>
      <c r="GX74" s="165"/>
      <c r="GY74" s="165"/>
      <c r="GZ74" s="165"/>
      <c r="HA74" s="146"/>
    </row>
    <row r="75" spans="42:209" ht="15.6" x14ac:dyDescent="0.3">
      <c r="AP75" s="3" t="s">
        <v>2</v>
      </c>
      <c r="AQ75" s="28"/>
      <c r="AR75" s="27" t="s">
        <v>17</v>
      </c>
      <c r="AS75" s="29"/>
      <c r="AT75" s="187"/>
      <c r="AU75" s="138"/>
      <c r="AV75" s="138"/>
      <c r="AW75" s="4" t="s">
        <v>2</v>
      </c>
      <c r="AX75" s="4"/>
      <c r="AY75" s="150"/>
      <c r="AZ75" s="134">
        <f>AX76*2%</f>
        <v>0</v>
      </c>
      <c r="BA75" s="134"/>
      <c r="BB75" s="152"/>
      <c r="BC75" s="146"/>
      <c r="BD75" s="3" t="s">
        <v>2</v>
      </c>
      <c r="BE75" s="28"/>
      <c r="BF75" s="27" t="s">
        <v>17</v>
      </c>
      <c r="BG75" s="29"/>
      <c r="BH75" s="187"/>
      <c r="BI75" s="138"/>
      <c r="BJ75" s="138"/>
      <c r="BK75" s="4" t="s">
        <v>2</v>
      </c>
      <c r="BL75" s="4"/>
      <c r="BM75" s="150"/>
      <c r="BN75" s="134">
        <f>BL76*2.5%</f>
        <v>0</v>
      </c>
      <c r="BO75" s="134"/>
      <c r="BP75" s="152"/>
      <c r="BQ75" s="146"/>
      <c r="BR75" s="3" t="s">
        <v>2</v>
      </c>
      <c r="BS75" s="28"/>
      <c r="BT75" s="27" t="s">
        <v>17</v>
      </c>
      <c r="BU75" s="29"/>
      <c r="BV75" s="187"/>
      <c r="BW75" s="138"/>
      <c r="BX75" s="138"/>
      <c r="BY75" s="4" t="s">
        <v>2</v>
      </c>
      <c r="BZ75" s="4"/>
      <c r="CA75" s="150"/>
      <c r="CB75" s="134">
        <f>BZ76*2.5%</f>
        <v>0</v>
      </c>
      <c r="CC75" s="134"/>
      <c r="CD75" s="152"/>
      <c r="CE75" s="146"/>
      <c r="CF75" s="3" t="s">
        <v>2</v>
      </c>
      <c r="CG75" s="28"/>
      <c r="CH75" s="27" t="s">
        <v>17</v>
      </c>
      <c r="CI75" s="29"/>
      <c r="CJ75" s="187"/>
      <c r="CK75" s="138"/>
      <c r="CL75" s="138"/>
      <c r="CM75" s="4" t="s">
        <v>2</v>
      </c>
      <c r="CN75" s="4"/>
      <c r="CO75" s="150"/>
      <c r="CP75" s="134">
        <f>CN76*2.5%</f>
        <v>0</v>
      </c>
      <c r="CQ75" s="134"/>
      <c r="CR75" s="152"/>
      <c r="CS75" s="146"/>
      <c r="CT75" s="3" t="s">
        <v>2</v>
      </c>
      <c r="CU75" s="28"/>
      <c r="CV75" s="27" t="s">
        <v>17</v>
      </c>
      <c r="CW75" s="29"/>
      <c r="CX75" s="187"/>
      <c r="CY75" s="138"/>
      <c r="CZ75" s="138"/>
      <c r="DA75" s="4" t="s">
        <v>2</v>
      </c>
      <c r="DB75" s="4"/>
      <c r="DC75" s="150"/>
      <c r="DD75" s="134">
        <f>DB76*2.5%</f>
        <v>0</v>
      </c>
      <c r="DE75" s="134"/>
      <c r="DF75" s="152"/>
      <c r="DG75" s="146"/>
      <c r="DH75" s="3" t="s">
        <v>2</v>
      </c>
      <c r="DI75" s="28"/>
      <c r="DJ75" s="27" t="s">
        <v>17</v>
      </c>
      <c r="DK75" s="29"/>
      <c r="DL75" s="187"/>
      <c r="DM75" s="138"/>
      <c r="DN75" s="138"/>
      <c r="DO75" s="4" t="s">
        <v>2</v>
      </c>
      <c r="DP75" s="4"/>
      <c r="DQ75" s="150"/>
      <c r="DR75" s="134">
        <f>DP76*2.5%</f>
        <v>0</v>
      </c>
      <c r="DS75" s="134"/>
      <c r="DT75" s="152"/>
      <c r="DU75" s="146"/>
      <c r="DV75" s="3" t="s">
        <v>2</v>
      </c>
      <c r="DW75" s="28"/>
      <c r="DX75" s="27" t="s">
        <v>17</v>
      </c>
      <c r="DY75" s="29"/>
      <c r="DZ75" s="187"/>
      <c r="EA75" s="138"/>
      <c r="EB75" s="138"/>
      <c r="EC75" s="4" t="s">
        <v>2</v>
      </c>
      <c r="ED75" s="4"/>
      <c r="EE75" s="150"/>
      <c r="EF75" s="134">
        <f>ED76*2.5%</f>
        <v>0</v>
      </c>
      <c r="EG75" s="134"/>
      <c r="EH75" s="152"/>
      <c r="EI75" s="146"/>
      <c r="EJ75" s="3" t="s">
        <v>2</v>
      </c>
      <c r="EK75" s="28"/>
      <c r="EL75" s="27" t="s">
        <v>17</v>
      </c>
      <c r="EM75" s="29"/>
      <c r="EN75" s="187"/>
      <c r="EO75" s="138"/>
      <c r="EP75" s="138"/>
      <c r="EQ75" s="4" t="s">
        <v>2</v>
      </c>
      <c r="ER75" s="4"/>
      <c r="ES75" s="150"/>
      <c r="ET75" s="134">
        <f>ER76*2.5%</f>
        <v>0</v>
      </c>
      <c r="EU75" s="134"/>
      <c r="EV75" s="152"/>
      <c r="EW75" s="146"/>
      <c r="EX75" s="3" t="s">
        <v>2</v>
      </c>
      <c r="EY75" s="28"/>
      <c r="EZ75" s="27" t="s">
        <v>17</v>
      </c>
      <c r="FA75" s="29"/>
      <c r="FB75" s="187"/>
      <c r="FC75" s="138"/>
      <c r="FD75" s="138"/>
      <c r="FE75" s="4" t="s">
        <v>2</v>
      </c>
      <c r="FF75" s="4"/>
      <c r="FG75" s="150"/>
      <c r="FH75" s="134">
        <f>FF76*2.5%</f>
        <v>0</v>
      </c>
      <c r="FI75" s="134"/>
      <c r="FJ75" s="152"/>
      <c r="FK75" s="146"/>
      <c r="FL75" s="3" t="s">
        <v>2</v>
      </c>
      <c r="FM75" s="28"/>
      <c r="FN75" s="27" t="s">
        <v>17</v>
      </c>
      <c r="FO75" s="29"/>
      <c r="FP75" s="187"/>
      <c r="FQ75" s="138"/>
      <c r="FR75" s="138"/>
      <c r="FS75" s="4" t="s">
        <v>2</v>
      </c>
      <c r="FT75" s="4"/>
      <c r="FU75" s="150"/>
      <c r="FV75" s="134">
        <f>FT76*2.5%</f>
        <v>0</v>
      </c>
      <c r="FW75" s="134"/>
      <c r="FX75" s="152"/>
      <c r="FY75" s="146"/>
      <c r="FZ75" s="3" t="s">
        <v>2</v>
      </c>
      <c r="GA75" s="28"/>
      <c r="GB75" s="27" t="s">
        <v>17</v>
      </c>
      <c r="GC75" s="29"/>
      <c r="GD75" s="187"/>
      <c r="GE75" s="138"/>
      <c r="GF75" s="138"/>
      <c r="GG75" s="4" t="s">
        <v>2</v>
      </c>
      <c r="GH75" s="4"/>
      <c r="GI75" s="150"/>
      <c r="GJ75" s="134">
        <f>GH76*2.5%</f>
        <v>0</v>
      </c>
      <c r="GK75" s="134"/>
      <c r="GL75" s="152"/>
      <c r="GM75" s="146"/>
      <c r="GN75" s="3" t="s">
        <v>2</v>
      </c>
      <c r="GO75" s="28"/>
      <c r="GP75" s="27" t="s">
        <v>17</v>
      </c>
      <c r="GQ75" s="29"/>
      <c r="GR75" s="187"/>
      <c r="GS75" s="138"/>
      <c r="GT75" s="138"/>
      <c r="GU75" s="4" t="s">
        <v>2</v>
      </c>
      <c r="GV75" s="4"/>
      <c r="GW75" s="150"/>
      <c r="GX75" s="134">
        <f>GV76*2.5%</f>
        <v>0</v>
      </c>
      <c r="GY75" s="134"/>
      <c r="GZ75" s="152"/>
      <c r="HA75" s="146"/>
    </row>
    <row r="76" spans="42:209" ht="15.6" x14ac:dyDescent="0.3">
      <c r="AP76" s="3" t="s">
        <v>3</v>
      </c>
      <c r="AQ76" s="35"/>
      <c r="AR76" s="27" t="s">
        <v>18</v>
      </c>
      <c r="AS76" s="36"/>
      <c r="AT76" s="188"/>
      <c r="AU76" s="139"/>
      <c r="AV76" s="139"/>
      <c r="AW76" s="4" t="s">
        <v>3</v>
      </c>
      <c r="AX76" s="37"/>
      <c r="AY76" s="151"/>
      <c r="AZ76" s="135"/>
      <c r="BA76" s="135"/>
      <c r="BB76" s="153"/>
      <c r="BC76" s="146"/>
      <c r="BD76" s="3" t="s">
        <v>3</v>
      </c>
      <c r="BE76" s="35"/>
      <c r="BF76" s="27" t="s">
        <v>18</v>
      </c>
      <c r="BG76" s="36"/>
      <c r="BH76" s="188"/>
      <c r="BI76" s="139"/>
      <c r="BJ76" s="139"/>
      <c r="BK76" s="4" t="s">
        <v>3</v>
      </c>
      <c r="BL76" s="37"/>
      <c r="BM76" s="151"/>
      <c r="BN76" s="135"/>
      <c r="BO76" s="135"/>
      <c r="BP76" s="153"/>
      <c r="BQ76" s="146"/>
      <c r="BR76" s="3" t="s">
        <v>3</v>
      </c>
      <c r="BS76" s="35"/>
      <c r="BT76" s="27" t="s">
        <v>18</v>
      </c>
      <c r="BU76" s="36"/>
      <c r="BV76" s="188"/>
      <c r="BW76" s="139"/>
      <c r="BX76" s="139"/>
      <c r="BY76" s="4" t="s">
        <v>3</v>
      </c>
      <c r="BZ76" s="37"/>
      <c r="CA76" s="151"/>
      <c r="CB76" s="135"/>
      <c r="CC76" s="135"/>
      <c r="CD76" s="153"/>
      <c r="CE76" s="146"/>
      <c r="CF76" s="3" t="s">
        <v>3</v>
      </c>
      <c r="CG76" s="35"/>
      <c r="CH76" s="27" t="s">
        <v>18</v>
      </c>
      <c r="CI76" s="36"/>
      <c r="CJ76" s="188"/>
      <c r="CK76" s="139"/>
      <c r="CL76" s="139"/>
      <c r="CM76" s="4" t="s">
        <v>3</v>
      </c>
      <c r="CN76" s="37"/>
      <c r="CO76" s="151"/>
      <c r="CP76" s="135"/>
      <c r="CQ76" s="135"/>
      <c r="CR76" s="153"/>
      <c r="CS76" s="146"/>
      <c r="CT76" s="3" t="s">
        <v>3</v>
      </c>
      <c r="CU76" s="35"/>
      <c r="CV76" s="27" t="s">
        <v>18</v>
      </c>
      <c r="CW76" s="36"/>
      <c r="CX76" s="188"/>
      <c r="CY76" s="139"/>
      <c r="CZ76" s="139"/>
      <c r="DA76" s="4" t="s">
        <v>3</v>
      </c>
      <c r="DB76" s="37"/>
      <c r="DC76" s="151"/>
      <c r="DD76" s="135"/>
      <c r="DE76" s="135"/>
      <c r="DF76" s="153"/>
      <c r="DG76" s="146"/>
      <c r="DH76" s="3" t="s">
        <v>3</v>
      </c>
      <c r="DI76" s="35"/>
      <c r="DJ76" s="27" t="s">
        <v>18</v>
      </c>
      <c r="DK76" s="36"/>
      <c r="DL76" s="188"/>
      <c r="DM76" s="139"/>
      <c r="DN76" s="139"/>
      <c r="DO76" s="4" t="s">
        <v>3</v>
      </c>
      <c r="DP76" s="37"/>
      <c r="DQ76" s="151"/>
      <c r="DR76" s="135"/>
      <c r="DS76" s="135"/>
      <c r="DT76" s="153"/>
      <c r="DU76" s="146"/>
      <c r="DV76" s="3" t="s">
        <v>3</v>
      </c>
      <c r="DW76" s="35"/>
      <c r="DX76" s="27" t="s">
        <v>18</v>
      </c>
      <c r="DY76" s="36"/>
      <c r="DZ76" s="188"/>
      <c r="EA76" s="139"/>
      <c r="EB76" s="139"/>
      <c r="EC76" s="4" t="s">
        <v>3</v>
      </c>
      <c r="ED76" s="37"/>
      <c r="EE76" s="151"/>
      <c r="EF76" s="135"/>
      <c r="EG76" s="135"/>
      <c r="EH76" s="153"/>
      <c r="EI76" s="146"/>
      <c r="EJ76" s="3" t="s">
        <v>3</v>
      </c>
      <c r="EK76" s="35"/>
      <c r="EL76" s="27" t="s">
        <v>18</v>
      </c>
      <c r="EM76" s="36"/>
      <c r="EN76" s="188"/>
      <c r="EO76" s="139"/>
      <c r="EP76" s="139"/>
      <c r="EQ76" s="4" t="s">
        <v>3</v>
      </c>
      <c r="ER76" s="37"/>
      <c r="ES76" s="151"/>
      <c r="ET76" s="135"/>
      <c r="EU76" s="135"/>
      <c r="EV76" s="153"/>
      <c r="EW76" s="146"/>
      <c r="EX76" s="3" t="s">
        <v>3</v>
      </c>
      <c r="EY76" s="35"/>
      <c r="EZ76" s="27" t="s">
        <v>18</v>
      </c>
      <c r="FA76" s="36"/>
      <c r="FB76" s="188"/>
      <c r="FC76" s="139"/>
      <c r="FD76" s="139"/>
      <c r="FE76" s="4" t="s">
        <v>3</v>
      </c>
      <c r="FF76" s="37"/>
      <c r="FG76" s="151"/>
      <c r="FH76" s="135"/>
      <c r="FI76" s="135"/>
      <c r="FJ76" s="153"/>
      <c r="FK76" s="146"/>
      <c r="FL76" s="3" t="s">
        <v>3</v>
      </c>
      <c r="FM76" s="35"/>
      <c r="FN76" s="27" t="s">
        <v>18</v>
      </c>
      <c r="FO76" s="36"/>
      <c r="FP76" s="188"/>
      <c r="FQ76" s="139"/>
      <c r="FR76" s="139"/>
      <c r="FS76" s="4" t="s">
        <v>3</v>
      </c>
      <c r="FT76" s="37"/>
      <c r="FU76" s="151"/>
      <c r="FV76" s="135"/>
      <c r="FW76" s="135"/>
      <c r="FX76" s="153"/>
      <c r="FY76" s="146"/>
      <c r="FZ76" s="3" t="s">
        <v>3</v>
      </c>
      <c r="GA76" s="35"/>
      <c r="GB76" s="27" t="s">
        <v>18</v>
      </c>
      <c r="GC76" s="36"/>
      <c r="GD76" s="188"/>
      <c r="GE76" s="139"/>
      <c r="GF76" s="139"/>
      <c r="GG76" s="4" t="s">
        <v>3</v>
      </c>
      <c r="GH76" s="37"/>
      <c r="GI76" s="151"/>
      <c r="GJ76" s="135"/>
      <c r="GK76" s="135"/>
      <c r="GL76" s="153"/>
      <c r="GM76" s="146"/>
      <c r="GN76" s="3" t="s">
        <v>3</v>
      </c>
      <c r="GO76" s="35"/>
      <c r="GP76" s="27" t="s">
        <v>18</v>
      </c>
      <c r="GQ76" s="36"/>
      <c r="GR76" s="188"/>
      <c r="GS76" s="139"/>
      <c r="GT76" s="139"/>
      <c r="GU76" s="4" t="s">
        <v>3</v>
      </c>
      <c r="GV76" s="37"/>
      <c r="GW76" s="151"/>
      <c r="GX76" s="135"/>
      <c r="GY76" s="135"/>
      <c r="GZ76" s="153"/>
      <c r="HA76" s="146"/>
    </row>
    <row r="77" spans="42:209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46"/>
      <c r="BD77" s="164"/>
      <c r="BE77" s="165"/>
      <c r="BF77" s="166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46"/>
      <c r="BR77" s="164"/>
      <c r="BS77" s="165"/>
      <c r="BT77" s="166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46"/>
      <c r="CF77" s="164"/>
      <c r="CG77" s="165"/>
      <c r="CH77" s="166"/>
      <c r="CI77" s="165"/>
      <c r="CJ77" s="165"/>
      <c r="CK77" s="165"/>
      <c r="CL77" s="165"/>
      <c r="CM77" s="165"/>
      <c r="CN77" s="165"/>
      <c r="CO77" s="165"/>
      <c r="CP77" s="165"/>
      <c r="CQ77" s="165"/>
      <c r="CR77" s="165"/>
      <c r="CS77" s="146"/>
      <c r="CT77" s="164"/>
      <c r="CU77" s="165"/>
      <c r="CV77" s="166"/>
      <c r="CW77" s="165"/>
      <c r="CX77" s="165"/>
      <c r="CY77" s="165"/>
      <c r="CZ77" s="165"/>
      <c r="DA77" s="165"/>
      <c r="DB77" s="165"/>
      <c r="DC77" s="165"/>
      <c r="DD77" s="165"/>
      <c r="DE77" s="165"/>
      <c r="DF77" s="165"/>
      <c r="DG77" s="146"/>
      <c r="DH77" s="164"/>
      <c r="DI77" s="165"/>
      <c r="DJ77" s="166"/>
      <c r="DK77" s="165"/>
      <c r="DL77" s="165"/>
      <c r="DM77" s="165"/>
      <c r="DN77" s="165"/>
      <c r="DO77" s="165"/>
      <c r="DP77" s="165"/>
      <c r="DQ77" s="165"/>
      <c r="DR77" s="165"/>
      <c r="DS77" s="165"/>
      <c r="DT77" s="165"/>
      <c r="DU77" s="146"/>
      <c r="DV77" s="164"/>
      <c r="DW77" s="165"/>
      <c r="DX77" s="166"/>
      <c r="DY77" s="165"/>
      <c r="DZ77" s="165"/>
      <c r="EA77" s="165"/>
      <c r="EB77" s="165"/>
      <c r="EC77" s="165"/>
      <c r="ED77" s="165"/>
      <c r="EE77" s="165"/>
      <c r="EF77" s="165"/>
      <c r="EG77" s="165"/>
      <c r="EH77" s="165"/>
      <c r="EI77" s="146"/>
      <c r="EJ77" s="164"/>
      <c r="EK77" s="165"/>
      <c r="EL77" s="166"/>
      <c r="EM77" s="165"/>
      <c r="EN77" s="165"/>
      <c r="EO77" s="165"/>
      <c r="EP77" s="165"/>
      <c r="EQ77" s="165"/>
      <c r="ER77" s="165"/>
      <c r="ES77" s="165"/>
      <c r="ET77" s="165"/>
      <c r="EU77" s="165"/>
      <c r="EV77" s="165"/>
      <c r="EW77" s="146"/>
      <c r="EX77" s="164"/>
      <c r="EY77" s="165"/>
      <c r="EZ77" s="166"/>
      <c r="FA77" s="165"/>
      <c r="FB77" s="165"/>
      <c r="FC77" s="165"/>
      <c r="FD77" s="165"/>
      <c r="FE77" s="165"/>
      <c r="FF77" s="165"/>
      <c r="FG77" s="165"/>
      <c r="FH77" s="165"/>
      <c r="FI77" s="165"/>
      <c r="FJ77" s="165"/>
      <c r="FK77" s="146"/>
      <c r="FL77" s="164"/>
      <c r="FM77" s="165"/>
      <c r="FN77" s="166"/>
      <c r="FO77" s="165"/>
      <c r="FP77" s="165"/>
      <c r="FQ77" s="165"/>
      <c r="FR77" s="165"/>
      <c r="FS77" s="165"/>
      <c r="FT77" s="165"/>
      <c r="FU77" s="165"/>
      <c r="FV77" s="165"/>
      <c r="FW77" s="165"/>
      <c r="FX77" s="165"/>
      <c r="FY77" s="146"/>
      <c r="FZ77" s="164"/>
      <c r="GA77" s="165"/>
      <c r="GB77" s="166"/>
      <c r="GC77" s="165"/>
      <c r="GD77" s="165"/>
      <c r="GE77" s="165"/>
      <c r="GF77" s="165"/>
      <c r="GG77" s="165"/>
      <c r="GH77" s="165"/>
      <c r="GI77" s="165"/>
      <c r="GJ77" s="165"/>
      <c r="GK77" s="165"/>
      <c r="GL77" s="165"/>
      <c r="GM77" s="146"/>
      <c r="GN77" s="164"/>
      <c r="GO77" s="165"/>
      <c r="GP77" s="166"/>
      <c r="GQ77" s="165"/>
      <c r="GR77" s="165"/>
      <c r="GS77" s="165"/>
      <c r="GT77" s="165"/>
      <c r="GU77" s="165"/>
      <c r="GV77" s="165"/>
      <c r="GW77" s="165"/>
      <c r="GX77" s="165"/>
      <c r="GY77" s="165"/>
      <c r="GZ77" s="165"/>
      <c r="HA77" s="146"/>
    </row>
    <row r="78" spans="42:209" ht="15.6" x14ac:dyDescent="0.3">
      <c r="AP78" s="3" t="s">
        <v>2</v>
      </c>
      <c r="AQ78" s="28"/>
      <c r="AR78" s="27" t="s">
        <v>17</v>
      </c>
      <c r="AS78" s="29"/>
      <c r="AT78" s="187"/>
      <c r="AU78" s="138"/>
      <c r="AV78" s="138"/>
      <c r="AW78" s="4" t="s">
        <v>2</v>
      </c>
      <c r="AX78" s="4"/>
      <c r="AY78" s="150"/>
      <c r="AZ78" s="134">
        <f>AX79*2%</f>
        <v>0</v>
      </c>
      <c r="BA78" s="134"/>
      <c r="BB78" s="152"/>
      <c r="BC78" s="146"/>
      <c r="BD78" s="3" t="s">
        <v>2</v>
      </c>
      <c r="BE78" s="28"/>
      <c r="BF78" s="27" t="s">
        <v>17</v>
      </c>
      <c r="BG78" s="29"/>
      <c r="BH78" s="187"/>
      <c r="BI78" s="138"/>
      <c r="BJ78" s="138"/>
      <c r="BK78" s="4" t="s">
        <v>2</v>
      </c>
      <c r="BL78" s="4"/>
      <c r="BM78" s="150"/>
      <c r="BN78" s="134">
        <f>BL79*2.5%</f>
        <v>0</v>
      </c>
      <c r="BO78" s="134"/>
      <c r="BP78" s="152"/>
      <c r="BQ78" s="146"/>
      <c r="BR78" s="3" t="s">
        <v>2</v>
      </c>
      <c r="BS78" s="28"/>
      <c r="BT78" s="27" t="s">
        <v>17</v>
      </c>
      <c r="BU78" s="29"/>
      <c r="BV78" s="187"/>
      <c r="BW78" s="138"/>
      <c r="BX78" s="138"/>
      <c r="BY78" s="4" t="s">
        <v>2</v>
      </c>
      <c r="BZ78" s="4"/>
      <c r="CA78" s="150"/>
      <c r="CB78" s="134">
        <f>BZ79*2.5%</f>
        <v>0</v>
      </c>
      <c r="CC78" s="134"/>
      <c r="CD78" s="152"/>
      <c r="CE78" s="146"/>
      <c r="CF78" s="3" t="s">
        <v>2</v>
      </c>
      <c r="CG78" s="28"/>
      <c r="CH78" s="27" t="s">
        <v>17</v>
      </c>
      <c r="CI78" s="29"/>
      <c r="CJ78" s="187"/>
      <c r="CK78" s="138"/>
      <c r="CL78" s="138"/>
      <c r="CM78" s="4" t="s">
        <v>2</v>
      </c>
      <c r="CN78" s="4"/>
      <c r="CO78" s="150"/>
      <c r="CP78" s="134">
        <f>CN79*2.5%</f>
        <v>0</v>
      </c>
      <c r="CQ78" s="134"/>
      <c r="CR78" s="152"/>
      <c r="CS78" s="146"/>
      <c r="CT78" s="3" t="s">
        <v>2</v>
      </c>
      <c r="CU78" s="28"/>
      <c r="CV78" s="27" t="s">
        <v>17</v>
      </c>
      <c r="CW78" s="29"/>
      <c r="CX78" s="187"/>
      <c r="CY78" s="138"/>
      <c r="CZ78" s="138"/>
      <c r="DA78" s="4" t="s">
        <v>2</v>
      </c>
      <c r="DB78" s="4"/>
      <c r="DC78" s="150"/>
      <c r="DD78" s="134">
        <f>DB79*2.5%</f>
        <v>0</v>
      </c>
      <c r="DE78" s="134"/>
      <c r="DF78" s="152"/>
      <c r="DG78" s="146"/>
      <c r="DH78" s="3" t="s">
        <v>2</v>
      </c>
      <c r="DI78" s="28"/>
      <c r="DJ78" s="27" t="s">
        <v>17</v>
      </c>
      <c r="DK78" s="29"/>
      <c r="DL78" s="187"/>
      <c r="DM78" s="138"/>
      <c r="DN78" s="138"/>
      <c r="DO78" s="4" t="s">
        <v>2</v>
      </c>
      <c r="DP78" s="4"/>
      <c r="DQ78" s="150"/>
      <c r="DR78" s="134">
        <f>DP79*2.5%</f>
        <v>0</v>
      </c>
      <c r="DS78" s="134"/>
      <c r="DT78" s="152"/>
      <c r="DU78" s="146"/>
      <c r="DV78" s="3" t="s">
        <v>2</v>
      </c>
      <c r="DW78" s="28"/>
      <c r="DX78" s="27" t="s">
        <v>17</v>
      </c>
      <c r="DY78" s="29"/>
      <c r="DZ78" s="187"/>
      <c r="EA78" s="138"/>
      <c r="EB78" s="138"/>
      <c r="EC78" s="4" t="s">
        <v>2</v>
      </c>
      <c r="ED78" s="4"/>
      <c r="EE78" s="150"/>
      <c r="EF78" s="134">
        <f>ED79*2.5%</f>
        <v>0</v>
      </c>
      <c r="EG78" s="134"/>
      <c r="EH78" s="152"/>
      <c r="EI78" s="146"/>
      <c r="EJ78" s="3" t="s">
        <v>2</v>
      </c>
      <c r="EK78" s="28"/>
      <c r="EL78" s="27" t="s">
        <v>17</v>
      </c>
      <c r="EM78" s="29"/>
      <c r="EN78" s="187"/>
      <c r="EO78" s="138"/>
      <c r="EP78" s="138"/>
      <c r="EQ78" s="4" t="s">
        <v>2</v>
      </c>
      <c r="ER78" s="4"/>
      <c r="ES78" s="150"/>
      <c r="ET78" s="134">
        <f>ER79*2.5%</f>
        <v>0</v>
      </c>
      <c r="EU78" s="134"/>
      <c r="EV78" s="152"/>
      <c r="EW78" s="146"/>
      <c r="EX78" s="3" t="s">
        <v>2</v>
      </c>
      <c r="EY78" s="28"/>
      <c r="EZ78" s="27" t="s">
        <v>17</v>
      </c>
      <c r="FA78" s="29"/>
      <c r="FB78" s="187"/>
      <c r="FC78" s="138"/>
      <c r="FD78" s="138"/>
      <c r="FE78" s="4" t="s">
        <v>2</v>
      </c>
      <c r="FF78" s="4"/>
      <c r="FG78" s="150"/>
      <c r="FH78" s="134">
        <f>FF79*2.5%</f>
        <v>0</v>
      </c>
      <c r="FI78" s="134"/>
      <c r="FJ78" s="152"/>
      <c r="FK78" s="146"/>
      <c r="FL78" s="3" t="s">
        <v>2</v>
      </c>
      <c r="FM78" s="28"/>
      <c r="FN78" s="27" t="s">
        <v>17</v>
      </c>
      <c r="FO78" s="29"/>
      <c r="FP78" s="187"/>
      <c r="FQ78" s="138"/>
      <c r="FR78" s="138"/>
      <c r="FS78" s="4" t="s">
        <v>2</v>
      </c>
      <c r="FT78" s="4"/>
      <c r="FU78" s="150"/>
      <c r="FV78" s="134">
        <f>FT79*2.5%</f>
        <v>0</v>
      </c>
      <c r="FW78" s="134"/>
      <c r="FX78" s="152"/>
      <c r="FY78" s="146"/>
      <c r="FZ78" s="3" t="s">
        <v>2</v>
      </c>
      <c r="GA78" s="28"/>
      <c r="GB78" s="27" t="s">
        <v>17</v>
      </c>
      <c r="GC78" s="29"/>
      <c r="GD78" s="187"/>
      <c r="GE78" s="138"/>
      <c r="GF78" s="138"/>
      <c r="GG78" s="4" t="s">
        <v>2</v>
      </c>
      <c r="GH78" s="4"/>
      <c r="GI78" s="150"/>
      <c r="GJ78" s="134">
        <f>GH79*2.5%</f>
        <v>0</v>
      </c>
      <c r="GK78" s="134"/>
      <c r="GL78" s="152"/>
      <c r="GM78" s="146"/>
      <c r="GN78" s="3" t="s">
        <v>2</v>
      </c>
      <c r="GO78" s="28"/>
      <c r="GP78" s="27" t="s">
        <v>17</v>
      </c>
      <c r="GQ78" s="29"/>
      <c r="GR78" s="187"/>
      <c r="GS78" s="138"/>
      <c r="GT78" s="138"/>
      <c r="GU78" s="4" t="s">
        <v>2</v>
      </c>
      <c r="GV78" s="4"/>
      <c r="GW78" s="150"/>
      <c r="GX78" s="134">
        <f>GV79*2.5%</f>
        <v>0</v>
      </c>
      <c r="GY78" s="134"/>
      <c r="GZ78" s="152"/>
      <c r="HA78" s="146"/>
    </row>
    <row r="79" spans="42:209" ht="15.6" x14ac:dyDescent="0.3">
      <c r="AP79" s="3" t="s">
        <v>3</v>
      </c>
      <c r="AQ79" s="35"/>
      <c r="AR79" s="27" t="s">
        <v>18</v>
      </c>
      <c r="AS79" s="36"/>
      <c r="AT79" s="188"/>
      <c r="AU79" s="139"/>
      <c r="AV79" s="139"/>
      <c r="AW79" s="4" t="s">
        <v>3</v>
      </c>
      <c r="AX79" s="37"/>
      <c r="AY79" s="151"/>
      <c r="AZ79" s="135"/>
      <c r="BA79" s="135"/>
      <c r="BB79" s="153"/>
      <c r="BC79" s="146"/>
      <c r="BD79" s="3" t="s">
        <v>3</v>
      </c>
      <c r="BE79" s="35"/>
      <c r="BF79" s="27" t="s">
        <v>18</v>
      </c>
      <c r="BG79" s="36"/>
      <c r="BH79" s="188"/>
      <c r="BI79" s="139"/>
      <c r="BJ79" s="139"/>
      <c r="BK79" s="4" t="s">
        <v>3</v>
      </c>
      <c r="BL79" s="37"/>
      <c r="BM79" s="151"/>
      <c r="BN79" s="135"/>
      <c r="BO79" s="135"/>
      <c r="BP79" s="153"/>
      <c r="BQ79" s="146"/>
      <c r="BR79" s="3" t="s">
        <v>3</v>
      </c>
      <c r="BS79" s="35"/>
      <c r="BT79" s="27" t="s">
        <v>18</v>
      </c>
      <c r="BU79" s="36"/>
      <c r="BV79" s="188"/>
      <c r="BW79" s="139"/>
      <c r="BX79" s="139"/>
      <c r="BY79" s="4" t="s">
        <v>3</v>
      </c>
      <c r="BZ79" s="37"/>
      <c r="CA79" s="151"/>
      <c r="CB79" s="135"/>
      <c r="CC79" s="135"/>
      <c r="CD79" s="153"/>
      <c r="CE79" s="146"/>
      <c r="CF79" s="3" t="s">
        <v>3</v>
      </c>
      <c r="CG79" s="35"/>
      <c r="CH79" s="27" t="s">
        <v>18</v>
      </c>
      <c r="CI79" s="36"/>
      <c r="CJ79" s="188"/>
      <c r="CK79" s="139"/>
      <c r="CL79" s="139"/>
      <c r="CM79" s="4" t="s">
        <v>3</v>
      </c>
      <c r="CN79" s="37"/>
      <c r="CO79" s="151"/>
      <c r="CP79" s="135"/>
      <c r="CQ79" s="135"/>
      <c r="CR79" s="153"/>
      <c r="CS79" s="146"/>
      <c r="CT79" s="3" t="s">
        <v>3</v>
      </c>
      <c r="CU79" s="35"/>
      <c r="CV79" s="27" t="s">
        <v>18</v>
      </c>
      <c r="CW79" s="36"/>
      <c r="CX79" s="188"/>
      <c r="CY79" s="139"/>
      <c r="CZ79" s="139"/>
      <c r="DA79" s="4" t="s">
        <v>3</v>
      </c>
      <c r="DB79" s="37"/>
      <c r="DC79" s="151"/>
      <c r="DD79" s="135"/>
      <c r="DE79" s="135"/>
      <c r="DF79" s="153"/>
      <c r="DG79" s="146"/>
      <c r="DH79" s="3" t="s">
        <v>3</v>
      </c>
      <c r="DI79" s="35"/>
      <c r="DJ79" s="27" t="s">
        <v>18</v>
      </c>
      <c r="DK79" s="36"/>
      <c r="DL79" s="188"/>
      <c r="DM79" s="139"/>
      <c r="DN79" s="139"/>
      <c r="DO79" s="4" t="s">
        <v>3</v>
      </c>
      <c r="DP79" s="37"/>
      <c r="DQ79" s="151"/>
      <c r="DR79" s="135"/>
      <c r="DS79" s="135"/>
      <c r="DT79" s="153"/>
      <c r="DU79" s="146"/>
      <c r="DV79" s="3" t="s">
        <v>3</v>
      </c>
      <c r="DW79" s="35"/>
      <c r="DX79" s="27" t="s">
        <v>18</v>
      </c>
      <c r="DY79" s="36"/>
      <c r="DZ79" s="188"/>
      <c r="EA79" s="139"/>
      <c r="EB79" s="139"/>
      <c r="EC79" s="4" t="s">
        <v>3</v>
      </c>
      <c r="ED79" s="37"/>
      <c r="EE79" s="151"/>
      <c r="EF79" s="135"/>
      <c r="EG79" s="135"/>
      <c r="EH79" s="153"/>
      <c r="EI79" s="146"/>
      <c r="EJ79" s="3" t="s">
        <v>3</v>
      </c>
      <c r="EK79" s="35"/>
      <c r="EL79" s="27" t="s">
        <v>18</v>
      </c>
      <c r="EM79" s="36"/>
      <c r="EN79" s="188"/>
      <c r="EO79" s="139"/>
      <c r="EP79" s="139"/>
      <c r="EQ79" s="4" t="s">
        <v>3</v>
      </c>
      <c r="ER79" s="37"/>
      <c r="ES79" s="151"/>
      <c r="ET79" s="135"/>
      <c r="EU79" s="135"/>
      <c r="EV79" s="153"/>
      <c r="EW79" s="146"/>
      <c r="EX79" s="3" t="s">
        <v>3</v>
      </c>
      <c r="EY79" s="35"/>
      <c r="EZ79" s="27" t="s">
        <v>18</v>
      </c>
      <c r="FA79" s="36"/>
      <c r="FB79" s="188"/>
      <c r="FC79" s="139"/>
      <c r="FD79" s="139"/>
      <c r="FE79" s="4" t="s">
        <v>3</v>
      </c>
      <c r="FF79" s="37"/>
      <c r="FG79" s="151"/>
      <c r="FH79" s="135"/>
      <c r="FI79" s="135"/>
      <c r="FJ79" s="153"/>
      <c r="FK79" s="146"/>
      <c r="FL79" s="3" t="s">
        <v>3</v>
      </c>
      <c r="FM79" s="35"/>
      <c r="FN79" s="27" t="s">
        <v>18</v>
      </c>
      <c r="FO79" s="36"/>
      <c r="FP79" s="188"/>
      <c r="FQ79" s="139"/>
      <c r="FR79" s="139"/>
      <c r="FS79" s="4" t="s">
        <v>3</v>
      </c>
      <c r="FT79" s="37"/>
      <c r="FU79" s="151"/>
      <c r="FV79" s="135"/>
      <c r="FW79" s="135"/>
      <c r="FX79" s="153"/>
      <c r="FY79" s="146"/>
      <c r="FZ79" s="3" t="s">
        <v>3</v>
      </c>
      <c r="GA79" s="35"/>
      <c r="GB79" s="27" t="s">
        <v>18</v>
      </c>
      <c r="GC79" s="36"/>
      <c r="GD79" s="188"/>
      <c r="GE79" s="139"/>
      <c r="GF79" s="139"/>
      <c r="GG79" s="4" t="s">
        <v>3</v>
      </c>
      <c r="GH79" s="37"/>
      <c r="GI79" s="151"/>
      <c r="GJ79" s="135"/>
      <c r="GK79" s="135"/>
      <c r="GL79" s="153"/>
      <c r="GM79" s="146"/>
      <c r="GN79" s="3" t="s">
        <v>3</v>
      </c>
      <c r="GO79" s="35"/>
      <c r="GP79" s="27" t="s">
        <v>18</v>
      </c>
      <c r="GQ79" s="36"/>
      <c r="GR79" s="188"/>
      <c r="GS79" s="139"/>
      <c r="GT79" s="139"/>
      <c r="GU79" s="4" t="s">
        <v>3</v>
      </c>
      <c r="GV79" s="37"/>
      <c r="GW79" s="151"/>
      <c r="GX79" s="135"/>
      <c r="GY79" s="135"/>
      <c r="GZ79" s="153"/>
      <c r="HA79" s="146"/>
    </row>
    <row r="80" spans="42:209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46"/>
      <c r="BD80" s="164"/>
      <c r="BE80" s="165"/>
      <c r="BF80" s="166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46"/>
      <c r="BR80" s="164"/>
      <c r="BS80" s="165"/>
      <c r="BT80" s="166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46"/>
      <c r="CF80" s="164"/>
      <c r="CG80" s="165"/>
      <c r="CH80" s="166"/>
      <c r="CI80" s="165"/>
      <c r="CJ80" s="165"/>
      <c r="CK80" s="165"/>
      <c r="CL80" s="165"/>
      <c r="CM80" s="165"/>
      <c r="CN80" s="165"/>
      <c r="CO80" s="165"/>
      <c r="CP80" s="165"/>
      <c r="CQ80" s="165"/>
      <c r="CR80" s="165"/>
      <c r="CS80" s="146"/>
      <c r="CT80" s="164"/>
      <c r="CU80" s="165"/>
      <c r="CV80" s="166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46"/>
      <c r="DH80" s="164"/>
      <c r="DI80" s="165"/>
      <c r="DJ80" s="166"/>
      <c r="DK80" s="165"/>
      <c r="DL80" s="165"/>
      <c r="DM80" s="165"/>
      <c r="DN80" s="165"/>
      <c r="DO80" s="165"/>
      <c r="DP80" s="165"/>
      <c r="DQ80" s="165"/>
      <c r="DR80" s="165"/>
      <c r="DS80" s="165"/>
      <c r="DT80" s="165"/>
      <c r="DU80" s="146"/>
      <c r="DV80" s="164"/>
      <c r="DW80" s="165"/>
      <c r="DX80" s="166"/>
      <c r="DY80" s="165"/>
      <c r="DZ80" s="165"/>
      <c r="EA80" s="165"/>
      <c r="EB80" s="165"/>
      <c r="EC80" s="165"/>
      <c r="ED80" s="165"/>
      <c r="EE80" s="165"/>
      <c r="EF80" s="165"/>
      <c r="EG80" s="165"/>
      <c r="EH80" s="165"/>
      <c r="EI80" s="146"/>
      <c r="EJ80" s="164"/>
      <c r="EK80" s="165"/>
      <c r="EL80" s="166"/>
      <c r="EM80" s="165"/>
      <c r="EN80" s="165"/>
      <c r="EO80" s="165"/>
      <c r="EP80" s="165"/>
      <c r="EQ80" s="165"/>
      <c r="ER80" s="165"/>
      <c r="ES80" s="165"/>
      <c r="ET80" s="165"/>
      <c r="EU80" s="165"/>
      <c r="EV80" s="165"/>
      <c r="EW80" s="146"/>
      <c r="EX80" s="164"/>
      <c r="EY80" s="165"/>
      <c r="EZ80" s="166"/>
      <c r="FA80" s="165"/>
      <c r="FB80" s="165"/>
      <c r="FC80" s="165"/>
      <c r="FD80" s="165"/>
      <c r="FE80" s="165"/>
      <c r="FF80" s="165"/>
      <c r="FG80" s="165"/>
      <c r="FH80" s="165"/>
      <c r="FI80" s="165"/>
      <c r="FJ80" s="165"/>
      <c r="FK80" s="146"/>
      <c r="FL80" s="164"/>
      <c r="FM80" s="165"/>
      <c r="FN80" s="166"/>
      <c r="FO80" s="165"/>
      <c r="FP80" s="165"/>
      <c r="FQ80" s="165"/>
      <c r="FR80" s="165"/>
      <c r="FS80" s="165"/>
      <c r="FT80" s="165"/>
      <c r="FU80" s="165"/>
      <c r="FV80" s="165"/>
      <c r="FW80" s="165"/>
      <c r="FX80" s="165"/>
      <c r="FY80" s="146"/>
      <c r="FZ80" s="164"/>
      <c r="GA80" s="165"/>
      <c r="GB80" s="166"/>
      <c r="GC80" s="165"/>
      <c r="GD80" s="165"/>
      <c r="GE80" s="165"/>
      <c r="GF80" s="165"/>
      <c r="GG80" s="165"/>
      <c r="GH80" s="165"/>
      <c r="GI80" s="165"/>
      <c r="GJ80" s="165"/>
      <c r="GK80" s="165"/>
      <c r="GL80" s="165"/>
      <c r="GM80" s="146"/>
      <c r="GN80" s="164"/>
      <c r="GO80" s="165"/>
      <c r="GP80" s="166"/>
      <c r="GQ80" s="165"/>
      <c r="GR80" s="165"/>
      <c r="GS80" s="165"/>
      <c r="GT80" s="165"/>
      <c r="GU80" s="165"/>
      <c r="GV80" s="165"/>
      <c r="GW80" s="165"/>
      <c r="GX80" s="165"/>
      <c r="GY80" s="165"/>
      <c r="GZ80" s="165"/>
      <c r="HA80" s="146"/>
    </row>
    <row r="81" spans="42:209" ht="15.6" x14ac:dyDescent="0.3">
      <c r="AP81" s="3" t="s">
        <v>2</v>
      </c>
      <c r="AQ81" s="28"/>
      <c r="AR81" s="27" t="s">
        <v>17</v>
      </c>
      <c r="AS81" s="29"/>
      <c r="AT81" s="187"/>
      <c r="AU81" s="138"/>
      <c r="AV81" s="138"/>
      <c r="AW81" s="4" t="s">
        <v>2</v>
      </c>
      <c r="AX81" s="4"/>
      <c r="AY81" s="150"/>
      <c r="AZ81" s="134">
        <f>AX82*2%</f>
        <v>0</v>
      </c>
      <c r="BA81" s="134"/>
      <c r="BB81" s="152"/>
      <c r="BC81" s="146"/>
      <c r="BD81" s="3" t="s">
        <v>2</v>
      </c>
      <c r="BE81" s="28"/>
      <c r="BF81" s="27" t="s">
        <v>17</v>
      </c>
      <c r="BG81" s="29"/>
      <c r="BH81" s="187"/>
      <c r="BI81" s="138"/>
      <c r="BJ81" s="138"/>
      <c r="BK81" s="4" t="s">
        <v>2</v>
      </c>
      <c r="BL81" s="4"/>
      <c r="BM81" s="150"/>
      <c r="BN81" s="134">
        <f>BL82*2.5%</f>
        <v>0</v>
      </c>
      <c r="BO81" s="134"/>
      <c r="BP81" s="152"/>
      <c r="BQ81" s="146"/>
      <c r="BR81" s="3" t="s">
        <v>2</v>
      </c>
      <c r="BS81" s="28"/>
      <c r="BT81" s="27" t="s">
        <v>17</v>
      </c>
      <c r="BU81" s="29"/>
      <c r="BV81" s="187"/>
      <c r="BW81" s="138"/>
      <c r="BX81" s="138"/>
      <c r="BY81" s="4" t="s">
        <v>2</v>
      </c>
      <c r="BZ81" s="4"/>
      <c r="CA81" s="150"/>
      <c r="CB81" s="134">
        <f>BZ82*2.5%</f>
        <v>0</v>
      </c>
      <c r="CC81" s="134"/>
      <c r="CD81" s="152"/>
      <c r="CE81" s="146"/>
      <c r="CF81" s="3" t="s">
        <v>2</v>
      </c>
      <c r="CG81" s="28"/>
      <c r="CH81" s="27" t="s">
        <v>17</v>
      </c>
      <c r="CI81" s="29"/>
      <c r="CJ81" s="187"/>
      <c r="CK81" s="138"/>
      <c r="CL81" s="138"/>
      <c r="CM81" s="4" t="s">
        <v>2</v>
      </c>
      <c r="CN81" s="4"/>
      <c r="CO81" s="150"/>
      <c r="CP81" s="134">
        <f>CN82*2.5%</f>
        <v>0</v>
      </c>
      <c r="CQ81" s="134"/>
      <c r="CR81" s="152"/>
      <c r="CS81" s="146"/>
      <c r="CT81" s="3" t="s">
        <v>2</v>
      </c>
      <c r="CU81" s="28"/>
      <c r="CV81" s="27" t="s">
        <v>17</v>
      </c>
      <c r="CW81" s="29"/>
      <c r="CX81" s="187"/>
      <c r="CY81" s="138"/>
      <c r="CZ81" s="138"/>
      <c r="DA81" s="4" t="s">
        <v>2</v>
      </c>
      <c r="DB81" s="4"/>
      <c r="DC81" s="150"/>
      <c r="DD81" s="134">
        <f>DB82*2.5%</f>
        <v>0</v>
      </c>
      <c r="DE81" s="134"/>
      <c r="DF81" s="152"/>
      <c r="DG81" s="146"/>
      <c r="DH81" s="3" t="s">
        <v>2</v>
      </c>
      <c r="DI81" s="28"/>
      <c r="DJ81" s="27" t="s">
        <v>17</v>
      </c>
      <c r="DK81" s="29"/>
      <c r="DL81" s="187"/>
      <c r="DM81" s="138"/>
      <c r="DN81" s="138"/>
      <c r="DO81" s="4" t="s">
        <v>2</v>
      </c>
      <c r="DP81" s="4"/>
      <c r="DQ81" s="150"/>
      <c r="DR81" s="134">
        <f>DP82*2.5%</f>
        <v>0</v>
      </c>
      <c r="DS81" s="134"/>
      <c r="DT81" s="152"/>
      <c r="DU81" s="146"/>
      <c r="DV81" s="3" t="s">
        <v>2</v>
      </c>
      <c r="DW81" s="28"/>
      <c r="DX81" s="27" t="s">
        <v>17</v>
      </c>
      <c r="DY81" s="29"/>
      <c r="DZ81" s="187"/>
      <c r="EA81" s="138"/>
      <c r="EB81" s="138"/>
      <c r="EC81" s="4" t="s">
        <v>2</v>
      </c>
      <c r="ED81" s="4"/>
      <c r="EE81" s="150"/>
      <c r="EF81" s="134">
        <f>ED82*2.5%</f>
        <v>0</v>
      </c>
      <c r="EG81" s="134"/>
      <c r="EH81" s="152"/>
      <c r="EI81" s="146"/>
      <c r="EJ81" s="3" t="s">
        <v>2</v>
      </c>
      <c r="EK81" s="28"/>
      <c r="EL81" s="27" t="s">
        <v>17</v>
      </c>
      <c r="EM81" s="29"/>
      <c r="EN81" s="187"/>
      <c r="EO81" s="138"/>
      <c r="EP81" s="138"/>
      <c r="EQ81" s="4" t="s">
        <v>2</v>
      </c>
      <c r="ER81" s="4"/>
      <c r="ES81" s="150"/>
      <c r="ET81" s="134">
        <f>ER82*2.5%</f>
        <v>0</v>
      </c>
      <c r="EU81" s="134"/>
      <c r="EV81" s="152"/>
      <c r="EW81" s="146"/>
      <c r="EX81" s="3" t="s">
        <v>2</v>
      </c>
      <c r="EY81" s="28"/>
      <c r="EZ81" s="27" t="s">
        <v>17</v>
      </c>
      <c r="FA81" s="29"/>
      <c r="FB81" s="187"/>
      <c r="FC81" s="138"/>
      <c r="FD81" s="138"/>
      <c r="FE81" s="4" t="s">
        <v>2</v>
      </c>
      <c r="FF81" s="4"/>
      <c r="FG81" s="150"/>
      <c r="FH81" s="134">
        <f>FF82*2.5%</f>
        <v>0</v>
      </c>
      <c r="FI81" s="134"/>
      <c r="FJ81" s="152"/>
      <c r="FK81" s="146"/>
      <c r="FL81" s="3" t="s">
        <v>2</v>
      </c>
      <c r="FM81" s="28"/>
      <c r="FN81" s="27" t="s">
        <v>17</v>
      </c>
      <c r="FO81" s="29"/>
      <c r="FP81" s="187"/>
      <c r="FQ81" s="138"/>
      <c r="FR81" s="138"/>
      <c r="FS81" s="4" t="s">
        <v>2</v>
      </c>
      <c r="FT81" s="4"/>
      <c r="FU81" s="150"/>
      <c r="FV81" s="134">
        <f>FT82*2.5%</f>
        <v>0</v>
      </c>
      <c r="FW81" s="134"/>
      <c r="FX81" s="152"/>
      <c r="FY81" s="146"/>
      <c r="FZ81" s="3" t="s">
        <v>2</v>
      </c>
      <c r="GA81" s="28"/>
      <c r="GB81" s="27" t="s">
        <v>17</v>
      </c>
      <c r="GC81" s="29"/>
      <c r="GD81" s="187"/>
      <c r="GE81" s="138"/>
      <c r="GF81" s="138"/>
      <c r="GG81" s="4" t="s">
        <v>2</v>
      </c>
      <c r="GH81" s="4"/>
      <c r="GI81" s="150"/>
      <c r="GJ81" s="134">
        <f>GH82*2.5%</f>
        <v>0</v>
      </c>
      <c r="GK81" s="134"/>
      <c r="GL81" s="152"/>
      <c r="GM81" s="146"/>
      <c r="GN81" s="3" t="s">
        <v>2</v>
      </c>
      <c r="GO81" s="28"/>
      <c r="GP81" s="27" t="s">
        <v>17</v>
      </c>
      <c r="GQ81" s="29"/>
      <c r="GR81" s="187"/>
      <c r="GS81" s="138"/>
      <c r="GT81" s="138"/>
      <c r="GU81" s="4" t="s">
        <v>2</v>
      </c>
      <c r="GV81" s="4"/>
      <c r="GW81" s="150"/>
      <c r="GX81" s="134">
        <f>GV82*2.5%</f>
        <v>0</v>
      </c>
      <c r="GY81" s="134"/>
      <c r="GZ81" s="152"/>
      <c r="HA81" s="146"/>
    </row>
    <row r="82" spans="42:209" ht="15.6" x14ac:dyDescent="0.3">
      <c r="AP82" s="3" t="s">
        <v>3</v>
      </c>
      <c r="AQ82" s="35"/>
      <c r="AR82" s="27" t="s">
        <v>18</v>
      </c>
      <c r="AS82" s="36"/>
      <c r="AT82" s="188"/>
      <c r="AU82" s="139"/>
      <c r="AV82" s="139"/>
      <c r="AW82" s="4" t="s">
        <v>3</v>
      </c>
      <c r="AX82" s="37"/>
      <c r="AY82" s="151"/>
      <c r="AZ82" s="135"/>
      <c r="BA82" s="135"/>
      <c r="BB82" s="153"/>
      <c r="BC82" s="146"/>
      <c r="BD82" s="3" t="s">
        <v>3</v>
      </c>
      <c r="BE82" s="35"/>
      <c r="BF82" s="27" t="s">
        <v>18</v>
      </c>
      <c r="BG82" s="36"/>
      <c r="BH82" s="188"/>
      <c r="BI82" s="139"/>
      <c r="BJ82" s="139"/>
      <c r="BK82" s="4" t="s">
        <v>3</v>
      </c>
      <c r="BL82" s="37"/>
      <c r="BM82" s="151"/>
      <c r="BN82" s="135"/>
      <c r="BO82" s="135"/>
      <c r="BP82" s="153"/>
      <c r="BQ82" s="146"/>
      <c r="BR82" s="3" t="s">
        <v>3</v>
      </c>
      <c r="BS82" s="35"/>
      <c r="BT82" s="27" t="s">
        <v>18</v>
      </c>
      <c r="BU82" s="36"/>
      <c r="BV82" s="188"/>
      <c r="BW82" s="139"/>
      <c r="BX82" s="139"/>
      <c r="BY82" s="4" t="s">
        <v>3</v>
      </c>
      <c r="BZ82" s="37"/>
      <c r="CA82" s="151"/>
      <c r="CB82" s="135"/>
      <c r="CC82" s="135"/>
      <c r="CD82" s="153"/>
      <c r="CE82" s="146"/>
      <c r="CF82" s="3" t="s">
        <v>3</v>
      </c>
      <c r="CG82" s="35"/>
      <c r="CH82" s="27" t="s">
        <v>18</v>
      </c>
      <c r="CI82" s="36"/>
      <c r="CJ82" s="188"/>
      <c r="CK82" s="139"/>
      <c r="CL82" s="139"/>
      <c r="CM82" s="4" t="s">
        <v>3</v>
      </c>
      <c r="CN82" s="37"/>
      <c r="CO82" s="151"/>
      <c r="CP82" s="135"/>
      <c r="CQ82" s="135"/>
      <c r="CR82" s="153"/>
      <c r="CS82" s="146"/>
      <c r="CT82" s="3" t="s">
        <v>3</v>
      </c>
      <c r="CU82" s="35"/>
      <c r="CV82" s="27" t="s">
        <v>18</v>
      </c>
      <c r="CW82" s="36"/>
      <c r="CX82" s="188"/>
      <c r="CY82" s="139"/>
      <c r="CZ82" s="139"/>
      <c r="DA82" s="4" t="s">
        <v>3</v>
      </c>
      <c r="DB82" s="37"/>
      <c r="DC82" s="151"/>
      <c r="DD82" s="135"/>
      <c r="DE82" s="135"/>
      <c r="DF82" s="153"/>
      <c r="DG82" s="146"/>
      <c r="DH82" s="3" t="s">
        <v>3</v>
      </c>
      <c r="DI82" s="35"/>
      <c r="DJ82" s="27" t="s">
        <v>18</v>
      </c>
      <c r="DK82" s="36"/>
      <c r="DL82" s="188"/>
      <c r="DM82" s="139"/>
      <c r="DN82" s="139"/>
      <c r="DO82" s="4" t="s">
        <v>3</v>
      </c>
      <c r="DP82" s="37"/>
      <c r="DQ82" s="151"/>
      <c r="DR82" s="135"/>
      <c r="DS82" s="135"/>
      <c r="DT82" s="153"/>
      <c r="DU82" s="146"/>
      <c r="DV82" s="3" t="s">
        <v>3</v>
      </c>
      <c r="DW82" s="35"/>
      <c r="DX82" s="27" t="s">
        <v>18</v>
      </c>
      <c r="DY82" s="36"/>
      <c r="DZ82" s="188"/>
      <c r="EA82" s="139"/>
      <c r="EB82" s="139"/>
      <c r="EC82" s="4" t="s">
        <v>3</v>
      </c>
      <c r="ED82" s="37"/>
      <c r="EE82" s="151"/>
      <c r="EF82" s="135"/>
      <c r="EG82" s="135"/>
      <c r="EH82" s="153"/>
      <c r="EI82" s="146"/>
      <c r="EJ82" s="3" t="s">
        <v>3</v>
      </c>
      <c r="EK82" s="35"/>
      <c r="EL82" s="27" t="s">
        <v>18</v>
      </c>
      <c r="EM82" s="36"/>
      <c r="EN82" s="188"/>
      <c r="EO82" s="139"/>
      <c r="EP82" s="139"/>
      <c r="EQ82" s="4" t="s">
        <v>3</v>
      </c>
      <c r="ER82" s="37"/>
      <c r="ES82" s="151"/>
      <c r="ET82" s="135"/>
      <c r="EU82" s="135"/>
      <c r="EV82" s="153"/>
      <c r="EW82" s="146"/>
      <c r="EX82" s="3" t="s">
        <v>3</v>
      </c>
      <c r="EY82" s="35"/>
      <c r="EZ82" s="27" t="s">
        <v>18</v>
      </c>
      <c r="FA82" s="36"/>
      <c r="FB82" s="188"/>
      <c r="FC82" s="139"/>
      <c r="FD82" s="139"/>
      <c r="FE82" s="4" t="s">
        <v>3</v>
      </c>
      <c r="FF82" s="37"/>
      <c r="FG82" s="151"/>
      <c r="FH82" s="135"/>
      <c r="FI82" s="135"/>
      <c r="FJ82" s="153"/>
      <c r="FK82" s="146"/>
      <c r="FL82" s="3" t="s">
        <v>3</v>
      </c>
      <c r="FM82" s="35"/>
      <c r="FN82" s="27" t="s">
        <v>18</v>
      </c>
      <c r="FO82" s="36"/>
      <c r="FP82" s="188"/>
      <c r="FQ82" s="139"/>
      <c r="FR82" s="139"/>
      <c r="FS82" s="4" t="s">
        <v>3</v>
      </c>
      <c r="FT82" s="37"/>
      <c r="FU82" s="151"/>
      <c r="FV82" s="135"/>
      <c r="FW82" s="135"/>
      <c r="FX82" s="153"/>
      <c r="FY82" s="146"/>
      <c r="FZ82" s="3" t="s">
        <v>3</v>
      </c>
      <c r="GA82" s="35"/>
      <c r="GB82" s="27" t="s">
        <v>18</v>
      </c>
      <c r="GC82" s="36"/>
      <c r="GD82" s="188"/>
      <c r="GE82" s="139"/>
      <c r="GF82" s="139"/>
      <c r="GG82" s="4" t="s">
        <v>3</v>
      </c>
      <c r="GH82" s="37"/>
      <c r="GI82" s="151"/>
      <c r="GJ82" s="135"/>
      <c r="GK82" s="135"/>
      <c r="GL82" s="153"/>
      <c r="GM82" s="146"/>
      <c r="GN82" s="3" t="s">
        <v>3</v>
      </c>
      <c r="GO82" s="35"/>
      <c r="GP82" s="27" t="s">
        <v>18</v>
      </c>
      <c r="GQ82" s="36"/>
      <c r="GR82" s="188"/>
      <c r="GS82" s="139"/>
      <c r="GT82" s="139"/>
      <c r="GU82" s="4" t="s">
        <v>3</v>
      </c>
      <c r="GV82" s="37"/>
      <c r="GW82" s="151"/>
      <c r="GX82" s="135"/>
      <c r="GY82" s="135"/>
      <c r="GZ82" s="153"/>
      <c r="HA82" s="146"/>
    </row>
    <row r="83" spans="42:209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46"/>
      <c r="BD83" s="164"/>
      <c r="BE83" s="165"/>
      <c r="BF83" s="166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46"/>
      <c r="BR83" s="164"/>
      <c r="BS83" s="165"/>
      <c r="BT83" s="166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46"/>
      <c r="CF83" s="164"/>
      <c r="CG83" s="165"/>
      <c r="CH83" s="166"/>
      <c r="CI83" s="165"/>
      <c r="CJ83" s="165"/>
      <c r="CK83" s="165"/>
      <c r="CL83" s="165"/>
      <c r="CM83" s="165"/>
      <c r="CN83" s="165"/>
      <c r="CO83" s="165"/>
      <c r="CP83" s="165"/>
      <c r="CQ83" s="165"/>
      <c r="CR83" s="165"/>
      <c r="CS83" s="146"/>
      <c r="CT83" s="164"/>
      <c r="CU83" s="165"/>
      <c r="CV83" s="166"/>
      <c r="CW83" s="165"/>
      <c r="CX83" s="165"/>
      <c r="CY83" s="165"/>
      <c r="CZ83" s="165"/>
      <c r="DA83" s="165"/>
      <c r="DB83" s="165"/>
      <c r="DC83" s="165"/>
      <c r="DD83" s="165"/>
      <c r="DE83" s="165"/>
      <c r="DF83" s="165"/>
      <c r="DG83" s="146"/>
      <c r="DH83" s="164"/>
      <c r="DI83" s="165"/>
      <c r="DJ83" s="166"/>
      <c r="DK83" s="165"/>
      <c r="DL83" s="165"/>
      <c r="DM83" s="165"/>
      <c r="DN83" s="165"/>
      <c r="DO83" s="165"/>
      <c r="DP83" s="165"/>
      <c r="DQ83" s="165"/>
      <c r="DR83" s="165"/>
      <c r="DS83" s="165"/>
      <c r="DT83" s="165"/>
      <c r="DU83" s="146"/>
      <c r="DV83" s="164"/>
      <c r="DW83" s="165"/>
      <c r="DX83" s="166"/>
      <c r="DY83" s="165"/>
      <c r="DZ83" s="165"/>
      <c r="EA83" s="165"/>
      <c r="EB83" s="165"/>
      <c r="EC83" s="165"/>
      <c r="ED83" s="165"/>
      <c r="EE83" s="165"/>
      <c r="EF83" s="165"/>
      <c r="EG83" s="165"/>
      <c r="EH83" s="165"/>
      <c r="EI83" s="146"/>
      <c r="EJ83" s="164"/>
      <c r="EK83" s="165"/>
      <c r="EL83" s="166"/>
      <c r="EM83" s="165"/>
      <c r="EN83" s="165"/>
      <c r="EO83" s="165"/>
      <c r="EP83" s="165"/>
      <c r="EQ83" s="165"/>
      <c r="ER83" s="165"/>
      <c r="ES83" s="165"/>
      <c r="ET83" s="165"/>
      <c r="EU83" s="165"/>
      <c r="EV83" s="165"/>
      <c r="EW83" s="146"/>
      <c r="EX83" s="164"/>
      <c r="EY83" s="165"/>
      <c r="EZ83" s="166"/>
      <c r="FA83" s="165"/>
      <c r="FB83" s="165"/>
      <c r="FC83" s="165"/>
      <c r="FD83" s="165"/>
      <c r="FE83" s="165"/>
      <c r="FF83" s="165"/>
      <c r="FG83" s="165"/>
      <c r="FH83" s="165"/>
      <c r="FI83" s="165"/>
      <c r="FJ83" s="165"/>
      <c r="FK83" s="146"/>
      <c r="FL83" s="164"/>
      <c r="FM83" s="165"/>
      <c r="FN83" s="166"/>
      <c r="FO83" s="165"/>
      <c r="FP83" s="165"/>
      <c r="FQ83" s="165"/>
      <c r="FR83" s="165"/>
      <c r="FS83" s="165"/>
      <c r="FT83" s="165"/>
      <c r="FU83" s="165"/>
      <c r="FV83" s="165"/>
      <c r="FW83" s="165"/>
      <c r="FX83" s="165"/>
      <c r="FY83" s="146"/>
      <c r="FZ83" s="164"/>
      <c r="GA83" s="165"/>
      <c r="GB83" s="166"/>
      <c r="GC83" s="165"/>
      <c r="GD83" s="165"/>
      <c r="GE83" s="165"/>
      <c r="GF83" s="165"/>
      <c r="GG83" s="165"/>
      <c r="GH83" s="165"/>
      <c r="GI83" s="165"/>
      <c r="GJ83" s="165"/>
      <c r="GK83" s="165"/>
      <c r="GL83" s="165"/>
      <c r="GM83" s="146"/>
      <c r="GN83" s="164"/>
      <c r="GO83" s="165"/>
      <c r="GP83" s="166"/>
      <c r="GQ83" s="165"/>
      <c r="GR83" s="165"/>
      <c r="GS83" s="165"/>
      <c r="GT83" s="165"/>
      <c r="GU83" s="165"/>
      <c r="GV83" s="165"/>
      <c r="GW83" s="165"/>
      <c r="GX83" s="165"/>
      <c r="GY83" s="165"/>
      <c r="GZ83" s="165"/>
      <c r="HA83" s="146"/>
    </row>
    <row r="84" spans="42:209" ht="15.6" x14ac:dyDescent="0.3">
      <c r="AP84" s="3" t="s">
        <v>2</v>
      </c>
      <c r="AQ84" s="28"/>
      <c r="AR84" s="27" t="s">
        <v>17</v>
      </c>
      <c r="AS84" s="29"/>
      <c r="AT84" s="187"/>
      <c r="AU84" s="138"/>
      <c r="AV84" s="138"/>
      <c r="AW84" s="4" t="s">
        <v>2</v>
      </c>
      <c r="AX84" s="4"/>
      <c r="AY84" s="150"/>
      <c r="AZ84" s="134">
        <f>AX85*2%</f>
        <v>0</v>
      </c>
      <c r="BA84" s="134"/>
      <c r="BB84" s="152"/>
      <c r="BC84" s="146"/>
      <c r="BD84" s="3" t="s">
        <v>2</v>
      </c>
      <c r="BE84" s="28"/>
      <c r="BF84" s="27" t="s">
        <v>17</v>
      </c>
      <c r="BG84" s="29"/>
      <c r="BH84" s="187"/>
      <c r="BI84" s="138"/>
      <c r="BJ84" s="138"/>
      <c r="BK84" s="4" t="s">
        <v>2</v>
      </c>
      <c r="BL84" s="4"/>
      <c r="BM84" s="150"/>
      <c r="BN84" s="134">
        <f>BL85*2.5%</f>
        <v>0</v>
      </c>
      <c r="BO84" s="134"/>
      <c r="BP84" s="152"/>
      <c r="BQ84" s="146"/>
      <c r="BR84" s="3" t="s">
        <v>2</v>
      </c>
      <c r="BS84" s="28"/>
      <c r="BT84" s="27" t="s">
        <v>17</v>
      </c>
      <c r="BU84" s="29"/>
      <c r="BV84" s="187"/>
      <c r="BW84" s="138"/>
      <c r="BX84" s="138"/>
      <c r="BY84" s="4" t="s">
        <v>2</v>
      </c>
      <c r="BZ84" s="4"/>
      <c r="CA84" s="150"/>
      <c r="CB84" s="134">
        <f>BZ85*2.5%</f>
        <v>0</v>
      </c>
      <c r="CC84" s="134"/>
      <c r="CD84" s="152"/>
      <c r="CE84" s="146"/>
      <c r="CF84" s="3" t="s">
        <v>2</v>
      </c>
      <c r="CG84" s="28"/>
      <c r="CH84" s="27" t="s">
        <v>17</v>
      </c>
      <c r="CI84" s="29"/>
      <c r="CJ84" s="187"/>
      <c r="CK84" s="138"/>
      <c r="CL84" s="138"/>
      <c r="CM84" s="4" t="s">
        <v>2</v>
      </c>
      <c r="CN84" s="4"/>
      <c r="CO84" s="150"/>
      <c r="CP84" s="134">
        <f>CN85*2.5%</f>
        <v>0</v>
      </c>
      <c r="CQ84" s="134"/>
      <c r="CR84" s="152"/>
      <c r="CS84" s="146"/>
      <c r="CT84" s="3" t="s">
        <v>2</v>
      </c>
      <c r="CU84" s="28"/>
      <c r="CV84" s="27" t="s">
        <v>17</v>
      </c>
      <c r="CW84" s="29"/>
      <c r="CX84" s="187"/>
      <c r="CY84" s="138"/>
      <c r="CZ84" s="138"/>
      <c r="DA84" s="4" t="s">
        <v>2</v>
      </c>
      <c r="DB84" s="4"/>
      <c r="DC84" s="150"/>
      <c r="DD84" s="134">
        <f>DB85*2.5%</f>
        <v>0</v>
      </c>
      <c r="DE84" s="134"/>
      <c r="DF84" s="152"/>
      <c r="DG84" s="146"/>
      <c r="DH84" s="3" t="s">
        <v>2</v>
      </c>
      <c r="DI84" s="28"/>
      <c r="DJ84" s="27" t="s">
        <v>17</v>
      </c>
      <c r="DK84" s="29"/>
      <c r="DL84" s="187"/>
      <c r="DM84" s="138"/>
      <c r="DN84" s="138"/>
      <c r="DO84" s="4" t="s">
        <v>2</v>
      </c>
      <c r="DP84" s="4"/>
      <c r="DQ84" s="150"/>
      <c r="DR84" s="134">
        <f>DP85*2.5%</f>
        <v>0</v>
      </c>
      <c r="DS84" s="134"/>
      <c r="DT84" s="152"/>
      <c r="DU84" s="146"/>
      <c r="DV84" s="3" t="s">
        <v>2</v>
      </c>
      <c r="DW84" s="28"/>
      <c r="DX84" s="27" t="s">
        <v>17</v>
      </c>
      <c r="DY84" s="29"/>
      <c r="DZ84" s="187"/>
      <c r="EA84" s="138"/>
      <c r="EB84" s="138"/>
      <c r="EC84" s="4" t="s">
        <v>2</v>
      </c>
      <c r="ED84" s="4"/>
      <c r="EE84" s="150"/>
      <c r="EF84" s="134">
        <f>ED85*2.5%</f>
        <v>0</v>
      </c>
      <c r="EG84" s="134"/>
      <c r="EH84" s="152"/>
      <c r="EI84" s="146"/>
      <c r="EJ84" s="3" t="s">
        <v>2</v>
      </c>
      <c r="EK84" s="28"/>
      <c r="EL84" s="27" t="s">
        <v>17</v>
      </c>
      <c r="EM84" s="29"/>
      <c r="EN84" s="187"/>
      <c r="EO84" s="138"/>
      <c r="EP84" s="138"/>
      <c r="EQ84" s="4" t="s">
        <v>2</v>
      </c>
      <c r="ER84" s="4"/>
      <c r="ES84" s="150"/>
      <c r="ET84" s="134">
        <f>ER85*2.5%</f>
        <v>0</v>
      </c>
      <c r="EU84" s="134"/>
      <c r="EV84" s="152"/>
      <c r="EW84" s="146"/>
      <c r="EX84" s="3" t="s">
        <v>2</v>
      </c>
      <c r="EY84" s="28"/>
      <c r="EZ84" s="27" t="s">
        <v>17</v>
      </c>
      <c r="FA84" s="29"/>
      <c r="FB84" s="187"/>
      <c r="FC84" s="138"/>
      <c r="FD84" s="138"/>
      <c r="FE84" s="4" t="s">
        <v>2</v>
      </c>
      <c r="FF84" s="4"/>
      <c r="FG84" s="150"/>
      <c r="FH84" s="134">
        <f>FF85*2.5%</f>
        <v>0</v>
      </c>
      <c r="FI84" s="134"/>
      <c r="FJ84" s="152"/>
      <c r="FK84" s="146"/>
      <c r="FL84" s="3" t="s">
        <v>2</v>
      </c>
      <c r="FM84" s="28"/>
      <c r="FN84" s="27" t="s">
        <v>17</v>
      </c>
      <c r="FO84" s="29"/>
      <c r="FP84" s="187"/>
      <c r="FQ84" s="138"/>
      <c r="FR84" s="138"/>
      <c r="FS84" s="4" t="s">
        <v>2</v>
      </c>
      <c r="FT84" s="4"/>
      <c r="FU84" s="150"/>
      <c r="FV84" s="134">
        <f>FT85*2.5%</f>
        <v>0</v>
      </c>
      <c r="FW84" s="134"/>
      <c r="FX84" s="152"/>
      <c r="FY84" s="146"/>
      <c r="FZ84" s="3" t="s">
        <v>2</v>
      </c>
      <c r="GA84" s="28"/>
      <c r="GB84" s="27" t="s">
        <v>17</v>
      </c>
      <c r="GC84" s="29"/>
      <c r="GD84" s="187"/>
      <c r="GE84" s="138"/>
      <c r="GF84" s="138"/>
      <c r="GG84" s="4" t="s">
        <v>2</v>
      </c>
      <c r="GH84" s="4"/>
      <c r="GI84" s="150"/>
      <c r="GJ84" s="134">
        <f>GH85*2.5%</f>
        <v>0</v>
      </c>
      <c r="GK84" s="134"/>
      <c r="GL84" s="152"/>
      <c r="GM84" s="146"/>
      <c r="GN84" s="3" t="s">
        <v>2</v>
      </c>
      <c r="GO84" s="28"/>
      <c r="GP84" s="27" t="s">
        <v>17</v>
      </c>
      <c r="GQ84" s="29"/>
      <c r="GR84" s="187"/>
      <c r="GS84" s="138"/>
      <c r="GT84" s="138"/>
      <c r="GU84" s="4" t="s">
        <v>2</v>
      </c>
      <c r="GV84" s="4"/>
      <c r="GW84" s="150"/>
      <c r="GX84" s="134">
        <f>GV85*2.5%</f>
        <v>0</v>
      </c>
      <c r="GY84" s="134"/>
      <c r="GZ84" s="152"/>
      <c r="HA84" s="146"/>
    </row>
    <row r="85" spans="42:209" ht="15.6" x14ac:dyDescent="0.3">
      <c r="AP85" s="3" t="s">
        <v>3</v>
      </c>
      <c r="AQ85" s="35"/>
      <c r="AR85" s="27" t="s">
        <v>18</v>
      </c>
      <c r="AS85" s="36"/>
      <c r="AT85" s="188"/>
      <c r="AU85" s="139"/>
      <c r="AV85" s="139"/>
      <c r="AW85" s="4" t="s">
        <v>3</v>
      </c>
      <c r="AX85" s="37"/>
      <c r="AY85" s="151"/>
      <c r="AZ85" s="135"/>
      <c r="BA85" s="135"/>
      <c r="BB85" s="153"/>
      <c r="BC85" s="146"/>
      <c r="BD85" s="3" t="s">
        <v>3</v>
      </c>
      <c r="BE85" s="35"/>
      <c r="BF85" s="27" t="s">
        <v>18</v>
      </c>
      <c r="BG85" s="36"/>
      <c r="BH85" s="188"/>
      <c r="BI85" s="139"/>
      <c r="BJ85" s="139"/>
      <c r="BK85" s="4" t="s">
        <v>3</v>
      </c>
      <c r="BL85" s="37"/>
      <c r="BM85" s="151"/>
      <c r="BN85" s="135"/>
      <c r="BO85" s="135"/>
      <c r="BP85" s="153"/>
      <c r="BQ85" s="146"/>
      <c r="BR85" s="3" t="s">
        <v>3</v>
      </c>
      <c r="BS85" s="35"/>
      <c r="BT85" s="27" t="s">
        <v>18</v>
      </c>
      <c r="BU85" s="36"/>
      <c r="BV85" s="188"/>
      <c r="BW85" s="139"/>
      <c r="BX85" s="139"/>
      <c r="BY85" s="4" t="s">
        <v>3</v>
      </c>
      <c r="BZ85" s="37"/>
      <c r="CA85" s="151"/>
      <c r="CB85" s="135"/>
      <c r="CC85" s="135"/>
      <c r="CD85" s="153"/>
      <c r="CE85" s="146"/>
      <c r="CF85" s="3" t="s">
        <v>3</v>
      </c>
      <c r="CG85" s="35"/>
      <c r="CH85" s="27" t="s">
        <v>18</v>
      </c>
      <c r="CI85" s="36"/>
      <c r="CJ85" s="188"/>
      <c r="CK85" s="139"/>
      <c r="CL85" s="139"/>
      <c r="CM85" s="4" t="s">
        <v>3</v>
      </c>
      <c r="CN85" s="37"/>
      <c r="CO85" s="151"/>
      <c r="CP85" s="135"/>
      <c r="CQ85" s="135"/>
      <c r="CR85" s="153"/>
      <c r="CS85" s="146"/>
      <c r="CT85" s="3" t="s">
        <v>3</v>
      </c>
      <c r="CU85" s="35"/>
      <c r="CV85" s="27" t="s">
        <v>18</v>
      </c>
      <c r="CW85" s="36"/>
      <c r="CX85" s="188"/>
      <c r="CY85" s="139"/>
      <c r="CZ85" s="139"/>
      <c r="DA85" s="4" t="s">
        <v>3</v>
      </c>
      <c r="DB85" s="37"/>
      <c r="DC85" s="151"/>
      <c r="DD85" s="135"/>
      <c r="DE85" s="135"/>
      <c r="DF85" s="153"/>
      <c r="DG85" s="146"/>
      <c r="DH85" s="3" t="s">
        <v>3</v>
      </c>
      <c r="DI85" s="35"/>
      <c r="DJ85" s="27" t="s">
        <v>18</v>
      </c>
      <c r="DK85" s="36"/>
      <c r="DL85" s="188"/>
      <c r="DM85" s="139"/>
      <c r="DN85" s="139"/>
      <c r="DO85" s="4" t="s">
        <v>3</v>
      </c>
      <c r="DP85" s="37"/>
      <c r="DQ85" s="151"/>
      <c r="DR85" s="135"/>
      <c r="DS85" s="135"/>
      <c r="DT85" s="153"/>
      <c r="DU85" s="146"/>
      <c r="DV85" s="3" t="s">
        <v>3</v>
      </c>
      <c r="DW85" s="35"/>
      <c r="DX85" s="27" t="s">
        <v>18</v>
      </c>
      <c r="DY85" s="36"/>
      <c r="DZ85" s="188"/>
      <c r="EA85" s="139"/>
      <c r="EB85" s="139"/>
      <c r="EC85" s="4" t="s">
        <v>3</v>
      </c>
      <c r="ED85" s="37"/>
      <c r="EE85" s="151"/>
      <c r="EF85" s="135"/>
      <c r="EG85" s="135"/>
      <c r="EH85" s="153"/>
      <c r="EI85" s="146"/>
      <c r="EJ85" s="3" t="s">
        <v>3</v>
      </c>
      <c r="EK85" s="35"/>
      <c r="EL85" s="27" t="s">
        <v>18</v>
      </c>
      <c r="EM85" s="36"/>
      <c r="EN85" s="188"/>
      <c r="EO85" s="139"/>
      <c r="EP85" s="139"/>
      <c r="EQ85" s="4" t="s">
        <v>3</v>
      </c>
      <c r="ER85" s="37"/>
      <c r="ES85" s="151"/>
      <c r="ET85" s="135"/>
      <c r="EU85" s="135"/>
      <c r="EV85" s="153"/>
      <c r="EW85" s="146"/>
      <c r="EX85" s="3" t="s">
        <v>3</v>
      </c>
      <c r="EY85" s="35"/>
      <c r="EZ85" s="27" t="s">
        <v>18</v>
      </c>
      <c r="FA85" s="36"/>
      <c r="FB85" s="188"/>
      <c r="FC85" s="139"/>
      <c r="FD85" s="139"/>
      <c r="FE85" s="4" t="s">
        <v>3</v>
      </c>
      <c r="FF85" s="37"/>
      <c r="FG85" s="151"/>
      <c r="FH85" s="135"/>
      <c r="FI85" s="135"/>
      <c r="FJ85" s="153"/>
      <c r="FK85" s="146"/>
      <c r="FL85" s="3" t="s">
        <v>3</v>
      </c>
      <c r="FM85" s="35"/>
      <c r="FN85" s="27" t="s">
        <v>18</v>
      </c>
      <c r="FO85" s="36"/>
      <c r="FP85" s="188"/>
      <c r="FQ85" s="139"/>
      <c r="FR85" s="139"/>
      <c r="FS85" s="4" t="s">
        <v>3</v>
      </c>
      <c r="FT85" s="37"/>
      <c r="FU85" s="151"/>
      <c r="FV85" s="135"/>
      <c r="FW85" s="135"/>
      <c r="FX85" s="153"/>
      <c r="FY85" s="146"/>
      <c r="FZ85" s="3" t="s">
        <v>3</v>
      </c>
      <c r="GA85" s="35"/>
      <c r="GB85" s="27" t="s">
        <v>18</v>
      </c>
      <c r="GC85" s="36"/>
      <c r="GD85" s="188"/>
      <c r="GE85" s="139"/>
      <c r="GF85" s="139"/>
      <c r="GG85" s="4" t="s">
        <v>3</v>
      </c>
      <c r="GH85" s="37"/>
      <c r="GI85" s="151"/>
      <c r="GJ85" s="135"/>
      <c r="GK85" s="135"/>
      <c r="GL85" s="153"/>
      <c r="GM85" s="146"/>
      <c r="GN85" s="3" t="s">
        <v>3</v>
      </c>
      <c r="GO85" s="35"/>
      <c r="GP85" s="27" t="s">
        <v>18</v>
      </c>
      <c r="GQ85" s="36"/>
      <c r="GR85" s="188"/>
      <c r="GS85" s="139"/>
      <c r="GT85" s="139"/>
      <c r="GU85" s="4" t="s">
        <v>3</v>
      </c>
      <c r="GV85" s="37"/>
      <c r="GW85" s="151"/>
      <c r="GX85" s="135"/>
      <c r="GY85" s="135"/>
      <c r="GZ85" s="153"/>
      <c r="HA85" s="146"/>
    </row>
    <row r="86" spans="42:209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46"/>
      <c r="BD86" s="164"/>
      <c r="BE86" s="165"/>
      <c r="BF86" s="166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46"/>
      <c r="BR86" s="164"/>
      <c r="BS86" s="165"/>
      <c r="BT86" s="166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46"/>
      <c r="CF86" s="164"/>
      <c r="CG86" s="165"/>
      <c r="CH86" s="166"/>
      <c r="CI86" s="165"/>
      <c r="CJ86" s="165"/>
      <c r="CK86" s="165"/>
      <c r="CL86" s="165"/>
      <c r="CM86" s="165"/>
      <c r="CN86" s="165"/>
      <c r="CO86" s="165"/>
      <c r="CP86" s="165"/>
      <c r="CQ86" s="165"/>
      <c r="CR86" s="165"/>
      <c r="CS86" s="146"/>
      <c r="CT86" s="164"/>
      <c r="CU86" s="165"/>
      <c r="CV86" s="166"/>
      <c r="CW86" s="165"/>
      <c r="CX86" s="165"/>
      <c r="CY86" s="165"/>
      <c r="CZ86" s="165"/>
      <c r="DA86" s="165"/>
      <c r="DB86" s="165"/>
      <c r="DC86" s="165"/>
      <c r="DD86" s="165"/>
      <c r="DE86" s="165"/>
      <c r="DF86" s="165"/>
      <c r="DG86" s="146"/>
      <c r="DH86" s="164"/>
      <c r="DI86" s="165"/>
      <c r="DJ86" s="166"/>
      <c r="DK86" s="165"/>
      <c r="DL86" s="165"/>
      <c r="DM86" s="165"/>
      <c r="DN86" s="165"/>
      <c r="DO86" s="165"/>
      <c r="DP86" s="165"/>
      <c r="DQ86" s="165"/>
      <c r="DR86" s="165"/>
      <c r="DS86" s="165"/>
      <c r="DT86" s="165"/>
      <c r="DU86" s="146"/>
      <c r="DV86" s="164"/>
      <c r="DW86" s="165"/>
      <c r="DX86" s="166"/>
      <c r="DY86" s="165"/>
      <c r="DZ86" s="165"/>
      <c r="EA86" s="165"/>
      <c r="EB86" s="165"/>
      <c r="EC86" s="165"/>
      <c r="ED86" s="165"/>
      <c r="EE86" s="165"/>
      <c r="EF86" s="165"/>
      <c r="EG86" s="165"/>
      <c r="EH86" s="165"/>
      <c r="EI86" s="146"/>
      <c r="EJ86" s="164"/>
      <c r="EK86" s="165"/>
      <c r="EL86" s="166"/>
      <c r="EM86" s="165"/>
      <c r="EN86" s="165"/>
      <c r="EO86" s="165"/>
      <c r="EP86" s="165"/>
      <c r="EQ86" s="165"/>
      <c r="ER86" s="165"/>
      <c r="ES86" s="165"/>
      <c r="ET86" s="165"/>
      <c r="EU86" s="165"/>
      <c r="EV86" s="165"/>
      <c r="EW86" s="146"/>
      <c r="EX86" s="164"/>
      <c r="EY86" s="165"/>
      <c r="EZ86" s="166"/>
      <c r="FA86" s="165"/>
      <c r="FB86" s="165"/>
      <c r="FC86" s="165"/>
      <c r="FD86" s="165"/>
      <c r="FE86" s="165"/>
      <c r="FF86" s="165"/>
      <c r="FG86" s="165"/>
      <c r="FH86" s="165"/>
      <c r="FI86" s="165"/>
      <c r="FJ86" s="165"/>
      <c r="FK86" s="146"/>
      <c r="FL86" s="164"/>
      <c r="FM86" s="165"/>
      <c r="FN86" s="166"/>
      <c r="FO86" s="165"/>
      <c r="FP86" s="165"/>
      <c r="FQ86" s="165"/>
      <c r="FR86" s="165"/>
      <c r="FS86" s="165"/>
      <c r="FT86" s="165"/>
      <c r="FU86" s="165"/>
      <c r="FV86" s="165"/>
      <c r="FW86" s="165"/>
      <c r="FX86" s="165"/>
      <c r="FY86" s="146"/>
      <c r="FZ86" s="164"/>
      <c r="GA86" s="165"/>
      <c r="GB86" s="166"/>
      <c r="GC86" s="165"/>
      <c r="GD86" s="165"/>
      <c r="GE86" s="165"/>
      <c r="GF86" s="165"/>
      <c r="GG86" s="165"/>
      <c r="GH86" s="165"/>
      <c r="GI86" s="165"/>
      <c r="GJ86" s="165"/>
      <c r="GK86" s="165"/>
      <c r="GL86" s="165"/>
      <c r="GM86" s="146"/>
      <c r="GN86" s="164"/>
      <c r="GO86" s="165"/>
      <c r="GP86" s="166"/>
      <c r="GQ86" s="165"/>
      <c r="GR86" s="165"/>
      <c r="GS86" s="165"/>
      <c r="GT86" s="165"/>
      <c r="GU86" s="165"/>
      <c r="GV86" s="165"/>
      <c r="GW86" s="165"/>
      <c r="GX86" s="165"/>
      <c r="GY86" s="165"/>
      <c r="GZ86" s="165"/>
      <c r="HA86" s="146"/>
    </row>
    <row r="87" spans="42:209" ht="15.6" x14ac:dyDescent="0.3">
      <c r="AP87" s="3" t="s">
        <v>2</v>
      </c>
      <c r="AQ87" s="28"/>
      <c r="AR87" s="27" t="s">
        <v>17</v>
      </c>
      <c r="AS87" s="29"/>
      <c r="AT87" s="187"/>
      <c r="AU87" s="138"/>
      <c r="AV87" s="138"/>
      <c r="AW87" s="4" t="s">
        <v>2</v>
      </c>
      <c r="AX87" s="4"/>
      <c r="AY87" s="150"/>
      <c r="AZ87" s="134">
        <f>AX88*2%</f>
        <v>0</v>
      </c>
      <c r="BA87" s="134"/>
      <c r="BB87" s="152"/>
      <c r="BC87" s="146"/>
      <c r="BD87" s="3" t="s">
        <v>2</v>
      </c>
      <c r="BE87" s="28"/>
      <c r="BF87" s="27" t="s">
        <v>17</v>
      </c>
      <c r="BG87" s="29"/>
      <c r="BH87" s="187"/>
      <c r="BI87" s="138"/>
      <c r="BJ87" s="138"/>
      <c r="BK87" s="4" t="s">
        <v>2</v>
      </c>
      <c r="BL87" s="4"/>
      <c r="BM87" s="150"/>
      <c r="BN87" s="134">
        <f>BL88*2.5%</f>
        <v>0</v>
      </c>
      <c r="BO87" s="134"/>
      <c r="BP87" s="152"/>
      <c r="BQ87" s="146"/>
      <c r="BR87" s="3" t="s">
        <v>2</v>
      </c>
      <c r="BS87" s="28"/>
      <c r="BT87" s="27" t="s">
        <v>17</v>
      </c>
      <c r="BU87" s="29"/>
      <c r="BV87" s="187"/>
      <c r="BW87" s="138"/>
      <c r="BX87" s="138"/>
      <c r="BY87" s="4" t="s">
        <v>2</v>
      </c>
      <c r="BZ87" s="4"/>
      <c r="CA87" s="150"/>
      <c r="CB87" s="134">
        <f>BZ88*2.5%</f>
        <v>0</v>
      </c>
      <c r="CC87" s="134"/>
      <c r="CD87" s="152"/>
      <c r="CE87" s="146"/>
      <c r="CF87" s="3" t="s">
        <v>2</v>
      </c>
      <c r="CG87" s="28"/>
      <c r="CH87" s="27" t="s">
        <v>17</v>
      </c>
      <c r="CI87" s="29"/>
      <c r="CJ87" s="187"/>
      <c r="CK87" s="138"/>
      <c r="CL87" s="138"/>
      <c r="CM87" s="4" t="s">
        <v>2</v>
      </c>
      <c r="CN87" s="4"/>
      <c r="CO87" s="150"/>
      <c r="CP87" s="134">
        <f>CN88*2.5%</f>
        <v>0</v>
      </c>
      <c r="CQ87" s="134"/>
      <c r="CR87" s="152"/>
      <c r="CS87" s="146"/>
      <c r="CT87" s="3" t="s">
        <v>2</v>
      </c>
      <c r="CU87" s="28"/>
      <c r="CV87" s="27" t="s">
        <v>17</v>
      </c>
      <c r="CW87" s="29"/>
      <c r="CX87" s="187"/>
      <c r="CY87" s="138"/>
      <c r="CZ87" s="138"/>
      <c r="DA87" s="4" t="s">
        <v>2</v>
      </c>
      <c r="DB87" s="4"/>
      <c r="DC87" s="150"/>
      <c r="DD87" s="134">
        <f>DB88*2.5%</f>
        <v>0</v>
      </c>
      <c r="DE87" s="134"/>
      <c r="DF87" s="152"/>
      <c r="DG87" s="146"/>
      <c r="DH87" s="3" t="s">
        <v>2</v>
      </c>
      <c r="DI87" s="28"/>
      <c r="DJ87" s="27" t="s">
        <v>17</v>
      </c>
      <c r="DK87" s="29"/>
      <c r="DL87" s="187"/>
      <c r="DM87" s="138"/>
      <c r="DN87" s="138"/>
      <c r="DO87" s="4" t="s">
        <v>2</v>
      </c>
      <c r="DP87" s="4"/>
      <c r="DQ87" s="150"/>
      <c r="DR87" s="134">
        <f>DP88*2.5%</f>
        <v>0</v>
      </c>
      <c r="DS87" s="134"/>
      <c r="DT87" s="152"/>
      <c r="DU87" s="146"/>
      <c r="DV87" s="3" t="s">
        <v>2</v>
      </c>
      <c r="DW87" s="28"/>
      <c r="DX87" s="27" t="s">
        <v>17</v>
      </c>
      <c r="DY87" s="29"/>
      <c r="DZ87" s="187"/>
      <c r="EA87" s="138"/>
      <c r="EB87" s="138"/>
      <c r="EC87" s="4" t="s">
        <v>2</v>
      </c>
      <c r="ED87" s="4"/>
      <c r="EE87" s="150"/>
      <c r="EF87" s="134">
        <f>ED88*2.5%</f>
        <v>0</v>
      </c>
      <c r="EG87" s="134"/>
      <c r="EH87" s="152"/>
      <c r="EI87" s="146"/>
      <c r="EJ87" s="3" t="s">
        <v>2</v>
      </c>
      <c r="EK87" s="28"/>
      <c r="EL87" s="27" t="s">
        <v>17</v>
      </c>
      <c r="EM87" s="29"/>
      <c r="EN87" s="187"/>
      <c r="EO87" s="138"/>
      <c r="EP87" s="138"/>
      <c r="EQ87" s="4" t="s">
        <v>2</v>
      </c>
      <c r="ER87" s="4"/>
      <c r="ES87" s="150"/>
      <c r="ET87" s="134">
        <f>ER88*2.5%</f>
        <v>0</v>
      </c>
      <c r="EU87" s="134"/>
      <c r="EV87" s="152"/>
      <c r="EW87" s="146"/>
      <c r="EX87" s="3" t="s">
        <v>2</v>
      </c>
      <c r="EY87" s="28"/>
      <c r="EZ87" s="27" t="s">
        <v>17</v>
      </c>
      <c r="FA87" s="29"/>
      <c r="FB87" s="187"/>
      <c r="FC87" s="138"/>
      <c r="FD87" s="138"/>
      <c r="FE87" s="4" t="s">
        <v>2</v>
      </c>
      <c r="FF87" s="4"/>
      <c r="FG87" s="150"/>
      <c r="FH87" s="134">
        <f>FF88*2.5%</f>
        <v>0</v>
      </c>
      <c r="FI87" s="134"/>
      <c r="FJ87" s="152"/>
      <c r="FK87" s="146"/>
      <c r="FL87" s="3" t="s">
        <v>2</v>
      </c>
      <c r="FM87" s="28"/>
      <c r="FN87" s="27" t="s">
        <v>17</v>
      </c>
      <c r="FO87" s="29"/>
      <c r="FP87" s="187"/>
      <c r="FQ87" s="138"/>
      <c r="FR87" s="138"/>
      <c r="FS87" s="4" t="s">
        <v>2</v>
      </c>
      <c r="FT87" s="4"/>
      <c r="FU87" s="150"/>
      <c r="FV87" s="134">
        <f>FT88*2.5%</f>
        <v>0</v>
      </c>
      <c r="FW87" s="134"/>
      <c r="FX87" s="152"/>
      <c r="FY87" s="146"/>
      <c r="FZ87" s="3" t="s">
        <v>2</v>
      </c>
      <c r="GA87" s="28"/>
      <c r="GB87" s="27" t="s">
        <v>17</v>
      </c>
      <c r="GC87" s="29"/>
      <c r="GD87" s="187"/>
      <c r="GE87" s="138"/>
      <c r="GF87" s="138"/>
      <c r="GG87" s="4" t="s">
        <v>2</v>
      </c>
      <c r="GH87" s="4"/>
      <c r="GI87" s="150"/>
      <c r="GJ87" s="134">
        <f>GH88*2.5%</f>
        <v>0</v>
      </c>
      <c r="GK87" s="134"/>
      <c r="GL87" s="152"/>
      <c r="GM87" s="146"/>
      <c r="GN87" s="3" t="s">
        <v>2</v>
      </c>
      <c r="GO87" s="28"/>
      <c r="GP87" s="27" t="s">
        <v>17</v>
      </c>
      <c r="GQ87" s="29"/>
      <c r="GR87" s="187"/>
      <c r="GS87" s="138"/>
      <c r="GT87" s="138"/>
      <c r="GU87" s="4" t="s">
        <v>2</v>
      </c>
      <c r="GV87" s="4"/>
      <c r="GW87" s="150"/>
      <c r="GX87" s="134">
        <f>GV88*2.5%</f>
        <v>0</v>
      </c>
      <c r="GY87" s="134"/>
      <c r="GZ87" s="152"/>
      <c r="HA87" s="146"/>
    </row>
    <row r="88" spans="42:209" ht="15.6" x14ac:dyDescent="0.3">
      <c r="AP88" s="3" t="s">
        <v>3</v>
      </c>
      <c r="AQ88" s="35"/>
      <c r="AR88" s="27" t="s">
        <v>18</v>
      </c>
      <c r="AS88" s="36"/>
      <c r="AT88" s="188"/>
      <c r="AU88" s="139"/>
      <c r="AV88" s="139"/>
      <c r="AW88" s="4" t="s">
        <v>3</v>
      </c>
      <c r="AX88" s="37"/>
      <c r="AY88" s="151"/>
      <c r="AZ88" s="135"/>
      <c r="BA88" s="135"/>
      <c r="BB88" s="153"/>
      <c r="BC88" s="146"/>
      <c r="BD88" s="3" t="s">
        <v>3</v>
      </c>
      <c r="BE88" s="35"/>
      <c r="BF88" s="27" t="s">
        <v>18</v>
      </c>
      <c r="BG88" s="36"/>
      <c r="BH88" s="188"/>
      <c r="BI88" s="139"/>
      <c r="BJ88" s="139"/>
      <c r="BK88" s="4" t="s">
        <v>3</v>
      </c>
      <c r="BL88" s="37"/>
      <c r="BM88" s="151"/>
      <c r="BN88" s="135"/>
      <c r="BO88" s="135"/>
      <c r="BP88" s="153"/>
      <c r="BQ88" s="146"/>
      <c r="BR88" s="3" t="s">
        <v>3</v>
      </c>
      <c r="BS88" s="35"/>
      <c r="BT88" s="27" t="s">
        <v>18</v>
      </c>
      <c r="BU88" s="36"/>
      <c r="BV88" s="188"/>
      <c r="BW88" s="139"/>
      <c r="BX88" s="139"/>
      <c r="BY88" s="4" t="s">
        <v>3</v>
      </c>
      <c r="BZ88" s="37"/>
      <c r="CA88" s="151"/>
      <c r="CB88" s="135"/>
      <c r="CC88" s="135"/>
      <c r="CD88" s="153"/>
      <c r="CE88" s="146"/>
      <c r="CF88" s="3" t="s">
        <v>3</v>
      </c>
      <c r="CG88" s="35"/>
      <c r="CH88" s="27" t="s">
        <v>18</v>
      </c>
      <c r="CI88" s="36"/>
      <c r="CJ88" s="188"/>
      <c r="CK88" s="139"/>
      <c r="CL88" s="139"/>
      <c r="CM88" s="4" t="s">
        <v>3</v>
      </c>
      <c r="CN88" s="37"/>
      <c r="CO88" s="151"/>
      <c r="CP88" s="135"/>
      <c r="CQ88" s="135"/>
      <c r="CR88" s="153"/>
      <c r="CS88" s="146"/>
      <c r="CT88" s="3" t="s">
        <v>3</v>
      </c>
      <c r="CU88" s="35"/>
      <c r="CV88" s="27" t="s">
        <v>18</v>
      </c>
      <c r="CW88" s="36"/>
      <c r="CX88" s="188"/>
      <c r="CY88" s="139"/>
      <c r="CZ88" s="139"/>
      <c r="DA88" s="4" t="s">
        <v>3</v>
      </c>
      <c r="DB88" s="37"/>
      <c r="DC88" s="151"/>
      <c r="DD88" s="135"/>
      <c r="DE88" s="135"/>
      <c r="DF88" s="153"/>
      <c r="DG88" s="146"/>
      <c r="DH88" s="3" t="s">
        <v>3</v>
      </c>
      <c r="DI88" s="35"/>
      <c r="DJ88" s="27" t="s">
        <v>18</v>
      </c>
      <c r="DK88" s="36"/>
      <c r="DL88" s="188"/>
      <c r="DM88" s="139"/>
      <c r="DN88" s="139"/>
      <c r="DO88" s="4" t="s">
        <v>3</v>
      </c>
      <c r="DP88" s="37"/>
      <c r="DQ88" s="151"/>
      <c r="DR88" s="135"/>
      <c r="DS88" s="135"/>
      <c r="DT88" s="153"/>
      <c r="DU88" s="146"/>
      <c r="DV88" s="3" t="s">
        <v>3</v>
      </c>
      <c r="DW88" s="35"/>
      <c r="DX88" s="27" t="s">
        <v>18</v>
      </c>
      <c r="DY88" s="36"/>
      <c r="DZ88" s="188"/>
      <c r="EA88" s="139"/>
      <c r="EB88" s="139"/>
      <c r="EC88" s="4" t="s">
        <v>3</v>
      </c>
      <c r="ED88" s="37"/>
      <c r="EE88" s="151"/>
      <c r="EF88" s="135"/>
      <c r="EG88" s="135"/>
      <c r="EH88" s="153"/>
      <c r="EI88" s="146"/>
      <c r="EJ88" s="3" t="s">
        <v>3</v>
      </c>
      <c r="EK88" s="35"/>
      <c r="EL88" s="27" t="s">
        <v>18</v>
      </c>
      <c r="EM88" s="36"/>
      <c r="EN88" s="188"/>
      <c r="EO88" s="139"/>
      <c r="EP88" s="139"/>
      <c r="EQ88" s="4" t="s">
        <v>3</v>
      </c>
      <c r="ER88" s="37"/>
      <c r="ES88" s="151"/>
      <c r="ET88" s="135"/>
      <c r="EU88" s="135"/>
      <c r="EV88" s="153"/>
      <c r="EW88" s="146"/>
      <c r="EX88" s="3" t="s">
        <v>3</v>
      </c>
      <c r="EY88" s="35"/>
      <c r="EZ88" s="27" t="s">
        <v>18</v>
      </c>
      <c r="FA88" s="36"/>
      <c r="FB88" s="188"/>
      <c r="FC88" s="139"/>
      <c r="FD88" s="139"/>
      <c r="FE88" s="4" t="s">
        <v>3</v>
      </c>
      <c r="FF88" s="37"/>
      <c r="FG88" s="151"/>
      <c r="FH88" s="135"/>
      <c r="FI88" s="135"/>
      <c r="FJ88" s="153"/>
      <c r="FK88" s="146"/>
      <c r="FL88" s="3" t="s">
        <v>3</v>
      </c>
      <c r="FM88" s="35"/>
      <c r="FN88" s="27" t="s">
        <v>18</v>
      </c>
      <c r="FO88" s="36"/>
      <c r="FP88" s="188"/>
      <c r="FQ88" s="139"/>
      <c r="FR88" s="139"/>
      <c r="FS88" s="4" t="s">
        <v>3</v>
      </c>
      <c r="FT88" s="37"/>
      <c r="FU88" s="151"/>
      <c r="FV88" s="135"/>
      <c r="FW88" s="135"/>
      <c r="FX88" s="153"/>
      <c r="FY88" s="146"/>
      <c r="FZ88" s="3" t="s">
        <v>3</v>
      </c>
      <c r="GA88" s="35"/>
      <c r="GB88" s="27" t="s">
        <v>18</v>
      </c>
      <c r="GC88" s="36"/>
      <c r="GD88" s="188"/>
      <c r="GE88" s="139"/>
      <c r="GF88" s="139"/>
      <c r="GG88" s="4" t="s">
        <v>3</v>
      </c>
      <c r="GH88" s="37"/>
      <c r="GI88" s="151"/>
      <c r="GJ88" s="135"/>
      <c r="GK88" s="135"/>
      <c r="GL88" s="153"/>
      <c r="GM88" s="146"/>
      <c r="GN88" s="3" t="s">
        <v>3</v>
      </c>
      <c r="GO88" s="35"/>
      <c r="GP88" s="27" t="s">
        <v>18</v>
      </c>
      <c r="GQ88" s="36"/>
      <c r="GR88" s="188"/>
      <c r="GS88" s="139"/>
      <c r="GT88" s="139"/>
      <c r="GU88" s="4" t="s">
        <v>3</v>
      </c>
      <c r="GV88" s="37"/>
      <c r="GW88" s="151"/>
      <c r="GX88" s="135"/>
      <c r="GY88" s="135"/>
      <c r="GZ88" s="153"/>
      <c r="HA88" s="146"/>
    </row>
    <row r="89" spans="42:209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46"/>
      <c r="BD89" s="164"/>
      <c r="BE89" s="165"/>
      <c r="BF89" s="166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46"/>
      <c r="BR89" s="164"/>
      <c r="BS89" s="165"/>
      <c r="BT89" s="166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46"/>
      <c r="CF89" s="164"/>
      <c r="CG89" s="165"/>
      <c r="CH89" s="166"/>
      <c r="CI89" s="165"/>
      <c r="CJ89" s="165"/>
      <c r="CK89" s="165"/>
      <c r="CL89" s="165"/>
      <c r="CM89" s="165"/>
      <c r="CN89" s="165"/>
      <c r="CO89" s="165"/>
      <c r="CP89" s="165"/>
      <c r="CQ89" s="165"/>
      <c r="CR89" s="165"/>
      <c r="CS89" s="146"/>
      <c r="CT89" s="164"/>
      <c r="CU89" s="165"/>
      <c r="CV89" s="166"/>
      <c r="CW89" s="165"/>
      <c r="CX89" s="165"/>
      <c r="CY89" s="165"/>
      <c r="CZ89" s="165"/>
      <c r="DA89" s="165"/>
      <c r="DB89" s="165"/>
      <c r="DC89" s="165"/>
      <c r="DD89" s="165"/>
      <c r="DE89" s="165"/>
      <c r="DF89" s="165"/>
      <c r="DG89" s="146"/>
      <c r="DH89" s="164"/>
      <c r="DI89" s="165"/>
      <c r="DJ89" s="166"/>
      <c r="DK89" s="165"/>
      <c r="DL89" s="165"/>
      <c r="DM89" s="165"/>
      <c r="DN89" s="165"/>
      <c r="DO89" s="165"/>
      <c r="DP89" s="165"/>
      <c r="DQ89" s="165"/>
      <c r="DR89" s="165"/>
      <c r="DS89" s="165"/>
      <c r="DT89" s="165"/>
      <c r="DU89" s="146"/>
      <c r="DV89" s="164"/>
      <c r="DW89" s="165"/>
      <c r="DX89" s="166"/>
      <c r="DY89" s="165"/>
      <c r="DZ89" s="165"/>
      <c r="EA89" s="165"/>
      <c r="EB89" s="165"/>
      <c r="EC89" s="165"/>
      <c r="ED89" s="165"/>
      <c r="EE89" s="165"/>
      <c r="EF89" s="165"/>
      <c r="EG89" s="165"/>
      <c r="EH89" s="165"/>
      <c r="EI89" s="146"/>
      <c r="EJ89" s="164"/>
      <c r="EK89" s="165"/>
      <c r="EL89" s="166"/>
      <c r="EM89" s="165"/>
      <c r="EN89" s="165"/>
      <c r="EO89" s="165"/>
      <c r="EP89" s="165"/>
      <c r="EQ89" s="165"/>
      <c r="ER89" s="165"/>
      <c r="ES89" s="165"/>
      <c r="ET89" s="165"/>
      <c r="EU89" s="165"/>
      <c r="EV89" s="165"/>
      <c r="EW89" s="146"/>
      <c r="EX89" s="164"/>
      <c r="EY89" s="165"/>
      <c r="EZ89" s="166"/>
      <c r="FA89" s="165"/>
      <c r="FB89" s="165"/>
      <c r="FC89" s="165"/>
      <c r="FD89" s="165"/>
      <c r="FE89" s="165"/>
      <c r="FF89" s="165"/>
      <c r="FG89" s="165"/>
      <c r="FH89" s="165"/>
      <c r="FI89" s="165"/>
      <c r="FJ89" s="165"/>
      <c r="FK89" s="146"/>
      <c r="FL89" s="164"/>
      <c r="FM89" s="165"/>
      <c r="FN89" s="166"/>
      <c r="FO89" s="165"/>
      <c r="FP89" s="165"/>
      <c r="FQ89" s="165"/>
      <c r="FR89" s="165"/>
      <c r="FS89" s="165"/>
      <c r="FT89" s="165"/>
      <c r="FU89" s="165"/>
      <c r="FV89" s="165"/>
      <c r="FW89" s="165"/>
      <c r="FX89" s="165"/>
      <c r="FY89" s="146"/>
      <c r="FZ89" s="164"/>
      <c r="GA89" s="165"/>
      <c r="GB89" s="166"/>
      <c r="GC89" s="165"/>
      <c r="GD89" s="165"/>
      <c r="GE89" s="165"/>
      <c r="GF89" s="165"/>
      <c r="GG89" s="165"/>
      <c r="GH89" s="165"/>
      <c r="GI89" s="165"/>
      <c r="GJ89" s="165"/>
      <c r="GK89" s="165"/>
      <c r="GL89" s="165"/>
      <c r="GM89" s="146"/>
      <c r="GN89" s="164"/>
      <c r="GO89" s="165"/>
      <c r="GP89" s="166"/>
      <c r="GQ89" s="165"/>
      <c r="GR89" s="165"/>
      <c r="GS89" s="165"/>
      <c r="GT89" s="165"/>
      <c r="GU89" s="165"/>
      <c r="GV89" s="165"/>
      <c r="GW89" s="165"/>
      <c r="GX89" s="165"/>
      <c r="GY89" s="165"/>
      <c r="GZ89" s="165"/>
      <c r="HA89" s="146"/>
    </row>
    <row r="90" spans="42:209" ht="15.6" x14ac:dyDescent="0.3">
      <c r="AP90" s="3" t="s">
        <v>2</v>
      </c>
      <c r="AQ90" s="28"/>
      <c r="AR90" s="27" t="s">
        <v>17</v>
      </c>
      <c r="AS90" s="29"/>
      <c r="AT90" s="187"/>
      <c r="AU90" s="138"/>
      <c r="AV90" s="138"/>
      <c r="AW90" s="4" t="s">
        <v>2</v>
      </c>
      <c r="AX90" s="4"/>
      <c r="AY90" s="150"/>
      <c r="AZ90" s="134">
        <f>AX91*2%</f>
        <v>0</v>
      </c>
      <c r="BA90" s="134"/>
      <c r="BB90" s="152"/>
      <c r="BC90" s="146"/>
      <c r="BD90" s="3" t="s">
        <v>2</v>
      </c>
      <c r="BE90" s="28"/>
      <c r="BF90" s="27" t="s">
        <v>17</v>
      </c>
      <c r="BG90" s="29"/>
      <c r="BH90" s="187"/>
      <c r="BI90" s="138"/>
      <c r="BJ90" s="138"/>
      <c r="BK90" s="4" t="s">
        <v>2</v>
      </c>
      <c r="BL90" s="4"/>
      <c r="BM90" s="150"/>
      <c r="BN90" s="134">
        <f>BL91*2.5%</f>
        <v>0</v>
      </c>
      <c r="BO90" s="134"/>
      <c r="BP90" s="152"/>
      <c r="BQ90" s="146"/>
      <c r="BR90" s="3" t="s">
        <v>2</v>
      </c>
      <c r="BS90" s="28"/>
      <c r="BT90" s="27" t="s">
        <v>17</v>
      </c>
      <c r="BU90" s="29"/>
      <c r="BV90" s="187"/>
      <c r="BW90" s="138"/>
      <c r="BX90" s="138"/>
      <c r="BY90" s="4" t="s">
        <v>2</v>
      </c>
      <c r="BZ90" s="4"/>
      <c r="CA90" s="150"/>
      <c r="CB90" s="134">
        <f>BZ91*2.5%</f>
        <v>0</v>
      </c>
      <c r="CC90" s="134"/>
      <c r="CD90" s="152"/>
      <c r="CE90" s="146"/>
      <c r="CF90" s="3" t="s">
        <v>2</v>
      </c>
      <c r="CG90" s="28"/>
      <c r="CH90" s="27" t="s">
        <v>17</v>
      </c>
      <c r="CI90" s="29"/>
      <c r="CJ90" s="187"/>
      <c r="CK90" s="138"/>
      <c r="CL90" s="138"/>
      <c r="CM90" s="4" t="s">
        <v>2</v>
      </c>
      <c r="CN90" s="4"/>
      <c r="CO90" s="150"/>
      <c r="CP90" s="134">
        <f>CN91*2.5%</f>
        <v>0</v>
      </c>
      <c r="CQ90" s="134"/>
      <c r="CR90" s="152"/>
      <c r="CS90" s="146"/>
      <c r="CT90" s="3" t="s">
        <v>2</v>
      </c>
      <c r="CU90" s="28"/>
      <c r="CV90" s="27" t="s">
        <v>17</v>
      </c>
      <c r="CW90" s="29"/>
      <c r="CX90" s="187"/>
      <c r="CY90" s="138"/>
      <c r="CZ90" s="138"/>
      <c r="DA90" s="4" t="s">
        <v>2</v>
      </c>
      <c r="DB90" s="4"/>
      <c r="DC90" s="150"/>
      <c r="DD90" s="134">
        <f>DB91*2.5%</f>
        <v>0</v>
      </c>
      <c r="DE90" s="134"/>
      <c r="DF90" s="152"/>
      <c r="DG90" s="146"/>
      <c r="DH90" s="3" t="s">
        <v>2</v>
      </c>
      <c r="DI90" s="28"/>
      <c r="DJ90" s="27" t="s">
        <v>17</v>
      </c>
      <c r="DK90" s="29"/>
      <c r="DL90" s="187"/>
      <c r="DM90" s="138"/>
      <c r="DN90" s="138"/>
      <c r="DO90" s="4" t="s">
        <v>2</v>
      </c>
      <c r="DP90" s="4"/>
      <c r="DQ90" s="150"/>
      <c r="DR90" s="134">
        <f>DP91*2.5%</f>
        <v>0</v>
      </c>
      <c r="DS90" s="134"/>
      <c r="DT90" s="152"/>
      <c r="DU90" s="146"/>
      <c r="DV90" s="3" t="s">
        <v>2</v>
      </c>
      <c r="DW90" s="28"/>
      <c r="DX90" s="27" t="s">
        <v>17</v>
      </c>
      <c r="DY90" s="29"/>
      <c r="DZ90" s="187"/>
      <c r="EA90" s="138"/>
      <c r="EB90" s="138"/>
      <c r="EC90" s="4" t="s">
        <v>2</v>
      </c>
      <c r="ED90" s="4"/>
      <c r="EE90" s="150"/>
      <c r="EF90" s="134">
        <f>ED91*2.5%</f>
        <v>0</v>
      </c>
      <c r="EG90" s="134"/>
      <c r="EH90" s="152"/>
      <c r="EI90" s="146"/>
      <c r="EJ90" s="3" t="s">
        <v>2</v>
      </c>
      <c r="EK90" s="28"/>
      <c r="EL90" s="27" t="s">
        <v>17</v>
      </c>
      <c r="EM90" s="29"/>
      <c r="EN90" s="187"/>
      <c r="EO90" s="138"/>
      <c r="EP90" s="138"/>
      <c r="EQ90" s="4" t="s">
        <v>2</v>
      </c>
      <c r="ER90" s="4"/>
      <c r="ES90" s="150"/>
      <c r="ET90" s="134">
        <f>ER91*2.5%</f>
        <v>0</v>
      </c>
      <c r="EU90" s="134"/>
      <c r="EV90" s="152"/>
      <c r="EW90" s="146"/>
      <c r="EX90" s="3" t="s">
        <v>2</v>
      </c>
      <c r="EY90" s="28"/>
      <c r="EZ90" s="27" t="s">
        <v>17</v>
      </c>
      <c r="FA90" s="29"/>
      <c r="FB90" s="187"/>
      <c r="FC90" s="138"/>
      <c r="FD90" s="138"/>
      <c r="FE90" s="4" t="s">
        <v>2</v>
      </c>
      <c r="FF90" s="4"/>
      <c r="FG90" s="150"/>
      <c r="FH90" s="134">
        <f>FF91*2.5%</f>
        <v>0</v>
      </c>
      <c r="FI90" s="134"/>
      <c r="FJ90" s="152"/>
      <c r="FK90" s="146"/>
      <c r="FL90" s="3" t="s">
        <v>2</v>
      </c>
      <c r="FM90" s="28"/>
      <c r="FN90" s="27" t="s">
        <v>17</v>
      </c>
      <c r="FO90" s="29"/>
      <c r="FP90" s="187"/>
      <c r="FQ90" s="138"/>
      <c r="FR90" s="138"/>
      <c r="FS90" s="4" t="s">
        <v>2</v>
      </c>
      <c r="FT90" s="4"/>
      <c r="FU90" s="150"/>
      <c r="FV90" s="134">
        <f>FT91*2.5%</f>
        <v>0</v>
      </c>
      <c r="FW90" s="134"/>
      <c r="FX90" s="152"/>
      <c r="FY90" s="146"/>
      <c r="FZ90" s="3" t="s">
        <v>2</v>
      </c>
      <c r="GA90" s="28"/>
      <c r="GB90" s="27" t="s">
        <v>17</v>
      </c>
      <c r="GC90" s="29"/>
      <c r="GD90" s="187"/>
      <c r="GE90" s="138"/>
      <c r="GF90" s="138"/>
      <c r="GG90" s="4" t="s">
        <v>2</v>
      </c>
      <c r="GH90" s="4"/>
      <c r="GI90" s="150"/>
      <c r="GJ90" s="134">
        <f>GH91*2.5%</f>
        <v>0</v>
      </c>
      <c r="GK90" s="134"/>
      <c r="GL90" s="152"/>
      <c r="GM90" s="146"/>
      <c r="GN90" s="3" t="s">
        <v>2</v>
      </c>
      <c r="GO90" s="28"/>
      <c r="GP90" s="27" t="s">
        <v>17</v>
      </c>
      <c r="GQ90" s="29"/>
      <c r="GR90" s="187"/>
      <c r="GS90" s="138"/>
      <c r="GT90" s="138"/>
      <c r="GU90" s="4" t="s">
        <v>2</v>
      </c>
      <c r="GV90" s="4"/>
      <c r="GW90" s="150"/>
      <c r="GX90" s="134">
        <f>GV91*2.5%</f>
        <v>0</v>
      </c>
      <c r="GY90" s="134"/>
      <c r="GZ90" s="152"/>
      <c r="HA90" s="146"/>
    </row>
    <row r="91" spans="42:209" ht="15.6" x14ac:dyDescent="0.3">
      <c r="AP91" s="3" t="s">
        <v>3</v>
      </c>
      <c r="AQ91" s="35"/>
      <c r="AR91" s="27" t="s">
        <v>18</v>
      </c>
      <c r="AS91" s="36"/>
      <c r="AT91" s="188"/>
      <c r="AU91" s="139"/>
      <c r="AV91" s="139"/>
      <c r="AW91" s="4" t="s">
        <v>3</v>
      </c>
      <c r="AX91" s="37"/>
      <c r="AY91" s="151"/>
      <c r="AZ91" s="135"/>
      <c r="BA91" s="135"/>
      <c r="BB91" s="153"/>
      <c r="BC91" s="146"/>
      <c r="BD91" s="3" t="s">
        <v>3</v>
      </c>
      <c r="BE91" s="35"/>
      <c r="BF91" s="27" t="s">
        <v>18</v>
      </c>
      <c r="BG91" s="36"/>
      <c r="BH91" s="188"/>
      <c r="BI91" s="139"/>
      <c r="BJ91" s="139"/>
      <c r="BK91" s="4" t="s">
        <v>3</v>
      </c>
      <c r="BL91" s="37"/>
      <c r="BM91" s="151"/>
      <c r="BN91" s="135"/>
      <c r="BO91" s="135"/>
      <c r="BP91" s="153"/>
      <c r="BQ91" s="146"/>
      <c r="BR91" s="3" t="s">
        <v>3</v>
      </c>
      <c r="BS91" s="35"/>
      <c r="BT91" s="27" t="s">
        <v>18</v>
      </c>
      <c r="BU91" s="36"/>
      <c r="BV91" s="188"/>
      <c r="BW91" s="139"/>
      <c r="BX91" s="139"/>
      <c r="BY91" s="4" t="s">
        <v>3</v>
      </c>
      <c r="BZ91" s="37"/>
      <c r="CA91" s="151"/>
      <c r="CB91" s="135"/>
      <c r="CC91" s="135"/>
      <c r="CD91" s="153"/>
      <c r="CE91" s="146"/>
      <c r="CF91" s="3" t="s">
        <v>3</v>
      </c>
      <c r="CG91" s="35"/>
      <c r="CH91" s="27" t="s">
        <v>18</v>
      </c>
      <c r="CI91" s="36"/>
      <c r="CJ91" s="188"/>
      <c r="CK91" s="139"/>
      <c r="CL91" s="139"/>
      <c r="CM91" s="4" t="s">
        <v>3</v>
      </c>
      <c r="CN91" s="37"/>
      <c r="CO91" s="151"/>
      <c r="CP91" s="135"/>
      <c r="CQ91" s="135"/>
      <c r="CR91" s="153"/>
      <c r="CS91" s="146"/>
      <c r="CT91" s="3" t="s">
        <v>3</v>
      </c>
      <c r="CU91" s="35"/>
      <c r="CV91" s="27" t="s">
        <v>18</v>
      </c>
      <c r="CW91" s="36"/>
      <c r="CX91" s="188"/>
      <c r="CY91" s="139"/>
      <c r="CZ91" s="139"/>
      <c r="DA91" s="4" t="s">
        <v>3</v>
      </c>
      <c r="DB91" s="37"/>
      <c r="DC91" s="151"/>
      <c r="DD91" s="135"/>
      <c r="DE91" s="135"/>
      <c r="DF91" s="153"/>
      <c r="DG91" s="146"/>
      <c r="DH91" s="3" t="s">
        <v>3</v>
      </c>
      <c r="DI91" s="35"/>
      <c r="DJ91" s="27" t="s">
        <v>18</v>
      </c>
      <c r="DK91" s="36"/>
      <c r="DL91" s="188"/>
      <c r="DM91" s="139"/>
      <c r="DN91" s="139"/>
      <c r="DO91" s="4" t="s">
        <v>3</v>
      </c>
      <c r="DP91" s="37"/>
      <c r="DQ91" s="151"/>
      <c r="DR91" s="135"/>
      <c r="DS91" s="135"/>
      <c r="DT91" s="153"/>
      <c r="DU91" s="146"/>
      <c r="DV91" s="3" t="s">
        <v>3</v>
      </c>
      <c r="DW91" s="35"/>
      <c r="DX91" s="27" t="s">
        <v>18</v>
      </c>
      <c r="DY91" s="36"/>
      <c r="DZ91" s="188"/>
      <c r="EA91" s="139"/>
      <c r="EB91" s="139"/>
      <c r="EC91" s="4" t="s">
        <v>3</v>
      </c>
      <c r="ED91" s="37"/>
      <c r="EE91" s="151"/>
      <c r="EF91" s="135"/>
      <c r="EG91" s="135"/>
      <c r="EH91" s="153"/>
      <c r="EI91" s="146"/>
      <c r="EJ91" s="3" t="s">
        <v>3</v>
      </c>
      <c r="EK91" s="35"/>
      <c r="EL91" s="27" t="s">
        <v>18</v>
      </c>
      <c r="EM91" s="36"/>
      <c r="EN91" s="188"/>
      <c r="EO91" s="139"/>
      <c r="EP91" s="139"/>
      <c r="EQ91" s="4" t="s">
        <v>3</v>
      </c>
      <c r="ER91" s="37"/>
      <c r="ES91" s="151"/>
      <c r="ET91" s="135"/>
      <c r="EU91" s="135"/>
      <c r="EV91" s="153"/>
      <c r="EW91" s="146"/>
      <c r="EX91" s="3" t="s">
        <v>3</v>
      </c>
      <c r="EY91" s="35"/>
      <c r="EZ91" s="27" t="s">
        <v>18</v>
      </c>
      <c r="FA91" s="36"/>
      <c r="FB91" s="188"/>
      <c r="FC91" s="139"/>
      <c r="FD91" s="139"/>
      <c r="FE91" s="4" t="s">
        <v>3</v>
      </c>
      <c r="FF91" s="37"/>
      <c r="FG91" s="151"/>
      <c r="FH91" s="135"/>
      <c r="FI91" s="135"/>
      <c r="FJ91" s="153"/>
      <c r="FK91" s="146"/>
      <c r="FL91" s="3" t="s">
        <v>3</v>
      </c>
      <c r="FM91" s="35"/>
      <c r="FN91" s="27" t="s">
        <v>18</v>
      </c>
      <c r="FO91" s="36"/>
      <c r="FP91" s="188"/>
      <c r="FQ91" s="139"/>
      <c r="FR91" s="139"/>
      <c r="FS91" s="4" t="s">
        <v>3</v>
      </c>
      <c r="FT91" s="37"/>
      <c r="FU91" s="151"/>
      <c r="FV91" s="135"/>
      <c r="FW91" s="135"/>
      <c r="FX91" s="153"/>
      <c r="FY91" s="146"/>
      <c r="FZ91" s="3" t="s">
        <v>3</v>
      </c>
      <c r="GA91" s="35"/>
      <c r="GB91" s="27" t="s">
        <v>18</v>
      </c>
      <c r="GC91" s="36"/>
      <c r="GD91" s="188"/>
      <c r="GE91" s="139"/>
      <c r="GF91" s="139"/>
      <c r="GG91" s="4" t="s">
        <v>3</v>
      </c>
      <c r="GH91" s="37"/>
      <c r="GI91" s="151"/>
      <c r="GJ91" s="135"/>
      <c r="GK91" s="135"/>
      <c r="GL91" s="153"/>
      <c r="GM91" s="146"/>
      <c r="GN91" s="3" t="s">
        <v>3</v>
      </c>
      <c r="GO91" s="35"/>
      <c r="GP91" s="27" t="s">
        <v>18</v>
      </c>
      <c r="GQ91" s="36"/>
      <c r="GR91" s="188"/>
      <c r="GS91" s="139"/>
      <c r="GT91" s="139"/>
      <c r="GU91" s="4" t="s">
        <v>3</v>
      </c>
      <c r="GV91" s="37"/>
      <c r="GW91" s="151"/>
      <c r="GX91" s="135"/>
      <c r="GY91" s="135"/>
      <c r="GZ91" s="153"/>
      <c r="HA91" s="146"/>
    </row>
    <row r="92" spans="42:209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46"/>
      <c r="BD92" s="164"/>
      <c r="BE92" s="165"/>
      <c r="BF92" s="172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46"/>
      <c r="BR92" s="164"/>
      <c r="BS92" s="165"/>
      <c r="BT92" s="172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46"/>
      <c r="CF92" s="164"/>
      <c r="CG92" s="165"/>
      <c r="CH92" s="172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46"/>
      <c r="CT92" s="164"/>
      <c r="CU92" s="165"/>
      <c r="CV92" s="172"/>
      <c r="CW92" s="165"/>
      <c r="CX92" s="165"/>
      <c r="CY92" s="165"/>
      <c r="CZ92" s="165"/>
      <c r="DA92" s="165"/>
      <c r="DB92" s="165"/>
      <c r="DC92" s="165"/>
      <c r="DD92" s="165"/>
      <c r="DE92" s="165"/>
      <c r="DF92" s="165"/>
      <c r="DG92" s="146"/>
      <c r="DH92" s="164"/>
      <c r="DI92" s="165"/>
      <c r="DJ92" s="172"/>
      <c r="DK92" s="165"/>
      <c r="DL92" s="165"/>
      <c r="DM92" s="165"/>
      <c r="DN92" s="165"/>
      <c r="DO92" s="165"/>
      <c r="DP92" s="165"/>
      <c r="DQ92" s="165"/>
      <c r="DR92" s="165"/>
      <c r="DS92" s="165"/>
      <c r="DT92" s="165"/>
      <c r="DU92" s="146"/>
      <c r="DV92" s="164"/>
      <c r="DW92" s="165"/>
      <c r="DX92" s="172"/>
      <c r="DY92" s="165"/>
      <c r="DZ92" s="165"/>
      <c r="EA92" s="165"/>
      <c r="EB92" s="165"/>
      <c r="EC92" s="165"/>
      <c r="ED92" s="165"/>
      <c r="EE92" s="165"/>
      <c r="EF92" s="165"/>
      <c r="EG92" s="165"/>
      <c r="EH92" s="165"/>
      <c r="EI92" s="146"/>
      <c r="EJ92" s="164"/>
      <c r="EK92" s="165"/>
      <c r="EL92" s="172"/>
      <c r="EM92" s="165"/>
      <c r="EN92" s="165"/>
      <c r="EO92" s="165"/>
      <c r="EP92" s="165"/>
      <c r="EQ92" s="165"/>
      <c r="ER92" s="165"/>
      <c r="ES92" s="165"/>
      <c r="ET92" s="165"/>
      <c r="EU92" s="165"/>
      <c r="EV92" s="165"/>
      <c r="EW92" s="146"/>
      <c r="EX92" s="164"/>
      <c r="EY92" s="165"/>
      <c r="EZ92" s="172"/>
      <c r="FA92" s="165"/>
      <c r="FB92" s="165"/>
      <c r="FC92" s="165"/>
      <c r="FD92" s="165"/>
      <c r="FE92" s="165"/>
      <c r="FF92" s="165"/>
      <c r="FG92" s="165"/>
      <c r="FH92" s="165"/>
      <c r="FI92" s="165"/>
      <c r="FJ92" s="165"/>
      <c r="FK92" s="146"/>
      <c r="FL92" s="164"/>
      <c r="FM92" s="165"/>
      <c r="FN92" s="172"/>
      <c r="FO92" s="165"/>
      <c r="FP92" s="165"/>
      <c r="FQ92" s="165"/>
      <c r="FR92" s="165"/>
      <c r="FS92" s="165"/>
      <c r="FT92" s="165"/>
      <c r="FU92" s="165"/>
      <c r="FV92" s="165"/>
      <c r="FW92" s="165"/>
      <c r="FX92" s="165"/>
      <c r="FY92" s="146"/>
      <c r="FZ92" s="164"/>
      <c r="GA92" s="165"/>
      <c r="GB92" s="172"/>
      <c r="GC92" s="165"/>
      <c r="GD92" s="165"/>
      <c r="GE92" s="165"/>
      <c r="GF92" s="165"/>
      <c r="GG92" s="165"/>
      <c r="GH92" s="165"/>
      <c r="GI92" s="165"/>
      <c r="GJ92" s="165"/>
      <c r="GK92" s="165"/>
      <c r="GL92" s="165"/>
      <c r="GM92" s="146"/>
      <c r="GN92" s="164"/>
      <c r="GO92" s="165"/>
      <c r="GP92" s="172"/>
      <c r="GQ92" s="165"/>
      <c r="GR92" s="165"/>
      <c r="GS92" s="165"/>
      <c r="GT92" s="165"/>
      <c r="GU92" s="165"/>
      <c r="GV92" s="165"/>
      <c r="GW92" s="165"/>
      <c r="GX92" s="165"/>
      <c r="GY92" s="165"/>
      <c r="GZ92" s="165"/>
      <c r="HA92" s="146"/>
    </row>
    <row r="93" spans="42:209" ht="15.6" x14ac:dyDescent="0.3">
      <c r="AP93" s="3" t="s">
        <v>2</v>
      </c>
      <c r="AQ93" s="28"/>
      <c r="AR93" s="27" t="s">
        <v>17</v>
      </c>
      <c r="AS93" s="29"/>
      <c r="AT93" s="187"/>
      <c r="AU93" s="138"/>
      <c r="AV93" s="138"/>
      <c r="AW93" s="4" t="s">
        <v>2</v>
      </c>
      <c r="AX93" s="4"/>
      <c r="AY93" s="150"/>
      <c r="AZ93" s="134">
        <f>AX94*2%</f>
        <v>0</v>
      </c>
      <c r="BA93" s="134"/>
      <c r="BB93" s="152"/>
      <c r="BC93" s="146"/>
      <c r="BD93" s="3" t="s">
        <v>2</v>
      </c>
      <c r="BE93" s="28"/>
      <c r="BF93" s="27" t="s">
        <v>17</v>
      </c>
      <c r="BG93" s="29"/>
      <c r="BH93" s="187"/>
      <c r="BI93" s="138"/>
      <c r="BJ93" s="138"/>
      <c r="BK93" s="4" t="s">
        <v>2</v>
      </c>
      <c r="BL93" s="4"/>
      <c r="BM93" s="150"/>
      <c r="BN93" s="134">
        <f>BL94*2.5%</f>
        <v>0</v>
      </c>
      <c r="BO93" s="134"/>
      <c r="BP93" s="152"/>
      <c r="BQ93" s="146"/>
      <c r="BR93" s="3" t="s">
        <v>2</v>
      </c>
      <c r="BS93" s="28"/>
      <c r="BT93" s="27" t="s">
        <v>17</v>
      </c>
      <c r="BU93" s="29"/>
      <c r="BV93" s="187"/>
      <c r="BW93" s="138"/>
      <c r="BX93" s="138"/>
      <c r="BY93" s="4" t="s">
        <v>2</v>
      </c>
      <c r="BZ93" s="4"/>
      <c r="CA93" s="150"/>
      <c r="CB93" s="134">
        <f>BZ94*2.5%</f>
        <v>0</v>
      </c>
      <c r="CC93" s="134"/>
      <c r="CD93" s="152"/>
      <c r="CE93" s="146"/>
      <c r="CF93" s="3" t="s">
        <v>2</v>
      </c>
      <c r="CG93" s="28"/>
      <c r="CH93" s="27" t="s">
        <v>17</v>
      </c>
      <c r="CI93" s="29"/>
      <c r="CJ93" s="187"/>
      <c r="CK93" s="138"/>
      <c r="CL93" s="138"/>
      <c r="CM93" s="4" t="s">
        <v>2</v>
      </c>
      <c r="CN93" s="4"/>
      <c r="CO93" s="150"/>
      <c r="CP93" s="134">
        <f>CN94*2.5%</f>
        <v>0</v>
      </c>
      <c r="CQ93" s="134"/>
      <c r="CR93" s="152"/>
      <c r="CS93" s="146"/>
      <c r="CT93" s="3" t="s">
        <v>2</v>
      </c>
      <c r="CU93" s="28"/>
      <c r="CV93" s="27" t="s">
        <v>17</v>
      </c>
      <c r="CW93" s="29"/>
      <c r="CX93" s="187"/>
      <c r="CY93" s="138"/>
      <c r="CZ93" s="138"/>
      <c r="DA93" s="4" t="s">
        <v>2</v>
      </c>
      <c r="DB93" s="4"/>
      <c r="DC93" s="150"/>
      <c r="DD93" s="134">
        <f>DB94*2.5%</f>
        <v>0</v>
      </c>
      <c r="DE93" s="134"/>
      <c r="DF93" s="152"/>
      <c r="DG93" s="146"/>
      <c r="DH93" s="3" t="s">
        <v>2</v>
      </c>
      <c r="DI93" s="28"/>
      <c r="DJ93" s="27" t="s">
        <v>17</v>
      </c>
      <c r="DK93" s="29"/>
      <c r="DL93" s="187"/>
      <c r="DM93" s="138"/>
      <c r="DN93" s="138"/>
      <c r="DO93" s="4" t="s">
        <v>2</v>
      </c>
      <c r="DP93" s="4"/>
      <c r="DQ93" s="150"/>
      <c r="DR93" s="134">
        <f>DP94*2.5%</f>
        <v>0</v>
      </c>
      <c r="DS93" s="134"/>
      <c r="DT93" s="152"/>
      <c r="DU93" s="146"/>
      <c r="DV93" s="3" t="s">
        <v>2</v>
      </c>
      <c r="DW93" s="28"/>
      <c r="DX93" s="27" t="s">
        <v>17</v>
      </c>
      <c r="DY93" s="29"/>
      <c r="DZ93" s="187"/>
      <c r="EA93" s="138"/>
      <c r="EB93" s="138"/>
      <c r="EC93" s="4" t="s">
        <v>2</v>
      </c>
      <c r="ED93" s="4"/>
      <c r="EE93" s="150"/>
      <c r="EF93" s="134">
        <f>ED94*2.5%</f>
        <v>0</v>
      </c>
      <c r="EG93" s="134"/>
      <c r="EH93" s="152"/>
      <c r="EI93" s="146"/>
      <c r="EJ93" s="3" t="s">
        <v>2</v>
      </c>
      <c r="EK93" s="28"/>
      <c r="EL93" s="27" t="s">
        <v>17</v>
      </c>
      <c r="EM93" s="29"/>
      <c r="EN93" s="187"/>
      <c r="EO93" s="138"/>
      <c r="EP93" s="138"/>
      <c r="EQ93" s="4" t="s">
        <v>2</v>
      </c>
      <c r="ER93" s="4"/>
      <c r="ES93" s="150"/>
      <c r="ET93" s="134">
        <f>ER94*2.5%</f>
        <v>0</v>
      </c>
      <c r="EU93" s="134"/>
      <c r="EV93" s="152"/>
      <c r="EW93" s="146"/>
      <c r="EX93" s="3" t="s">
        <v>2</v>
      </c>
      <c r="EY93" s="28"/>
      <c r="EZ93" s="27" t="s">
        <v>17</v>
      </c>
      <c r="FA93" s="29"/>
      <c r="FB93" s="187"/>
      <c r="FC93" s="138"/>
      <c r="FD93" s="138"/>
      <c r="FE93" s="4" t="s">
        <v>2</v>
      </c>
      <c r="FF93" s="4"/>
      <c r="FG93" s="150"/>
      <c r="FH93" s="134">
        <f>FF94*2.5%</f>
        <v>0</v>
      </c>
      <c r="FI93" s="134"/>
      <c r="FJ93" s="152"/>
      <c r="FK93" s="146"/>
      <c r="FL93" s="3" t="s">
        <v>2</v>
      </c>
      <c r="FM93" s="28"/>
      <c r="FN93" s="27" t="s">
        <v>17</v>
      </c>
      <c r="FO93" s="29"/>
      <c r="FP93" s="187"/>
      <c r="FQ93" s="138"/>
      <c r="FR93" s="138"/>
      <c r="FS93" s="4" t="s">
        <v>2</v>
      </c>
      <c r="FT93" s="4"/>
      <c r="FU93" s="150"/>
      <c r="FV93" s="134">
        <f>FT94*2.5%</f>
        <v>0</v>
      </c>
      <c r="FW93" s="134"/>
      <c r="FX93" s="152"/>
      <c r="FY93" s="146"/>
      <c r="FZ93" s="3" t="s">
        <v>2</v>
      </c>
      <c r="GA93" s="28"/>
      <c r="GB93" s="27" t="s">
        <v>17</v>
      </c>
      <c r="GC93" s="29"/>
      <c r="GD93" s="187"/>
      <c r="GE93" s="138"/>
      <c r="GF93" s="138"/>
      <c r="GG93" s="4" t="s">
        <v>2</v>
      </c>
      <c r="GH93" s="4"/>
      <c r="GI93" s="150"/>
      <c r="GJ93" s="134">
        <f>GH94*2.5%</f>
        <v>0</v>
      </c>
      <c r="GK93" s="134"/>
      <c r="GL93" s="152"/>
      <c r="GM93" s="146"/>
      <c r="GN93" s="3" t="s">
        <v>2</v>
      </c>
      <c r="GO93" s="28"/>
      <c r="GP93" s="27" t="s">
        <v>17</v>
      </c>
      <c r="GQ93" s="29"/>
      <c r="GR93" s="187"/>
      <c r="GS93" s="138"/>
      <c r="GT93" s="138"/>
      <c r="GU93" s="4" t="s">
        <v>2</v>
      </c>
      <c r="GV93" s="4"/>
      <c r="GW93" s="150"/>
      <c r="GX93" s="134">
        <f>GV94*2.5%</f>
        <v>0</v>
      </c>
      <c r="GY93" s="134"/>
      <c r="GZ93" s="152"/>
      <c r="HA93" s="146"/>
    </row>
    <row r="94" spans="42:209" ht="15.6" x14ac:dyDescent="0.3">
      <c r="AP94" s="3" t="s">
        <v>3</v>
      </c>
      <c r="AQ94" s="35"/>
      <c r="AR94" s="27" t="s">
        <v>18</v>
      </c>
      <c r="AS94" s="36"/>
      <c r="AT94" s="188"/>
      <c r="AU94" s="139"/>
      <c r="AV94" s="139"/>
      <c r="AW94" s="4" t="s">
        <v>3</v>
      </c>
      <c r="AX94" s="37"/>
      <c r="AY94" s="151"/>
      <c r="AZ94" s="135"/>
      <c r="BA94" s="135"/>
      <c r="BB94" s="153"/>
      <c r="BC94" s="146"/>
      <c r="BD94" s="3" t="s">
        <v>3</v>
      </c>
      <c r="BE94" s="35"/>
      <c r="BF94" s="27" t="s">
        <v>18</v>
      </c>
      <c r="BG94" s="36"/>
      <c r="BH94" s="188"/>
      <c r="BI94" s="139"/>
      <c r="BJ94" s="139"/>
      <c r="BK94" s="4" t="s">
        <v>3</v>
      </c>
      <c r="BL94" s="37"/>
      <c r="BM94" s="151"/>
      <c r="BN94" s="135"/>
      <c r="BO94" s="135"/>
      <c r="BP94" s="153"/>
      <c r="BQ94" s="146"/>
      <c r="BR94" s="3" t="s">
        <v>3</v>
      </c>
      <c r="BS94" s="35"/>
      <c r="BT94" s="27" t="s">
        <v>18</v>
      </c>
      <c r="BU94" s="36"/>
      <c r="BV94" s="188"/>
      <c r="BW94" s="139"/>
      <c r="BX94" s="139"/>
      <c r="BY94" s="4" t="s">
        <v>3</v>
      </c>
      <c r="BZ94" s="37"/>
      <c r="CA94" s="151"/>
      <c r="CB94" s="135"/>
      <c r="CC94" s="135"/>
      <c r="CD94" s="153"/>
      <c r="CE94" s="146"/>
      <c r="CF94" s="3" t="s">
        <v>3</v>
      </c>
      <c r="CG94" s="35"/>
      <c r="CH94" s="27" t="s">
        <v>18</v>
      </c>
      <c r="CI94" s="36"/>
      <c r="CJ94" s="188"/>
      <c r="CK94" s="139"/>
      <c r="CL94" s="139"/>
      <c r="CM94" s="4" t="s">
        <v>3</v>
      </c>
      <c r="CN94" s="37"/>
      <c r="CO94" s="151"/>
      <c r="CP94" s="135"/>
      <c r="CQ94" s="135"/>
      <c r="CR94" s="153"/>
      <c r="CS94" s="146"/>
      <c r="CT94" s="3" t="s">
        <v>3</v>
      </c>
      <c r="CU94" s="35"/>
      <c r="CV94" s="27" t="s">
        <v>18</v>
      </c>
      <c r="CW94" s="36"/>
      <c r="CX94" s="188"/>
      <c r="CY94" s="139"/>
      <c r="CZ94" s="139"/>
      <c r="DA94" s="4" t="s">
        <v>3</v>
      </c>
      <c r="DB94" s="37"/>
      <c r="DC94" s="151"/>
      <c r="DD94" s="135"/>
      <c r="DE94" s="135"/>
      <c r="DF94" s="153"/>
      <c r="DG94" s="146"/>
      <c r="DH94" s="3" t="s">
        <v>3</v>
      </c>
      <c r="DI94" s="35"/>
      <c r="DJ94" s="27" t="s">
        <v>18</v>
      </c>
      <c r="DK94" s="36"/>
      <c r="DL94" s="188"/>
      <c r="DM94" s="139"/>
      <c r="DN94" s="139"/>
      <c r="DO94" s="4" t="s">
        <v>3</v>
      </c>
      <c r="DP94" s="37"/>
      <c r="DQ94" s="151"/>
      <c r="DR94" s="135"/>
      <c r="DS94" s="135"/>
      <c r="DT94" s="153"/>
      <c r="DU94" s="146"/>
      <c r="DV94" s="3" t="s">
        <v>3</v>
      </c>
      <c r="DW94" s="35"/>
      <c r="DX94" s="27" t="s">
        <v>18</v>
      </c>
      <c r="DY94" s="36"/>
      <c r="DZ94" s="188"/>
      <c r="EA94" s="139"/>
      <c r="EB94" s="139"/>
      <c r="EC94" s="4" t="s">
        <v>3</v>
      </c>
      <c r="ED94" s="37"/>
      <c r="EE94" s="151"/>
      <c r="EF94" s="135"/>
      <c r="EG94" s="135"/>
      <c r="EH94" s="153"/>
      <c r="EI94" s="146"/>
      <c r="EJ94" s="3" t="s">
        <v>3</v>
      </c>
      <c r="EK94" s="35"/>
      <c r="EL94" s="27" t="s">
        <v>18</v>
      </c>
      <c r="EM94" s="36"/>
      <c r="EN94" s="188"/>
      <c r="EO94" s="139"/>
      <c r="EP94" s="139"/>
      <c r="EQ94" s="4" t="s">
        <v>3</v>
      </c>
      <c r="ER94" s="37"/>
      <c r="ES94" s="151"/>
      <c r="ET94" s="135"/>
      <c r="EU94" s="135"/>
      <c r="EV94" s="153"/>
      <c r="EW94" s="146"/>
      <c r="EX94" s="3" t="s">
        <v>3</v>
      </c>
      <c r="EY94" s="35"/>
      <c r="EZ94" s="27" t="s">
        <v>18</v>
      </c>
      <c r="FA94" s="36"/>
      <c r="FB94" s="188"/>
      <c r="FC94" s="139"/>
      <c r="FD94" s="139"/>
      <c r="FE94" s="4" t="s">
        <v>3</v>
      </c>
      <c r="FF94" s="37"/>
      <c r="FG94" s="151"/>
      <c r="FH94" s="135"/>
      <c r="FI94" s="135"/>
      <c r="FJ94" s="153"/>
      <c r="FK94" s="146"/>
      <c r="FL94" s="3" t="s">
        <v>3</v>
      </c>
      <c r="FM94" s="35"/>
      <c r="FN94" s="27" t="s">
        <v>18</v>
      </c>
      <c r="FO94" s="36"/>
      <c r="FP94" s="188"/>
      <c r="FQ94" s="139"/>
      <c r="FR94" s="139"/>
      <c r="FS94" s="4" t="s">
        <v>3</v>
      </c>
      <c r="FT94" s="37"/>
      <c r="FU94" s="151"/>
      <c r="FV94" s="135"/>
      <c r="FW94" s="135"/>
      <c r="FX94" s="153"/>
      <c r="FY94" s="146"/>
      <c r="FZ94" s="3" t="s">
        <v>3</v>
      </c>
      <c r="GA94" s="35"/>
      <c r="GB94" s="27" t="s">
        <v>18</v>
      </c>
      <c r="GC94" s="36"/>
      <c r="GD94" s="188"/>
      <c r="GE94" s="139"/>
      <c r="GF94" s="139"/>
      <c r="GG94" s="4" t="s">
        <v>3</v>
      </c>
      <c r="GH94" s="37"/>
      <c r="GI94" s="151"/>
      <c r="GJ94" s="135"/>
      <c r="GK94" s="135"/>
      <c r="GL94" s="153"/>
      <c r="GM94" s="146"/>
      <c r="GN94" s="3" t="s">
        <v>3</v>
      </c>
      <c r="GO94" s="35"/>
      <c r="GP94" s="27" t="s">
        <v>18</v>
      </c>
      <c r="GQ94" s="36"/>
      <c r="GR94" s="188"/>
      <c r="GS94" s="139"/>
      <c r="GT94" s="139"/>
      <c r="GU94" s="4" t="s">
        <v>3</v>
      </c>
      <c r="GV94" s="37"/>
      <c r="GW94" s="151"/>
      <c r="GX94" s="135"/>
      <c r="GY94" s="135"/>
      <c r="GZ94" s="153"/>
      <c r="HA94" s="146"/>
    </row>
    <row r="95" spans="42:209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46"/>
      <c r="BD95" s="164"/>
      <c r="BE95" s="165"/>
      <c r="BF95" s="172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46"/>
      <c r="BR95" s="164"/>
      <c r="BS95" s="165"/>
      <c r="BT95" s="172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46"/>
      <c r="CF95" s="164"/>
      <c r="CG95" s="165"/>
      <c r="CH95" s="172"/>
      <c r="CI95" s="165"/>
      <c r="CJ95" s="165"/>
      <c r="CK95" s="165"/>
      <c r="CL95" s="165"/>
      <c r="CM95" s="165"/>
      <c r="CN95" s="165"/>
      <c r="CO95" s="165"/>
      <c r="CP95" s="165"/>
      <c r="CQ95" s="165"/>
      <c r="CR95" s="165"/>
      <c r="CS95" s="146"/>
      <c r="CT95" s="164"/>
      <c r="CU95" s="165"/>
      <c r="CV95" s="172"/>
      <c r="CW95" s="165"/>
      <c r="CX95" s="165"/>
      <c r="CY95" s="165"/>
      <c r="CZ95" s="165"/>
      <c r="DA95" s="165"/>
      <c r="DB95" s="165"/>
      <c r="DC95" s="165"/>
      <c r="DD95" s="165"/>
      <c r="DE95" s="165"/>
      <c r="DF95" s="165"/>
      <c r="DG95" s="146"/>
      <c r="DH95" s="164"/>
      <c r="DI95" s="165"/>
      <c r="DJ95" s="172"/>
      <c r="DK95" s="165"/>
      <c r="DL95" s="165"/>
      <c r="DM95" s="165"/>
      <c r="DN95" s="165"/>
      <c r="DO95" s="165"/>
      <c r="DP95" s="165"/>
      <c r="DQ95" s="165"/>
      <c r="DR95" s="165"/>
      <c r="DS95" s="165"/>
      <c r="DT95" s="165"/>
      <c r="DU95" s="146"/>
      <c r="DV95" s="164"/>
      <c r="DW95" s="165"/>
      <c r="DX95" s="172"/>
      <c r="DY95" s="165"/>
      <c r="DZ95" s="165"/>
      <c r="EA95" s="165"/>
      <c r="EB95" s="165"/>
      <c r="EC95" s="165"/>
      <c r="ED95" s="165"/>
      <c r="EE95" s="165"/>
      <c r="EF95" s="165"/>
      <c r="EG95" s="165"/>
      <c r="EH95" s="165"/>
      <c r="EI95" s="146"/>
      <c r="EJ95" s="164"/>
      <c r="EK95" s="165"/>
      <c r="EL95" s="172"/>
      <c r="EM95" s="165"/>
      <c r="EN95" s="165"/>
      <c r="EO95" s="165"/>
      <c r="EP95" s="165"/>
      <c r="EQ95" s="165"/>
      <c r="ER95" s="165"/>
      <c r="ES95" s="165"/>
      <c r="ET95" s="165"/>
      <c r="EU95" s="165"/>
      <c r="EV95" s="165"/>
      <c r="EW95" s="146"/>
      <c r="EX95" s="164"/>
      <c r="EY95" s="165"/>
      <c r="EZ95" s="172"/>
      <c r="FA95" s="165"/>
      <c r="FB95" s="165"/>
      <c r="FC95" s="165"/>
      <c r="FD95" s="165"/>
      <c r="FE95" s="165"/>
      <c r="FF95" s="165"/>
      <c r="FG95" s="165"/>
      <c r="FH95" s="165"/>
      <c r="FI95" s="165"/>
      <c r="FJ95" s="165"/>
      <c r="FK95" s="146"/>
      <c r="FL95" s="164"/>
      <c r="FM95" s="165"/>
      <c r="FN95" s="172"/>
      <c r="FO95" s="165"/>
      <c r="FP95" s="165"/>
      <c r="FQ95" s="165"/>
      <c r="FR95" s="165"/>
      <c r="FS95" s="165"/>
      <c r="FT95" s="165"/>
      <c r="FU95" s="165"/>
      <c r="FV95" s="165"/>
      <c r="FW95" s="165"/>
      <c r="FX95" s="165"/>
      <c r="FY95" s="146"/>
      <c r="FZ95" s="164"/>
      <c r="GA95" s="165"/>
      <c r="GB95" s="172"/>
      <c r="GC95" s="165"/>
      <c r="GD95" s="165"/>
      <c r="GE95" s="165"/>
      <c r="GF95" s="165"/>
      <c r="GG95" s="165"/>
      <c r="GH95" s="165"/>
      <c r="GI95" s="165"/>
      <c r="GJ95" s="165"/>
      <c r="GK95" s="165"/>
      <c r="GL95" s="165"/>
      <c r="GM95" s="146"/>
      <c r="GN95" s="164"/>
      <c r="GO95" s="165"/>
      <c r="GP95" s="172"/>
      <c r="GQ95" s="165"/>
      <c r="GR95" s="165"/>
      <c r="GS95" s="165"/>
      <c r="GT95" s="165"/>
      <c r="GU95" s="165"/>
      <c r="GV95" s="165"/>
      <c r="GW95" s="165"/>
      <c r="GX95" s="165"/>
      <c r="GY95" s="165"/>
      <c r="GZ95" s="165"/>
      <c r="HA95" s="146"/>
    </row>
    <row r="96" spans="42:209" ht="15.6" x14ac:dyDescent="0.3">
      <c r="AP96" s="3" t="s">
        <v>2</v>
      </c>
      <c r="AQ96" s="28"/>
      <c r="AR96" s="27" t="s">
        <v>17</v>
      </c>
      <c r="AS96" s="29"/>
      <c r="AT96" s="187"/>
      <c r="AU96" s="138"/>
      <c r="AV96" s="138"/>
      <c r="AW96" s="4" t="s">
        <v>2</v>
      </c>
      <c r="AX96" s="4"/>
      <c r="AY96" s="150"/>
      <c r="AZ96" s="134">
        <f>AX97*2%</f>
        <v>0</v>
      </c>
      <c r="BA96" s="134"/>
      <c r="BB96" s="152"/>
      <c r="BC96" s="146"/>
      <c r="BD96" s="3" t="s">
        <v>2</v>
      </c>
      <c r="BE96" s="28"/>
      <c r="BF96" s="27" t="s">
        <v>17</v>
      </c>
      <c r="BG96" s="29"/>
      <c r="BH96" s="187"/>
      <c r="BI96" s="138"/>
      <c r="BJ96" s="138"/>
      <c r="BK96" s="4" t="s">
        <v>2</v>
      </c>
      <c r="BL96" s="4"/>
      <c r="BM96" s="150"/>
      <c r="BN96" s="134">
        <f>BL97*2.5%</f>
        <v>0</v>
      </c>
      <c r="BO96" s="134"/>
      <c r="BP96" s="152"/>
      <c r="BQ96" s="146"/>
      <c r="BR96" s="3" t="s">
        <v>2</v>
      </c>
      <c r="BS96" s="28"/>
      <c r="BT96" s="27" t="s">
        <v>17</v>
      </c>
      <c r="BU96" s="29"/>
      <c r="BV96" s="187"/>
      <c r="BW96" s="138"/>
      <c r="BX96" s="138"/>
      <c r="BY96" s="4" t="s">
        <v>2</v>
      </c>
      <c r="BZ96" s="4"/>
      <c r="CA96" s="150"/>
      <c r="CB96" s="134">
        <f>BZ97*2.5%</f>
        <v>0</v>
      </c>
      <c r="CC96" s="134"/>
      <c r="CD96" s="152"/>
      <c r="CE96" s="146"/>
      <c r="CF96" s="3" t="s">
        <v>2</v>
      </c>
      <c r="CG96" s="28"/>
      <c r="CH96" s="27" t="s">
        <v>17</v>
      </c>
      <c r="CI96" s="29"/>
      <c r="CJ96" s="187"/>
      <c r="CK96" s="138"/>
      <c r="CL96" s="138"/>
      <c r="CM96" s="4" t="s">
        <v>2</v>
      </c>
      <c r="CN96" s="4"/>
      <c r="CO96" s="150"/>
      <c r="CP96" s="134">
        <f>CN97*2.5%</f>
        <v>0</v>
      </c>
      <c r="CQ96" s="134"/>
      <c r="CR96" s="152"/>
      <c r="CS96" s="146"/>
      <c r="CT96" s="3" t="s">
        <v>2</v>
      </c>
      <c r="CU96" s="28"/>
      <c r="CV96" s="27" t="s">
        <v>17</v>
      </c>
      <c r="CW96" s="29"/>
      <c r="CX96" s="187"/>
      <c r="CY96" s="138"/>
      <c r="CZ96" s="138"/>
      <c r="DA96" s="4" t="s">
        <v>2</v>
      </c>
      <c r="DB96" s="4"/>
      <c r="DC96" s="150"/>
      <c r="DD96" s="134">
        <f>DB97*2.5%</f>
        <v>0</v>
      </c>
      <c r="DE96" s="134"/>
      <c r="DF96" s="152"/>
      <c r="DG96" s="146"/>
      <c r="DH96" s="3" t="s">
        <v>2</v>
      </c>
      <c r="DI96" s="28"/>
      <c r="DJ96" s="27" t="s">
        <v>17</v>
      </c>
      <c r="DK96" s="29"/>
      <c r="DL96" s="187"/>
      <c r="DM96" s="138"/>
      <c r="DN96" s="138"/>
      <c r="DO96" s="4" t="s">
        <v>2</v>
      </c>
      <c r="DP96" s="4"/>
      <c r="DQ96" s="150"/>
      <c r="DR96" s="134">
        <f>DP97*2.5%</f>
        <v>0</v>
      </c>
      <c r="DS96" s="134"/>
      <c r="DT96" s="152"/>
      <c r="DU96" s="146"/>
      <c r="DV96" s="3" t="s">
        <v>2</v>
      </c>
      <c r="DW96" s="28"/>
      <c r="DX96" s="27" t="s">
        <v>17</v>
      </c>
      <c r="DY96" s="29"/>
      <c r="DZ96" s="187"/>
      <c r="EA96" s="138"/>
      <c r="EB96" s="138"/>
      <c r="EC96" s="4" t="s">
        <v>2</v>
      </c>
      <c r="ED96" s="4"/>
      <c r="EE96" s="150"/>
      <c r="EF96" s="134">
        <f>ED97*2.5%</f>
        <v>0</v>
      </c>
      <c r="EG96" s="134"/>
      <c r="EH96" s="152"/>
      <c r="EI96" s="146"/>
      <c r="EJ96" s="3" t="s">
        <v>2</v>
      </c>
      <c r="EK96" s="28"/>
      <c r="EL96" s="27" t="s">
        <v>17</v>
      </c>
      <c r="EM96" s="29"/>
      <c r="EN96" s="187"/>
      <c r="EO96" s="138"/>
      <c r="EP96" s="138"/>
      <c r="EQ96" s="4" t="s">
        <v>2</v>
      </c>
      <c r="ER96" s="4"/>
      <c r="ES96" s="150"/>
      <c r="ET96" s="134">
        <f>ER97*2.5%</f>
        <v>0</v>
      </c>
      <c r="EU96" s="134"/>
      <c r="EV96" s="152"/>
      <c r="EW96" s="146"/>
      <c r="EX96" s="3" t="s">
        <v>2</v>
      </c>
      <c r="EY96" s="28"/>
      <c r="EZ96" s="27" t="s">
        <v>17</v>
      </c>
      <c r="FA96" s="29"/>
      <c r="FB96" s="187"/>
      <c r="FC96" s="138"/>
      <c r="FD96" s="138"/>
      <c r="FE96" s="4" t="s">
        <v>2</v>
      </c>
      <c r="FF96" s="4"/>
      <c r="FG96" s="150"/>
      <c r="FH96" s="134">
        <f>FF97*2.5%</f>
        <v>0</v>
      </c>
      <c r="FI96" s="134"/>
      <c r="FJ96" s="152"/>
      <c r="FK96" s="146"/>
      <c r="FL96" s="3" t="s">
        <v>2</v>
      </c>
      <c r="FM96" s="28"/>
      <c r="FN96" s="27" t="s">
        <v>17</v>
      </c>
      <c r="FO96" s="29"/>
      <c r="FP96" s="187"/>
      <c r="FQ96" s="138"/>
      <c r="FR96" s="138"/>
      <c r="FS96" s="4" t="s">
        <v>2</v>
      </c>
      <c r="FT96" s="4"/>
      <c r="FU96" s="150"/>
      <c r="FV96" s="134">
        <f>FT97*2.5%</f>
        <v>0</v>
      </c>
      <c r="FW96" s="134"/>
      <c r="FX96" s="152"/>
      <c r="FY96" s="146"/>
      <c r="FZ96" s="3" t="s">
        <v>2</v>
      </c>
      <c r="GA96" s="28"/>
      <c r="GB96" s="27" t="s">
        <v>17</v>
      </c>
      <c r="GC96" s="29"/>
      <c r="GD96" s="187"/>
      <c r="GE96" s="138"/>
      <c r="GF96" s="138"/>
      <c r="GG96" s="4" t="s">
        <v>2</v>
      </c>
      <c r="GH96" s="4"/>
      <c r="GI96" s="150"/>
      <c r="GJ96" s="134">
        <f>GH97*2.5%</f>
        <v>0</v>
      </c>
      <c r="GK96" s="134"/>
      <c r="GL96" s="152"/>
      <c r="GM96" s="146"/>
      <c r="GN96" s="3" t="s">
        <v>2</v>
      </c>
      <c r="GO96" s="28"/>
      <c r="GP96" s="27" t="s">
        <v>17</v>
      </c>
      <c r="GQ96" s="29"/>
      <c r="GR96" s="187"/>
      <c r="GS96" s="138"/>
      <c r="GT96" s="138"/>
      <c r="GU96" s="4" t="s">
        <v>2</v>
      </c>
      <c r="GV96" s="4"/>
      <c r="GW96" s="150"/>
      <c r="GX96" s="134">
        <f>GV97*2.5%</f>
        <v>0</v>
      </c>
      <c r="GY96" s="134"/>
      <c r="GZ96" s="152"/>
      <c r="HA96" s="146"/>
    </row>
    <row r="97" spans="42:209" ht="15.6" x14ac:dyDescent="0.3">
      <c r="AP97" s="3" t="s">
        <v>3</v>
      </c>
      <c r="AQ97" s="35"/>
      <c r="AR97" s="27" t="s">
        <v>18</v>
      </c>
      <c r="AS97" s="36"/>
      <c r="AT97" s="188"/>
      <c r="AU97" s="139"/>
      <c r="AV97" s="139"/>
      <c r="AW97" s="4" t="s">
        <v>3</v>
      </c>
      <c r="AX97" s="37"/>
      <c r="AY97" s="151"/>
      <c r="AZ97" s="135"/>
      <c r="BA97" s="135"/>
      <c r="BB97" s="153"/>
      <c r="BC97" s="146"/>
      <c r="BD97" s="3" t="s">
        <v>3</v>
      </c>
      <c r="BE97" s="35"/>
      <c r="BF97" s="27" t="s">
        <v>18</v>
      </c>
      <c r="BG97" s="36"/>
      <c r="BH97" s="188"/>
      <c r="BI97" s="139"/>
      <c r="BJ97" s="139"/>
      <c r="BK97" s="4" t="s">
        <v>3</v>
      </c>
      <c r="BL97" s="37"/>
      <c r="BM97" s="151"/>
      <c r="BN97" s="135"/>
      <c r="BO97" s="135"/>
      <c r="BP97" s="153"/>
      <c r="BQ97" s="146"/>
      <c r="BR97" s="3" t="s">
        <v>3</v>
      </c>
      <c r="BS97" s="35"/>
      <c r="BT97" s="27" t="s">
        <v>18</v>
      </c>
      <c r="BU97" s="36"/>
      <c r="BV97" s="188"/>
      <c r="BW97" s="139"/>
      <c r="BX97" s="139"/>
      <c r="BY97" s="4" t="s">
        <v>3</v>
      </c>
      <c r="BZ97" s="37"/>
      <c r="CA97" s="151"/>
      <c r="CB97" s="135"/>
      <c r="CC97" s="135"/>
      <c r="CD97" s="153"/>
      <c r="CE97" s="146"/>
      <c r="CF97" s="3" t="s">
        <v>3</v>
      </c>
      <c r="CG97" s="35"/>
      <c r="CH97" s="27" t="s">
        <v>18</v>
      </c>
      <c r="CI97" s="36"/>
      <c r="CJ97" s="188"/>
      <c r="CK97" s="139"/>
      <c r="CL97" s="139"/>
      <c r="CM97" s="4" t="s">
        <v>3</v>
      </c>
      <c r="CN97" s="37"/>
      <c r="CO97" s="151"/>
      <c r="CP97" s="135"/>
      <c r="CQ97" s="135"/>
      <c r="CR97" s="153"/>
      <c r="CS97" s="146"/>
      <c r="CT97" s="3" t="s">
        <v>3</v>
      </c>
      <c r="CU97" s="35"/>
      <c r="CV97" s="27" t="s">
        <v>18</v>
      </c>
      <c r="CW97" s="36"/>
      <c r="CX97" s="188"/>
      <c r="CY97" s="139"/>
      <c r="CZ97" s="139"/>
      <c r="DA97" s="4" t="s">
        <v>3</v>
      </c>
      <c r="DB97" s="37"/>
      <c r="DC97" s="151"/>
      <c r="DD97" s="135"/>
      <c r="DE97" s="135"/>
      <c r="DF97" s="153"/>
      <c r="DG97" s="146"/>
      <c r="DH97" s="3" t="s">
        <v>3</v>
      </c>
      <c r="DI97" s="35"/>
      <c r="DJ97" s="27" t="s">
        <v>18</v>
      </c>
      <c r="DK97" s="36"/>
      <c r="DL97" s="188"/>
      <c r="DM97" s="139"/>
      <c r="DN97" s="139"/>
      <c r="DO97" s="4" t="s">
        <v>3</v>
      </c>
      <c r="DP97" s="37"/>
      <c r="DQ97" s="151"/>
      <c r="DR97" s="135"/>
      <c r="DS97" s="135"/>
      <c r="DT97" s="153"/>
      <c r="DU97" s="146"/>
      <c r="DV97" s="3" t="s">
        <v>3</v>
      </c>
      <c r="DW97" s="35"/>
      <c r="DX97" s="27" t="s">
        <v>18</v>
      </c>
      <c r="DY97" s="36"/>
      <c r="DZ97" s="188"/>
      <c r="EA97" s="139"/>
      <c r="EB97" s="139"/>
      <c r="EC97" s="4" t="s">
        <v>3</v>
      </c>
      <c r="ED97" s="37"/>
      <c r="EE97" s="151"/>
      <c r="EF97" s="135"/>
      <c r="EG97" s="135"/>
      <c r="EH97" s="153"/>
      <c r="EI97" s="146"/>
      <c r="EJ97" s="3" t="s">
        <v>3</v>
      </c>
      <c r="EK97" s="35"/>
      <c r="EL97" s="27" t="s">
        <v>18</v>
      </c>
      <c r="EM97" s="36"/>
      <c r="EN97" s="188"/>
      <c r="EO97" s="139"/>
      <c r="EP97" s="139"/>
      <c r="EQ97" s="4" t="s">
        <v>3</v>
      </c>
      <c r="ER97" s="37"/>
      <c r="ES97" s="151"/>
      <c r="ET97" s="135"/>
      <c r="EU97" s="135"/>
      <c r="EV97" s="153"/>
      <c r="EW97" s="146"/>
      <c r="EX97" s="3" t="s">
        <v>3</v>
      </c>
      <c r="EY97" s="35"/>
      <c r="EZ97" s="27" t="s">
        <v>18</v>
      </c>
      <c r="FA97" s="36"/>
      <c r="FB97" s="188"/>
      <c r="FC97" s="139"/>
      <c r="FD97" s="139"/>
      <c r="FE97" s="4" t="s">
        <v>3</v>
      </c>
      <c r="FF97" s="37"/>
      <c r="FG97" s="151"/>
      <c r="FH97" s="135"/>
      <c r="FI97" s="135"/>
      <c r="FJ97" s="153"/>
      <c r="FK97" s="146"/>
      <c r="FL97" s="3" t="s">
        <v>3</v>
      </c>
      <c r="FM97" s="35"/>
      <c r="FN97" s="27" t="s">
        <v>18</v>
      </c>
      <c r="FO97" s="36"/>
      <c r="FP97" s="188"/>
      <c r="FQ97" s="139"/>
      <c r="FR97" s="139"/>
      <c r="FS97" s="4" t="s">
        <v>3</v>
      </c>
      <c r="FT97" s="37"/>
      <c r="FU97" s="151"/>
      <c r="FV97" s="135"/>
      <c r="FW97" s="135"/>
      <c r="FX97" s="153"/>
      <c r="FY97" s="146"/>
      <c r="FZ97" s="3" t="s">
        <v>3</v>
      </c>
      <c r="GA97" s="35"/>
      <c r="GB97" s="27" t="s">
        <v>18</v>
      </c>
      <c r="GC97" s="36"/>
      <c r="GD97" s="188"/>
      <c r="GE97" s="139"/>
      <c r="GF97" s="139"/>
      <c r="GG97" s="4" t="s">
        <v>3</v>
      </c>
      <c r="GH97" s="37"/>
      <c r="GI97" s="151"/>
      <c r="GJ97" s="135"/>
      <c r="GK97" s="135"/>
      <c r="GL97" s="153"/>
      <c r="GM97" s="146"/>
      <c r="GN97" s="3" t="s">
        <v>3</v>
      </c>
      <c r="GO97" s="35"/>
      <c r="GP97" s="27" t="s">
        <v>18</v>
      </c>
      <c r="GQ97" s="36"/>
      <c r="GR97" s="188"/>
      <c r="GS97" s="139"/>
      <c r="GT97" s="139"/>
      <c r="GU97" s="4" t="s">
        <v>3</v>
      </c>
      <c r="GV97" s="37"/>
      <c r="GW97" s="151"/>
      <c r="GX97" s="135"/>
      <c r="GY97" s="135"/>
      <c r="GZ97" s="153"/>
      <c r="HA97" s="146"/>
    </row>
    <row r="98" spans="42:209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46"/>
      <c r="BD98" s="164"/>
      <c r="BE98" s="165"/>
      <c r="BF98" s="172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46"/>
      <c r="BR98" s="164"/>
      <c r="BS98" s="165"/>
      <c r="BT98" s="172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46"/>
      <c r="CF98" s="164"/>
      <c r="CG98" s="165"/>
      <c r="CH98" s="172"/>
      <c r="CI98" s="165"/>
      <c r="CJ98" s="165"/>
      <c r="CK98" s="165"/>
      <c r="CL98" s="165"/>
      <c r="CM98" s="165"/>
      <c r="CN98" s="165"/>
      <c r="CO98" s="165"/>
      <c r="CP98" s="165"/>
      <c r="CQ98" s="165"/>
      <c r="CR98" s="165"/>
      <c r="CS98" s="146"/>
      <c r="CT98" s="164"/>
      <c r="CU98" s="165"/>
      <c r="CV98" s="172"/>
      <c r="CW98" s="165"/>
      <c r="CX98" s="165"/>
      <c r="CY98" s="165"/>
      <c r="CZ98" s="165"/>
      <c r="DA98" s="165"/>
      <c r="DB98" s="165"/>
      <c r="DC98" s="165"/>
      <c r="DD98" s="165"/>
      <c r="DE98" s="165"/>
      <c r="DF98" s="165"/>
      <c r="DG98" s="146"/>
      <c r="DH98" s="164"/>
      <c r="DI98" s="165"/>
      <c r="DJ98" s="172"/>
      <c r="DK98" s="165"/>
      <c r="DL98" s="165"/>
      <c r="DM98" s="165"/>
      <c r="DN98" s="165"/>
      <c r="DO98" s="165"/>
      <c r="DP98" s="165"/>
      <c r="DQ98" s="165"/>
      <c r="DR98" s="165"/>
      <c r="DS98" s="165"/>
      <c r="DT98" s="165"/>
      <c r="DU98" s="146"/>
      <c r="DV98" s="164"/>
      <c r="DW98" s="165"/>
      <c r="DX98" s="172"/>
      <c r="DY98" s="165"/>
      <c r="DZ98" s="165"/>
      <c r="EA98" s="165"/>
      <c r="EB98" s="165"/>
      <c r="EC98" s="165"/>
      <c r="ED98" s="165"/>
      <c r="EE98" s="165"/>
      <c r="EF98" s="165"/>
      <c r="EG98" s="165"/>
      <c r="EH98" s="165"/>
      <c r="EI98" s="146"/>
      <c r="EJ98" s="164"/>
      <c r="EK98" s="165"/>
      <c r="EL98" s="172"/>
      <c r="EM98" s="165"/>
      <c r="EN98" s="165"/>
      <c r="EO98" s="165"/>
      <c r="EP98" s="165"/>
      <c r="EQ98" s="165"/>
      <c r="ER98" s="165"/>
      <c r="ES98" s="165"/>
      <c r="ET98" s="165"/>
      <c r="EU98" s="165"/>
      <c r="EV98" s="165"/>
      <c r="EW98" s="146"/>
      <c r="EX98" s="164"/>
      <c r="EY98" s="165"/>
      <c r="EZ98" s="172"/>
      <c r="FA98" s="165"/>
      <c r="FB98" s="165"/>
      <c r="FC98" s="165"/>
      <c r="FD98" s="165"/>
      <c r="FE98" s="165"/>
      <c r="FF98" s="165"/>
      <c r="FG98" s="165"/>
      <c r="FH98" s="165"/>
      <c r="FI98" s="165"/>
      <c r="FJ98" s="165"/>
      <c r="FK98" s="146"/>
      <c r="FL98" s="164"/>
      <c r="FM98" s="165"/>
      <c r="FN98" s="172"/>
      <c r="FO98" s="165"/>
      <c r="FP98" s="165"/>
      <c r="FQ98" s="165"/>
      <c r="FR98" s="165"/>
      <c r="FS98" s="165"/>
      <c r="FT98" s="165"/>
      <c r="FU98" s="165"/>
      <c r="FV98" s="165"/>
      <c r="FW98" s="165"/>
      <c r="FX98" s="165"/>
      <c r="FY98" s="146"/>
      <c r="FZ98" s="164"/>
      <c r="GA98" s="165"/>
      <c r="GB98" s="172"/>
      <c r="GC98" s="165"/>
      <c r="GD98" s="165"/>
      <c r="GE98" s="165"/>
      <c r="GF98" s="165"/>
      <c r="GG98" s="165"/>
      <c r="GH98" s="165"/>
      <c r="GI98" s="165"/>
      <c r="GJ98" s="165"/>
      <c r="GK98" s="165"/>
      <c r="GL98" s="165"/>
      <c r="GM98" s="146"/>
      <c r="GN98" s="164"/>
      <c r="GO98" s="165"/>
      <c r="GP98" s="172"/>
      <c r="GQ98" s="165"/>
      <c r="GR98" s="165"/>
      <c r="GS98" s="165"/>
      <c r="GT98" s="165"/>
      <c r="GU98" s="165"/>
      <c r="GV98" s="165"/>
      <c r="GW98" s="165"/>
      <c r="GX98" s="165"/>
      <c r="GY98" s="165"/>
      <c r="GZ98" s="165"/>
      <c r="HA98" s="146"/>
    </row>
    <row r="99" spans="42:209" ht="15.6" x14ac:dyDescent="0.3">
      <c r="AP99" s="3" t="s">
        <v>2</v>
      </c>
      <c r="AQ99" s="28"/>
      <c r="AR99" s="27" t="s">
        <v>17</v>
      </c>
      <c r="AS99" s="29"/>
      <c r="AT99" s="187"/>
      <c r="AU99" s="138"/>
      <c r="AV99" s="138"/>
      <c r="AW99" s="4" t="s">
        <v>2</v>
      </c>
      <c r="AX99" s="4"/>
      <c r="AY99" s="150"/>
      <c r="AZ99" s="134">
        <f>AX100*2%</f>
        <v>0</v>
      </c>
      <c r="BA99" s="134"/>
      <c r="BB99" s="152"/>
      <c r="BC99" s="146"/>
      <c r="BD99" s="3" t="s">
        <v>2</v>
      </c>
      <c r="BE99" s="28"/>
      <c r="BF99" s="27" t="s">
        <v>17</v>
      </c>
      <c r="BG99" s="29"/>
      <c r="BH99" s="187"/>
      <c r="BI99" s="138"/>
      <c r="BJ99" s="138"/>
      <c r="BK99" s="4" t="s">
        <v>2</v>
      </c>
      <c r="BL99" s="4"/>
      <c r="BM99" s="150"/>
      <c r="BN99" s="134">
        <f>BL100*2.5%</f>
        <v>0</v>
      </c>
      <c r="BO99" s="134"/>
      <c r="BP99" s="152"/>
      <c r="BQ99" s="146"/>
      <c r="BR99" s="3" t="s">
        <v>2</v>
      </c>
      <c r="BS99" s="28"/>
      <c r="BT99" s="27" t="s">
        <v>17</v>
      </c>
      <c r="BU99" s="29"/>
      <c r="BV99" s="187"/>
      <c r="BW99" s="138"/>
      <c r="BX99" s="138"/>
      <c r="BY99" s="4" t="s">
        <v>2</v>
      </c>
      <c r="BZ99" s="4"/>
      <c r="CA99" s="150"/>
      <c r="CB99" s="134">
        <f>BZ100*2.5%</f>
        <v>0</v>
      </c>
      <c r="CC99" s="134"/>
      <c r="CD99" s="152"/>
      <c r="CE99" s="146"/>
      <c r="CF99" s="3" t="s">
        <v>2</v>
      </c>
      <c r="CG99" s="28"/>
      <c r="CH99" s="27" t="s">
        <v>17</v>
      </c>
      <c r="CI99" s="29"/>
      <c r="CJ99" s="187"/>
      <c r="CK99" s="138"/>
      <c r="CL99" s="138"/>
      <c r="CM99" s="4" t="s">
        <v>2</v>
      </c>
      <c r="CN99" s="4"/>
      <c r="CO99" s="150"/>
      <c r="CP99" s="134">
        <f>CN100*2.5%</f>
        <v>0</v>
      </c>
      <c r="CQ99" s="134"/>
      <c r="CR99" s="152"/>
      <c r="CS99" s="146"/>
      <c r="CT99" s="3" t="s">
        <v>2</v>
      </c>
      <c r="CU99" s="28"/>
      <c r="CV99" s="27" t="s">
        <v>17</v>
      </c>
      <c r="CW99" s="29"/>
      <c r="CX99" s="187"/>
      <c r="CY99" s="138"/>
      <c r="CZ99" s="138"/>
      <c r="DA99" s="4" t="s">
        <v>2</v>
      </c>
      <c r="DB99" s="4"/>
      <c r="DC99" s="150"/>
      <c r="DD99" s="134">
        <f>DB100*2.5%</f>
        <v>0</v>
      </c>
      <c r="DE99" s="134"/>
      <c r="DF99" s="152"/>
      <c r="DG99" s="146"/>
      <c r="DH99" s="3" t="s">
        <v>2</v>
      </c>
      <c r="DI99" s="28"/>
      <c r="DJ99" s="27" t="s">
        <v>17</v>
      </c>
      <c r="DK99" s="29"/>
      <c r="DL99" s="187"/>
      <c r="DM99" s="138"/>
      <c r="DN99" s="138"/>
      <c r="DO99" s="4" t="s">
        <v>2</v>
      </c>
      <c r="DP99" s="4"/>
      <c r="DQ99" s="150"/>
      <c r="DR99" s="134">
        <f>DP100*2.5%</f>
        <v>0</v>
      </c>
      <c r="DS99" s="134"/>
      <c r="DT99" s="152"/>
      <c r="DU99" s="146"/>
      <c r="DV99" s="3" t="s">
        <v>2</v>
      </c>
      <c r="DW99" s="28"/>
      <c r="DX99" s="27" t="s">
        <v>17</v>
      </c>
      <c r="DY99" s="29"/>
      <c r="DZ99" s="187"/>
      <c r="EA99" s="138"/>
      <c r="EB99" s="138"/>
      <c r="EC99" s="4" t="s">
        <v>2</v>
      </c>
      <c r="ED99" s="4"/>
      <c r="EE99" s="150"/>
      <c r="EF99" s="134">
        <f>ED100*2.5%</f>
        <v>0</v>
      </c>
      <c r="EG99" s="134"/>
      <c r="EH99" s="152"/>
      <c r="EI99" s="146"/>
      <c r="EJ99" s="3" t="s">
        <v>2</v>
      </c>
      <c r="EK99" s="28"/>
      <c r="EL99" s="27" t="s">
        <v>17</v>
      </c>
      <c r="EM99" s="29"/>
      <c r="EN99" s="187"/>
      <c r="EO99" s="138"/>
      <c r="EP99" s="138"/>
      <c r="EQ99" s="4" t="s">
        <v>2</v>
      </c>
      <c r="ER99" s="4"/>
      <c r="ES99" s="150"/>
      <c r="ET99" s="134">
        <f>ER100*2.5%</f>
        <v>0</v>
      </c>
      <c r="EU99" s="134"/>
      <c r="EV99" s="152"/>
      <c r="EW99" s="146"/>
      <c r="EX99" s="3" t="s">
        <v>2</v>
      </c>
      <c r="EY99" s="28"/>
      <c r="EZ99" s="27" t="s">
        <v>17</v>
      </c>
      <c r="FA99" s="29"/>
      <c r="FB99" s="187"/>
      <c r="FC99" s="138"/>
      <c r="FD99" s="138"/>
      <c r="FE99" s="4" t="s">
        <v>2</v>
      </c>
      <c r="FF99" s="4"/>
      <c r="FG99" s="150"/>
      <c r="FH99" s="134">
        <f>FF100*2.5%</f>
        <v>0</v>
      </c>
      <c r="FI99" s="134"/>
      <c r="FJ99" s="152"/>
      <c r="FK99" s="146"/>
      <c r="FL99" s="3" t="s">
        <v>2</v>
      </c>
      <c r="FM99" s="28"/>
      <c r="FN99" s="27" t="s">
        <v>17</v>
      </c>
      <c r="FO99" s="29"/>
      <c r="FP99" s="187"/>
      <c r="FQ99" s="138"/>
      <c r="FR99" s="138"/>
      <c r="FS99" s="4" t="s">
        <v>2</v>
      </c>
      <c r="FT99" s="4"/>
      <c r="FU99" s="150"/>
      <c r="FV99" s="134">
        <f>FT100*2.5%</f>
        <v>0</v>
      </c>
      <c r="FW99" s="134"/>
      <c r="FX99" s="152"/>
      <c r="FY99" s="146"/>
      <c r="FZ99" s="3" t="s">
        <v>2</v>
      </c>
      <c r="GA99" s="28"/>
      <c r="GB99" s="27" t="s">
        <v>17</v>
      </c>
      <c r="GC99" s="29"/>
      <c r="GD99" s="187"/>
      <c r="GE99" s="138"/>
      <c r="GF99" s="138"/>
      <c r="GG99" s="4" t="s">
        <v>2</v>
      </c>
      <c r="GH99" s="4"/>
      <c r="GI99" s="150"/>
      <c r="GJ99" s="134">
        <f>GH100*2.5%</f>
        <v>0</v>
      </c>
      <c r="GK99" s="134"/>
      <c r="GL99" s="152"/>
      <c r="GM99" s="146"/>
      <c r="GN99" s="3" t="s">
        <v>2</v>
      </c>
      <c r="GO99" s="28"/>
      <c r="GP99" s="27" t="s">
        <v>17</v>
      </c>
      <c r="GQ99" s="29"/>
      <c r="GR99" s="187"/>
      <c r="GS99" s="138"/>
      <c r="GT99" s="138"/>
      <c r="GU99" s="4" t="s">
        <v>2</v>
      </c>
      <c r="GV99" s="4"/>
      <c r="GW99" s="150"/>
      <c r="GX99" s="134">
        <f>GV100*2.5%</f>
        <v>0</v>
      </c>
      <c r="GY99" s="134"/>
      <c r="GZ99" s="152"/>
      <c r="HA99" s="146"/>
    </row>
    <row r="100" spans="42:209" ht="15.6" x14ac:dyDescent="0.3">
      <c r="AP100" s="3" t="s">
        <v>3</v>
      </c>
      <c r="AQ100" s="35"/>
      <c r="AR100" s="27" t="s">
        <v>18</v>
      </c>
      <c r="AS100" s="36"/>
      <c r="AT100" s="188"/>
      <c r="AU100" s="139"/>
      <c r="AV100" s="139"/>
      <c r="AW100" s="4" t="s">
        <v>3</v>
      </c>
      <c r="AX100" s="37"/>
      <c r="AY100" s="151"/>
      <c r="AZ100" s="135"/>
      <c r="BA100" s="135"/>
      <c r="BB100" s="153"/>
      <c r="BC100" s="146"/>
      <c r="BD100" s="3" t="s">
        <v>3</v>
      </c>
      <c r="BE100" s="35"/>
      <c r="BF100" s="27" t="s">
        <v>18</v>
      </c>
      <c r="BG100" s="36"/>
      <c r="BH100" s="188"/>
      <c r="BI100" s="139"/>
      <c r="BJ100" s="139"/>
      <c r="BK100" s="4" t="s">
        <v>3</v>
      </c>
      <c r="BL100" s="37"/>
      <c r="BM100" s="151"/>
      <c r="BN100" s="135"/>
      <c r="BO100" s="135"/>
      <c r="BP100" s="153"/>
      <c r="BQ100" s="146"/>
      <c r="BR100" s="3" t="s">
        <v>3</v>
      </c>
      <c r="BS100" s="35"/>
      <c r="BT100" s="27" t="s">
        <v>18</v>
      </c>
      <c r="BU100" s="36"/>
      <c r="BV100" s="188"/>
      <c r="BW100" s="139"/>
      <c r="BX100" s="139"/>
      <c r="BY100" s="4" t="s">
        <v>3</v>
      </c>
      <c r="BZ100" s="37"/>
      <c r="CA100" s="151"/>
      <c r="CB100" s="135"/>
      <c r="CC100" s="135"/>
      <c r="CD100" s="153"/>
      <c r="CE100" s="146"/>
      <c r="CF100" s="3" t="s">
        <v>3</v>
      </c>
      <c r="CG100" s="35"/>
      <c r="CH100" s="27" t="s">
        <v>18</v>
      </c>
      <c r="CI100" s="36"/>
      <c r="CJ100" s="188"/>
      <c r="CK100" s="139"/>
      <c r="CL100" s="139"/>
      <c r="CM100" s="4" t="s">
        <v>3</v>
      </c>
      <c r="CN100" s="37"/>
      <c r="CO100" s="151"/>
      <c r="CP100" s="135"/>
      <c r="CQ100" s="135"/>
      <c r="CR100" s="153"/>
      <c r="CS100" s="146"/>
      <c r="CT100" s="3" t="s">
        <v>3</v>
      </c>
      <c r="CU100" s="35"/>
      <c r="CV100" s="27" t="s">
        <v>18</v>
      </c>
      <c r="CW100" s="36"/>
      <c r="CX100" s="188"/>
      <c r="CY100" s="139"/>
      <c r="CZ100" s="139"/>
      <c r="DA100" s="4" t="s">
        <v>3</v>
      </c>
      <c r="DB100" s="37"/>
      <c r="DC100" s="151"/>
      <c r="DD100" s="135"/>
      <c r="DE100" s="135"/>
      <c r="DF100" s="153"/>
      <c r="DG100" s="146"/>
      <c r="DH100" s="3" t="s">
        <v>3</v>
      </c>
      <c r="DI100" s="35"/>
      <c r="DJ100" s="27" t="s">
        <v>18</v>
      </c>
      <c r="DK100" s="36"/>
      <c r="DL100" s="188"/>
      <c r="DM100" s="139"/>
      <c r="DN100" s="139"/>
      <c r="DO100" s="4" t="s">
        <v>3</v>
      </c>
      <c r="DP100" s="37"/>
      <c r="DQ100" s="151"/>
      <c r="DR100" s="135"/>
      <c r="DS100" s="135"/>
      <c r="DT100" s="153"/>
      <c r="DU100" s="146"/>
      <c r="DV100" s="3" t="s">
        <v>3</v>
      </c>
      <c r="DW100" s="35"/>
      <c r="DX100" s="27" t="s">
        <v>18</v>
      </c>
      <c r="DY100" s="36"/>
      <c r="DZ100" s="188"/>
      <c r="EA100" s="139"/>
      <c r="EB100" s="139"/>
      <c r="EC100" s="4" t="s">
        <v>3</v>
      </c>
      <c r="ED100" s="37"/>
      <c r="EE100" s="151"/>
      <c r="EF100" s="135"/>
      <c r="EG100" s="135"/>
      <c r="EH100" s="153"/>
      <c r="EI100" s="146"/>
      <c r="EJ100" s="3" t="s">
        <v>3</v>
      </c>
      <c r="EK100" s="35"/>
      <c r="EL100" s="27" t="s">
        <v>18</v>
      </c>
      <c r="EM100" s="36"/>
      <c r="EN100" s="188"/>
      <c r="EO100" s="139"/>
      <c r="EP100" s="139"/>
      <c r="EQ100" s="4" t="s">
        <v>3</v>
      </c>
      <c r="ER100" s="37"/>
      <c r="ES100" s="151"/>
      <c r="ET100" s="135"/>
      <c r="EU100" s="135"/>
      <c r="EV100" s="153"/>
      <c r="EW100" s="146"/>
      <c r="EX100" s="3" t="s">
        <v>3</v>
      </c>
      <c r="EY100" s="35"/>
      <c r="EZ100" s="27" t="s">
        <v>18</v>
      </c>
      <c r="FA100" s="36"/>
      <c r="FB100" s="188"/>
      <c r="FC100" s="139"/>
      <c r="FD100" s="139"/>
      <c r="FE100" s="4" t="s">
        <v>3</v>
      </c>
      <c r="FF100" s="37"/>
      <c r="FG100" s="151"/>
      <c r="FH100" s="135"/>
      <c r="FI100" s="135"/>
      <c r="FJ100" s="153"/>
      <c r="FK100" s="146"/>
      <c r="FL100" s="3" t="s">
        <v>3</v>
      </c>
      <c r="FM100" s="35"/>
      <c r="FN100" s="27" t="s">
        <v>18</v>
      </c>
      <c r="FO100" s="36"/>
      <c r="FP100" s="188"/>
      <c r="FQ100" s="139"/>
      <c r="FR100" s="139"/>
      <c r="FS100" s="4" t="s">
        <v>3</v>
      </c>
      <c r="FT100" s="37"/>
      <c r="FU100" s="151"/>
      <c r="FV100" s="135"/>
      <c r="FW100" s="135"/>
      <c r="FX100" s="153"/>
      <c r="FY100" s="146"/>
      <c r="FZ100" s="3" t="s">
        <v>3</v>
      </c>
      <c r="GA100" s="35"/>
      <c r="GB100" s="27" t="s">
        <v>18</v>
      </c>
      <c r="GC100" s="36"/>
      <c r="GD100" s="188"/>
      <c r="GE100" s="139"/>
      <c r="GF100" s="139"/>
      <c r="GG100" s="4" t="s">
        <v>3</v>
      </c>
      <c r="GH100" s="37"/>
      <c r="GI100" s="151"/>
      <c r="GJ100" s="135"/>
      <c r="GK100" s="135"/>
      <c r="GL100" s="153"/>
      <c r="GM100" s="146"/>
      <c r="GN100" s="3" t="s">
        <v>3</v>
      </c>
      <c r="GO100" s="35"/>
      <c r="GP100" s="27" t="s">
        <v>18</v>
      </c>
      <c r="GQ100" s="36"/>
      <c r="GR100" s="188"/>
      <c r="GS100" s="139"/>
      <c r="GT100" s="139"/>
      <c r="GU100" s="4" t="s">
        <v>3</v>
      </c>
      <c r="GV100" s="37"/>
      <c r="GW100" s="151"/>
      <c r="GX100" s="135"/>
      <c r="GY100" s="135"/>
      <c r="GZ100" s="153"/>
      <c r="HA100" s="146"/>
    </row>
    <row r="101" spans="42:209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73"/>
      <c r="BC101" s="146"/>
      <c r="BD101" s="174"/>
      <c r="BE101" s="173"/>
      <c r="BF101" s="166"/>
      <c r="BG101" s="173"/>
      <c r="BH101" s="173"/>
      <c r="BI101" s="173"/>
      <c r="BJ101" s="173"/>
      <c r="BK101" s="173"/>
      <c r="BL101" s="173"/>
      <c r="BM101" s="173"/>
      <c r="BN101" s="173"/>
      <c r="BO101" s="173"/>
      <c r="BP101" s="173"/>
      <c r="BQ101" s="146"/>
      <c r="BR101" s="174"/>
      <c r="BS101" s="173"/>
      <c r="BT101" s="166"/>
      <c r="BU101" s="173"/>
      <c r="BV101" s="173"/>
      <c r="BW101" s="173"/>
      <c r="BX101" s="173"/>
      <c r="BY101" s="173"/>
      <c r="BZ101" s="173"/>
      <c r="CA101" s="173"/>
      <c r="CB101" s="173"/>
      <c r="CC101" s="173"/>
      <c r="CD101" s="173"/>
      <c r="CE101" s="146"/>
      <c r="CF101" s="174"/>
      <c r="CG101" s="173"/>
      <c r="CH101" s="166"/>
      <c r="CI101" s="173"/>
      <c r="CJ101" s="173"/>
      <c r="CK101" s="173"/>
      <c r="CL101" s="173"/>
      <c r="CM101" s="173"/>
      <c r="CN101" s="173"/>
      <c r="CO101" s="173"/>
      <c r="CP101" s="173"/>
      <c r="CQ101" s="173"/>
      <c r="CR101" s="173"/>
      <c r="CS101" s="146"/>
      <c r="CT101" s="174"/>
      <c r="CU101" s="173"/>
      <c r="CV101" s="166"/>
      <c r="CW101" s="173"/>
      <c r="CX101" s="173"/>
      <c r="CY101" s="173"/>
      <c r="CZ101" s="173"/>
      <c r="DA101" s="173"/>
      <c r="DB101" s="173"/>
      <c r="DC101" s="173"/>
      <c r="DD101" s="173"/>
      <c r="DE101" s="173"/>
      <c r="DF101" s="173"/>
      <c r="DG101" s="146"/>
      <c r="DH101" s="174"/>
      <c r="DI101" s="173"/>
      <c r="DJ101" s="166"/>
      <c r="DK101" s="173"/>
      <c r="DL101" s="173"/>
      <c r="DM101" s="173"/>
      <c r="DN101" s="173"/>
      <c r="DO101" s="173"/>
      <c r="DP101" s="173"/>
      <c r="DQ101" s="173"/>
      <c r="DR101" s="173"/>
      <c r="DS101" s="173"/>
      <c r="DT101" s="173"/>
      <c r="DU101" s="146"/>
      <c r="DV101" s="174"/>
      <c r="DW101" s="173"/>
      <c r="DX101" s="166"/>
      <c r="DY101" s="173"/>
      <c r="DZ101" s="173"/>
      <c r="EA101" s="173"/>
      <c r="EB101" s="173"/>
      <c r="EC101" s="173"/>
      <c r="ED101" s="173"/>
      <c r="EE101" s="173"/>
      <c r="EF101" s="173"/>
      <c r="EG101" s="173"/>
      <c r="EH101" s="173"/>
      <c r="EI101" s="146"/>
      <c r="EJ101" s="174"/>
      <c r="EK101" s="173"/>
      <c r="EL101" s="166"/>
      <c r="EM101" s="173"/>
      <c r="EN101" s="173"/>
      <c r="EO101" s="173"/>
      <c r="EP101" s="173"/>
      <c r="EQ101" s="173"/>
      <c r="ER101" s="173"/>
      <c r="ES101" s="173"/>
      <c r="ET101" s="173"/>
      <c r="EU101" s="173"/>
      <c r="EV101" s="173"/>
      <c r="EW101" s="146"/>
      <c r="EX101" s="174"/>
      <c r="EY101" s="173"/>
      <c r="EZ101" s="166"/>
      <c r="FA101" s="173"/>
      <c r="FB101" s="173"/>
      <c r="FC101" s="173"/>
      <c r="FD101" s="173"/>
      <c r="FE101" s="173"/>
      <c r="FF101" s="173"/>
      <c r="FG101" s="173"/>
      <c r="FH101" s="173"/>
      <c r="FI101" s="173"/>
      <c r="FJ101" s="173"/>
      <c r="FK101" s="146"/>
      <c r="FL101" s="174"/>
      <c r="FM101" s="173"/>
      <c r="FN101" s="166"/>
      <c r="FO101" s="173"/>
      <c r="FP101" s="173"/>
      <c r="FQ101" s="173"/>
      <c r="FR101" s="173"/>
      <c r="FS101" s="173"/>
      <c r="FT101" s="173"/>
      <c r="FU101" s="173"/>
      <c r="FV101" s="173"/>
      <c r="FW101" s="173"/>
      <c r="FX101" s="173"/>
      <c r="FY101" s="146"/>
      <c r="FZ101" s="174"/>
      <c r="GA101" s="173"/>
      <c r="GB101" s="166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46"/>
      <c r="GN101" s="174"/>
      <c r="GO101" s="173"/>
      <c r="GP101" s="166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46"/>
    </row>
    <row r="102" spans="42:209" x14ac:dyDescent="0.3">
      <c r="AP102" s="99"/>
      <c r="AQ102" s="100"/>
      <c r="AR102" s="100"/>
      <c r="AS102" s="100"/>
      <c r="AT102" s="44"/>
      <c r="AU102" s="100"/>
      <c r="AV102" s="100"/>
      <c r="AW102" s="100"/>
      <c r="AX102" s="100"/>
      <c r="AY102" s="100"/>
      <c r="AZ102" s="100"/>
      <c r="BA102" s="100"/>
      <c r="BB102" s="100"/>
      <c r="BC102" s="146"/>
      <c r="BD102" s="99"/>
      <c r="BE102" s="100"/>
      <c r="BF102" s="100"/>
      <c r="BG102" s="100"/>
      <c r="BH102" s="44"/>
      <c r="BI102" s="100"/>
      <c r="BJ102" s="100"/>
      <c r="BK102" s="100"/>
      <c r="BL102" s="100"/>
      <c r="BM102" s="100"/>
      <c r="BN102" s="100"/>
      <c r="BO102" s="100"/>
      <c r="BP102" s="100"/>
      <c r="BQ102" s="146"/>
      <c r="BR102" s="99"/>
      <c r="BS102" s="100"/>
      <c r="BT102" s="100"/>
      <c r="BU102" s="100"/>
      <c r="BV102" s="44"/>
      <c r="BW102" s="100"/>
      <c r="BX102" s="100"/>
      <c r="BY102" s="100"/>
      <c r="BZ102" s="100"/>
      <c r="CA102" s="100"/>
      <c r="CB102" s="100"/>
      <c r="CC102" s="100"/>
      <c r="CD102" s="100"/>
      <c r="CE102" s="146"/>
      <c r="CF102" s="99"/>
      <c r="CG102" s="100"/>
      <c r="CH102" s="100"/>
      <c r="CI102" s="100"/>
      <c r="CJ102" s="44"/>
      <c r="CK102" s="100"/>
      <c r="CL102" s="100"/>
      <c r="CM102" s="100"/>
      <c r="CN102" s="100"/>
      <c r="CO102" s="100"/>
      <c r="CP102" s="100"/>
      <c r="CQ102" s="100"/>
      <c r="CR102" s="100"/>
      <c r="CS102" s="146"/>
      <c r="CT102" s="99"/>
      <c r="CU102" s="100"/>
      <c r="CV102" s="100"/>
      <c r="CW102" s="100"/>
      <c r="CX102" s="44"/>
      <c r="CY102" s="100"/>
      <c r="CZ102" s="100"/>
      <c r="DA102" s="100"/>
      <c r="DB102" s="100"/>
      <c r="DC102" s="100"/>
      <c r="DD102" s="100"/>
      <c r="DE102" s="100"/>
      <c r="DF102" s="100"/>
      <c r="DG102" s="146"/>
      <c r="DH102" s="99"/>
      <c r="DI102" s="100"/>
      <c r="DJ102" s="100"/>
      <c r="DK102" s="100"/>
      <c r="DL102" s="44"/>
      <c r="DM102" s="100"/>
      <c r="DN102" s="100"/>
      <c r="DO102" s="100"/>
      <c r="DP102" s="100"/>
      <c r="DQ102" s="100"/>
      <c r="DR102" s="100"/>
      <c r="DS102" s="100"/>
      <c r="DT102" s="100"/>
      <c r="DU102" s="146"/>
      <c r="DV102" s="99"/>
      <c r="DW102" s="100"/>
      <c r="DX102" s="100"/>
      <c r="DY102" s="100"/>
      <c r="DZ102" s="44"/>
      <c r="EA102" s="100"/>
      <c r="EB102" s="100"/>
      <c r="EC102" s="100"/>
      <c r="ED102" s="100"/>
      <c r="EE102" s="100"/>
      <c r="EF102" s="100"/>
      <c r="EG102" s="100"/>
      <c r="EH102" s="100"/>
      <c r="EI102" s="146"/>
      <c r="EJ102" s="99"/>
      <c r="EK102" s="100"/>
      <c r="EL102" s="100"/>
      <c r="EM102" s="100"/>
      <c r="EN102" s="44"/>
      <c r="EO102" s="100"/>
      <c r="EP102" s="100"/>
      <c r="EQ102" s="100"/>
      <c r="ER102" s="100"/>
      <c r="ES102" s="100"/>
      <c r="ET102" s="100"/>
      <c r="EU102" s="100"/>
      <c r="EV102" s="100"/>
      <c r="EW102" s="146"/>
      <c r="EX102" s="99"/>
      <c r="EY102" s="100"/>
      <c r="EZ102" s="100"/>
      <c r="FA102" s="100"/>
      <c r="FB102" s="44"/>
      <c r="FC102" s="100"/>
      <c r="FD102" s="100"/>
      <c r="FE102" s="100"/>
      <c r="FF102" s="100"/>
      <c r="FG102" s="100"/>
      <c r="FH102" s="100"/>
      <c r="FI102" s="100"/>
      <c r="FJ102" s="100"/>
      <c r="FK102" s="146"/>
      <c r="FL102" s="99"/>
      <c r="FM102" s="100"/>
      <c r="FN102" s="100"/>
      <c r="FO102" s="100"/>
      <c r="FP102" s="44"/>
      <c r="FQ102" s="100"/>
      <c r="FR102" s="100"/>
      <c r="FS102" s="100"/>
      <c r="FT102" s="100"/>
      <c r="FU102" s="100"/>
      <c r="FV102" s="100"/>
      <c r="FW102" s="100"/>
      <c r="FX102" s="100"/>
      <c r="FY102" s="146"/>
      <c r="FZ102" s="99"/>
      <c r="GA102" s="100"/>
      <c r="GB102" s="100"/>
      <c r="GC102" s="100"/>
      <c r="GD102" s="44"/>
      <c r="GE102" s="100"/>
      <c r="GF102" s="100"/>
      <c r="GG102" s="100"/>
      <c r="GH102" s="100"/>
      <c r="GI102" s="100"/>
      <c r="GJ102" s="100"/>
      <c r="GK102" s="100"/>
      <c r="GL102" s="100"/>
      <c r="GM102" s="146"/>
      <c r="GN102" s="99"/>
      <c r="GO102" s="100"/>
      <c r="GP102" s="100"/>
      <c r="GQ102" s="100"/>
      <c r="GR102" s="44"/>
      <c r="GS102" s="100"/>
      <c r="GT102" s="100"/>
      <c r="GU102" s="100"/>
      <c r="GV102" s="100"/>
      <c r="GW102" s="100"/>
      <c r="GX102" s="100"/>
      <c r="GY102" s="100"/>
      <c r="GZ102" s="100"/>
      <c r="HA102" s="146"/>
    </row>
    <row r="103" spans="42:209" x14ac:dyDescent="0.3">
      <c r="AP103" s="102"/>
      <c r="AQ103" s="103"/>
      <c r="AR103" s="103"/>
      <c r="AS103" s="103"/>
      <c r="AT103" s="45"/>
      <c r="AU103" s="103"/>
      <c r="AV103" s="103"/>
      <c r="AW103" s="103"/>
      <c r="AX103" s="103"/>
      <c r="AY103" s="103"/>
      <c r="AZ103" s="103"/>
      <c r="BA103" s="103"/>
      <c r="BB103" s="103"/>
      <c r="BC103" s="146"/>
      <c r="BD103" s="102"/>
      <c r="BE103" s="103"/>
      <c r="BF103" s="103"/>
      <c r="BG103" s="103"/>
      <c r="BH103" s="45"/>
      <c r="BI103" s="103"/>
      <c r="BJ103" s="103"/>
      <c r="BK103" s="103"/>
      <c r="BL103" s="103"/>
      <c r="BM103" s="103"/>
      <c r="BN103" s="103"/>
      <c r="BO103" s="103"/>
      <c r="BP103" s="103"/>
      <c r="BQ103" s="146"/>
      <c r="BR103" s="102"/>
      <c r="BS103" s="103"/>
      <c r="BT103" s="103"/>
      <c r="BU103" s="103"/>
      <c r="BV103" s="45"/>
      <c r="BW103" s="103"/>
      <c r="BX103" s="103"/>
      <c r="BY103" s="103"/>
      <c r="BZ103" s="103"/>
      <c r="CA103" s="103"/>
      <c r="CB103" s="103"/>
      <c r="CC103" s="103"/>
      <c r="CD103" s="103"/>
      <c r="CE103" s="146"/>
      <c r="CF103" s="102"/>
      <c r="CG103" s="103"/>
      <c r="CH103" s="103"/>
      <c r="CI103" s="103"/>
      <c r="CJ103" s="45"/>
      <c r="CK103" s="103"/>
      <c r="CL103" s="103"/>
      <c r="CM103" s="103"/>
      <c r="CN103" s="103"/>
      <c r="CO103" s="103"/>
      <c r="CP103" s="103"/>
      <c r="CQ103" s="103"/>
      <c r="CR103" s="103"/>
      <c r="CS103" s="146"/>
      <c r="CT103" s="102"/>
      <c r="CU103" s="103"/>
      <c r="CV103" s="103"/>
      <c r="CW103" s="103"/>
      <c r="CX103" s="45"/>
      <c r="CY103" s="103"/>
      <c r="CZ103" s="103"/>
      <c r="DA103" s="103"/>
      <c r="DB103" s="103"/>
      <c r="DC103" s="103"/>
      <c r="DD103" s="103"/>
      <c r="DE103" s="103"/>
      <c r="DF103" s="103"/>
      <c r="DG103" s="146"/>
      <c r="DH103" s="102"/>
      <c r="DI103" s="103"/>
      <c r="DJ103" s="103"/>
      <c r="DK103" s="103"/>
      <c r="DL103" s="45"/>
      <c r="DM103" s="103"/>
      <c r="DN103" s="103"/>
      <c r="DO103" s="103"/>
      <c r="DP103" s="103"/>
      <c r="DQ103" s="103"/>
      <c r="DR103" s="103"/>
      <c r="DS103" s="103"/>
      <c r="DT103" s="103"/>
      <c r="DU103" s="146"/>
      <c r="DV103" s="102"/>
      <c r="DW103" s="103"/>
      <c r="DX103" s="103"/>
      <c r="DY103" s="103"/>
      <c r="DZ103" s="45"/>
      <c r="EA103" s="103"/>
      <c r="EB103" s="103"/>
      <c r="EC103" s="103"/>
      <c r="ED103" s="103"/>
      <c r="EE103" s="103"/>
      <c r="EF103" s="103"/>
      <c r="EG103" s="103"/>
      <c r="EH103" s="103"/>
      <c r="EI103" s="146"/>
      <c r="EJ103" s="102"/>
      <c r="EK103" s="103"/>
      <c r="EL103" s="103"/>
      <c r="EM103" s="103"/>
      <c r="EN103" s="45"/>
      <c r="EO103" s="103"/>
      <c r="EP103" s="103"/>
      <c r="EQ103" s="103"/>
      <c r="ER103" s="103"/>
      <c r="ES103" s="103"/>
      <c r="ET103" s="103"/>
      <c r="EU103" s="103"/>
      <c r="EV103" s="103"/>
      <c r="EW103" s="146"/>
      <c r="EX103" s="102"/>
      <c r="EY103" s="103"/>
      <c r="EZ103" s="103"/>
      <c r="FA103" s="103"/>
      <c r="FB103" s="45"/>
      <c r="FC103" s="103"/>
      <c r="FD103" s="103"/>
      <c r="FE103" s="103"/>
      <c r="FF103" s="103"/>
      <c r="FG103" s="103"/>
      <c r="FH103" s="103"/>
      <c r="FI103" s="103"/>
      <c r="FJ103" s="103"/>
      <c r="FK103" s="146"/>
      <c r="FL103" s="102"/>
      <c r="FM103" s="103"/>
      <c r="FN103" s="103"/>
      <c r="FO103" s="103"/>
      <c r="FP103" s="45"/>
      <c r="FQ103" s="103"/>
      <c r="FR103" s="103"/>
      <c r="FS103" s="103"/>
      <c r="FT103" s="103"/>
      <c r="FU103" s="103"/>
      <c r="FV103" s="103"/>
      <c r="FW103" s="103"/>
      <c r="FX103" s="103"/>
      <c r="FY103" s="146"/>
      <c r="FZ103" s="102"/>
      <c r="GA103" s="103"/>
      <c r="GB103" s="103"/>
      <c r="GC103" s="103"/>
      <c r="GD103" s="45"/>
      <c r="GE103" s="103"/>
      <c r="GF103" s="103"/>
      <c r="GG103" s="103"/>
      <c r="GH103" s="103"/>
      <c r="GI103" s="103"/>
      <c r="GJ103" s="103"/>
      <c r="GK103" s="103"/>
      <c r="GL103" s="103"/>
      <c r="GM103" s="146"/>
      <c r="GN103" s="102"/>
      <c r="GO103" s="103"/>
      <c r="GP103" s="103"/>
      <c r="GQ103" s="103"/>
      <c r="GR103" s="45"/>
      <c r="GS103" s="103"/>
      <c r="GT103" s="103"/>
      <c r="GU103" s="103"/>
      <c r="GV103" s="103"/>
      <c r="GW103" s="103"/>
      <c r="GX103" s="103"/>
      <c r="GY103" s="103"/>
      <c r="GZ103" s="103"/>
      <c r="HA103" s="146"/>
    </row>
    <row r="104" spans="42:209" x14ac:dyDescent="0.3">
      <c r="AP104" s="102"/>
      <c r="AQ104" s="103"/>
      <c r="AR104" s="103"/>
      <c r="AS104" s="103"/>
      <c r="AT104" s="45"/>
      <c r="AU104" s="175" t="s">
        <v>34</v>
      </c>
      <c r="AV104" s="175"/>
      <c r="AW104" s="176">
        <f>AX4+AX7+AX10+AX13+AX16+AX19+AX22+AX25+AX28+AX31+AX34+AX37+AX40+AX43+AX46+AX49+AX52+AX55+AX58+AX61+AX64+AX67+AX70+AX73+AX76+AX79+AX82+AX85+AX88+AX91+AX94+AX97+AX100</f>
        <v>0</v>
      </c>
      <c r="AX104" s="178"/>
      <c r="AY104" s="175" t="s">
        <v>33</v>
      </c>
      <c r="AZ104" s="175"/>
      <c r="BA104" s="179">
        <f>AZ3+AZ6+AZ9+AZ12+AZ15+AZ18+AZ21+AZ24+AZ27+AZ30+AZ33+AZ36+AZ39+AZ42+AZ45+AZ48+AZ51+AZ54+AZ57+AZ60+AZ63+AZ66+AZ69+AZ72+AZ75+AZ78+AZ81+AZ84+AZ87+AZ90+AZ93+AZ96+AZ99</f>
        <v>0</v>
      </c>
      <c r="BB104" s="103"/>
      <c r="BC104" s="146"/>
      <c r="BD104" s="102"/>
      <c r="BE104" s="103"/>
      <c r="BF104" s="103"/>
      <c r="BG104" s="103"/>
      <c r="BH104" s="45"/>
      <c r="BI104" s="175" t="s">
        <v>34</v>
      </c>
      <c r="BJ104" s="175"/>
      <c r="BK104" s="176">
        <f>BL4+BL7+BL10+BL13+BL16+BL19+BL22+BL25+BL28+BL31+BL34+BL37+BL40+BL43+BL46+BL49+BL52+BL55+BL58+BL61+BL64+BL67+BL70+BL73+BL76+BL79+BL82+BL85+BL88+BL91+BL94+BL97+BL100</f>
        <v>0</v>
      </c>
      <c r="BL104" s="178"/>
      <c r="BM104" s="175" t="s">
        <v>33</v>
      </c>
      <c r="BN104" s="175"/>
      <c r="BO104" s="179">
        <f>BN3+BN6+BN9+BN12+BN15+BN18+BN21+BN24+BN27+BN30+BN33+BN36+BN39+BN42+BN45+BN48+BN51+BN54+BN57+BN60+BN63+BN66+BN69+BN72+BN75+BN78+BN81+BN84+BN87+BN90+BN93+BN96+BN99</f>
        <v>0</v>
      </c>
      <c r="BP104" s="103"/>
      <c r="BQ104" s="146"/>
      <c r="BR104" s="102"/>
      <c r="BS104" s="103"/>
      <c r="BT104" s="103"/>
      <c r="BU104" s="103"/>
      <c r="BV104" s="45"/>
      <c r="BW104" s="175" t="s">
        <v>34</v>
      </c>
      <c r="BX104" s="175"/>
      <c r="BY104" s="176">
        <f>BZ4+BZ7+BZ10+BZ13+BZ16+BZ19+BZ22+BZ25+BZ28+BZ31+BZ34+BZ37+BZ40+BZ43+BZ46+BZ49+BZ52+BZ55+BZ58+BZ61+BZ64+BZ67+BZ70+BZ73+BZ76+BZ79+BZ82+BZ85+BZ88+BZ91+BZ94+BZ97+BZ100</f>
        <v>0</v>
      </c>
      <c r="BZ104" s="178"/>
      <c r="CA104" s="175" t="s">
        <v>33</v>
      </c>
      <c r="CB104" s="175"/>
      <c r="CC104" s="179">
        <f>CB3+CB6+CB9+CB12+CB15+CB18+CB21+CB24+CB27+CB30+CB33+CB36+CB39+CB42+CB45+CB48+CB51+CB54+CB57+CB60+CB63+CB66+CB69+CB72+CB75+CB78+CB81+CB84+CB87+CB90+CB93+CB96+CB99</f>
        <v>0</v>
      </c>
      <c r="CD104" s="103"/>
      <c r="CE104" s="146"/>
      <c r="CF104" s="102"/>
      <c r="CG104" s="103"/>
      <c r="CH104" s="103"/>
      <c r="CI104" s="103"/>
      <c r="CJ104" s="45"/>
      <c r="CK104" s="175" t="s">
        <v>34</v>
      </c>
      <c r="CL104" s="175"/>
      <c r="CM104" s="176">
        <f>CN4+CN7+CN10+CN13+CN16+CN19+CN22+CN25+CN28+CN31+CN34+CN37+CN40+CN43+CN46+CN49+CN52+CN55+CN58+CN61+CN64+CN67+CN70+CN73+CN76+CN79+CN82+CN85+CN88+CN91+CN94+CN97+CN100</f>
        <v>0</v>
      </c>
      <c r="CN104" s="178"/>
      <c r="CO104" s="175" t="s">
        <v>33</v>
      </c>
      <c r="CP104" s="175"/>
      <c r="CQ104" s="179">
        <f>CP3+CP6+CP9+CP12+CP15+CP18+CP21+CP24+CP27+CP30+CP33+CP36+CP39+CP42+CP45+CP48+CP51+CP54+CP57+CP60+CP63+CP66+CP69+CP72+CP75+CP78+CP81+CP84+CP87+CP90+CP93+CP96+CP99</f>
        <v>0</v>
      </c>
      <c r="CR104" s="103"/>
      <c r="CS104" s="146"/>
      <c r="CT104" s="102"/>
      <c r="CU104" s="103"/>
      <c r="CV104" s="103"/>
      <c r="CW104" s="103"/>
      <c r="CX104" s="45"/>
      <c r="CY104" s="175" t="s">
        <v>34</v>
      </c>
      <c r="CZ104" s="175"/>
      <c r="DA104" s="176">
        <f>DB4+DB7+DB10+DB13+DB16+DB19+DB22+DB25+DB28+DB31+DB34+DB37+DB40+DB43+DB46+DB49+DB52+DB55+DB58+DB61+DB64+DB67+DB70+DB73+DB76+DB79+DB82+DB85+DB88+DB91+DB94+DB97+DB100</f>
        <v>0</v>
      </c>
      <c r="DB104" s="178"/>
      <c r="DC104" s="175" t="s">
        <v>33</v>
      </c>
      <c r="DD104" s="175"/>
      <c r="DE104" s="179">
        <f>DD3+DD6+DD9+DD12+DD15+DD18+DD21+DD24+DD27+DD30+DD33+DD36+DD39+DD42+DD45+DD48+DD51+DD54+DD57+DD60+DD63+DD66+DD69+DD72+DD75+DD78+DD81+DD84+DD87+DD90+DD93+DD96+DD99</f>
        <v>0</v>
      </c>
      <c r="DF104" s="103"/>
      <c r="DG104" s="146"/>
      <c r="DH104" s="102"/>
      <c r="DI104" s="103"/>
      <c r="DJ104" s="103"/>
      <c r="DK104" s="103"/>
      <c r="DL104" s="45"/>
      <c r="DM104" s="175" t="s">
        <v>34</v>
      </c>
      <c r="DN104" s="175"/>
      <c r="DO104" s="176">
        <f>DP4+DP7+DP10+DP13+DP16+DP19+DP22+DP25+DP28+DP31+DP34+DP37+DP40+DP43+DP46+DP49+DP52+DP55+DP58+DP61+DP64+DP67+DP70+DP73+DP76+DP79+DP82+DP85+DP88+DP91+DP94+DP97+DP100</f>
        <v>0</v>
      </c>
      <c r="DP104" s="178"/>
      <c r="DQ104" s="175" t="s">
        <v>33</v>
      </c>
      <c r="DR104" s="175"/>
      <c r="DS104" s="179">
        <f>DR3+DR6+DR9+DR12+DR15+DR18+DR21+DR24+DR27+DR30+DR33+DR36+DR39+DR42+DR45+DR48+DR51+DR54+DR57+DR60+DR63+DR66+DR69+DR72+DR75+DR78+DR81+DR84+DR87+DR90+DR93+DR96+DR99</f>
        <v>0</v>
      </c>
      <c r="DT104" s="103"/>
      <c r="DU104" s="146"/>
      <c r="DV104" s="102"/>
      <c r="DW104" s="103"/>
      <c r="DX104" s="103"/>
      <c r="DY104" s="103"/>
      <c r="DZ104" s="45"/>
      <c r="EA104" s="175" t="s">
        <v>34</v>
      </c>
      <c r="EB104" s="175"/>
      <c r="EC104" s="176">
        <f>ED4+ED7+ED10+ED13+ED16+ED19+ED22+ED25+ED28+ED31+ED34+ED37+ED40+ED43+ED46+ED49+ED52+ED55+ED58+ED61+ED64+ED67+ED70+ED73+ED76+ED79+ED82+ED85+ED88+ED91+ED94+ED97+ED100</f>
        <v>0</v>
      </c>
      <c r="ED104" s="178"/>
      <c r="EE104" s="175" t="s">
        <v>33</v>
      </c>
      <c r="EF104" s="175"/>
      <c r="EG104" s="179">
        <f>EF3+EF6+EF9+EF12+EF15+EF18+EF21+EF24+EF27+EF30+EF33+EF36+EF39+EF42+EF45+EF48+EF51+EF54+EF57+EF60+EF63+EF66+EF69+EF72+EF75+EF78+EF81+EF84+EF87+EF90+EF93+EF96+EF99</f>
        <v>0</v>
      </c>
      <c r="EH104" s="103"/>
      <c r="EI104" s="146"/>
      <c r="EJ104" s="102"/>
      <c r="EK104" s="103"/>
      <c r="EL104" s="103"/>
      <c r="EM104" s="103"/>
      <c r="EN104" s="45"/>
      <c r="EO104" s="175" t="s">
        <v>34</v>
      </c>
      <c r="EP104" s="175"/>
      <c r="EQ104" s="176">
        <f>ER4+ER7+ER10+ER13+ER16+ER19+ER22+ER25+ER28+ER31+ER34+ER37+ER40+ER43+ER46+ER49+ER52+ER55+ER58+ER61+ER64+ER67+ER70+ER73+ER76+ER79+ER82+ER85+ER88+ER91+ER94+ER97+ER100</f>
        <v>0</v>
      </c>
      <c r="ER104" s="178"/>
      <c r="ES104" s="175" t="s">
        <v>33</v>
      </c>
      <c r="ET104" s="175"/>
      <c r="EU104" s="179">
        <f>ET3+ET6+ET9+ET12+ET15+ET18+ET21+ET24+ET27+ET30+ET33+ET36+ET39+ET42+ET45+ET48+ET51+ET54+ET57+ET60+ET63+ET66+ET69+ET72+ET75+ET78+ET81+ET84+ET87+ET90+ET93+ET96+ET99</f>
        <v>0</v>
      </c>
      <c r="EV104" s="103"/>
      <c r="EW104" s="146"/>
      <c r="EX104" s="102"/>
      <c r="EY104" s="103"/>
      <c r="EZ104" s="103"/>
      <c r="FA104" s="103"/>
      <c r="FB104" s="45"/>
      <c r="FC104" s="175" t="s">
        <v>34</v>
      </c>
      <c r="FD104" s="175"/>
      <c r="FE104" s="176">
        <f>FF4+FF7+FF10+FF13+FF16+FF19+FF22+FF25+FF28+FF31+FF34+FF37+FF40+FF43+FF46+FF49+FF52+FF55+FF58+FF61+FF64+FF67+FF70+FF73+FF76+FF79+FF82+FF85+FF88+FF91+FF94+FF97+FF100</f>
        <v>0</v>
      </c>
      <c r="FF104" s="178"/>
      <c r="FG104" s="175" t="s">
        <v>33</v>
      </c>
      <c r="FH104" s="175"/>
      <c r="FI104" s="179">
        <f>FH3+FH6+FH9+FH12+FH15+FH18+FH21+FH24+FH27+FH30+FH33+FH36+FH39+FH42+FH45+FH48+FH51+FH54+FH57+FH60+FH63+FH66+FH69+FH72+FH75+FH78+FH81+FH84+FH87+FH90+FH93+FH96+FH99</f>
        <v>0</v>
      </c>
      <c r="FJ104" s="103"/>
      <c r="FK104" s="146"/>
      <c r="FL104" s="102"/>
      <c r="FM104" s="103"/>
      <c r="FN104" s="103"/>
      <c r="FO104" s="103"/>
      <c r="FP104" s="45"/>
      <c r="FQ104" s="175" t="s">
        <v>34</v>
      </c>
      <c r="FR104" s="175"/>
      <c r="FS104" s="176">
        <f>FT4+FT7+FT10+FT13+FT16+FT19+FT22+FT25+FT28+FT31+FT34+FT37+FT40+FT43+FT46+FT49+FT52+FT55+FT58+FT61+FT64+FT67+FT70+FT73+FT76+FT79+FT82+FT85+FT88+FT91+FT94+FT97+FT100</f>
        <v>0</v>
      </c>
      <c r="FT104" s="178"/>
      <c r="FU104" s="175" t="s">
        <v>33</v>
      </c>
      <c r="FV104" s="175"/>
      <c r="FW104" s="179">
        <f>FV3+FV6+FV9+FV12+FV15+FV18+FV21+FV24+FV27+FV30+FV33+FV36+FV39+FV42+FV45+FV48+FV51+FV54+FV57+FV60+FV63+FV66+FV69+FV72+FV75+FV78+FV81+FV84+FV87+FV90+FV93+FV96+FV99</f>
        <v>0</v>
      </c>
      <c r="FX104" s="103"/>
      <c r="FY104" s="146"/>
      <c r="FZ104" s="102"/>
      <c r="GA104" s="103"/>
      <c r="GB104" s="103"/>
      <c r="GC104" s="103"/>
      <c r="GD104" s="45"/>
      <c r="GE104" s="175" t="s">
        <v>34</v>
      </c>
      <c r="GF104" s="175"/>
      <c r="GG104" s="176">
        <f>GH4+GH7+GH10+GH13+GH16+GH19+GH22+GH25+GH28+GH31+GH34+GH37+GH40+GH43+GH46+GH49+GH52+GH55+GH58+GH61+GH64+GH67+GH70+GH73+GH76+GH79+GH82+GH85+GH88+GH91+GH94+GH97+GH100</f>
        <v>0</v>
      </c>
      <c r="GH104" s="178"/>
      <c r="GI104" s="175" t="s">
        <v>33</v>
      </c>
      <c r="GJ104" s="175"/>
      <c r="GK104" s="179">
        <f>GJ3+GJ6+GJ9+GJ12+GJ15+GJ18+GJ21+GJ24+GJ27+GJ30+GJ33+GJ36+GJ39+GJ42+GJ45+GJ48+GJ51+GJ54+GJ57+GJ60+GJ63+GJ66+GJ69+GJ72+GJ75+GJ78+GJ81+GJ84+GJ87+GJ90+GJ93+GJ96+GJ99</f>
        <v>0</v>
      </c>
      <c r="GL104" s="103"/>
      <c r="GM104" s="146"/>
      <c r="GN104" s="102"/>
      <c r="GO104" s="103"/>
      <c r="GP104" s="103"/>
      <c r="GQ104" s="103"/>
      <c r="GR104" s="45"/>
      <c r="GS104" s="175" t="s">
        <v>34</v>
      </c>
      <c r="GT104" s="175"/>
      <c r="GU104" s="176">
        <f>GV4+GV7+GV10+GV13+GV16+GV19+GV22+GV25+GV28+GV31+GV34+GV37+GV40+GV43+GV46+GV49+GV52+GV55+GV58+GV61+GV64+GV67+GV70+GV73+GV76+GV79+GV82+GV85+GV88+GV91+GV94+GV97+GV100</f>
        <v>0</v>
      </c>
      <c r="GV104" s="178"/>
      <c r="GW104" s="175" t="s">
        <v>33</v>
      </c>
      <c r="GX104" s="175"/>
      <c r="GY104" s="179">
        <f>GX3+GX6+GX9+GX12+GX15+GX18+GX21+GX24+GX27+GX30+GX33+GX36+GX39+GX42+GX45+GX48+GX51+GX54+GX57+GX60+GX63+GX66+GX69+GX72+GX75+GX78+GX81+GX84+GX87+GX90+GX93+GX96+GX99</f>
        <v>0</v>
      </c>
      <c r="GZ104" s="103"/>
      <c r="HA104" s="146"/>
    </row>
    <row r="105" spans="42:209" x14ac:dyDescent="0.3">
      <c r="AP105" s="102"/>
      <c r="AQ105" s="103"/>
      <c r="AR105" s="103"/>
      <c r="AS105" s="103"/>
      <c r="AT105" s="45"/>
      <c r="AU105" s="175"/>
      <c r="AV105" s="175"/>
      <c r="AW105" s="177"/>
      <c r="AX105" s="178"/>
      <c r="AY105" s="175"/>
      <c r="AZ105" s="175"/>
      <c r="BA105" s="180"/>
      <c r="BB105" s="103"/>
      <c r="BC105" s="146"/>
      <c r="BD105" s="102"/>
      <c r="BE105" s="103"/>
      <c r="BF105" s="103"/>
      <c r="BG105" s="103"/>
      <c r="BH105" s="45"/>
      <c r="BI105" s="175"/>
      <c r="BJ105" s="175"/>
      <c r="BK105" s="177"/>
      <c r="BL105" s="178"/>
      <c r="BM105" s="175"/>
      <c r="BN105" s="175"/>
      <c r="BO105" s="180"/>
      <c r="BP105" s="103"/>
      <c r="BQ105" s="146"/>
      <c r="BR105" s="102"/>
      <c r="BS105" s="103"/>
      <c r="BT105" s="103"/>
      <c r="BU105" s="103"/>
      <c r="BV105" s="45"/>
      <c r="BW105" s="175"/>
      <c r="BX105" s="175"/>
      <c r="BY105" s="177"/>
      <c r="BZ105" s="178"/>
      <c r="CA105" s="175"/>
      <c r="CB105" s="175"/>
      <c r="CC105" s="180"/>
      <c r="CD105" s="103"/>
      <c r="CE105" s="146"/>
      <c r="CF105" s="102"/>
      <c r="CG105" s="103"/>
      <c r="CH105" s="103"/>
      <c r="CI105" s="103"/>
      <c r="CJ105" s="45"/>
      <c r="CK105" s="175"/>
      <c r="CL105" s="175"/>
      <c r="CM105" s="177"/>
      <c r="CN105" s="178"/>
      <c r="CO105" s="175"/>
      <c r="CP105" s="175"/>
      <c r="CQ105" s="180"/>
      <c r="CR105" s="103"/>
      <c r="CS105" s="146"/>
      <c r="CT105" s="102"/>
      <c r="CU105" s="103"/>
      <c r="CV105" s="103"/>
      <c r="CW105" s="103"/>
      <c r="CX105" s="45"/>
      <c r="CY105" s="175"/>
      <c r="CZ105" s="175"/>
      <c r="DA105" s="177"/>
      <c r="DB105" s="178"/>
      <c r="DC105" s="175"/>
      <c r="DD105" s="175"/>
      <c r="DE105" s="180"/>
      <c r="DF105" s="103"/>
      <c r="DG105" s="146"/>
      <c r="DH105" s="102"/>
      <c r="DI105" s="103"/>
      <c r="DJ105" s="103"/>
      <c r="DK105" s="103"/>
      <c r="DL105" s="45"/>
      <c r="DM105" s="175"/>
      <c r="DN105" s="175"/>
      <c r="DO105" s="177"/>
      <c r="DP105" s="178"/>
      <c r="DQ105" s="175"/>
      <c r="DR105" s="175"/>
      <c r="DS105" s="180"/>
      <c r="DT105" s="103"/>
      <c r="DU105" s="146"/>
      <c r="DV105" s="102"/>
      <c r="DW105" s="103"/>
      <c r="DX105" s="103"/>
      <c r="DY105" s="103"/>
      <c r="DZ105" s="45"/>
      <c r="EA105" s="175"/>
      <c r="EB105" s="175"/>
      <c r="EC105" s="177"/>
      <c r="ED105" s="178"/>
      <c r="EE105" s="175"/>
      <c r="EF105" s="175"/>
      <c r="EG105" s="180"/>
      <c r="EH105" s="103"/>
      <c r="EI105" s="146"/>
      <c r="EJ105" s="102"/>
      <c r="EK105" s="103"/>
      <c r="EL105" s="103"/>
      <c r="EM105" s="103"/>
      <c r="EN105" s="45"/>
      <c r="EO105" s="175"/>
      <c r="EP105" s="175"/>
      <c r="EQ105" s="177"/>
      <c r="ER105" s="178"/>
      <c r="ES105" s="175"/>
      <c r="ET105" s="175"/>
      <c r="EU105" s="180"/>
      <c r="EV105" s="103"/>
      <c r="EW105" s="146"/>
      <c r="EX105" s="102"/>
      <c r="EY105" s="103"/>
      <c r="EZ105" s="103"/>
      <c r="FA105" s="103"/>
      <c r="FB105" s="45"/>
      <c r="FC105" s="175"/>
      <c r="FD105" s="175"/>
      <c r="FE105" s="177"/>
      <c r="FF105" s="178"/>
      <c r="FG105" s="175"/>
      <c r="FH105" s="175"/>
      <c r="FI105" s="180"/>
      <c r="FJ105" s="103"/>
      <c r="FK105" s="146"/>
      <c r="FL105" s="102"/>
      <c r="FM105" s="103"/>
      <c r="FN105" s="103"/>
      <c r="FO105" s="103"/>
      <c r="FP105" s="45"/>
      <c r="FQ105" s="175"/>
      <c r="FR105" s="175"/>
      <c r="FS105" s="177"/>
      <c r="FT105" s="178"/>
      <c r="FU105" s="175"/>
      <c r="FV105" s="175"/>
      <c r="FW105" s="180"/>
      <c r="FX105" s="103"/>
      <c r="FY105" s="146"/>
      <c r="FZ105" s="102"/>
      <c r="GA105" s="103"/>
      <c r="GB105" s="103"/>
      <c r="GC105" s="103"/>
      <c r="GD105" s="45"/>
      <c r="GE105" s="175"/>
      <c r="GF105" s="175"/>
      <c r="GG105" s="177"/>
      <c r="GH105" s="178"/>
      <c r="GI105" s="175"/>
      <c r="GJ105" s="175"/>
      <c r="GK105" s="180"/>
      <c r="GL105" s="103"/>
      <c r="GM105" s="146"/>
      <c r="GN105" s="102"/>
      <c r="GO105" s="103"/>
      <c r="GP105" s="103"/>
      <c r="GQ105" s="103"/>
      <c r="GR105" s="45"/>
      <c r="GS105" s="175"/>
      <c r="GT105" s="175"/>
      <c r="GU105" s="177"/>
      <c r="GV105" s="178"/>
      <c r="GW105" s="175"/>
      <c r="GX105" s="175"/>
      <c r="GY105" s="180"/>
      <c r="GZ105" s="103"/>
      <c r="HA105" s="146"/>
    </row>
    <row r="106" spans="42:209" x14ac:dyDescent="0.3">
      <c r="AP106" s="102"/>
      <c r="AQ106" s="103"/>
      <c r="AR106" s="103"/>
      <c r="AS106" s="103"/>
      <c r="AT106" s="45"/>
      <c r="AU106" s="103"/>
      <c r="AV106" s="103"/>
      <c r="AW106" s="103"/>
      <c r="AX106" s="103"/>
      <c r="AY106" s="103"/>
      <c r="AZ106" s="103"/>
      <c r="BA106" s="103"/>
      <c r="BB106" s="103"/>
      <c r="BC106" s="146"/>
      <c r="BD106" s="102"/>
      <c r="BE106" s="103"/>
      <c r="BF106" s="103"/>
      <c r="BG106" s="103"/>
      <c r="BH106" s="45"/>
      <c r="BI106" s="103"/>
      <c r="BJ106" s="103"/>
      <c r="BK106" s="103"/>
      <c r="BL106" s="103"/>
      <c r="BM106" s="103"/>
      <c r="BN106" s="103"/>
      <c r="BO106" s="103"/>
      <c r="BP106" s="103"/>
      <c r="BQ106" s="146"/>
      <c r="BR106" s="102"/>
      <c r="BS106" s="103"/>
      <c r="BT106" s="103"/>
      <c r="BU106" s="103"/>
      <c r="BV106" s="45"/>
      <c r="BW106" s="103"/>
      <c r="BX106" s="103"/>
      <c r="BY106" s="103"/>
      <c r="BZ106" s="103"/>
      <c r="CA106" s="103"/>
      <c r="CB106" s="103"/>
      <c r="CC106" s="103"/>
      <c r="CD106" s="103"/>
      <c r="CE106" s="146"/>
      <c r="CF106" s="102"/>
      <c r="CG106" s="103"/>
      <c r="CH106" s="103"/>
      <c r="CI106" s="103"/>
      <c r="CJ106" s="45"/>
      <c r="CK106" s="103"/>
      <c r="CL106" s="103"/>
      <c r="CM106" s="103"/>
      <c r="CN106" s="103"/>
      <c r="CO106" s="103"/>
      <c r="CP106" s="103"/>
      <c r="CQ106" s="103"/>
      <c r="CR106" s="103"/>
      <c r="CS106" s="146"/>
      <c r="CT106" s="102"/>
      <c r="CU106" s="103"/>
      <c r="CV106" s="103"/>
      <c r="CW106" s="103"/>
      <c r="CX106" s="45"/>
      <c r="CY106" s="103"/>
      <c r="CZ106" s="103"/>
      <c r="DA106" s="103"/>
      <c r="DB106" s="103"/>
      <c r="DC106" s="103"/>
      <c r="DD106" s="103"/>
      <c r="DE106" s="103"/>
      <c r="DF106" s="103"/>
      <c r="DG106" s="146"/>
      <c r="DH106" s="102"/>
      <c r="DI106" s="103"/>
      <c r="DJ106" s="103"/>
      <c r="DK106" s="103"/>
      <c r="DL106" s="45"/>
      <c r="DM106" s="103"/>
      <c r="DN106" s="103"/>
      <c r="DO106" s="103"/>
      <c r="DP106" s="103"/>
      <c r="DQ106" s="103"/>
      <c r="DR106" s="103"/>
      <c r="DS106" s="103"/>
      <c r="DT106" s="103"/>
      <c r="DU106" s="146"/>
      <c r="DV106" s="102"/>
      <c r="DW106" s="103"/>
      <c r="DX106" s="103"/>
      <c r="DY106" s="103"/>
      <c r="DZ106" s="45"/>
      <c r="EA106" s="103"/>
      <c r="EB106" s="103"/>
      <c r="EC106" s="103"/>
      <c r="ED106" s="103"/>
      <c r="EE106" s="103"/>
      <c r="EF106" s="103"/>
      <c r="EG106" s="103"/>
      <c r="EH106" s="103"/>
      <c r="EI106" s="146"/>
      <c r="EJ106" s="102"/>
      <c r="EK106" s="103"/>
      <c r="EL106" s="103"/>
      <c r="EM106" s="103"/>
      <c r="EN106" s="45"/>
      <c r="EO106" s="103"/>
      <c r="EP106" s="103"/>
      <c r="EQ106" s="103"/>
      <c r="ER106" s="103"/>
      <c r="ES106" s="103"/>
      <c r="ET106" s="103"/>
      <c r="EU106" s="103"/>
      <c r="EV106" s="103"/>
      <c r="EW106" s="146"/>
      <c r="EX106" s="102"/>
      <c r="EY106" s="103"/>
      <c r="EZ106" s="103"/>
      <c r="FA106" s="103"/>
      <c r="FB106" s="45"/>
      <c r="FC106" s="103"/>
      <c r="FD106" s="103"/>
      <c r="FE106" s="103"/>
      <c r="FF106" s="103"/>
      <c r="FG106" s="103"/>
      <c r="FH106" s="103"/>
      <c r="FI106" s="103"/>
      <c r="FJ106" s="103"/>
      <c r="FK106" s="146"/>
      <c r="FL106" s="102"/>
      <c r="FM106" s="103"/>
      <c r="FN106" s="103"/>
      <c r="FO106" s="103"/>
      <c r="FP106" s="45"/>
      <c r="FQ106" s="103"/>
      <c r="FR106" s="103"/>
      <c r="FS106" s="103"/>
      <c r="FT106" s="103"/>
      <c r="FU106" s="103"/>
      <c r="FV106" s="103"/>
      <c r="FW106" s="103"/>
      <c r="FX106" s="103"/>
      <c r="FY106" s="146"/>
      <c r="FZ106" s="102"/>
      <c r="GA106" s="103"/>
      <c r="GB106" s="103"/>
      <c r="GC106" s="103"/>
      <c r="GD106" s="45"/>
      <c r="GE106" s="103"/>
      <c r="GF106" s="103"/>
      <c r="GG106" s="103"/>
      <c r="GH106" s="103"/>
      <c r="GI106" s="103"/>
      <c r="GJ106" s="103"/>
      <c r="GK106" s="103"/>
      <c r="GL106" s="103"/>
      <c r="GM106" s="146"/>
      <c r="GN106" s="102"/>
      <c r="GO106" s="103"/>
      <c r="GP106" s="103"/>
      <c r="GQ106" s="103"/>
      <c r="GR106" s="45"/>
      <c r="GS106" s="103"/>
      <c r="GT106" s="103"/>
      <c r="GU106" s="103"/>
      <c r="GV106" s="103"/>
      <c r="GW106" s="103"/>
      <c r="GX106" s="103"/>
      <c r="GY106" s="103"/>
      <c r="GZ106" s="103"/>
      <c r="HA106" s="146"/>
    </row>
    <row r="107" spans="42:209" ht="15" thickBot="1" x14ac:dyDescent="0.35">
      <c r="AP107" s="105"/>
      <c r="AQ107" s="106"/>
      <c r="AR107" s="106"/>
      <c r="AS107" s="106"/>
      <c r="AT107" s="46"/>
      <c r="AU107" s="106"/>
      <c r="AV107" s="106"/>
      <c r="AW107" s="106"/>
      <c r="AX107" s="106"/>
      <c r="AY107" s="106"/>
      <c r="AZ107" s="106"/>
      <c r="BA107" s="106"/>
      <c r="BB107" s="106"/>
      <c r="BC107" s="147"/>
      <c r="BD107" s="105"/>
      <c r="BE107" s="106"/>
      <c r="BF107" s="106"/>
      <c r="BG107" s="106"/>
      <c r="BH107" s="46"/>
      <c r="BI107" s="106"/>
      <c r="BJ107" s="106"/>
      <c r="BK107" s="106"/>
      <c r="BL107" s="106"/>
      <c r="BM107" s="106"/>
      <c r="BN107" s="106"/>
      <c r="BO107" s="106"/>
      <c r="BP107" s="106"/>
      <c r="BQ107" s="147"/>
      <c r="BR107" s="105"/>
      <c r="BS107" s="106"/>
      <c r="BT107" s="106"/>
      <c r="BU107" s="106"/>
      <c r="BV107" s="46"/>
      <c r="BW107" s="106"/>
      <c r="BX107" s="106"/>
      <c r="BY107" s="106"/>
      <c r="BZ107" s="106"/>
      <c r="CA107" s="106"/>
      <c r="CB107" s="106"/>
      <c r="CC107" s="106"/>
      <c r="CD107" s="106"/>
      <c r="CE107" s="147"/>
      <c r="CF107" s="105"/>
      <c r="CG107" s="106"/>
      <c r="CH107" s="106"/>
      <c r="CI107" s="106"/>
      <c r="CJ107" s="46"/>
      <c r="CK107" s="106"/>
      <c r="CL107" s="106"/>
      <c r="CM107" s="106"/>
      <c r="CN107" s="106"/>
      <c r="CO107" s="106"/>
      <c r="CP107" s="106"/>
      <c r="CQ107" s="106"/>
      <c r="CR107" s="106"/>
      <c r="CS107" s="147"/>
      <c r="CT107" s="105"/>
      <c r="CU107" s="106"/>
      <c r="CV107" s="106"/>
      <c r="CW107" s="106"/>
      <c r="CX107" s="46"/>
      <c r="CY107" s="106"/>
      <c r="CZ107" s="106"/>
      <c r="DA107" s="106"/>
      <c r="DB107" s="106"/>
      <c r="DC107" s="106"/>
      <c r="DD107" s="106"/>
      <c r="DE107" s="106"/>
      <c r="DF107" s="106"/>
      <c r="DG107" s="147"/>
      <c r="DH107" s="105"/>
      <c r="DI107" s="106"/>
      <c r="DJ107" s="106"/>
      <c r="DK107" s="106"/>
      <c r="DL107" s="46"/>
      <c r="DM107" s="106"/>
      <c r="DN107" s="106"/>
      <c r="DO107" s="106"/>
      <c r="DP107" s="106"/>
      <c r="DQ107" s="106"/>
      <c r="DR107" s="106"/>
      <c r="DS107" s="106"/>
      <c r="DT107" s="106"/>
      <c r="DU107" s="147"/>
      <c r="DV107" s="105"/>
      <c r="DW107" s="106"/>
      <c r="DX107" s="106"/>
      <c r="DY107" s="106"/>
      <c r="DZ107" s="46"/>
      <c r="EA107" s="106"/>
      <c r="EB107" s="106"/>
      <c r="EC107" s="106"/>
      <c r="ED107" s="106"/>
      <c r="EE107" s="106"/>
      <c r="EF107" s="106"/>
      <c r="EG107" s="106"/>
      <c r="EH107" s="106"/>
      <c r="EI107" s="147"/>
      <c r="EJ107" s="105"/>
      <c r="EK107" s="106"/>
      <c r="EL107" s="106"/>
      <c r="EM107" s="106"/>
      <c r="EN107" s="46"/>
      <c r="EO107" s="106"/>
      <c r="EP107" s="106"/>
      <c r="EQ107" s="106"/>
      <c r="ER107" s="106"/>
      <c r="ES107" s="106"/>
      <c r="ET107" s="106"/>
      <c r="EU107" s="106"/>
      <c r="EV107" s="106"/>
      <c r="EW107" s="147"/>
      <c r="EX107" s="105"/>
      <c r="EY107" s="106"/>
      <c r="EZ107" s="106"/>
      <c r="FA107" s="106"/>
      <c r="FB107" s="46"/>
      <c r="FC107" s="106"/>
      <c r="FD107" s="106"/>
      <c r="FE107" s="106"/>
      <c r="FF107" s="106"/>
      <c r="FG107" s="106"/>
      <c r="FH107" s="106"/>
      <c r="FI107" s="106"/>
      <c r="FJ107" s="106"/>
      <c r="FK107" s="147"/>
      <c r="FL107" s="105"/>
      <c r="FM107" s="106"/>
      <c r="FN107" s="106"/>
      <c r="FO107" s="106"/>
      <c r="FP107" s="46"/>
      <c r="FQ107" s="106"/>
      <c r="FR107" s="106"/>
      <c r="FS107" s="106"/>
      <c r="FT107" s="106"/>
      <c r="FU107" s="106"/>
      <c r="FV107" s="106"/>
      <c r="FW107" s="106"/>
      <c r="FX107" s="106"/>
      <c r="FY107" s="147"/>
      <c r="FZ107" s="105"/>
      <c r="GA107" s="106"/>
      <c r="GB107" s="106"/>
      <c r="GC107" s="106"/>
      <c r="GD107" s="46"/>
      <c r="GE107" s="106"/>
      <c r="GF107" s="106"/>
      <c r="GG107" s="106"/>
      <c r="GH107" s="106"/>
      <c r="GI107" s="106"/>
      <c r="GJ107" s="106"/>
      <c r="GK107" s="106"/>
      <c r="GL107" s="106"/>
      <c r="GM107" s="147"/>
      <c r="GN107" s="105"/>
      <c r="GO107" s="106"/>
      <c r="GP107" s="106"/>
      <c r="GQ107" s="106"/>
      <c r="GR107" s="46"/>
      <c r="GS107" s="106"/>
      <c r="GT107" s="106"/>
      <c r="GU107" s="106"/>
      <c r="GV107" s="106"/>
      <c r="GW107" s="106"/>
      <c r="GX107" s="106"/>
      <c r="GY107" s="106"/>
      <c r="GZ107" s="106"/>
      <c r="HA107" s="147"/>
    </row>
  </sheetData>
  <mergeCells count="3664"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BY2:BZ2"/>
    <mergeCell ref="CF2:CG2"/>
    <mergeCell ref="HA1:HA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K1:FK107"/>
    <mergeCell ref="FL1:FW1"/>
    <mergeCell ref="FY1:FY107"/>
    <mergeCell ref="FZ1:GK1"/>
    <mergeCell ref="GM1:GM107"/>
    <mergeCell ref="GN1:GY1"/>
    <mergeCell ref="FZ2:GA2"/>
    <mergeCell ref="GB2:GC2"/>
    <mergeCell ref="GG2:GH2"/>
    <mergeCell ref="GN2:GO2"/>
    <mergeCell ref="AH3:AH4"/>
    <mergeCell ref="AK3:AK4"/>
    <mergeCell ref="AM3:AM4"/>
    <mergeCell ref="AN3:AN4"/>
    <mergeCell ref="AT3:AT4"/>
    <mergeCell ref="AU3:AU4"/>
    <mergeCell ref="GP2:GQ2"/>
    <mergeCell ref="BJ3:BJ4"/>
    <mergeCell ref="BM3:BM4"/>
    <mergeCell ref="BN3:BN4"/>
    <mergeCell ref="BO3:BO4"/>
    <mergeCell ref="BP3:BP4"/>
    <mergeCell ref="AV3:AV4"/>
    <mergeCell ref="AY3:AY4"/>
    <mergeCell ref="AZ3:AZ4"/>
    <mergeCell ref="BA3:BA4"/>
    <mergeCell ref="BB3:BB4"/>
    <mergeCell ref="BH3:BH4"/>
    <mergeCell ref="BC1:BC107"/>
    <mergeCell ref="BD1:BO1"/>
    <mergeCell ref="BQ1:BQ107"/>
    <mergeCell ref="BR1:CC1"/>
    <mergeCell ref="AW2:AX2"/>
    <mergeCell ref="BD2:BE2"/>
    <mergeCell ref="DD3:DD4"/>
    <mergeCell ref="DE3:DE4"/>
    <mergeCell ref="DF3:DF4"/>
    <mergeCell ref="DL3:DL4"/>
    <mergeCell ref="DM3:DM4"/>
    <mergeCell ref="DN3:DN4"/>
    <mergeCell ref="CQ3:CQ4"/>
    <mergeCell ref="CR3:CR4"/>
    <mergeCell ref="GU2:GV2"/>
    <mergeCell ref="F3:F4"/>
    <mergeCell ref="G3:G4"/>
    <mergeCell ref="J3:J4"/>
    <mergeCell ref="L3:L4"/>
    <mergeCell ref="M3:M4"/>
    <mergeCell ref="S3:S4"/>
    <mergeCell ref="T3:T4"/>
    <mergeCell ref="W3:W4"/>
    <mergeCell ref="EX2:EY2"/>
    <mergeCell ref="EZ2:FA2"/>
    <mergeCell ref="FE2:FF2"/>
    <mergeCell ref="FL2:FM2"/>
    <mergeCell ref="FN2:FO2"/>
    <mergeCell ref="FS2:FT2"/>
    <mergeCell ref="DA2:DB2"/>
    <mergeCell ref="DH2:DI2"/>
    <mergeCell ref="DJ2:DK2"/>
    <mergeCell ref="DO2:DP2"/>
    <mergeCell ref="DV2:DW2"/>
    <mergeCell ref="DX2:DY2"/>
    <mergeCell ref="BF2:BG2"/>
    <mergeCell ref="BK2:BL2"/>
    <mergeCell ref="BR2:BS2"/>
    <mergeCell ref="BT2:BU2"/>
    <mergeCell ref="BV3:BV4"/>
    <mergeCell ref="BW3:BW4"/>
    <mergeCell ref="BX3:BX4"/>
    <mergeCell ref="CA3:CA4"/>
    <mergeCell ref="CB3:CB4"/>
    <mergeCell ref="CC3:CC4"/>
    <mergeCell ref="BI3:BI4"/>
    <mergeCell ref="CX3:CX4"/>
    <mergeCell ref="CY3:CY4"/>
    <mergeCell ref="CZ3:CZ4"/>
    <mergeCell ref="DC3:DC4"/>
    <mergeCell ref="CD3:CD4"/>
    <mergeCell ref="CJ3:CJ4"/>
    <mergeCell ref="CK3:CK4"/>
    <mergeCell ref="CL3:CL4"/>
    <mergeCell ref="CO3:CO4"/>
    <mergeCell ref="CP3:CP4"/>
    <mergeCell ref="CE1:CE107"/>
    <mergeCell ref="CF1:CQ1"/>
    <mergeCell ref="CS1:CS107"/>
    <mergeCell ref="CT1:DE1"/>
    <mergeCell ref="DG1:DG107"/>
    <mergeCell ref="DH1:DS1"/>
    <mergeCell ref="CH2:CI2"/>
    <mergeCell ref="CM2:CN2"/>
    <mergeCell ref="CT2:CU2"/>
    <mergeCell ref="CV2:CW2"/>
    <mergeCell ref="DL6:DL7"/>
    <mergeCell ref="DM6:DM7"/>
    <mergeCell ref="DN6:DN7"/>
    <mergeCell ref="DQ6:DQ7"/>
    <mergeCell ref="DR6:DR7"/>
    <mergeCell ref="CL12:CL13"/>
    <mergeCell ref="CO12:CO13"/>
    <mergeCell ref="CP12:CP13"/>
    <mergeCell ref="CQ12:CQ13"/>
    <mergeCell ref="CR12:CR13"/>
    <mergeCell ref="CX12:CX13"/>
    <mergeCell ref="CO21:CO22"/>
    <mergeCell ref="FH3:FH4"/>
    <mergeCell ref="FI3:FI4"/>
    <mergeCell ref="EO3:EO4"/>
    <mergeCell ref="EP3:EP4"/>
    <mergeCell ref="ES3:ES4"/>
    <mergeCell ref="ET3:ET4"/>
    <mergeCell ref="EU3:EU4"/>
    <mergeCell ref="EV3:EV4"/>
    <mergeCell ref="EB3:EB4"/>
    <mergeCell ref="EE3:EE4"/>
    <mergeCell ref="EF3:EF4"/>
    <mergeCell ref="EG3:EG4"/>
    <mergeCell ref="EH3:EH4"/>
    <mergeCell ref="EN3:EN4"/>
    <mergeCell ref="DQ3:DQ4"/>
    <mergeCell ref="DR3:DR4"/>
    <mergeCell ref="DS3:DS4"/>
    <mergeCell ref="DT3:DT4"/>
    <mergeCell ref="DZ3:DZ4"/>
    <mergeCell ref="EA3:EA4"/>
    <mergeCell ref="DU1:DU107"/>
    <mergeCell ref="DV1:EG1"/>
    <mergeCell ref="EI1:EI107"/>
    <mergeCell ref="EJ1:EU1"/>
    <mergeCell ref="EW1:EW107"/>
    <mergeCell ref="EX1:FI1"/>
    <mergeCell ref="EC2:ED2"/>
    <mergeCell ref="EJ2:EK2"/>
    <mergeCell ref="EL2:EM2"/>
    <mergeCell ref="EQ2:ER2"/>
    <mergeCell ref="EN9:EN10"/>
    <mergeCell ref="EO9:EO10"/>
    <mergeCell ref="GW3:GW4"/>
    <mergeCell ref="GX3:GX4"/>
    <mergeCell ref="GY3:GY4"/>
    <mergeCell ref="GZ3:GZ4"/>
    <mergeCell ref="B5:M5"/>
    <mergeCell ref="O5:Z5"/>
    <mergeCell ref="AB5:AN5"/>
    <mergeCell ref="AP5:BB5"/>
    <mergeCell ref="BD5:BP5"/>
    <mergeCell ref="BR5:CD5"/>
    <mergeCell ref="GJ3:GJ4"/>
    <mergeCell ref="GK3:GK4"/>
    <mergeCell ref="GL3:GL4"/>
    <mergeCell ref="GR3:GR4"/>
    <mergeCell ref="GS3:GS4"/>
    <mergeCell ref="GT3:GT4"/>
    <mergeCell ref="FW3:FW4"/>
    <mergeCell ref="FX3:FX4"/>
    <mergeCell ref="GD3:GD4"/>
    <mergeCell ref="GE3:GE4"/>
    <mergeCell ref="GF3:GF4"/>
    <mergeCell ref="GI3:GI4"/>
    <mergeCell ref="FJ3:FJ4"/>
    <mergeCell ref="FP3:FP4"/>
    <mergeCell ref="FQ3:FQ4"/>
    <mergeCell ref="FR3:FR4"/>
    <mergeCell ref="FU3:FU4"/>
    <mergeCell ref="FV3:FV4"/>
    <mergeCell ref="FB3:FB4"/>
    <mergeCell ref="FC3:FC4"/>
    <mergeCell ref="FD3:FD4"/>
    <mergeCell ref="FG3:FG4"/>
    <mergeCell ref="AM6:AM7"/>
    <mergeCell ref="AN6:AN7"/>
    <mergeCell ref="AT6:AT7"/>
    <mergeCell ref="AU6:AU7"/>
    <mergeCell ref="AV6:AV7"/>
    <mergeCell ref="AY6:AY7"/>
    <mergeCell ref="W6:W7"/>
    <mergeCell ref="Y6:Y7"/>
    <mergeCell ref="Z6:Z7"/>
    <mergeCell ref="AF6:AF7"/>
    <mergeCell ref="AH6:AH7"/>
    <mergeCell ref="AK6:AK7"/>
    <mergeCell ref="FL5:FX5"/>
    <mergeCell ref="FZ5:GL5"/>
    <mergeCell ref="GN5:GZ5"/>
    <mergeCell ref="F6:F7"/>
    <mergeCell ref="G6:G7"/>
    <mergeCell ref="J6:J7"/>
    <mergeCell ref="L6:L7"/>
    <mergeCell ref="M6:M7"/>
    <mergeCell ref="S6:S7"/>
    <mergeCell ref="T6:T7"/>
    <mergeCell ref="CF5:CR5"/>
    <mergeCell ref="CT5:DF5"/>
    <mergeCell ref="DH5:DT5"/>
    <mergeCell ref="DV5:EH5"/>
    <mergeCell ref="EJ5:EV5"/>
    <mergeCell ref="EX5:FJ5"/>
    <mergeCell ref="AO1:AO62"/>
    <mergeCell ref="AP1:BA1"/>
    <mergeCell ref="AP2:AQ2"/>
    <mergeCell ref="AR2:AS2"/>
    <mergeCell ref="CB6:CB7"/>
    <mergeCell ref="CC6:CC7"/>
    <mergeCell ref="CD6:CD7"/>
    <mergeCell ref="CJ6:CJ7"/>
    <mergeCell ref="BM6:BM7"/>
    <mergeCell ref="BN6:BN7"/>
    <mergeCell ref="BO6:BO7"/>
    <mergeCell ref="BP6:BP7"/>
    <mergeCell ref="BV6:BV7"/>
    <mergeCell ref="BW6:BW7"/>
    <mergeCell ref="AZ6:AZ7"/>
    <mergeCell ref="BA6:BA7"/>
    <mergeCell ref="BB6:BB7"/>
    <mergeCell ref="BH6:BH7"/>
    <mergeCell ref="BI6:BI7"/>
    <mergeCell ref="BJ6:BJ7"/>
    <mergeCell ref="DF6:DF7"/>
    <mergeCell ref="CX6:CX7"/>
    <mergeCell ref="CY6:CY7"/>
    <mergeCell ref="CZ6:CZ7"/>
    <mergeCell ref="DC6:DC7"/>
    <mergeCell ref="DD6:DD7"/>
    <mergeCell ref="DE6:DE7"/>
    <mergeCell ref="CK6:CK7"/>
    <mergeCell ref="CL6:CL7"/>
    <mergeCell ref="CO6:CO7"/>
    <mergeCell ref="CP6:CP7"/>
    <mergeCell ref="CQ6:CQ7"/>
    <mergeCell ref="CR6:CR7"/>
    <mergeCell ref="BX6:BX7"/>
    <mergeCell ref="CA6:CA7"/>
    <mergeCell ref="FJ6:FJ7"/>
    <mergeCell ref="FP6:FP7"/>
    <mergeCell ref="ES6:ES7"/>
    <mergeCell ref="ET6:ET7"/>
    <mergeCell ref="EU6:EU7"/>
    <mergeCell ref="EV6:EV7"/>
    <mergeCell ref="FB6:FB7"/>
    <mergeCell ref="FC6:FC7"/>
    <mergeCell ref="EF6:EF7"/>
    <mergeCell ref="EG6:EG7"/>
    <mergeCell ref="EH6:EH7"/>
    <mergeCell ref="EN6:EN7"/>
    <mergeCell ref="EO6:EO7"/>
    <mergeCell ref="EP6:EP7"/>
    <mergeCell ref="DS6:DS7"/>
    <mergeCell ref="DT6:DT7"/>
    <mergeCell ref="DZ6:DZ7"/>
    <mergeCell ref="EA6:EA7"/>
    <mergeCell ref="EB6:EB7"/>
    <mergeCell ref="EE6:EE7"/>
    <mergeCell ref="GY6:GY7"/>
    <mergeCell ref="GZ6:GZ7"/>
    <mergeCell ref="B8:M8"/>
    <mergeCell ref="O8:Z8"/>
    <mergeCell ref="AB8:AN8"/>
    <mergeCell ref="AP8:BB8"/>
    <mergeCell ref="BD8:BP8"/>
    <mergeCell ref="BR8:CD8"/>
    <mergeCell ref="CF8:CR8"/>
    <mergeCell ref="CT8:DF8"/>
    <mergeCell ref="GL6:GL7"/>
    <mergeCell ref="GR6:GR7"/>
    <mergeCell ref="GS6:GS7"/>
    <mergeCell ref="GT6:GT7"/>
    <mergeCell ref="GW6:GW7"/>
    <mergeCell ref="GX6:GX7"/>
    <mergeCell ref="GD6:GD7"/>
    <mergeCell ref="GE6:GE7"/>
    <mergeCell ref="GF6:GF7"/>
    <mergeCell ref="GI6:GI7"/>
    <mergeCell ref="GJ6:GJ7"/>
    <mergeCell ref="GK6:GK7"/>
    <mergeCell ref="FQ6:FQ7"/>
    <mergeCell ref="FR6:FR7"/>
    <mergeCell ref="FU6:FU7"/>
    <mergeCell ref="FV6:FV7"/>
    <mergeCell ref="FW6:FW7"/>
    <mergeCell ref="FX6:FX7"/>
    <mergeCell ref="FD6:FD7"/>
    <mergeCell ref="FG6:FG7"/>
    <mergeCell ref="FH6:FH7"/>
    <mergeCell ref="FI6:FI7"/>
    <mergeCell ref="AF9:AF10"/>
    <mergeCell ref="AH9:AH10"/>
    <mergeCell ref="AK9:AK10"/>
    <mergeCell ref="AM9:AM10"/>
    <mergeCell ref="AN9:AN10"/>
    <mergeCell ref="AT9:AT10"/>
    <mergeCell ref="GN8:GZ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H8:DT8"/>
    <mergeCell ref="DV8:EH8"/>
    <mergeCell ref="EJ8:EV8"/>
    <mergeCell ref="EX8:FJ8"/>
    <mergeCell ref="FL8:FX8"/>
    <mergeCell ref="FZ8:GL8"/>
    <mergeCell ref="BP9:BP10"/>
    <mergeCell ref="BV9:BV10"/>
    <mergeCell ref="BW9:BW10"/>
    <mergeCell ref="BX9:BX10"/>
    <mergeCell ref="CA9:CA10"/>
    <mergeCell ref="CB9:CB10"/>
    <mergeCell ref="BH9:BH10"/>
    <mergeCell ref="BI9:BI10"/>
    <mergeCell ref="BJ9:BJ10"/>
    <mergeCell ref="BM9:BM10"/>
    <mergeCell ref="BN9:BN10"/>
    <mergeCell ref="BO9:BO10"/>
    <mergeCell ref="AU9:AU10"/>
    <mergeCell ref="AV9:AV10"/>
    <mergeCell ref="AY9:AY10"/>
    <mergeCell ref="AZ9:AZ10"/>
    <mergeCell ref="BA9:BA10"/>
    <mergeCell ref="BB9:BB10"/>
    <mergeCell ref="DC9:DC10"/>
    <mergeCell ref="DD9:DD10"/>
    <mergeCell ref="DE9:DE10"/>
    <mergeCell ref="DF9:DF10"/>
    <mergeCell ref="DL9:DL10"/>
    <mergeCell ref="DM9:DM10"/>
    <mergeCell ref="CP9:CP10"/>
    <mergeCell ref="CQ9:CQ10"/>
    <mergeCell ref="CR9:CR10"/>
    <mergeCell ref="CX9:CX10"/>
    <mergeCell ref="CY9:CY10"/>
    <mergeCell ref="CZ9:CZ10"/>
    <mergeCell ref="CC9:CC10"/>
    <mergeCell ref="CD9:CD10"/>
    <mergeCell ref="CJ9:CJ10"/>
    <mergeCell ref="CK9:CK10"/>
    <mergeCell ref="CL9:CL10"/>
    <mergeCell ref="CO9:CO10"/>
    <mergeCell ref="EP9:EP10"/>
    <mergeCell ref="ES9:ES10"/>
    <mergeCell ref="ET9:ET10"/>
    <mergeCell ref="EU9:EU10"/>
    <mergeCell ref="EA9:EA10"/>
    <mergeCell ref="EB9:EB10"/>
    <mergeCell ref="EE9:EE10"/>
    <mergeCell ref="EF9:EF10"/>
    <mergeCell ref="EG9:EG10"/>
    <mergeCell ref="EH9:EH10"/>
    <mergeCell ref="DN9:DN10"/>
    <mergeCell ref="DQ9:DQ10"/>
    <mergeCell ref="DR9:DR10"/>
    <mergeCell ref="DS9:DS10"/>
    <mergeCell ref="DT9:DT10"/>
    <mergeCell ref="DZ9:DZ10"/>
    <mergeCell ref="FV9:FV10"/>
    <mergeCell ref="FW9:FW10"/>
    <mergeCell ref="FX9:FX10"/>
    <mergeCell ref="GD9:GD10"/>
    <mergeCell ref="GE9:GE10"/>
    <mergeCell ref="GF9:GF10"/>
    <mergeCell ref="FI9:FI10"/>
    <mergeCell ref="FJ9:FJ10"/>
    <mergeCell ref="FP9:FP10"/>
    <mergeCell ref="FQ9:FQ10"/>
    <mergeCell ref="FR9:FR10"/>
    <mergeCell ref="FU9:FU10"/>
    <mergeCell ref="EV9:EV10"/>
    <mergeCell ref="FB9:FB10"/>
    <mergeCell ref="FC9:FC10"/>
    <mergeCell ref="FD9:FD10"/>
    <mergeCell ref="FG9:FG10"/>
    <mergeCell ref="FH9:FH10"/>
    <mergeCell ref="EX11:FJ11"/>
    <mergeCell ref="FL11:FX11"/>
    <mergeCell ref="FZ11:GL11"/>
    <mergeCell ref="GN11:GZ11"/>
    <mergeCell ref="F12:F13"/>
    <mergeCell ref="G12:G13"/>
    <mergeCell ref="J12:J13"/>
    <mergeCell ref="L12:L13"/>
    <mergeCell ref="M12:M13"/>
    <mergeCell ref="S12:S13"/>
    <mergeCell ref="BR11:CD11"/>
    <mergeCell ref="CF11:CR11"/>
    <mergeCell ref="CT11:DF11"/>
    <mergeCell ref="DH11:DT11"/>
    <mergeCell ref="DV11:EH11"/>
    <mergeCell ref="EJ11:EV11"/>
    <mergeCell ref="GT9:GT10"/>
    <mergeCell ref="GW9:GW10"/>
    <mergeCell ref="GX9:GX10"/>
    <mergeCell ref="GY9:GY10"/>
    <mergeCell ref="GZ9:GZ10"/>
    <mergeCell ref="B11:M11"/>
    <mergeCell ref="O11:Z11"/>
    <mergeCell ref="AB11:AN11"/>
    <mergeCell ref="AP11:BB11"/>
    <mergeCell ref="BD11:BP11"/>
    <mergeCell ref="GI9:GI10"/>
    <mergeCell ref="GJ9:GJ10"/>
    <mergeCell ref="GK9:GK10"/>
    <mergeCell ref="GL9:GL10"/>
    <mergeCell ref="GR9:GR10"/>
    <mergeCell ref="GS9:GS10"/>
    <mergeCell ref="BA12:BA13"/>
    <mergeCell ref="BB12:BB13"/>
    <mergeCell ref="BH12:BH13"/>
    <mergeCell ref="BI12:BI13"/>
    <mergeCell ref="BJ12:BJ13"/>
    <mergeCell ref="BM12:BM13"/>
    <mergeCell ref="AN12:AN13"/>
    <mergeCell ref="AT12:AT13"/>
    <mergeCell ref="AU12:AU13"/>
    <mergeCell ref="AV12:AV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CA12:CA13"/>
    <mergeCell ref="CB12:CB13"/>
    <mergeCell ref="CC12:CC13"/>
    <mergeCell ref="CD12:CD13"/>
    <mergeCell ref="CJ12:CJ13"/>
    <mergeCell ref="CK12:CK13"/>
    <mergeCell ref="BN12:BN13"/>
    <mergeCell ref="BO12:BO13"/>
    <mergeCell ref="BP12:BP13"/>
    <mergeCell ref="BV12:BV13"/>
    <mergeCell ref="BW12:BW13"/>
    <mergeCell ref="BX12:BX13"/>
    <mergeCell ref="DT12:DT13"/>
    <mergeCell ref="DZ12:DZ13"/>
    <mergeCell ref="EA12:EA13"/>
    <mergeCell ref="EB12:EB13"/>
    <mergeCell ref="EE12:EE13"/>
    <mergeCell ref="EF12:EF13"/>
    <mergeCell ref="DL12:DL13"/>
    <mergeCell ref="DM12:DM13"/>
    <mergeCell ref="DN12:DN13"/>
    <mergeCell ref="DQ12:DQ13"/>
    <mergeCell ref="DR12:DR13"/>
    <mergeCell ref="DS12:DS13"/>
    <mergeCell ref="CY12:CY13"/>
    <mergeCell ref="CZ12:CZ13"/>
    <mergeCell ref="DC12:DC13"/>
    <mergeCell ref="DD12:DD13"/>
    <mergeCell ref="DE12:DE13"/>
    <mergeCell ref="DF12:DF13"/>
    <mergeCell ref="FX12:FX13"/>
    <mergeCell ref="GD12:GD13"/>
    <mergeCell ref="FG12:FG13"/>
    <mergeCell ref="FH12:FH13"/>
    <mergeCell ref="FI12:FI13"/>
    <mergeCell ref="FJ12:FJ13"/>
    <mergeCell ref="FP12:FP13"/>
    <mergeCell ref="FQ12:FQ13"/>
    <mergeCell ref="ET12:ET13"/>
    <mergeCell ref="EU12:EU13"/>
    <mergeCell ref="EV12:EV13"/>
    <mergeCell ref="FB12:FB13"/>
    <mergeCell ref="FC12:FC13"/>
    <mergeCell ref="FD12:FD13"/>
    <mergeCell ref="EG12:EG13"/>
    <mergeCell ref="EH12:EH13"/>
    <mergeCell ref="EN12:EN13"/>
    <mergeCell ref="EO12:EO13"/>
    <mergeCell ref="EP12:EP13"/>
    <mergeCell ref="ES12:ES13"/>
    <mergeCell ref="DV14:EH14"/>
    <mergeCell ref="EJ14:EV14"/>
    <mergeCell ref="EX14:FJ14"/>
    <mergeCell ref="FL14:FX14"/>
    <mergeCell ref="FZ14:GL14"/>
    <mergeCell ref="GN14:GZ14"/>
    <mergeCell ref="GZ12:GZ13"/>
    <mergeCell ref="B14:M14"/>
    <mergeCell ref="O14:Z14"/>
    <mergeCell ref="AB14:AN14"/>
    <mergeCell ref="AP14:BB14"/>
    <mergeCell ref="BD14:BP14"/>
    <mergeCell ref="BR14:CD14"/>
    <mergeCell ref="CF14:CR14"/>
    <mergeCell ref="CT14:DF14"/>
    <mergeCell ref="DH14:DT14"/>
    <mergeCell ref="GR12:GR13"/>
    <mergeCell ref="GS12:GS13"/>
    <mergeCell ref="GT12:GT13"/>
    <mergeCell ref="GW12:GW13"/>
    <mergeCell ref="GX12:GX13"/>
    <mergeCell ref="GY12:GY13"/>
    <mergeCell ref="GE12:GE13"/>
    <mergeCell ref="GF12:GF13"/>
    <mergeCell ref="GI12:GI13"/>
    <mergeCell ref="GJ12:GJ13"/>
    <mergeCell ref="GK12:GK13"/>
    <mergeCell ref="GL12:GL13"/>
    <mergeCell ref="FR12:FR13"/>
    <mergeCell ref="FU12:FU13"/>
    <mergeCell ref="FV12:FV13"/>
    <mergeCell ref="FW12:FW13"/>
    <mergeCell ref="AN15:AN16"/>
    <mergeCell ref="AT15:AT16"/>
    <mergeCell ref="AU15:AU16"/>
    <mergeCell ref="AV15:AV16"/>
    <mergeCell ref="AY15:AY16"/>
    <mergeCell ref="AZ15:AZ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CA15:CA16"/>
    <mergeCell ref="CB15:CB16"/>
    <mergeCell ref="CC15:CC16"/>
    <mergeCell ref="CD15:CD16"/>
    <mergeCell ref="CJ15:CJ16"/>
    <mergeCell ref="CK15:CK16"/>
    <mergeCell ref="BN15:BN16"/>
    <mergeCell ref="BO15:BO16"/>
    <mergeCell ref="BP15:BP16"/>
    <mergeCell ref="BV15:BV16"/>
    <mergeCell ref="BW15:BW16"/>
    <mergeCell ref="BX15:BX16"/>
    <mergeCell ref="BA15:BA16"/>
    <mergeCell ref="BB15:BB16"/>
    <mergeCell ref="BH15:BH16"/>
    <mergeCell ref="BI15:BI16"/>
    <mergeCell ref="BJ15:BJ16"/>
    <mergeCell ref="BM15:BM16"/>
    <mergeCell ref="DL15:DL16"/>
    <mergeCell ref="DM15:DM16"/>
    <mergeCell ref="DN15:DN16"/>
    <mergeCell ref="DQ15:DQ16"/>
    <mergeCell ref="DR15:DR16"/>
    <mergeCell ref="DS15:DS16"/>
    <mergeCell ref="CY15:CY16"/>
    <mergeCell ref="CZ15:CZ16"/>
    <mergeCell ref="DC15:DC16"/>
    <mergeCell ref="DD15:DD16"/>
    <mergeCell ref="DE15:DE16"/>
    <mergeCell ref="DF15:DF16"/>
    <mergeCell ref="CL15:CL16"/>
    <mergeCell ref="CO15:CO16"/>
    <mergeCell ref="CP15:CP16"/>
    <mergeCell ref="CQ15:CQ16"/>
    <mergeCell ref="CR15:CR16"/>
    <mergeCell ref="CX15:CX16"/>
    <mergeCell ref="FJ15:FJ16"/>
    <mergeCell ref="FP15:FP16"/>
    <mergeCell ref="FQ15:FQ16"/>
    <mergeCell ref="ET15:ET16"/>
    <mergeCell ref="EU15:EU16"/>
    <mergeCell ref="EV15:EV16"/>
    <mergeCell ref="FB15:FB16"/>
    <mergeCell ref="FC15:FC16"/>
    <mergeCell ref="FD15:FD16"/>
    <mergeCell ref="EG15:EG16"/>
    <mergeCell ref="EH15:EH16"/>
    <mergeCell ref="EN15:EN16"/>
    <mergeCell ref="EO15:EO16"/>
    <mergeCell ref="EP15:EP16"/>
    <mergeCell ref="ES15:ES16"/>
    <mergeCell ref="DT15:DT16"/>
    <mergeCell ref="DZ15:DZ16"/>
    <mergeCell ref="EA15:EA16"/>
    <mergeCell ref="EB15:EB16"/>
    <mergeCell ref="EE15:EE16"/>
    <mergeCell ref="EF15:EF16"/>
    <mergeCell ref="GN17:GZ17"/>
    <mergeCell ref="GZ15:GZ16"/>
    <mergeCell ref="B17:M17"/>
    <mergeCell ref="O17:Z17"/>
    <mergeCell ref="AB17:AN17"/>
    <mergeCell ref="AP17:BB17"/>
    <mergeCell ref="BD17:BP17"/>
    <mergeCell ref="BR17:CD17"/>
    <mergeCell ref="CF17:CR17"/>
    <mergeCell ref="CT17:DF17"/>
    <mergeCell ref="DH17:DT17"/>
    <mergeCell ref="GR15:GR16"/>
    <mergeCell ref="GS15:GS16"/>
    <mergeCell ref="GT15:GT16"/>
    <mergeCell ref="GW15:GW16"/>
    <mergeCell ref="GX15:GX16"/>
    <mergeCell ref="GY15:GY16"/>
    <mergeCell ref="GE15:GE16"/>
    <mergeCell ref="GF15:GF16"/>
    <mergeCell ref="GI15:GI16"/>
    <mergeCell ref="GJ15:GJ16"/>
    <mergeCell ref="GK15:GK16"/>
    <mergeCell ref="GL15:GL16"/>
    <mergeCell ref="FR15:FR16"/>
    <mergeCell ref="FU15:FU16"/>
    <mergeCell ref="FV15:FV16"/>
    <mergeCell ref="FW15:FW16"/>
    <mergeCell ref="FX15:FX16"/>
    <mergeCell ref="GD15:GD16"/>
    <mergeCell ref="FG15:FG16"/>
    <mergeCell ref="FH15:FH16"/>
    <mergeCell ref="FI15:FI16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V17:EH17"/>
    <mergeCell ref="EJ17:EV17"/>
    <mergeCell ref="EX17:FJ17"/>
    <mergeCell ref="FL17:FX17"/>
    <mergeCell ref="FZ17:GL17"/>
    <mergeCell ref="BN18:BN19"/>
    <mergeCell ref="BO18:BO19"/>
    <mergeCell ref="BP18:BP19"/>
    <mergeCell ref="BV18:BV19"/>
    <mergeCell ref="BW18:BW19"/>
    <mergeCell ref="BX18:BX19"/>
    <mergeCell ref="BA18:BA19"/>
    <mergeCell ref="BB18:BB19"/>
    <mergeCell ref="BH18:BH19"/>
    <mergeCell ref="BI18:BI19"/>
    <mergeCell ref="BJ18:BJ19"/>
    <mergeCell ref="BM18:BM19"/>
    <mergeCell ref="AN18:AN19"/>
    <mergeCell ref="AT18:AT19"/>
    <mergeCell ref="AU18:AU19"/>
    <mergeCell ref="AV18:AV19"/>
    <mergeCell ref="AY18:AY19"/>
    <mergeCell ref="AZ18:AZ19"/>
    <mergeCell ref="CY18:CY19"/>
    <mergeCell ref="CZ18:CZ19"/>
    <mergeCell ref="DC18:DC19"/>
    <mergeCell ref="DD18:DD19"/>
    <mergeCell ref="DE18:DE19"/>
    <mergeCell ref="DF18:DF19"/>
    <mergeCell ref="CL18:CL19"/>
    <mergeCell ref="CO18:CO19"/>
    <mergeCell ref="CP18:CP19"/>
    <mergeCell ref="CQ18:CQ19"/>
    <mergeCell ref="CR18:CR19"/>
    <mergeCell ref="CX18:CX19"/>
    <mergeCell ref="CA18:CA19"/>
    <mergeCell ref="CB18:CB19"/>
    <mergeCell ref="CC18:CC19"/>
    <mergeCell ref="CD18:CD19"/>
    <mergeCell ref="CJ18:CJ19"/>
    <mergeCell ref="CK18:CK19"/>
    <mergeCell ref="EG18:EG19"/>
    <mergeCell ref="EH18:EH19"/>
    <mergeCell ref="EN18:EN19"/>
    <mergeCell ref="EO18:EO19"/>
    <mergeCell ref="EP18:EP19"/>
    <mergeCell ref="ES18:ES19"/>
    <mergeCell ref="DT18:DT19"/>
    <mergeCell ref="DZ18:DZ19"/>
    <mergeCell ref="EA18:EA19"/>
    <mergeCell ref="EB18:EB19"/>
    <mergeCell ref="EE18:EE19"/>
    <mergeCell ref="EF18:EF19"/>
    <mergeCell ref="DL18:DL19"/>
    <mergeCell ref="DM18:DM19"/>
    <mergeCell ref="DN18:DN19"/>
    <mergeCell ref="DQ18:DQ19"/>
    <mergeCell ref="DR18:DR19"/>
    <mergeCell ref="DS18:DS19"/>
    <mergeCell ref="GK18:GK19"/>
    <mergeCell ref="GL18:GL19"/>
    <mergeCell ref="FR18:FR19"/>
    <mergeCell ref="FU18:FU19"/>
    <mergeCell ref="FV18:FV19"/>
    <mergeCell ref="FW18:FW19"/>
    <mergeCell ref="FX18:FX19"/>
    <mergeCell ref="GD18:GD19"/>
    <mergeCell ref="FG18:FG19"/>
    <mergeCell ref="FH18:FH19"/>
    <mergeCell ref="FI18:FI19"/>
    <mergeCell ref="FJ18:FJ19"/>
    <mergeCell ref="FP18:FP19"/>
    <mergeCell ref="FQ18:FQ19"/>
    <mergeCell ref="ET18:ET19"/>
    <mergeCell ref="EU18:EU19"/>
    <mergeCell ref="EV18:EV19"/>
    <mergeCell ref="FB18:FB19"/>
    <mergeCell ref="FC18:FC19"/>
    <mergeCell ref="FD18:FD19"/>
    <mergeCell ref="F21:F22"/>
    <mergeCell ref="J21:J22"/>
    <mergeCell ref="L21:L22"/>
    <mergeCell ref="M21:M22"/>
    <mergeCell ref="S21:S22"/>
    <mergeCell ref="W21:W22"/>
    <mergeCell ref="DV20:EH20"/>
    <mergeCell ref="EJ20:EV20"/>
    <mergeCell ref="EX20:FJ20"/>
    <mergeCell ref="FL20:FX20"/>
    <mergeCell ref="FZ20:GL20"/>
    <mergeCell ref="GN20:GZ20"/>
    <mergeCell ref="GZ18:GZ19"/>
    <mergeCell ref="B20:M20"/>
    <mergeCell ref="O20:Z20"/>
    <mergeCell ref="AB20:AN20"/>
    <mergeCell ref="AP20:BB20"/>
    <mergeCell ref="BD20:BP20"/>
    <mergeCell ref="BR20:CD20"/>
    <mergeCell ref="CF20:CR20"/>
    <mergeCell ref="CT20:DF20"/>
    <mergeCell ref="DH20:DT20"/>
    <mergeCell ref="GR18:GR19"/>
    <mergeCell ref="GS18:GS19"/>
    <mergeCell ref="GT18:GT19"/>
    <mergeCell ref="GW18:GW19"/>
    <mergeCell ref="GX18:GX19"/>
    <mergeCell ref="GY18:GY19"/>
    <mergeCell ref="GE18:GE19"/>
    <mergeCell ref="GF18:GF19"/>
    <mergeCell ref="GI18:GI19"/>
    <mergeCell ref="GJ18:GJ19"/>
    <mergeCell ref="BB21:BB22"/>
    <mergeCell ref="BH21:BH22"/>
    <mergeCell ref="BI21:BI22"/>
    <mergeCell ref="BJ21:BJ22"/>
    <mergeCell ref="BM21:BM22"/>
    <mergeCell ref="BN21:BN22"/>
    <mergeCell ref="AT21:AT22"/>
    <mergeCell ref="AU21:AU22"/>
    <mergeCell ref="AV21:AV22"/>
    <mergeCell ref="AY21:AY22"/>
    <mergeCell ref="AZ21:AZ22"/>
    <mergeCell ref="BA21:BA22"/>
    <mergeCell ref="Y21:Y22"/>
    <mergeCell ref="Z21:Z22"/>
    <mergeCell ref="AF21:AF22"/>
    <mergeCell ref="AK21:AK22"/>
    <mergeCell ref="AM21:AM22"/>
    <mergeCell ref="AN21:AN22"/>
    <mergeCell ref="CP21:CP22"/>
    <mergeCell ref="CQ21:CQ22"/>
    <mergeCell ref="CR21:CR22"/>
    <mergeCell ref="CX21:CX22"/>
    <mergeCell ref="CY21:CY22"/>
    <mergeCell ref="CB21:CB22"/>
    <mergeCell ref="CC21:CC22"/>
    <mergeCell ref="CD21:CD22"/>
    <mergeCell ref="CJ21:CJ22"/>
    <mergeCell ref="CK21:CK22"/>
    <mergeCell ref="CL21:CL22"/>
    <mergeCell ref="BO21:BO22"/>
    <mergeCell ref="BP21:BP22"/>
    <mergeCell ref="BV21:BV22"/>
    <mergeCell ref="BW21:BW22"/>
    <mergeCell ref="BX21:BX22"/>
    <mergeCell ref="CA21:CA22"/>
    <mergeCell ref="DZ21:DZ22"/>
    <mergeCell ref="EA21:EA22"/>
    <mergeCell ref="EB21:EB22"/>
    <mergeCell ref="EE21:EE22"/>
    <mergeCell ref="EF21:EF22"/>
    <mergeCell ref="EG21:EG22"/>
    <mergeCell ref="DM21:DM22"/>
    <mergeCell ref="DN21:DN22"/>
    <mergeCell ref="DQ21:DQ22"/>
    <mergeCell ref="DR21:DR22"/>
    <mergeCell ref="DS21:DS22"/>
    <mergeCell ref="DT21:DT22"/>
    <mergeCell ref="CZ21:CZ22"/>
    <mergeCell ref="DC21:DC22"/>
    <mergeCell ref="DD21:DD22"/>
    <mergeCell ref="DE21:DE22"/>
    <mergeCell ref="DF21:DF22"/>
    <mergeCell ref="DL21:DL22"/>
    <mergeCell ref="FH21:FH22"/>
    <mergeCell ref="FI21:FI22"/>
    <mergeCell ref="FJ21:FJ22"/>
    <mergeCell ref="FP21:FP22"/>
    <mergeCell ref="FQ21:FQ22"/>
    <mergeCell ref="FR21:FR22"/>
    <mergeCell ref="EU21:EU22"/>
    <mergeCell ref="EV21:EV22"/>
    <mergeCell ref="FB21:FB22"/>
    <mergeCell ref="FC21:FC22"/>
    <mergeCell ref="FD21:FD22"/>
    <mergeCell ref="FG21:FG22"/>
    <mergeCell ref="EH21:EH22"/>
    <mergeCell ref="EN21:EN22"/>
    <mergeCell ref="EO21:EO22"/>
    <mergeCell ref="EP21:EP22"/>
    <mergeCell ref="ES21:ES22"/>
    <mergeCell ref="ET21:ET22"/>
    <mergeCell ref="GS21:GS22"/>
    <mergeCell ref="GT21:GT22"/>
    <mergeCell ref="GW21:GW22"/>
    <mergeCell ref="GX21:GX22"/>
    <mergeCell ref="GY21:GY22"/>
    <mergeCell ref="GZ21:GZ22"/>
    <mergeCell ref="GF21:GF22"/>
    <mergeCell ref="GI21:GI22"/>
    <mergeCell ref="GJ21:GJ22"/>
    <mergeCell ref="GK21:GK22"/>
    <mergeCell ref="GL21:GL22"/>
    <mergeCell ref="GR21:GR22"/>
    <mergeCell ref="FU21:FU22"/>
    <mergeCell ref="FV21:FV22"/>
    <mergeCell ref="FW21:FW22"/>
    <mergeCell ref="FX21:FX22"/>
    <mergeCell ref="GD21:GD22"/>
    <mergeCell ref="GE21:GE22"/>
    <mergeCell ref="Z24:Z25"/>
    <mergeCell ref="AF24:AF25"/>
    <mergeCell ref="AK24:AK25"/>
    <mergeCell ref="AM24:AM25"/>
    <mergeCell ref="AN24:AN25"/>
    <mergeCell ref="AT24:AT25"/>
    <mergeCell ref="FL23:FX23"/>
    <mergeCell ref="FZ23:GL23"/>
    <mergeCell ref="GN23:GZ23"/>
    <mergeCell ref="F24:F25"/>
    <mergeCell ref="J24:J25"/>
    <mergeCell ref="L24:L25"/>
    <mergeCell ref="M24:M25"/>
    <mergeCell ref="S24:S25"/>
    <mergeCell ref="W24:W25"/>
    <mergeCell ref="Y24:Y25"/>
    <mergeCell ref="CF23:CR23"/>
    <mergeCell ref="CT23:DF23"/>
    <mergeCell ref="DH23:DT23"/>
    <mergeCell ref="DV23:EH23"/>
    <mergeCell ref="EJ23:EV23"/>
    <mergeCell ref="EX23:FJ23"/>
    <mergeCell ref="B23:M23"/>
    <mergeCell ref="O23:Z23"/>
    <mergeCell ref="AB23:AN23"/>
    <mergeCell ref="AP23:BB23"/>
    <mergeCell ref="BD23:BP23"/>
    <mergeCell ref="BR23:CD23"/>
    <mergeCell ref="BP24:BP25"/>
    <mergeCell ref="BV24:BV25"/>
    <mergeCell ref="BW24:BW25"/>
    <mergeCell ref="BX24:BX25"/>
    <mergeCell ref="CA24:CA25"/>
    <mergeCell ref="CB24:CB25"/>
    <mergeCell ref="BH24:BH25"/>
    <mergeCell ref="BI24:BI25"/>
    <mergeCell ref="BJ24:BJ25"/>
    <mergeCell ref="BM24:BM25"/>
    <mergeCell ref="BN24:BN25"/>
    <mergeCell ref="BO24:BO25"/>
    <mergeCell ref="AU24:AU25"/>
    <mergeCell ref="AV24:AV25"/>
    <mergeCell ref="AY24:AY25"/>
    <mergeCell ref="AZ24:AZ25"/>
    <mergeCell ref="BA24:BA25"/>
    <mergeCell ref="BB24:BB25"/>
    <mergeCell ref="DC24:DC25"/>
    <mergeCell ref="DD24:DD25"/>
    <mergeCell ref="DE24:DE25"/>
    <mergeCell ref="DF24:DF25"/>
    <mergeCell ref="DL24:DL25"/>
    <mergeCell ref="DM24:DM25"/>
    <mergeCell ref="CP24:CP25"/>
    <mergeCell ref="CQ24:CQ25"/>
    <mergeCell ref="CR24:CR25"/>
    <mergeCell ref="CX24:CX25"/>
    <mergeCell ref="CY24:CY25"/>
    <mergeCell ref="CZ24:CZ25"/>
    <mergeCell ref="CC24:CC25"/>
    <mergeCell ref="CD24:CD25"/>
    <mergeCell ref="CJ24:CJ25"/>
    <mergeCell ref="CK24:CK25"/>
    <mergeCell ref="CL24:CL25"/>
    <mergeCell ref="CO24:CO25"/>
    <mergeCell ref="EN24:EN25"/>
    <mergeCell ref="EO24:EO25"/>
    <mergeCell ref="EP24:EP25"/>
    <mergeCell ref="ES24:ES25"/>
    <mergeCell ref="ET24:ET25"/>
    <mergeCell ref="EU24:EU25"/>
    <mergeCell ref="EA24:EA25"/>
    <mergeCell ref="EB24:EB25"/>
    <mergeCell ref="EE24:EE25"/>
    <mergeCell ref="EF24:EF25"/>
    <mergeCell ref="EG24:EG25"/>
    <mergeCell ref="EH24:EH25"/>
    <mergeCell ref="DN24:DN25"/>
    <mergeCell ref="DQ24:DQ25"/>
    <mergeCell ref="DR24:DR25"/>
    <mergeCell ref="DS24:DS25"/>
    <mergeCell ref="DT24:DT25"/>
    <mergeCell ref="DZ24:DZ25"/>
    <mergeCell ref="FV24:FV25"/>
    <mergeCell ref="FW24:FW25"/>
    <mergeCell ref="FX24:FX25"/>
    <mergeCell ref="GD24:GD25"/>
    <mergeCell ref="GE24:GE25"/>
    <mergeCell ref="GF24:GF25"/>
    <mergeCell ref="FI24:FI25"/>
    <mergeCell ref="FJ24:FJ25"/>
    <mergeCell ref="FP24:FP25"/>
    <mergeCell ref="FQ24:FQ25"/>
    <mergeCell ref="FR24:FR25"/>
    <mergeCell ref="FU24:FU25"/>
    <mergeCell ref="EV24:EV25"/>
    <mergeCell ref="FB24:FB25"/>
    <mergeCell ref="FC24:FC25"/>
    <mergeCell ref="FD24:FD25"/>
    <mergeCell ref="FG24:FG25"/>
    <mergeCell ref="FH24:FH25"/>
    <mergeCell ref="EX26:FJ26"/>
    <mergeCell ref="FL26:FX26"/>
    <mergeCell ref="FZ26:GL26"/>
    <mergeCell ref="GN26:GZ26"/>
    <mergeCell ref="F27:F28"/>
    <mergeCell ref="J27:J28"/>
    <mergeCell ref="L27:L28"/>
    <mergeCell ref="M27:M28"/>
    <mergeCell ref="S27:S28"/>
    <mergeCell ref="W27:W28"/>
    <mergeCell ref="BR26:CD26"/>
    <mergeCell ref="CF26:CR26"/>
    <mergeCell ref="CT26:DF26"/>
    <mergeCell ref="DH26:DT26"/>
    <mergeCell ref="DV26:EH26"/>
    <mergeCell ref="EJ26:EV26"/>
    <mergeCell ref="GT24:GT25"/>
    <mergeCell ref="GW24:GW25"/>
    <mergeCell ref="GX24:GX25"/>
    <mergeCell ref="GY24:GY25"/>
    <mergeCell ref="GZ24:GZ25"/>
    <mergeCell ref="B26:M26"/>
    <mergeCell ref="O26:Z26"/>
    <mergeCell ref="AB26:AN26"/>
    <mergeCell ref="AP26:BB26"/>
    <mergeCell ref="BD26:BP26"/>
    <mergeCell ref="GI24:GI25"/>
    <mergeCell ref="GJ24:GJ25"/>
    <mergeCell ref="GK24:GK25"/>
    <mergeCell ref="GL24:GL25"/>
    <mergeCell ref="GR24:GR25"/>
    <mergeCell ref="GS24:GS25"/>
    <mergeCell ref="BB27:BB28"/>
    <mergeCell ref="BH27:BH28"/>
    <mergeCell ref="BI27:BI28"/>
    <mergeCell ref="BJ27:BJ28"/>
    <mergeCell ref="BM27:BM28"/>
    <mergeCell ref="BN27:BN28"/>
    <mergeCell ref="AT27:AT28"/>
    <mergeCell ref="AU27:AU28"/>
    <mergeCell ref="AV27:AV28"/>
    <mergeCell ref="AY27:AY28"/>
    <mergeCell ref="AZ27:AZ28"/>
    <mergeCell ref="BA27:BA28"/>
    <mergeCell ref="Y27:Y28"/>
    <mergeCell ref="Z27:Z28"/>
    <mergeCell ref="AF27:AF28"/>
    <mergeCell ref="AK27:AK28"/>
    <mergeCell ref="AM27:AM28"/>
    <mergeCell ref="AN27:AN28"/>
    <mergeCell ref="CO27:CO28"/>
    <mergeCell ref="CP27:CP28"/>
    <mergeCell ref="CQ27:CQ28"/>
    <mergeCell ref="CR27:CR28"/>
    <mergeCell ref="CX27:CX28"/>
    <mergeCell ref="CY27:CY28"/>
    <mergeCell ref="CB27:CB28"/>
    <mergeCell ref="CC27:CC28"/>
    <mergeCell ref="CD27:CD28"/>
    <mergeCell ref="CJ27:CJ28"/>
    <mergeCell ref="CK27:CK28"/>
    <mergeCell ref="CL27:CL28"/>
    <mergeCell ref="BO27:BO28"/>
    <mergeCell ref="BP27:BP28"/>
    <mergeCell ref="BV27:BV28"/>
    <mergeCell ref="BW27:BW28"/>
    <mergeCell ref="BX27:BX28"/>
    <mergeCell ref="CA27:CA28"/>
    <mergeCell ref="DZ27:DZ28"/>
    <mergeCell ref="EA27:EA28"/>
    <mergeCell ref="EB27:EB28"/>
    <mergeCell ref="EE27:EE28"/>
    <mergeCell ref="EF27:EF28"/>
    <mergeCell ref="EG27:EG28"/>
    <mergeCell ref="DM27:DM28"/>
    <mergeCell ref="DN27:DN28"/>
    <mergeCell ref="DQ27:DQ28"/>
    <mergeCell ref="DR27:DR28"/>
    <mergeCell ref="DS27:DS28"/>
    <mergeCell ref="DT27:DT28"/>
    <mergeCell ref="CZ27:CZ28"/>
    <mergeCell ref="DC27:DC28"/>
    <mergeCell ref="DD27:DD28"/>
    <mergeCell ref="DE27:DE28"/>
    <mergeCell ref="DF27:DF28"/>
    <mergeCell ref="DL27:DL28"/>
    <mergeCell ref="FH27:FH28"/>
    <mergeCell ref="FI27:FI28"/>
    <mergeCell ref="FJ27:FJ28"/>
    <mergeCell ref="FP27:FP28"/>
    <mergeCell ref="FQ27:FQ28"/>
    <mergeCell ref="FR27:FR28"/>
    <mergeCell ref="EU27:EU28"/>
    <mergeCell ref="EV27:EV28"/>
    <mergeCell ref="FB27:FB28"/>
    <mergeCell ref="FC27:FC28"/>
    <mergeCell ref="FD27:FD28"/>
    <mergeCell ref="FG27:FG28"/>
    <mergeCell ref="EH27:EH28"/>
    <mergeCell ref="EN27:EN28"/>
    <mergeCell ref="EO27:EO28"/>
    <mergeCell ref="EP27:EP28"/>
    <mergeCell ref="ES27:ES28"/>
    <mergeCell ref="ET27:ET28"/>
    <mergeCell ref="GS27:GS28"/>
    <mergeCell ref="GT27:GT28"/>
    <mergeCell ref="GW27:GW28"/>
    <mergeCell ref="GX27:GX28"/>
    <mergeCell ref="GY27:GY28"/>
    <mergeCell ref="GZ27:GZ28"/>
    <mergeCell ref="GF27:GF28"/>
    <mergeCell ref="GI27:GI28"/>
    <mergeCell ref="GJ27:GJ28"/>
    <mergeCell ref="GK27:GK28"/>
    <mergeCell ref="GL27:GL28"/>
    <mergeCell ref="GR27:GR28"/>
    <mergeCell ref="FU27:FU28"/>
    <mergeCell ref="FV27:FV28"/>
    <mergeCell ref="FW27:FW28"/>
    <mergeCell ref="FX27:FX28"/>
    <mergeCell ref="GD27:GD28"/>
    <mergeCell ref="GE27:GE28"/>
    <mergeCell ref="Z30:Z31"/>
    <mergeCell ref="AF30:AF31"/>
    <mergeCell ref="AK30:AK31"/>
    <mergeCell ref="AM30:AM31"/>
    <mergeCell ref="AN30:AN31"/>
    <mergeCell ref="AT30:AT31"/>
    <mergeCell ref="FL29:FX29"/>
    <mergeCell ref="FZ29:GL29"/>
    <mergeCell ref="GN29:GZ29"/>
    <mergeCell ref="F30:F31"/>
    <mergeCell ref="J30:J31"/>
    <mergeCell ref="L30:L31"/>
    <mergeCell ref="M30:M31"/>
    <mergeCell ref="S30:S31"/>
    <mergeCell ref="W30:W31"/>
    <mergeCell ref="Y30:Y31"/>
    <mergeCell ref="CF29:CR29"/>
    <mergeCell ref="CT29:DF29"/>
    <mergeCell ref="DH29:DT29"/>
    <mergeCell ref="DV29:EH29"/>
    <mergeCell ref="EJ29:EV29"/>
    <mergeCell ref="EX29:FJ29"/>
    <mergeCell ref="B29:M29"/>
    <mergeCell ref="O29:Z29"/>
    <mergeCell ref="AB29:AN29"/>
    <mergeCell ref="AP29:BB29"/>
    <mergeCell ref="BD29:BP29"/>
    <mergeCell ref="BR29:CD29"/>
    <mergeCell ref="BP30:BP31"/>
    <mergeCell ref="BV30:BV31"/>
    <mergeCell ref="BW30:BW31"/>
    <mergeCell ref="BX30:BX31"/>
    <mergeCell ref="CA30:CA31"/>
    <mergeCell ref="CB30:CB31"/>
    <mergeCell ref="BH30:BH31"/>
    <mergeCell ref="BI30:BI31"/>
    <mergeCell ref="BJ30:BJ31"/>
    <mergeCell ref="BM30:BM31"/>
    <mergeCell ref="BN30:BN31"/>
    <mergeCell ref="BO30:BO31"/>
    <mergeCell ref="AU30:AU31"/>
    <mergeCell ref="AV30:AV31"/>
    <mergeCell ref="AY30:AY31"/>
    <mergeCell ref="AZ30:AZ31"/>
    <mergeCell ref="BA30:BA31"/>
    <mergeCell ref="BB30:BB31"/>
    <mergeCell ref="DC30:DC31"/>
    <mergeCell ref="DD30:DD31"/>
    <mergeCell ref="DE30:DE31"/>
    <mergeCell ref="DF30:DF31"/>
    <mergeCell ref="DL30:DL31"/>
    <mergeCell ref="DM30:DM31"/>
    <mergeCell ref="CP30:CP31"/>
    <mergeCell ref="CQ30:CQ31"/>
    <mergeCell ref="CR30:CR31"/>
    <mergeCell ref="CX30:CX31"/>
    <mergeCell ref="CY30:CY31"/>
    <mergeCell ref="CZ30:CZ31"/>
    <mergeCell ref="CC30:CC31"/>
    <mergeCell ref="CD30:CD31"/>
    <mergeCell ref="CJ30:CJ31"/>
    <mergeCell ref="CK30:CK31"/>
    <mergeCell ref="CL30:CL31"/>
    <mergeCell ref="CO30:CO31"/>
    <mergeCell ref="EN30:EN31"/>
    <mergeCell ref="EO30:EO31"/>
    <mergeCell ref="EP30:EP31"/>
    <mergeCell ref="ES30:ES31"/>
    <mergeCell ref="ET30:ET31"/>
    <mergeCell ref="EU30:EU31"/>
    <mergeCell ref="EA30:EA31"/>
    <mergeCell ref="EB30:EB31"/>
    <mergeCell ref="EE30:EE31"/>
    <mergeCell ref="EF30:EF31"/>
    <mergeCell ref="EG30:EG31"/>
    <mergeCell ref="EH30:EH31"/>
    <mergeCell ref="DN30:DN31"/>
    <mergeCell ref="DQ30:DQ31"/>
    <mergeCell ref="DR30:DR31"/>
    <mergeCell ref="DS30:DS31"/>
    <mergeCell ref="DT30:DT31"/>
    <mergeCell ref="DZ30:DZ31"/>
    <mergeCell ref="FV30:FV31"/>
    <mergeCell ref="FW30:FW31"/>
    <mergeCell ref="FX30:FX31"/>
    <mergeCell ref="GD30:GD31"/>
    <mergeCell ref="GE30:GE31"/>
    <mergeCell ref="GF30:GF31"/>
    <mergeCell ref="FI30:FI31"/>
    <mergeCell ref="FJ30:FJ31"/>
    <mergeCell ref="FP30:FP31"/>
    <mergeCell ref="FQ30:FQ31"/>
    <mergeCell ref="FR30:FR31"/>
    <mergeCell ref="FU30:FU31"/>
    <mergeCell ref="EV30:EV31"/>
    <mergeCell ref="FB30:FB31"/>
    <mergeCell ref="FC30:FC31"/>
    <mergeCell ref="FD30:FD31"/>
    <mergeCell ref="FG30:FG31"/>
    <mergeCell ref="FH30:FH31"/>
    <mergeCell ref="EX32:FJ32"/>
    <mergeCell ref="FL32:FX32"/>
    <mergeCell ref="FZ32:GL32"/>
    <mergeCell ref="GN32:GZ32"/>
    <mergeCell ref="F33:F34"/>
    <mergeCell ref="J33:J34"/>
    <mergeCell ref="L33:L34"/>
    <mergeCell ref="M33:M34"/>
    <mergeCell ref="S33:S34"/>
    <mergeCell ref="W33:W34"/>
    <mergeCell ref="BR32:CD32"/>
    <mergeCell ref="CF32:CR32"/>
    <mergeCell ref="CT32:DF32"/>
    <mergeCell ref="DH32:DT32"/>
    <mergeCell ref="DV32:EH32"/>
    <mergeCell ref="EJ32:EV32"/>
    <mergeCell ref="GT30:GT31"/>
    <mergeCell ref="GW30:GW31"/>
    <mergeCell ref="GX30:GX31"/>
    <mergeCell ref="GY30:GY31"/>
    <mergeCell ref="GZ30:GZ31"/>
    <mergeCell ref="B32:M32"/>
    <mergeCell ref="O32:Z32"/>
    <mergeCell ref="AB32:AN32"/>
    <mergeCell ref="AP32:BB32"/>
    <mergeCell ref="BD32:BP32"/>
    <mergeCell ref="GI30:GI31"/>
    <mergeCell ref="GJ30:GJ31"/>
    <mergeCell ref="GK30:GK31"/>
    <mergeCell ref="GL30:GL31"/>
    <mergeCell ref="GR30:GR31"/>
    <mergeCell ref="GS30:GS31"/>
    <mergeCell ref="BB33:BB34"/>
    <mergeCell ref="BH33:BH34"/>
    <mergeCell ref="BI33:BI34"/>
    <mergeCell ref="BJ33:BJ34"/>
    <mergeCell ref="BM33:BM34"/>
    <mergeCell ref="BN33:BN34"/>
    <mergeCell ref="AT33:AT34"/>
    <mergeCell ref="AU33:AU34"/>
    <mergeCell ref="AV33:AV34"/>
    <mergeCell ref="AY33:AY34"/>
    <mergeCell ref="AZ33:AZ34"/>
    <mergeCell ref="BA33:BA34"/>
    <mergeCell ref="Y33:Y34"/>
    <mergeCell ref="Z33:Z34"/>
    <mergeCell ref="AF33:AF34"/>
    <mergeCell ref="AK33:AK34"/>
    <mergeCell ref="AM33:AM34"/>
    <mergeCell ref="AN33:AN34"/>
    <mergeCell ref="CO33:CO34"/>
    <mergeCell ref="CP33:CP34"/>
    <mergeCell ref="CQ33:CQ34"/>
    <mergeCell ref="CR33:CR34"/>
    <mergeCell ref="CX33:CX34"/>
    <mergeCell ref="CY33:CY34"/>
    <mergeCell ref="CB33:CB34"/>
    <mergeCell ref="CC33:CC34"/>
    <mergeCell ref="CD33:CD34"/>
    <mergeCell ref="CJ33:CJ34"/>
    <mergeCell ref="CK33:CK34"/>
    <mergeCell ref="CL33:CL34"/>
    <mergeCell ref="BO33:BO34"/>
    <mergeCell ref="BP33:BP34"/>
    <mergeCell ref="BV33:BV34"/>
    <mergeCell ref="BW33:BW34"/>
    <mergeCell ref="BX33:BX34"/>
    <mergeCell ref="CA33:CA34"/>
    <mergeCell ref="DZ33:DZ34"/>
    <mergeCell ref="EA33:EA34"/>
    <mergeCell ref="EB33:EB34"/>
    <mergeCell ref="EE33:EE34"/>
    <mergeCell ref="EF33:EF34"/>
    <mergeCell ref="EG33:EG34"/>
    <mergeCell ref="DM33:DM34"/>
    <mergeCell ref="DN33:DN34"/>
    <mergeCell ref="DQ33:DQ34"/>
    <mergeCell ref="DR33:DR34"/>
    <mergeCell ref="DS33:DS34"/>
    <mergeCell ref="DT33:DT34"/>
    <mergeCell ref="CZ33:CZ34"/>
    <mergeCell ref="DC33:DC34"/>
    <mergeCell ref="DD33:DD34"/>
    <mergeCell ref="DE33:DE34"/>
    <mergeCell ref="DF33:DF34"/>
    <mergeCell ref="DL33:DL34"/>
    <mergeCell ref="FH33:FH34"/>
    <mergeCell ref="FI33:FI34"/>
    <mergeCell ref="FJ33:FJ34"/>
    <mergeCell ref="FP33:FP34"/>
    <mergeCell ref="FQ33:FQ34"/>
    <mergeCell ref="FR33:FR34"/>
    <mergeCell ref="EU33:EU34"/>
    <mergeCell ref="EV33:EV34"/>
    <mergeCell ref="FB33:FB34"/>
    <mergeCell ref="FC33:FC34"/>
    <mergeCell ref="FD33:FD34"/>
    <mergeCell ref="FG33:FG34"/>
    <mergeCell ref="EH33:EH34"/>
    <mergeCell ref="EN33:EN34"/>
    <mergeCell ref="EO33:EO34"/>
    <mergeCell ref="EP33:EP34"/>
    <mergeCell ref="ES33:ES34"/>
    <mergeCell ref="ET33:ET34"/>
    <mergeCell ref="GS33:GS34"/>
    <mergeCell ref="GT33:GT34"/>
    <mergeCell ref="GW33:GW34"/>
    <mergeCell ref="GX33:GX34"/>
    <mergeCell ref="GY33:GY34"/>
    <mergeCell ref="GZ33:GZ34"/>
    <mergeCell ref="GF33:GF34"/>
    <mergeCell ref="GI33:GI34"/>
    <mergeCell ref="GJ33:GJ34"/>
    <mergeCell ref="GK33:GK34"/>
    <mergeCell ref="GL33:GL34"/>
    <mergeCell ref="GR33:GR34"/>
    <mergeCell ref="FU33:FU34"/>
    <mergeCell ref="FV33:FV34"/>
    <mergeCell ref="FW33:FW34"/>
    <mergeCell ref="FX33:FX34"/>
    <mergeCell ref="GD33:GD34"/>
    <mergeCell ref="GE33:GE34"/>
    <mergeCell ref="Z36:Z37"/>
    <mergeCell ref="AF36:AF37"/>
    <mergeCell ref="AK36:AK37"/>
    <mergeCell ref="AM36:AM37"/>
    <mergeCell ref="AN36:AN37"/>
    <mergeCell ref="AT36:AT37"/>
    <mergeCell ref="FL35:FX35"/>
    <mergeCell ref="FZ35:GL35"/>
    <mergeCell ref="GN35:GZ35"/>
    <mergeCell ref="F36:F37"/>
    <mergeCell ref="J36:J37"/>
    <mergeCell ref="L36:L37"/>
    <mergeCell ref="M36:M37"/>
    <mergeCell ref="S36:S37"/>
    <mergeCell ref="W36:W37"/>
    <mergeCell ref="Y36:Y37"/>
    <mergeCell ref="CF35:CR35"/>
    <mergeCell ref="CT35:DF35"/>
    <mergeCell ref="DH35:DT35"/>
    <mergeCell ref="DV35:EH35"/>
    <mergeCell ref="EJ35:EV35"/>
    <mergeCell ref="EX35:FJ35"/>
    <mergeCell ref="B35:M35"/>
    <mergeCell ref="O35:Z35"/>
    <mergeCell ref="AB35:AN35"/>
    <mergeCell ref="AP35:BB35"/>
    <mergeCell ref="BD35:BP35"/>
    <mergeCell ref="BR35:CD35"/>
    <mergeCell ref="BP36:BP37"/>
    <mergeCell ref="BV36:BV37"/>
    <mergeCell ref="BW36:BW37"/>
    <mergeCell ref="BX36:BX37"/>
    <mergeCell ref="CA36:CA37"/>
    <mergeCell ref="CB36:CB37"/>
    <mergeCell ref="BH36:BH37"/>
    <mergeCell ref="BI36:BI37"/>
    <mergeCell ref="BJ36:BJ37"/>
    <mergeCell ref="BM36:BM37"/>
    <mergeCell ref="BN36:BN37"/>
    <mergeCell ref="BO36:BO37"/>
    <mergeCell ref="AU36:AU37"/>
    <mergeCell ref="AV36:AV37"/>
    <mergeCell ref="AY36:AY37"/>
    <mergeCell ref="AZ36:AZ37"/>
    <mergeCell ref="BA36:BA37"/>
    <mergeCell ref="BB36:BB37"/>
    <mergeCell ref="DC36:DC37"/>
    <mergeCell ref="DD36:DD37"/>
    <mergeCell ref="DE36:DE37"/>
    <mergeCell ref="DF36:DF37"/>
    <mergeCell ref="DL36:DL37"/>
    <mergeCell ref="DM36:DM37"/>
    <mergeCell ref="CP36:CP37"/>
    <mergeCell ref="CQ36:CQ37"/>
    <mergeCell ref="CR36:CR37"/>
    <mergeCell ref="CX36:CX37"/>
    <mergeCell ref="CY36:CY37"/>
    <mergeCell ref="CZ36:CZ37"/>
    <mergeCell ref="CC36:CC37"/>
    <mergeCell ref="CD36:CD37"/>
    <mergeCell ref="CJ36:CJ37"/>
    <mergeCell ref="CK36:CK37"/>
    <mergeCell ref="CL36:CL37"/>
    <mergeCell ref="CO36:CO37"/>
    <mergeCell ref="EN36:EN37"/>
    <mergeCell ref="EO36:EO37"/>
    <mergeCell ref="EP36:EP37"/>
    <mergeCell ref="ES36:ES37"/>
    <mergeCell ref="ET36:ET37"/>
    <mergeCell ref="EU36:EU37"/>
    <mergeCell ref="EA36:EA37"/>
    <mergeCell ref="EB36:EB37"/>
    <mergeCell ref="EE36:EE37"/>
    <mergeCell ref="EF36:EF37"/>
    <mergeCell ref="EG36:EG37"/>
    <mergeCell ref="EH36:EH37"/>
    <mergeCell ref="DN36:DN37"/>
    <mergeCell ref="DQ36:DQ37"/>
    <mergeCell ref="DR36:DR37"/>
    <mergeCell ref="DS36:DS37"/>
    <mergeCell ref="DT36:DT37"/>
    <mergeCell ref="DZ36:DZ37"/>
    <mergeCell ref="FV36:FV37"/>
    <mergeCell ref="FW36:FW37"/>
    <mergeCell ref="FX36:FX37"/>
    <mergeCell ref="GD36:GD37"/>
    <mergeCell ref="GE36:GE37"/>
    <mergeCell ref="GF36:GF37"/>
    <mergeCell ref="FI36:FI37"/>
    <mergeCell ref="FJ36:FJ37"/>
    <mergeCell ref="FP36:FP37"/>
    <mergeCell ref="FQ36:FQ37"/>
    <mergeCell ref="FR36:FR37"/>
    <mergeCell ref="FU36:FU37"/>
    <mergeCell ref="EV36:EV37"/>
    <mergeCell ref="FB36:FB37"/>
    <mergeCell ref="FC36:FC37"/>
    <mergeCell ref="FD36:FD37"/>
    <mergeCell ref="FG36:FG37"/>
    <mergeCell ref="FH36:FH37"/>
    <mergeCell ref="EX38:FJ38"/>
    <mergeCell ref="FL38:FX38"/>
    <mergeCell ref="FZ38:GL38"/>
    <mergeCell ref="GN38:GZ38"/>
    <mergeCell ref="F39:F40"/>
    <mergeCell ref="J39:J40"/>
    <mergeCell ref="L39:L40"/>
    <mergeCell ref="M39:M40"/>
    <mergeCell ref="S39:S40"/>
    <mergeCell ref="W39:W40"/>
    <mergeCell ref="BR38:CD38"/>
    <mergeCell ref="CF38:CR38"/>
    <mergeCell ref="CT38:DF38"/>
    <mergeCell ref="DH38:DT38"/>
    <mergeCell ref="DV38:EH38"/>
    <mergeCell ref="EJ38:EV38"/>
    <mergeCell ref="GT36:GT37"/>
    <mergeCell ref="GW36:GW37"/>
    <mergeCell ref="GX36:GX37"/>
    <mergeCell ref="GY36:GY37"/>
    <mergeCell ref="GZ36:GZ37"/>
    <mergeCell ref="B38:M38"/>
    <mergeCell ref="O38:Z38"/>
    <mergeCell ref="AB38:AN38"/>
    <mergeCell ref="AP38:BB38"/>
    <mergeCell ref="BD38:BP38"/>
    <mergeCell ref="GI36:GI37"/>
    <mergeCell ref="GJ36:GJ37"/>
    <mergeCell ref="GK36:GK37"/>
    <mergeCell ref="GL36:GL37"/>
    <mergeCell ref="GR36:GR37"/>
    <mergeCell ref="GS36:GS37"/>
    <mergeCell ref="BB39:BB40"/>
    <mergeCell ref="BH39:BH40"/>
    <mergeCell ref="BI39:BI40"/>
    <mergeCell ref="BJ39:BJ40"/>
    <mergeCell ref="BM39:BM40"/>
    <mergeCell ref="BN39:BN40"/>
    <mergeCell ref="AT39:AT40"/>
    <mergeCell ref="AU39:AU40"/>
    <mergeCell ref="AV39:AV40"/>
    <mergeCell ref="AY39:AY40"/>
    <mergeCell ref="AZ39:AZ40"/>
    <mergeCell ref="BA39:BA40"/>
    <mergeCell ref="Y39:Y40"/>
    <mergeCell ref="Z39:Z40"/>
    <mergeCell ref="AF39:AF40"/>
    <mergeCell ref="AK39:AK40"/>
    <mergeCell ref="AM39:AM40"/>
    <mergeCell ref="AN39:AN40"/>
    <mergeCell ref="CO39:CO40"/>
    <mergeCell ref="CP39:CP40"/>
    <mergeCell ref="CQ39:CQ40"/>
    <mergeCell ref="CR39:CR40"/>
    <mergeCell ref="CX39:CX40"/>
    <mergeCell ref="CY39:CY40"/>
    <mergeCell ref="CB39:CB40"/>
    <mergeCell ref="CC39:CC40"/>
    <mergeCell ref="CD39:CD40"/>
    <mergeCell ref="CJ39:CJ40"/>
    <mergeCell ref="CK39:CK40"/>
    <mergeCell ref="CL39:CL40"/>
    <mergeCell ref="BO39:BO40"/>
    <mergeCell ref="BP39:BP40"/>
    <mergeCell ref="BV39:BV40"/>
    <mergeCell ref="BW39:BW40"/>
    <mergeCell ref="BX39:BX40"/>
    <mergeCell ref="CA39:CA40"/>
    <mergeCell ref="DZ39:DZ40"/>
    <mergeCell ref="EA39:EA40"/>
    <mergeCell ref="EB39:EB40"/>
    <mergeCell ref="EE39:EE40"/>
    <mergeCell ref="EF39:EF40"/>
    <mergeCell ref="EG39:EG40"/>
    <mergeCell ref="DM39:DM40"/>
    <mergeCell ref="DN39:DN40"/>
    <mergeCell ref="DQ39:DQ40"/>
    <mergeCell ref="DR39:DR40"/>
    <mergeCell ref="DS39:DS40"/>
    <mergeCell ref="DT39:DT40"/>
    <mergeCell ref="CZ39:CZ40"/>
    <mergeCell ref="DC39:DC40"/>
    <mergeCell ref="DD39:DD40"/>
    <mergeCell ref="DE39:DE40"/>
    <mergeCell ref="DF39:DF40"/>
    <mergeCell ref="DL39:DL40"/>
    <mergeCell ref="FH39:FH40"/>
    <mergeCell ref="FI39:FI40"/>
    <mergeCell ref="FJ39:FJ40"/>
    <mergeCell ref="FP39:FP40"/>
    <mergeCell ref="FQ39:FQ40"/>
    <mergeCell ref="FR39:FR40"/>
    <mergeCell ref="EU39:EU40"/>
    <mergeCell ref="EV39:EV40"/>
    <mergeCell ref="FB39:FB40"/>
    <mergeCell ref="FC39:FC40"/>
    <mergeCell ref="FD39:FD40"/>
    <mergeCell ref="FG39:FG40"/>
    <mergeCell ref="EH39:EH40"/>
    <mergeCell ref="EN39:EN40"/>
    <mergeCell ref="EO39:EO40"/>
    <mergeCell ref="EP39:EP40"/>
    <mergeCell ref="ES39:ES40"/>
    <mergeCell ref="ET39:ET40"/>
    <mergeCell ref="GS39:GS40"/>
    <mergeCell ref="GT39:GT40"/>
    <mergeCell ref="GW39:GW40"/>
    <mergeCell ref="GX39:GX40"/>
    <mergeCell ref="GY39:GY40"/>
    <mergeCell ref="GZ39:GZ40"/>
    <mergeCell ref="GF39:GF40"/>
    <mergeCell ref="GI39:GI40"/>
    <mergeCell ref="GJ39:GJ40"/>
    <mergeCell ref="GK39:GK40"/>
    <mergeCell ref="GL39:GL40"/>
    <mergeCell ref="GR39:GR40"/>
    <mergeCell ref="FU39:FU40"/>
    <mergeCell ref="FV39:FV40"/>
    <mergeCell ref="FW39:FW40"/>
    <mergeCell ref="FX39:FX40"/>
    <mergeCell ref="GD39:GD40"/>
    <mergeCell ref="GE39:GE40"/>
    <mergeCell ref="Z42:Z43"/>
    <mergeCell ref="AF42:AF43"/>
    <mergeCell ref="AK42:AK43"/>
    <mergeCell ref="AM42:AM43"/>
    <mergeCell ref="AN42:AN43"/>
    <mergeCell ref="AT42:AT43"/>
    <mergeCell ref="FL41:FX41"/>
    <mergeCell ref="FZ41:GL41"/>
    <mergeCell ref="GN41:GZ41"/>
    <mergeCell ref="F42:F43"/>
    <mergeCell ref="J42:J43"/>
    <mergeCell ref="L42:L43"/>
    <mergeCell ref="M42:M43"/>
    <mergeCell ref="S42:S43"/>
    <mergeCell ref="W42:W43"/>
    <mergeCell ref="Y42:Y43"/>
    <mergeCell ref="CF41:CR41"/>
    <mergeCell ref="CT41:DF41"/>
    <mergeCell ref="DH41:DT41"/>
    <mergeCell ref="DV41:EH41"/>
    <mergeCell ref="EJ41:EV41"/>
    <mergeCell ref="EX41:FJ41"/>
    <mergeCell ref="B41:M41"/>
    <mergeCell ref="O41:Z41"/>
    <mergeCell ref="AB41:AN41"/>
    <mergeCell ref="AP41:BB41"/>
    <mergeCell ref="BD41:BP41"/>
    <mergeCell ref="BR41:CD41"/>
    <mergeCell ref="BP42:BP43"/>
    <mergeCell ref="BV42:BV43"/>
    <mergeCell ref="BW42:BW43"/>
    <mergeCell ref="BX42:BX43"/>
    <mergeCell ref="CA42:CA43"/>
    <mergeCell ref="CB42:CB43"/>
    <mergeCell ref="BH42:BH43"/>
    <mergeCell ref="BI42:BI43"/>
    <mergeCell ref="BJ42:BJ43"/>
    <mergeCell ref="BM42:BM43"/>
    <mergeCell ref="BN42:BN43"/>
    <mergeCell ref="BO42:BO43"/>
    <mergeCell ref="AU42:AU43"/>
    <mergeCell ref="AV42:AV43"/>
    <mergeCell ref="AY42:AY43"/>
    <mergeCell ref="AZ42:AZ43"/>
    <mergeCell ref="BA42:BA43"/>
    <mergeCell ref="BB42:BB43"/>
    <mergeCell ref="DC42:DC43"/>
    <mergeCell ref="DD42:DD43"/>
    <mergeCell ref="DE42:DE43"/>
    <mergeCell ref="DF42:DF43"/>
    <mergeCell ref="DL42:DL43"/>
    <mergeCell ref="DM42:DM43"/>
    <mergeCell ref="CP42:CP43"/>
    <mergeCell ref="CQ42:CQ43"/>
    <mergeCell ref="CR42:CR43"/>
    <mergeCell ref="CX42:CX43"/>
    <mergeCell ref="CY42:CY43"/>
    <mergeCell ref="CZ42:CZ43"/>
    <mergeCell ref="CC42:CC43"/>
    <mergeCell ref="CD42:CD43"/>
    <mergeCell ref="CJ42:CJ43"/>
    <mergeCell ref="CK42:CK43"/>
    <mergeCell ref="CL42:CL43"/>
    <mergeCell ref="CO42:CO43"/>
    <mergeCell ref="EN42:EN43"/>
    <mergeCell ref="EO42:EO43"/>
    <mergeCell ref="EP42:EP43"/>
    <mergeCell ref="ES42:ES43"/>
    <mergeCell ref="ET42:ET43"/>
    <mergeCell ref="EU42:EU43"/>
    <mergeCell ref="EA42:EA43"/>
    <mergeCell ref="EB42:EB43"/>
    <mergeCell ref="EE42:EE43"/>
    <mergeCell ref="EF42:EF43"/>
    <mergeCell ref="EG42:EG43"/>
    <mergeCell ref="EH42:EH43"/>
    <mergeCell ref="DN42:DN43"/>
    <mergeCell ref="DQ42:DQ43"/>
    <mergeCell ref="DR42:DR43"/>
    <mergeCell ref="DS42:DS43"/>
    <mergeCell ref="DT42:DT43"/>
    <mergeCell ref="DZ42:DZ43"/>
    <mergeCell ref="FV42:FV43"/>
    <mergeCell ref="FW42:FW43"/>
    <mergeCell ref="FX42:FX43"/>
    <mergeCell ref="GD42:GD43"/>
    <mergeCell ref="GE42:GE43"/>
    <mergeCell ref="GF42:GF43"/>
    <mergeCell ref="FI42:FI43"/>
    <mergeCell ref="FJ42:FJ43"/>
    <mergeCell ref="FP42:FP43"/>
    <mergeCell ref="FQ42:FQ43"/>
    <mergeCell ref="FR42:FR43"/>
    <mergeCell ref="FU42:FU43"/>
    <mergeCell ref="EV42:EV43"/>
    <mergeCell ref="FB42:FB43"/>
    <mergeCell ref="FC42:FC43"/>
    <mergeCell ref="FD42:FD43"/>
    <mergeCell ref="FG42:FG43"/>
    <mergeCell ref="FH42:FH43"/>
    <mergeCell ref="EX44:FJ44"/>
    <mergeCell ref="FL44:FX44"/>
    <mergeCell ref="FZ44:GL44"/>
    <mergeCell ref="GN44:GZ44"/>
    <mergeCell ref="F45:F46"/>
    <mergeCell ref="J45:J46"/>
    <mergeCell ref="L45:L46"/>
    <mergeCell ref="M45:M46"/>
    <mergeCell ref="S45:S46"/>
    <mergeCell ref="W45:W46"/>
    <mergeCell ref="BR44:CD44"/>
    <mergeCell ref="CF44:CR44"/>
    <mergeCell ref="CT44:DF44"/>
    <mergeCell ref="DH44:DT44"/>
    <mergeCell ref="DV44:EH44"/>
    <mergeCell ref="EJ44:EV44"/>
    <mergeCell ref="GT42:GT43"/>
    <mergeCell ref="GW42:GW43"/>
    <mergeCell ref="GX42:GX43"/>
    <mergeCell ref="GY42:GY43"/>
    <mergeCell ref="GZ42:GZ43"/>
    <mergeCell ref="B44:M44"/>
    <mergeCell ref="O44:Z44"/>
    <mergeCell ref="AB44:AN44"/>
    <mergeCell ref="AP44:BB44"/>
    <mergeCell ref="BD44:BP44"/>
    <mergeCell ref="GI42:GI43"/>
    <mergeCell ref="GJ42:GJ43"/>
    <mergeCell ref="GK42:GK43"/>
    <mergeCell ref="GL42:GL43"/>
    <mergeCell ref="GR42:GR43"/>
    <mergeCell ref="GS42:GS43"/>
    <mergeCell ref="BB45:BB46"/>
    <mergeCell ref="BH45:BH46"/>
    <mergeCell ref="BI45:BI46"/>
    <mergeCell ref="BJ45:BJ46"/>
    <mergeCell ref="BM45:BM46"/>
    <mergeCell ref="BN45:BN46"/>
    <mergeCell ref="AT45:AT46"/>
    <mergeCell ref="AU45:AU46"/>
    <mergeCell ref="AV45:AV46"/>
    <mergeCell ref="AY45:AY46"/>
    <mergeCell ref="AZ45:AZ46"/>
    <mergeCell ref="BA45:BA46"/>
    <mergeCell ref="Y45:Y46"/>
    <mergeCell ref="Z45:Z46"/>
    <mergeCell ref="AF45:AF46"/>
    <mergeCell ref="AK45:AK46"/>
    <mergeCell ref="AM45:AM46"/>
    <mergeCell ref="AN45:AN46"/>
    <mergeCell ref="CO45:CO46"/>
    <mergeCell ref="CP45:CP46"/>
    <mergeCell ref="CQ45:CQ46"/>
    <mergeCell ref="CR45:CR46"/>
    <mergeCell ref="CX45:CX46"/>
    <mergeCell ref="CY45:CY46"/>
    <mergeCell ref="CB45:CB46"/>
    <mergeCell ref="CC45:CC46"/>
    <mergeCell ref="CD45:CD46"/>
    <mergeCell ref="CJ45:CJ46"/>
    <mergeCell ref="CK45:CK46"/>
    <mergeCell ref="CL45:CL46"/>
    <mergeCell ref="BO45:BO46"/>
    <mergeCell ref="BP45:BP46"/>
    <mergeCell ref="BV45:BV46"/>
    <mergeCell ref="BW45:BW46"/>
    <mergeCell ref="BX45:BX46"/>
    <mergeCell ref="CA45:CA46"/>
    <mergeCell ref="DZ45:DZ46"/>
    <mergeCell ref="EA45:EA46"/>
    <mergeCell ref="EB45:EB46"/>
    <mergeCell ref="EE45:EE46"/>
    <mergeCell ref="EF45:EF46"/>
    <mergeCell ref="EG45:EG46"/>
    <mergeCell ref="DM45:DM46"/>
    <mergeCell ref="DN45:DN46"/>
    <mergeCell ref="DQ45:DQ46"/>
    <mergeCell ref="DR45:DR46"/>
    <mergeCell ref="DS45:DS46"/>
    <mergeCell ref="DT45:DT46"/>
    <mergeCell ref="CZ45:CZ46"/>
    <mergeCell ref="DC45:DC46"/>
    <mergeCell ref="DD45:DD46"/>
    <mergeCell ref="DE45:DE46"/>
    <mergeCell ref="DF45:DF46"/>
    <mergeCell ref="DL45:DL46"/>
    <mergeCell ref="FH45:FH46"/>
    <mergeCell ref="FI45:FI46"/>
    <mergeCell ref="FJ45:FJ46"/>
    <mergeCell ref="FP45:FP46"/>
    <mergeCell ref="FQ45:FQ46"/>
    <mergeCell ref="FR45:FR46"/>
    <mergeCell ref="EU45:EU46"/>
    <mergeCell ref="EV45:EV46"/>
    <mergeCell ref="FB45:FB46"/>
    <mergeCell ref="FC45:FC46"/>
    <mergeCell ref="FD45:FD46"/>
    <mergeCell ref="FG45:FG46"/>
    <mergeCell ref="EH45:EH46"/>
    <mergeCell ref="EN45:EN46"/>
    <mergeCell ref="EO45:EO46"/>
    <mergeCell ref="EP45:EP46"/>
    <mergeCell ref="ES45:ES46"/>
    <mergeCell ref="ET45:ET46"/>
    <mergeCell ref="GS45:GS46"/>
    <mergeCell ref="GT45:GT46"/>
    <mergeCell ref="GW45:GW46"/>
    <mergeCell ref="GX45:GX46"/>
    <mergeCell ref="GY45:GY46"/>
    <mergeCell ref="GZ45:GZ46"/>
    <mergeCell ref="GF45:GF46"/>
    <mergeCell ref="GI45:GI46"/>
    <mergeCell ref="GJ45:GJ46"/>
    <mergeCell ref="GK45:GK46"/>
    <mergeCell ref="GL45:GL46"/>
    <mergeCell ref="GR45:GR46"/>
    <mergeCell ref="FU45:FU46"/>
    <mergeCell ref="FV45:FV46"/>
    <mergeCell ref="FW45:FW46"/>
    <mergeCell ref="FX45:FX46"/>
    <mergeCell ref="GD45:GD46"/>
    <mergeCell ref="GE45:GE46"/>
    <mergeCell ref="Z48:Z49"/>
    <mergeCell ref="AF48:AF49"/>
    <mergeCell ref="AK48:AK49"/>
    <mergeCell ref="AM48:AM49"/>
    <mergeCell ref="AN48:AN49"/>
    <mergeCell ref="AT48:AT49"/>
    <mergeCell ref="FL47:FX47"/>
    <mergeCell ref="FZ47:GL47"/>
    <mergeCell ref="GN47:GZ47"/>
    <mergeCell ref="F48:F49"/>
    <mergeCell ref="J48:J49"/>
    <mergeCell ref="L48:L49"/>
    <mergeCell ref="M48:M49"/>
    <mergeCell ref="S48:S49"/>
    <mergeCell ref="W48:W49"/>
    <mergeCell ref="Y48:Y49"/>
    <mergeCell ref="CF47:CR47"/>
    <mergeCell ref="CT47:DF47"/>
    <mergeCell ref="DH47:DT47"/>
    <mergeCell ref="DV47:EH47"/>
    <mergeCell ref="EJ47:EV47"/>
    <mergeCell ref="EX47:FJ47"/>
    <mergeCell ref="B47:M47"/>
    <mergeCell ref="O47:Z47"/>
    <mergeCell ref="AB47:AN47"/>
    <mergeCell ref="AP47:BB47"/>
    <mergeCell ref="BD47:BP47"/>
    <mergeCell ref="BR47:CD47"/>
    <mergeCell ref="BP48:BP49"/>
    <mergeCell ref="BV48:BV49"/>
    <mergeCell ref="BW48:BW49"/>
    <mergeCell ref="BX48:BX49"/>
    <mergeCell ref="CA48:CA49"/>
    <mergeCell ref="CB48:CB49"/>
    <mergeCell ref="BH48:BH49"/>
    <mergeCell ref="BI48:BI49"/>
    <mergeCell ref="BJ48:BJ49"/>
    <mergeCell ref="BM48:BM49"/>
    <mergeCell ref="BN48:BN49"/>
    <mergeCell ref="BO48:BO49"/>
    <mergeCell ref="AU48:AU49"/>
    <mergeCell ref="AV48:AV49"/>
    <mergeCell ref="AY48:AY49"/>
    <mergeCell ref="AZ48:AZ49"/>
    <mergeCell ref="BA48:BA49"/>
    <mergeCell ref="BB48:BB49"/>
    <mergeCell ref="DC48:DC49"/>
    <mergeCell ref="DD48:DD49"/>
    <mergeCell ref="DE48:DE49"/>
    <mergeCell ref="DF48:DF49"/>
    <mergeCell ref="DL48:DL49"/>
    <mergeCell ref="DM48:DM49"/>
    <mergeCell ref="CP48:CP49"/>
    <mergeCell ref="CQ48:CQ49"/>
    <mergeCell ref="CR48:CR49"/>
    <mergeCell ref="CX48:CX49"/>
    <mergeCell ref="CY48:CY49"/>
    <mergeCell ref="CZ48:CZ49"/>
    <mergeCell ref="CC48:CC49"/>
    <mergeCell ref="CD48:CD49"/>
    <mergeCell ref="CJ48:CJ49"/>
    <mergeCell ref="CK48:CK49"/>
    <mergeCell ref="CL48:CL49"/>
    <mergeCell ref="CO48:CO49"/>
    <mergeCell ref="EN48:EN49"/>
    <mergeCell ref="EO48:EO49"/>
    <mergeCell ref="EP48:EP49"/>
    <mergeCell ref="ES48:ES49"/>
    <mergeCell ref="ET48:ET49"/>
    <mergeCell ref="EU48:EU49"/>
    <mergeCell ref="EA48:EA49"/>
    <mergeCell ref="EB48:EB49"/>
    <mergeCell ref="EE48:EE49"/>
    <mergeCell ref="EF48:EF49"/>
    <mergeCell ref="EG48:EG49"/>
    <mergeCell ref="EH48:EH49"/>
    <mergeCell ref="DN48:DN49"/>
    <mergeCell ref="DQ48:DQ49"/>
    <mergeCell ref="DR48:DR49"/>
    <mergeCell ref="DS48:DS49"/>
    <mergeCell ref="DT48:DT49"/>
    <mergeCell ref="DZ48:DZ49"/>
    <mergeCell ref="FV48:FV49"/>
    <mergeCell ref="FW48:FW49"/>
    <mergeCell ref="FX48:FX49"/>
    <mergeCell ref="GD48:GD49"/>
    <mergeCell ref="GE48:GE49"/>
    <mergeCell ref="GF48:GF49"/>
    <mergeCell ref="FI48:FI49"/>
    <mergeCell ref="FJ48:FJ49"/>
    <mergeCell ref="FP48:FP49"/>
    <mergeCell ref="FQ48:FQ49"/>
    <mergeCell ref="FR48:FR49"/>
    <mergeCell ref="FU48:FU49"/>
    <mergeCell ref="EV48:EV49"/>
    <mergeCell ref="FB48:FB49"/>
    <mergeCell ref="FC48:FC49"/>
    <mergeCell ref="FD48:FD49"/>
    <mergeCell ref="FG48:FG49"/>
    <mergeCell ref="FH48:FH49"/>
    <mergeCell ref="EX50:FJ50"/>
    <mergeCell ref="FL50:FX50"/>
    <mergeCell ref="FZ50:GL50"/>
    <mergeCell ref="GN50:GZ50"/>
    <mergeCell ref="F51:F52"/>
    <mergeCell ref="J51:J52"/>
    <mergeCell ref="L51:L52"/>
    <mergeCell ref="M51:M52"/>
    <mergeCell ref="S51:S52"/>
    <mergeCell ref="W51:W52"/>
    <mergeCell ref="BR50:CD50"/>
    <mergeCell ref="CF50:CR50"/>
    <mergeCell ref="CT50:DF50"/>
    <mergeCell ref="DH50:DT50"/>
    <mergeCell ref="DV50:EH50"/>
    <mergeCell ref="EJ50:EV50"/>
    <mergeCell ref="GT48:GT49"/>
    <mergeCell ref="GW48:GW49"/>
    <mergeCell ref="GX48:GX49"/>
    <mergeCell ref="GY48:GY49"/>
    <mergeCell ref="GZ48:GZ49"/>
    <mergeCell ref="B50:M50"/>
    <mergeCell ref="O50:Z50"/>
    <mergeCell ref="AB50:AN50"/>
    <mergeCell ref="AP50:BB50"/>
    <mergeCell ref="BD50:BP50"/>
    <mergeCell ref="GI48:GI49"/>
    <mergeCell ref="GJ48:GJ49"/>
    <mergeCell ref="GK48:GK49"/>
    <mergeCell ref="GL48:GL49"/>
    <mergeCell ref="GR48:GR49"/>
    <mergeCell ref="GS48:GS49"/>
    <mergeCell ref="BB51:BB52"/>
    <mergeCell ref="BH51:BH52"/>
    <mergeCell ref="BI51:BI52"/>
    <mergeCell ref="BJ51:BJ52"/>
    <mergeCell ref="BM51:BM52"/>
    <mergeCell ref="BN51:BN52"/>
    <mergeCell ref="AT51:AT52"/>
    <mergeCell ref="AU51:AU52"/>
    <mergeCell ref="AV51:AV52"/>
    <mergeCell ref="AY51:AY52"/>
    <mergeCell ref="AZ51:AZ52"/>
    <mergeCell ref="BA51:BA52"/>
    <mergeCell ref="Y51:Y52"/>
    <mergeCell ref="Z51:Z52"/>
    <mergeCell ref="AF51:AF52"/>
    <mergeCell ref="AK51:AK52"/>
    <mergeCell ref="AM51:AM52"/>
    <mergeCell ref="AN51:AN52"/>
    <mergeCell ref="CO51:CO52"/>
    <mergeCell ref="CP51:CP52"/>
    <mergeCell ref="CQ51:CQ52"/>
    <mergeCell ref="CR51:CR52"/>
    <mergeCell ref="CX51:CX52"/>
    <mergeCell ref="CY51:CY52"/>
    <mergeCell ref="CB51:CB52"/>
    <mergeCell ref="CC51:CC52"/>
    <mergeCell ref="CD51:CD52"/>
    <mergeCell ref="CJ51:CJ52"/>
    <mergeCell ref="CK51:CK52"/>
    <mergeCell ref="CL51:CL52"/>
    <mergeCell ref="BO51:BO52"/>
    <mergeCell ref="BP51:BP52"/>
    <mergeCell ref="BV51:BV52"/>
    <mergeCell ref="BW51:BW52"/>
    <mergeCell ref="BX51:BX52"/>
    <mergeCell ref="CA51:CA52"/>
    <mergeCell ref="DZ51:DZ52"/>
    <mergeCell ref="EA51:EA52"/>
    <mergeCell ref="EB51:EB52"/>
    <mergeCell ref="EE51:EE52"/>
    <mergeCell ref="EF51:EF52"/>
    <mergeCell ref="EG51:EG52"/>
    <mergeCell ref="DM51:DM52"/>
    <mergeCell ref="DN51:DN52"/>
    <mergeCell ref="DQ51:DQ52"/>
    <mergeCell ref="DR51:DR52"/>
    <mergeCell ref="DS51:DS52"/>
    <mergeCell ref="DT51:DT52"/>
    <mergeCell ref="CZ51:CZ52"/>
    <mergeCell ref="DC51:DC52"/>
    <mergeCell ref="DD51:DD52"/>
    <mergeCell ref="DE51:DE52"/>
    <mergeCell ref="DF51:DF52"/>
    <mergeCell ref="DL51:DL52"/>
    <mergeCell ref="FH51:FH52"/>
    <mergeCell ref="FI51:FI52"/>
    <mergeCell ref="FJ51:FJ52"/>
    <mergeCell ref="FP51:FP52"/>
    <mergeCell ref="FQ51:FQ52"/>
    <mergeCell ref="FR51:FR52"/>
    <mergeCell ref="EU51:EU52"/>
    <mergeCell ref="EV51:EV52"/>
    <mergeCell ref="FB51:FB52"/>
    <mergeCell ref="FC51:FC52"/>
    <mergeCell ref="FD51:FD52"/>
    <mergeCell ref="FG51:FG52"/>
    <mergeCell ref="EH51:EH52"/>
    <mergeCell ref="EN51:EN52"/>
    <mergeCell ref="EO51:EO52"/>
    <mergeCell ref="EP51:EP52"/>
    <mergeCell ref="ES51:ES52"/>
    <mergeCell ref="ET51:ET52"/>
    <mergeCell ref="GS51:GS52"/>
    <mergeCell ref="GT51:GT52"/>
    <mergeCell ref="GW51:GW52"/>
    <mergeCell ref="GX51:GX52"/>
    <mergeCell ref="GY51:GY52"/>
    <mergeCell ref="GZ51:GZ52"/>
    <mergeCell ref="GF51:GF52"/>
    <mergeCell ref="GI51:GI52"/>
    <mergeCell ref="GJ51:GJ52"/>
    <mergeCell ref="GK51:GK52"/>
    <mergeCell ref="GL51:GL52"/>
    <mergeCell ref="GR51:GR52"/>
    <mergeCell ref="FU51:FU52"/>
    <mergeCell ref="FV51:FV52"/>
    <mergeCell ref="FW51:FW52"/>
    <mergeCell ref="FX51:FX52"/>
    <mergeCell ref="GD51:GD52"/>
    <mergeCell ref="GE51:GE52"/>
    <mergeCell ref="Z54:Z55"/>
    <mergeCell ref="AF54:AF55"/>
    <mergeCell ref="AK54:AK55"/>
    <mergeCell ref="AM54:AM55"/>
    <mergeCell ref="AN54:AN55"/>
    <mergeCell ref="AT54:AT55"/>
    <mergeCell ref="FL53:FX53"/>
    <mergeCell ref="FZ53:GL53"/>
    <mergeCell ref="GN53:GZ53"/>
    <mergeCell ref="F54:F55"/>
    <mergeCell ref="J54:J55"/>
    <mergeCell ref="L54:L55"/>
    <mergeCell ref="M54:M55"/>
    <mergeCell ref="S54:S55"/>
    <mergeCell ref="W54:W55"/>
    <mergeCell ref="Y54:Y55"/>
    <mergeCell ref="CF53:CR53"/>
    <mergeCell ref="CT53:DF53"/>
    <mergeCell ref="DH53:DT53"/>
    <mergeCell ref="DV53:EH53"/>
    <mergeCell ref="EJ53:EV53"/>
    <mergeCell ref="EX53:FJ53"/>
    <mergeCell ref="B53:M53"/>
    <mergeCell ref="O53:Z53"/>
    <mergeCell ref="AB53:AN53"/>
    <mergeCell ref="AP53:BB53"/>
    <mergeCell ref="BD53:BP53"/>
    <mergeCell ref="BR53:CD53"/>
    <mergeCell ref="BP54:BP55"/>
    <mergeCell ref="BV54:BV55"/>
    <mergeCell ref="BW54:BW55"/>
    <mergeCell ref="BX54:BX55"/>
    <mergeCell ref="CA54:CA55"/>
    <mergeCell ref="CB54:CB55"/>
    <mergeCell ref="BH54:BH55"/>
    <mergeCell ref="BI54:BI55"/>
    <mergeCell ref="BJ54:BJ55"/>
    <mergeCell ref="BM54:BM55"/>
    <mergeCell ref="BN54:BN55"/>
    <mergeCell ref="BO54:BO55"/>
    <mergeCell ref="AU54:AU55"/>
    <mergeCell ref="AV54:AV55"/>
    <mergeCell ref="AY54:AY55"/>
    <mergeCell ref="AZ54:AZ55"/>
    <mergeCell ref="BA54:BA55"/>
    <mergeCell ref="BB54:BB55"/>
    <mergeCell ref="DC54:DC55"/>
    <mergeCell ref="DD54:DD55"/>
    <mergeCell ref="DE54:DE55"/>
    <mergeCell ref="DF54:DF55"/>
    <mergeCell ref="DL54:DL55"/>
    <mergeCell ref="DM54:DM55"/>
    <mergeCell ref="CP54:CP55"/>
    <mergeCell ref="CQ54:CQ55"/>
    <mergeCell ref="CR54:CR55"/>
    <mergeCell ref="CX54:CX55"/>
    <mergeCell ref="CY54:CY55"/>
    <mergeCell ref="CZ54:CZ55"/>
    <mergeCell ref="CC54:CC55"/>
    <mergeCell ref="CD54:CD55"/>
    <mergeCell ref="CJ54:CJ55"/>
    <mergeCell ref="CK54:CK55"/>
    <mergeCell ref="CL54:CL55"/>
    <mergeCell ref="CO54:CO55"/>
    <mergeCell ref="EN54:EN55"/>
    <mergeCell ref="EO54:EO55"/>
    <mergeCell ref="EP54:EP55"/>
    <mergeCell ref="ES54:ES55"/>
    <mergeCell ref="ET54:ET55"/>
    <mergeCell ref="EU54:EU55"/>
    <mergeCell ref="EA54:EA55"/>
    <mergeCell ref="EB54:EB55"/>
    <mergeCell ref="EE54:EE55"/>
    <mergeCell ref="EF54:EF55"/>
    <mergeCell ref="EG54:EG55"/>
    <mergeCell ref="EH54:EH55"/>
    <mergeCell ref="DN54:DN55"/>
    <mergeCell ref="DQ54:DQ55"/>
    <mergeCell ref="DR54:DR55"/>
    <mergeCell ref="DS54:DS55"/>
    <mergeCell ref="DT54:DT55"/>
    <mergeCell ref="DZ54:DZ55"/>
    <mergeCell ref="FV54:FV55"/>
    <mergeCell ref="FW54:FW55"/>
    <mergeCell ref="FX54:FX55"/>
    <mergeCell ref="GD54:GD55"/>
    <mergeCell ref="GE54:GE55"/>
    <mergeCell ref="GF54:GF55"/>
    <mergeCell ref="FI54:FI55"/>
    <mergeCell ref="FJ54:FJ55"/>
    <mergeCell ref="FP54:FP55"/>
    <mergeCell ref="FQ54:FQ55"/>
    <mergeCell ref="FR54:FR55"/>
    <mergeCell ref="FU54:FU55"/>
    <mergeCell ref="EV54:EV55"/>
    <mergeCell ref="FB54:FB55"/>
    <mergeCell ref="FC54:FC55"/>
    <mergeCell ref="FD54:FD55"/>
    <mergeCell ref="FG54:FG55"/>
    <mergeCell ref="FH54:FH55"/>
    <mergeCell ref="EX56:FJ56"/>
    <mergeCell ref="FL56:FX56"/>
    <mergeCell ref="FZ56:GL56"/>
    <mergeCell ref="GN56:GZ56"/>
    <mergeCell ref="F57:F58"/>
    <mergeCell ref="J57:J58"/>
    <mergeCell ref="L57:L58"/>
    <mergeCell ref="M57:M58"/>
    <mergeCell ref="S57:S58"/>
    <mergeCell ref="W57:W58"/>
    <mergeCell ref="BR56:CD56"/>
    <mergeCell ref="CF56:CR56"/>
    <mergeCell ref="CT56:DF56"/>
    <mergeCell ref="DH56:DT56"/>
    <mergeCell ref="DV56:EH56"/>
    <mergeCell ref="EJ56:EV56"/>
    <mergeCell ref="GT54:GT55"/>
    <mergeCell ref="GW54:GW55"/>
    <mergeCell ref="GX54:GX55"/>
    <mergeCell ref="GY54:GY55"/>
    <mergeCell ref="GZ54:GZ55"/>
    <mergeCell ref="B56:M56"/>
    <mergeCell ref="O56:Z56"/>
    <mergeCell ref="AB56:AN56"/>
    <mergeCell ref="AP56:BB56"/>
    <mergeCell ref="BD56:BP56"/>
    <mergeCell ref="GI54:GI55"/>
    <mergeCell ref="GJ54:GJ55"/>
    <mergeCell ref="GK54:GK55"/>
    <mergeCell ref="GL54:GL55"/>
    <mergeCell ref="GR54:GR55"/>
    <mergeCell ref="GS54:GS55"/>
    <mergeCell ref="BB57:BB58"/>
    <mergeCell ref="BH57:BH58"/>
    <mergeCell ref="BI57:BI58"/>
    <mergeCell ref="BJ57:BJ58"/>
    <mergeCell ref="BM57:BM58"/>
    <mergeCell ref="BN57:BN58"/>
    <mergeCell ref="AT57:AT58"/>
    <mergeCell ref="AU57:AU58"/>
    <mergeCell ref="AV57:AV58"/>
    <mergeCell ref="AY57:AY58"/>
    <mergeCell ref="AZ57:AZ58"/>
    <mergeCell ref="BA57:BA58"/>
    <mergeCell ref="Y57:Y58"/>
    <mergeCell ref="Z57:Z58"/>
    <mergeCell ref="AF57:AF58"/>
    <mergeCell ref="AK57:AK58"/>
    <mergeCell ref="AM57:AM58"/>
    <mergeCell ref="AN57:AN58"/>
    <mergeCell ref="CO57:CO58"/>
    <mergeCell ref="CP57:CP58"/>
    <mergeCell ref="CQ57:CQ58"/>
    <mergeCell ref="CR57:CR58"/>
    <mergeCell ref="CX57:CX58"/>
    <mergeCell ref="CY57:CY58"/>
    <mergeCell ref="CB57:CB58"/>
    <mergeCell ref="CC57:CC58"/>
    <mergeCell ref="CD57:CD58"/>
    <mergeCell ref="CJ57:CJ58"/>
    <mergeCell ref="CK57:CK58"/>
    <mergeCell ref="CL57:CL58"/>
    <mergeCell ref="BO57:BO58"/>
    <mergeCell ref="BP57:BP58"/>
    <mergeCell ref="BV57:BV58"/>
    <mergeCell ref="BW57:BW58"/>
    <mergeCell ref="BX57:BX58"/>
    <mergeCell ref="CA57:CA58"/>
    <mergeCell ref="DZ57:DZ58"/>
    <mergeCell ref="EA57:EA58"/>
    <mergeCell ref="EB57:EB58"/>
    <mergeCell ref="EE57:EE58"/>
    <mergeCell ref="EF57:EF58"/>
    <mergeCell ref="EG57:EG58"/>
    <mergeCell ref="DM57:DM58"/>
    <mergeCell ref="DN57:DN58"/>
    <mergeCell ref="DQ57:DQ58"/>
    <mergeCell ref="DR57:DR58"/>
    <mergeCell ref="DS57:DS58"/>
    <mergeCell ref="DT57:DT58"/>
    <mergeCell ref="CZ57:CZ58"/>
    <mergeCell ref="DC57:DC58"/>
    <mergeCell ref="DD57:DD58"/>
    <mergeCell ref="DE57:DE58"/>
    <mergeCell ref="DF57:DF58"/>
    <mergeCell ref="DL57:DL58"/>
    <mergeCell ref="FH57:FH58"/>
    <mergeCell ref="FI57:FI58"/>
    <mergeCell ref="FJ57:FJ58"/>
    <mergeCell ref="FP57:FP58"/>
    <mergeCell ref="FQ57:FQ58"/>
    <mergeCell ref="FR57:FR58"/>
    <mergeCell ref="EU57:EU58"/>
    <mergeCell ref="EV57:EV58"/>
    <mergeCell ref="FB57:FB58"/>
    <mergeCell ref="FC57:FC58"/>
    <mergeCell ref="FD57:FD58"/>
    <mergeCell ref="FG57:FG58"/>
    <mergeCell ref="EH57:EH58"/>
    <mergeCell ref="EN57:EN58"/>
    <mergeCell ref="EO57:EO58"/>
    <mergeCell ref="EP57:EP58"/>
    <mergeCell ref="ES57:ES58"/>
    <mergeCell ref="ET57:ET58"/>
    <mergeCell ref="GS57:GS58"/>
    <mergeCell ref="GT57:GT58"/>
    <mergeCell ref="GW57:GW58"/>
    <mergeCell ref="GX57:GX58"/>
    <mergeCell ref="GY57:GY58"/>
    <mergeCell ref="GZ57:GZ58"/>
    <mergeCell ref="GF57:GF58"/>
    <mergeCell ref="GI57:GI58"/>
    <mergeCell ref="GJ57:GJ58"/>
    <mergeCell ref="GK57:GK58"/>
    <mergeCell ref="GL57:GL58"/>
    <mergeCell ref="GR57:GR58"/>
    <mergeCell ref="FU57:FU58"/>
    <mergeCell ref="FV57:FV58"/>
    <mergeCell ref="FW57:FW58"/>
    <mergeCell ref="FX57:FX58"/>
    <mergeCell ref="GD57:GD58"/>
    <mergeCell ref="GE57:GE58"/>
    <mergeCell ref="Z60:Z61"/>
    <mergeCell ref="AF60:AF61"/>
    <mergeCell ref="AK60:AK61"/>
    <mergeCell ref="AM60:AM61"/>
    <mergeCell ref="AN60:AN61"/>
    <mergeCell ref="AT60:AT61"/>
    <mergeCell ref="FL59:FX59"/>
    <mergeCell ref="FZ59:GL59"/>
    <mergeCell ref="GN59:GZ59"/>
    <mergeCell ref="F60:F61"/>
    <mergeCell ref="J60:J61"/>
    <mergeCell ref="L60:L61"/>
    <mergeCell ref="M60:M61"/>
    <mergeCell ref="S60:S61"/>
    <mergeCell ref="W60:W61"/>
    <mergeCell ref="Y60:Y61"/>
    <mergeCell ref="CF59:CR59"/>
    <mergeCell ref="CT59:DF59"/>
    <mergeCell ref="DH59:DT59"/>
    <mergeCell ref="DV59:EH59"/>
    <mergeCell ref="EJ59:EV59"/>
    <mergeCell ref="EX59:FJ59"/>
    <mergeCell ref="B59:M59"/>
    <mergeCell ref="O59:Z59"/>
    <mergeCell ref="AB59:AN59"/>
    <mergeCell ref="AP59:BB59"/>
    <mergeCell ref="BD59:BP59"/>
    <mergeCell ref="BR59:CD59"/>
    <mergeCell ref="BP60:BP61"/>
    <mergeCell ref="BV60:BV61"/>
    <mergeCell ref="BW60:BW61"/>
    <mergeCell ref="BX60:BX61"/>
    <mergeCell ref="CA60:CA61"/>
    <mergeCell ref="CB60:CB61"/>
    <mergeCell ref="BH60:BH61"/>
    <mergeCell ref="BI60:BI61"/>
    <mergeCell ref="BJ60:BJ61"/>
    <mergeCell ref="BM60:BM61"/>
    <mergeCell ref="BN60:BN61"/>
    <mergeCell ref="BO60:BO61"/>
    <mergeCell ref="AU60:AU61"/>
    <mergeCell ref="AV60:AV61"/>
    <mergeCell ref="AY60:AY61"/>
    <mergeCell ref="AZ60:AZ61"/>
    <mergeCell ref="BA60:BA61"/>
    <mergeCell ref="BB60:BB61"/>
    <mergeCell ref="DR60:DR61"/>
    <mergeCell ref="DS60:DS61"/>
    <mergeCell ref="DT60:DT61"/>
    <mergeCell ref="DZ60:DZ61"/>
    <mergeCell ref="DC60:DC61"/>
    <mergeCell ref="DD60:DD61"/>
    <mergeCell ref="DE60:DE61"/>
    <mergeCell ref="DF60:DF61"/>
    <mergeCell ref="DL60:DL61"/>
    <mergeCell ref="DM60:DM61"/>
    <mergeCell ref="CP60:CP61"/>
    <mergeCell ref="CQ60:CQ61"/>
    <mergeCell ref="CR60:CR61"/>
    <mergeCell ref="CX60:CX61"/>
    <mergeCell ref="CY60:CY61"/>
    <mergeCell ref="CZ60:CZ61"/>
    <mergeCell ref="CC60:CC61"/>
    <mergeCell ref="CD60:CD61"/>
    <mergeCell ref="CJ60:CJ61"/>
    <mergeCell ref="CK60:CK61"/>
    <mergeCell ref="CL60:CL61"/>
    <mergeCell ref="CO60:CO61"/>
    <mergeCell ref="B62:M62"/>
    <mergeCell ref="O62:Z62"/>
    <mergeCell ref="AB62:AN62"/>
    <mergeCell ref="AP62:BB62"/>
    <mergeCell ref="BD62:BP62"/>
    <mergeCell ref="GI60:GI61"/>
    <mergeCell ref="GJ60:GJ61"/>
    <mergeCell ref="GK60:GK61"/>
    <mergeCell ref="GL60:GL61"/>
    <mergeCell ref="GR60:GR61"/>
    <mergeCell ref="GS60:GS61"/>
    <mergeCell ref="FV60:FV61"/>
    <mergeCell ref="FW60:FW61"/>
    <mergeCell ref="FX60:FX61"/>
    <mergeCell ref="GD60:GD61"/>
    <mergeCell ref="GE60:GE61"/>
    <mergeCell ref="GF60:GF61"/>
    <mergeCell ref="FI60:FI61"/>
    <mergeCell ref="FJ60:FJ61"/>
    <mergeCell ref="FP60:FP61"/>
    <mergeCell ref="FQ60:FQ61"/>
    <mergeCell ref="FR60:FR61"/>
    <mergeCell ref="FU60:FU61"/>
    <mergeCell ref="EV60:EV61"/>
    <mergeCell ref="FB60:FB61"/>
    <mergeCell ref="FC60:FC61"/>
    <mergeCell ref="FD60:FD61"/>
    <mergeCell ref="FG60:FG61"/>
    <mergeCell ref="FH60:FH61"/>
    <mergeCell ref="EN60:EN61"/>
    <mergeCell ref="EO60:EO61"/>
    <mergeCell ref="EP60:EP61"/>
    <mergeCell ref="EX62:FJ62"/>
    <mergeCell ref="FL62:FX62"/>
    <mergeCell ref="FZ62:GL62"/>
    <mergeCell ref="GN62:GZ62"/>
    <mergeCell ref="AT63:AT64"/>
    <mergeCell ref="AU63:AU64"/>
    <mergeCell ref="AV63:AV64"/>
    <mergeCell ref="AY63:AY64"/>
    <mergeCell ref="AZ63:AZ64"/>
    <mergeCell ref="BA63:BA64"/>
    <mergeCell ref="BR62:CD62"/>
    <mergeCell ref="CF62:CR62"/>
    <mergeCell ref="CT62:DF62"/>
    <mergeCell ref="DH62:DT62"/>
    <mergeCell ref="DV62:EH62"/>
    <mergeCell ref="EJ62:EV62"/>
    <mergeCell ref="GT60:GT61"/>
    <mergeCell ref="GW60:GW61"/>
    <mergeCell ref="GX60:GX61"/>
    <mergeCell ref="GY60:GY61"/>
    <mergeCell ref="GZ60:GZ61"/>
    <mergeCell ref="ES60:ES61"/>
    <mergeCell ref="ET60:ET61"/>
    <mergeCell ref="EU60:EU61"/>
    <mergeCell ref="EA60:EA61"/>
    <mergeCell ref="EB60:EB61"/>
    <mergeCell ref="EE60:EE61"/>
    <mergeCell ref="EF60:EF61"/>
    <mergeCell ref="EG60:EG61"/>
    <mergeCell ref="EH60:EH61"/>
    <mergeCell ref="DN60:DN61"/>
    <mergeCell ref="DQ60:DQ61"/>
    <mergeCell ref="CB63:CB64"/>
    <mergeCell ref="CC63:CC64"/>
    <mergeCell ref="CD63:CD64"/>
    <mergeCell ref="CJ63:CJ64"/>
    <mergeCell ref="CK63:CK64"/>
    <mergeCell ref="CL63:CL64"/>
    <mergeCell ref="BO63:BO64"/>
    <mergeCell ref="BP63:BP64"/>
    <mergeCell ref="BV63:BV64"/>
    <mergeCell ref="BW63:BW64"/>
    <mergeCell ref="BX63:BX64"/>
    <mergeCell ref="CA63:CA64"/>
    <mergeCell ref="BB63:BB64"/>
    <mergeCell ref="BH63:BH64"/>
    <mergeCell ref="BI63:BI64"/>
    <mergeCell ref="BJ63:BJ64"/>
    <mergeCell ref="BM63:BM64"/>
    <mergeCell ref="BN63:BN64"/>
    <mergeCell ref="DM63:DM64"/>
    <mergeCell ref="DN63:DN64"/>
    <mergeCell ref="DQ63:DQ64"/>
    <mergeCell ref="DR63:DR64"/>
    <mergeCell ref="DS63:DS64"/>
    <mergeCell ref="DT63:DT64"/>
    <mergeCell ref="CZ63:CZ64"/>
    <mergeCell ref="DC63:DC64"/>
    <mergeCell ref="DD63:DD64"/>
    <mergeCell ref="DE63:DE64"/>
    <mergeCell ref="DF63:DF64"/>
    <mergeCell ref="DL63:DL64"/>
    <mergeCell ref="CO63:CO64"/>
    <mergeCell ref="CP63:CP64"/>
    <mergeCell ref="CQ63:CQ64"/>
    <mergeCell ref="CR63:CR64"/>
    <mergeCell ref="CX63:CX64"/>
    <mergeCell ref="CY63:CY64"/>
    <mergeCell ref="EV63:EV64"/>
    <mergeCell ref="FB63:FB64"/>
    <mergeCell ref="FC63:FC64"/>
    <mergeCell ref="FD63:FD64"/>
    <mergeCell ref="FG63:FG64"/>
    <mergeCell ref="EH63:EH64"/>
    <mergeCell ref="EN63:EN64"/>
    <mergeCell ref="EO63:EO64"/>
    <mergeCell ref="EP63:EP64"/>
    <mergeCell ref="ES63:ES64"/>
    <mergeCell ref="ET63:ET64"/>
    <mergeCell ref="DZ63:DZ64"/>
    <mergeCell ref="EA63:EA64"/>
    <mergeCell ref="EB63:EB64"/>
    <mergeCell ref="EE63:EE64"/>
    <mergeCell ref="EF63:EF64"/>
    <mergeCell ref="EG63:EG64"/>
    <mergeCell ref="GN65:GZ65"/>
    <mergeCell ref="AP65:BB65"/>
    <mergeCell ref="BD65:BP65"/>
    <mergeCell ref="BR65:CD65"/>
    <mergeCell ref="CF65:CR65"/>
    <mergeCell ref="CT65:DF65"/>
    <mergeCell ref="DH65:DT65"/>
    <mergeCell ref="GS63:GS64"/>
    <mergeCell ref="GT63:GT64"/>
    <mergeCell ref="GW63:GW64"/>
    <mergeCell ref="GX63:GX64"/>
    <mergeCell ref="GY63:GY64"/>
    <mergeCell ref="GZ63:GZ64"/>
    <mergeCell ref="GF63:GF64"/>
    <mergeCell ref="GI63:GI64"/>
    <mergeCell ref="GJ63:GJ64"/>
    <mergeCell ref="GK63:GK64"/>
    <mergeCell ref="GL63:GL64"/>
    <mergeCell ref="GR63:GR64"/>
    <mergeCell ref="FU63:FU64"/>
    <mergeCell ref="FV63:FV64"/>
    <mergeCell ref="FW63:FW64"/>
    <mergeCell ref="FX63:FX64"/>
    <mergeCell ref="GD63:GD64"/>
    <mergeCell ref="GE63:GE64"/>
    <mergeCell ref="FH63:FH64"/>
    <mergeCell ref="FI63:FI64"/>
    <mergeCell ref="FJ63:FJ64"/>
    <mergeCell ref="FP63:FP64"/>
    <mergeCell ref="FQ63:FQ64"/>
    <mergeCell ref="FR63:FR64"/>
    <mergeCell ref="EU63:EU64"/>
    <mergeCell ref="BB66:BB67"/>
    <mergeCell ref="BH66:BH67"/>
    <mergeCell ref="BI66:BI67"/>
    <mergeCell ref="BJ66:BJ67"/>
    <mergeCell ref="BM66:BM67"/>
    <mergeCell ref="BN66:BN67"/>
    <mergeCell ref="AT66:AT67"/>
    <mergeCell ref="AU66:AU67"/>
    <mergeCell ref="AV66:AV67"/>
    <mergeCell ref="AY66:AY67"/>
    <mergeCell ref="AZ66:AZ67"/>
    <mergeCell ref="BA66:BA67"/>
    <mergeCell ref="DV65:EH65"/>
    <mergeCell ref="EJ65:EV65"/>
    <mergeCell ref="EX65:FJ65"/>
    <mergeCell ref="FL65:FX65"/>
    <mergeCell ref="FZ65:GL65"/>
    <mergeCell ref="CO66:CO67"/>
    <mergeCell ref="CP66:CP67"/>
    <mergeCell ref="CQ66:CQ67"/>
    <mergeCell ref="CR66:CR67"/>
    <mergeCell ref="CX66:CX67"/>
    <mergeCell ref="CY66:CY67"/>
    <mergeCell ref="CB66:CB67"/>
    <mergeCell ref="CC66:CC67"/>
    <mergeCell ref="CD66:CD67"/>
    <mergeCell ref="CJ66:CJ67"/>
    <mergeCell ref="CK66:CK67"/>
    <mergeCell ref="CL66:CL67"/>
    <mergeCell ref="BO66:BO67"/>
    <mergeCell ref="BP66:BP67"/>
    <mergeCell ref="BV66:BV67"/>
    <mergeCell ref="BW66:BW67"/>
    <mergeCell ref="BX66:BX67"/>
    <mergeCell ref="CA66:CA67"/>
    <mergeCell ref="DZ66:DZ67"/>
    <mergeCell ref="EA66:EA67"/>
    <mergeCell ref="EB66:EB67"/>
    <mergeCell ref="EE66:EE67"/>
    <mergeCell ref="EF66:EF67"/>
    <mergeCell ref="EG66:EG67"/>
    <mergeCell ref="DM66:DM67"/>
    <mergeCell ref="DN66:DN67"/>
    <mergeCell ref="DQ66:DQ67"/>
    <mergeCell ref="DR66:DR67"/>
    <mergeCell ref="DS66:DS67"/>
    <mergeCell ref="DT66:DT67"/>
    <mergeCell ref="CZ66:CZ67"/>
    <mergeCell ref="DC66:DC67"/>
    <mergeCell ref="DD66:DD67"/>
    <mergeCell ref="DE66:DE67"/>
    <mergeCell ref="DF66:DF67"/>
    <mergeCell ref="DL66:DL67"/>
    <mergeCell ref="FH66:FH67"/>
    <mergeCell ref="FI66:FI67"/>
    <mergeCell ref="FJ66:FJ67"/>
    <mergeCell ref="FP66:FP67"/>
    <mergeCell ref="FQ66:FQ67"/>
    <mergeCell ref="FR66:FR67"/>
    <mergeCell ref="EU66:EU67"/>
    <mergeCell ref="EV66:EV67"/>
    <mergeCell ref="FB66:FB67"/>
    <mergeCell ref="FC66:FC67"/>
    <mergeCell ref="FD66:FD67"/>
    <mergeCell ref="FG66:FG67"/>
    <mergeCell ref="EH66:EH67"/>
    <mergeCell ref="EN66:EN67"/>
    <mergeCell ref="EO66:EO67"/>
    <mergeCell ref="EP66:EP67"/>
    <mergeCell ref="ES66:ES67"/>
    <mergeCell ref="ET66:ET67"/>
    <mergeCell ref="GS66:GS67"/>
    <mergeCell ref="GT66:GT67"/>
    <mergeCell ref="GW66:GW67"/>
    <mergeCell ref="GX66:GX67"/>
    <mergeCell ref="GY66:GY67"/>
    <mergeCell ref="GZ66:GZ67"/>
    <mergeCell ref="GF66:GF67"/>
    <mergeCell ref="GI66:GI67"/>
    <mergeCell ref="GJ66:GJ67"/>
    <mergeCell ref="GK66:GK67"/>
    <mergeCell ref="GL66:GL67"/>
    <mergeCell ref="GR66:GR67"/>
    <mergeCell ref="FU66:FU67"/>
    <mergeCell ref="FV66:FV67"/>
    <mergeCell ref="FW66:FW67"/>
    <mergeCell ref="FX66:FX67"/>
    <mergeCell ref="GD66:GD67"/>
    <mergeCell ref="GE66:GE67"/>
    <mergeCell ref="AT69:AT70"/>
    <mergeCell ref="AU69:AU70"/>
    <mergeCell ref="AV69:AV70"/>
    <mergeCell ref="AY69:AY70"/>
    <mergeCell ref="AZ69:AZ70"/>
    <mergeCell ref="BA69:BA70"/>
    <mergeCell ref="DV68:EH68"/>
    <mergeCell ref="EJ68:EV68"/>
    <mergeCell ref="EX68:FJ68"/>
    <mergeCell ref="FL68:FX68"/>
    <mergeCell ref="FZ68:GL68"/>
    <mergeCell ref="GN68:GZ68"/>
    <mergeCell ref="AP68:BB68"/>
    <mergeCell ref="BD68:BP68"/>
    <mergeCell ref="BR68:CD68"/>
    <mergeCell ref="CF68:CR68"/>
    <mergeCell ref="CT68:DF68"/>
    <mergeCell ref="DH68:DT68"/>
    <mergeCell ref="CB69:CB70"/>
    <mergeCell ref="CC69:CC70"/>
    <mergeCell ref="CD69:CD70"/>
    <mergeCell ref="CJ69:CJ70"/>
    <mergeCell ref="CK69:CK70"/>
    <mergeCell ref="CL69:CL70"/>
    <mergeCell ref="BO69:BO70"/>
    <mergeCell ref="BP69:BP70"/>
    <mergeCell ref="BV69:BV70"/>
    <mergeCell ref="BW69:BW70"/>
    <mergeCell ref="BX69:BX70"/>
    <mergeCell ref="CA69:CA70"/>
    <mergeCell ref="BB69:BB70"/>
    <mergeCell ref="BH69:BH70"/>
    <mergeCell ref="BI69:BI70"/>
    <mergeCell ref="BJ69:BJ70"/>
    <mergeCell ref="BM69:BM70"/>
    <mergeCell ref="BN69:BN70"/>
    <mergeCell ref="DM69:DM70"/>
    <mergeCell ref="DN69:DN70"/>
    <mergeCell ref="DQ69:DQ70"/>
    <mergeCell ref="DR69:DR70"/>
    <mergeCell ref="DS69:DS70"/>
    <mergeCell ref="DT69:DT70"/>
    <mergeCell ref="CZ69:CZ70"/>
    <mergeCell ref="DC69:DC70"/>
    <mergeCell ref="DD69:DD70"/>
    <mergeCell ref="DE69:DE70"/>
    <mergeCell ref="DF69:DF70"/>
    <mergeCell ref="DL69:DL70"/>
    <mergeCell ref="CO69:CO70"/>
    <mergeCell ref="CP69:CP70"/>
    <mergeCell ref="CQ69:CQ70"/>
    <mergeCell ref="CR69:CR70"/>
    <mergeCell ref="CX69:CX70"/>
    <mergeCell ref="CY69:CY70"/>
    <mergeCell ref="EV69:EV70"/>
    <mergeCell ref="FB69:FB70"/>
    <mergeCell ref="FC69:FC70"/>
    <mergeCell ref="FD69:FD70"/>
    <mergeCell ref="FG69:FG70"/>
    <mergeCell ref="EH69:EH70"/>
    <mergeCell ref="EN69:EN70"/>
    <mergeCell ref="EO69:EO70"/>
    <mergeCell ref="EP69:EP70"/>
    <mergeCell ref="ES69:ES70"/>
    <mergeCell ref="ET69:ET70"/>
    <mergeCell ref="DZ69:DZ70"/>
    <mergeCell ref="EA69:EA70"/>
    <mergeCell ref="EB69:EB70"/>
    <mergeCell ref="EE69:EE70"/>
    <mergeCell ref="EF69:EF70"/>
    <mergeCell ref="EG69:EG70"/>
    <mergeCell ref="GN71:GZ71"/>
    <mergeCell ref="AP71:BB71"/>
    <mergeCell ref="BD71:BP71"/>
    <mergeCell ref="BR71:CD71"/>
    <mergeCell ref="CF71:CR71"/>
    <mergeCell ref="CT71:DF71"/>
    <mergeCell ref="DH71:DT71"/>
    <mergeCell ref="GS69:GS70"/>
    <mergeCell ref="GT69:GT70"/>
    <mergeCell ref="GW69:GW70"/>
    <mergeCell ref="GX69:GX70"/>
    <mergeCell ref="GY69:GY70"/>
    <mergeCell ref="GZ69:GZ70"/>
    <mergeCell ref="GF69:GF70"/>
    <mergeCell ref="GI69:GI70"/>
    <mergeCell ref="GJ69:GJ70"/>
    <mergeCell ref="GK69:GK70"/>
    <mergeCell ref="GL69:GL70"/>
    <mergeCell ref="GR69:GR70"/>
    <mergeCell ref="FU69:FU70"/>
    <mergeCell ref="FV69:FV70"/>
    <mergeCell ref="FW69:FW70"/>
    <mergeCell ref="FX69:FX70"/>
    <mergeCell ref="GD69:GD70"/>
    <mergeCell ref="GE69:GE70"/>
    <mergeCell ref="FH69:FH70"/>
    <mergeCell ref="FI69:FI70"/>
    <mergeCell ref="FJ69:FJ70"/>
    <mergeCell ref="FP69:FP70"/>
    <mergeCell ref="FQ69:FQ70"/>
    <mergeCell ref="FR69:FR70"/>
    <mergeCell ref="EU69:EU70"/>
    <mergeCell ref="BB72:BB73"/>
    <mergeCell ref="BH72:BH73"/>
    <mergeCell ref="BI72:BI73"/>
    <mergeCell ref="BJ72:BJ73"/>
    <mergeCell ref="BM72:BM73"/>
    <mergeCell ref="BN72:BN73"/>
    <mergeCell ref="AT72:AT73"/>
    <mergeCell ref="AU72:AU73"/>
    <mergeCell ref="AV72:AV73"/>
    <mergeCell ref="AY72:AY73"/>
    <mergeCell ref="AZ72:AZ73"/>
    <mergeCell ref="BA72:BA73"/>
    <mergeCell ref="DV71:EH71"/>
    <mergeCell ref="EJ71:EV71"/>
    <mergeCell ref="EX71:FJ71"/>
    <mergeCell ref="FL71:FX71"/>
    <mergeCell ref="FZ71:GL71"/>
    <mergeCell ref="CO72:CO73"/>
    <mergeCell ref="CP72:CP73"/>
    <mergeCell ref="CQ72:CQ73"/>
    <mergeCell ref="CR72:CR73"/>
    <mergeCell ref="CX72:CX73"/>
    <mergeCell ref="CY72:CY73"/>
    <mergeCell ref="CB72:CB73"/>
    <mergeCell ref="CC72:CC73"/>
    <mergeCell ref="CD72:CD73"/>
    <mergeCell ref="CJ72:CJ73"/>
    <mergeCell ref="CK72:CK73"/>
    <mergeCell ref="CL72:CL73"/>
    <mergeCell ref="BO72:BO73"/>
    <mergeCell ref="BP72:BP73"/>
    <mergeCell ref="BV72:BV73"/>
    <mergeCell ref="BW72:BW73"/>
    <mergeCell ref="BX72:BX73"/>
    <mergeCell ref="CA72:CA73"/>
    <mergeCell ref="DZ72:DZ73"/>
    <mergeCell ref="EA72:EA73"/>
    <mergeCell ref="EB72:EB73"/>
    <mergeCell ref="EE72:EE73"/>
    <mergeCell ref="EF72:EF73"/>
    <mergeCell ref="EG72:EG73"/>
    <mergeCell ref="DM72:DM73"/>
    <mergeCell ref="DN72:DN73"/>
    <mergeCell ref="DQ72:DQ73"/>
    <mergeCell ref="DR72:DR73"/>
    <mergeCell ref="DS72:DS73"/>
    <mergeCell ref="DT72:DT73"/>
    <mergeCell ref="CZ72:CZ73"/>
    <mergeCell ref="DC72:DC73"/>
    <mergeCell ref="DD72:DD73"/>
    <mergeCell ref="DE72:DE73"/>
    <mergeCell ref="DF72:DF73"/>
    <mergeCell ref="DL72:DL73"/>
    <mergeCell ref="FH72:FH73"/>
    <mergeCell ref="FI72:FI73"/>
    <mergeCell ref="FJ72:FJ73"/>
    <mergeCell ref="FP72:FP73"/>
    <mergeCell ref="FQ72:FQ73"/>
    <mergeCell ref="FR72:FR73"/>
    <mergeCell ref="EU72:EU73"/>
    <mergeCell ref="EV72:EV73"/>
    <mergeCell ref="FB72:FB73"/>
    <mergeCell ref="FC72:FC73"/>
    <mergeCell ref="FD72:FD73"/>
    <mergeCell ref="FG72:FG73"/>
    <mergeCell ref="EH72:EH73"/>
    <mergeCell ref="EN72:EN73"/>
    <mergeCell ref="EO72:EO73"/>
    <mergeCell ref="EP72:EP73"/>
    <mergeCell ref="ES72:ES73"/>
    <mergeCell ref="ET72:ET73"/>
    <mergeCell ref="GS72:GS73"/>
    <mergeCell ref="GT72:GT73"/>
    <mergeCell ref="GW72:GW73"/>
    <mergeCell ref="GX72:GX73"/>
    <mergeCell ref="GY72:GY73"/>
    <mergeCell ref="GZ72:GZ73"/>
    <mergeCell ref="GF72:GF73"/>
    <mergeCell ref="GI72:GI73"/>
    <mergeCell ref="GJ72:GJ73"/>
    <mergeCell ref="GK72:GK73"/>
    <mergeCell ref="GL72:GL73"/>
    <mergeCell ref="GR72:GR73"/>
    <mergeCell ref="FU72:FU73"/>
    <mergeCell ref="FV72:FV73"/>
    <mergeCell ref="FW72:FW73"/>
    <mergeCell ref="FX72:FX73"/>
    <mergeCell ref="GD72:GD73"/>
    <mergeCell ref="GE72:GE73"/>
    <mergeCell ref="AT75:AT76"/>
    <mergeCell ref="AU75:AU76"/>
    <mergeCell ref="AV75:AV76"/>
    <mergeCell ref="AY75:AY76"/>
    <mergeCell ref="AZ75:AZ76"/>
    <mergeCell ref="BA75:BA76"/>
    <mergeCell ref="DV74:EH74"/>
    <mergeCell ref="EJ74:EV74"/>
    <mergeCell ref="EX74:FJ74"/>
    <mergeCell ref="FL74:FX74"/>
    <mergeCell ref="FZ74:GL74"/>
    <mergeCell ref="GN74:GZ74"/>
    <mergeCell ref="AP74:BB74"/>
    <mergeCell ref="BD74:BP74"/>
    <mergeCell ref="BR74:CD74"/>
    <mergeCell ref="CF74:CR74"/>
    <mergeCell ref="CT74:DF74"/>
    <mergeCell ref="DH74:DT74"/>
    <mergeCell ref="CB75:CB76"/>
    <mergeCell ref="CC75:CC76"/>
    <mergeCell ref="CD75:CD76"/>
    <mergeCell ref="CJ75:CJ76"/>
    <mergeCell ref="CK75:CK76"/>
    <mergeCell ref="CL75:CL76"/>
    <mergeCell ref="BO75:BO76"/>
    <mergeCell ref="BP75:BP76"/>
    <mergeCell ref="BV75:BV76"/>
    <mergeCell ref="BW75:BW76"/>
    <mergeCell ref="BX75:BX76"/>
    <mergeCell ref="CA75:CA76"/>
    <mergeCell ref="BB75:BB76"/>
    <mergeCell ref="BH75:BH76"/>
    <mergeCell ref="BI75:BI76"/>
    <mergeCell ref="BJ75:BJ76"/>
    <mergeCell ref="BM75:BM76"/>
    <mergeCell ref="BN75:BN76"/>
    <mergeCell ref="DM75:DM76"/>
    <mergeCell ref="DN75:DN76"/>
    <mergeCell ref="DQ75:DQ76"/>
    <mergeCell ref="DR75:DR76"/>
    <mergeCell ref="DS75:DS76"/>
    <mergeCell ref="DT75:DT76"/>
    <mergeCell ref="CZ75:CZ76"/>
    <mergeCell ref="DC75:DC76"/>
    <mergeCell ref="DD75:DD76"/>
    <mergeCell ref="DE75:DE76"/>
    <mergeCell ref="DF75:DF76"/>
    <mergeCell ref="DL75:DL76"/>
    <mergeCell ref="CO75:CO76"/>
    <mergeCell ref="CP75:CP76"/>
    <mergeCell ref="CQ75:CQ76"/>
    <mergeCell ref="CR75:CR76"/>
    <mergeCell ref="CX75:CX76"/>
    <mergeCell ref="CY75:CY76"/>
    <mergeCell ref="EV75:EV76"/>
    <mergeCell ref="FB75:FB76"/>
    <mergeCell ref="FC75:FC76"/>
    <mergeCell ref="FD75:FD76"/>
    <mergeCell ref="FG75:FG76"/>
    <mergeCell ref="EH75:EH76"/>
    <mergeCell ref="EN75:EN76"/>
    <mergeCell ref="EO75:EO76"/>
    <mergeCell ref="EP75:EP76"/>
    <mergeCell ref="ES75:ES76"/>
    <mergeCell ref="ET75:ET76"/>
    <mergeCell ref="DZ75:DZ76"/>
    <mergeCell ref="EA75:EA76"/>
    <mergeCell ref="EB75:EB76"/>
    <mergeCell ref="EE75:EE76"/>
    <mergeCell ref="EF75:EF76"/>
    <mergeCell ref="EG75:EG76"/>
    <mergeCell ref="GN77:GZ77"/>
    <mergeCell ref="AP77:BB77"/>
    <mergeCell ref="BD77:BP77"/>
    <mergeCell ref="BR77:CD77"/>
    <mergeCell ref="CF77:CR77"/>
    <mergeCell ref="CT77:DF77"/>
    <mergeCell ref="DH77:DT77"/>
    <mergeCell ref="GS75:GS76"/>
    <mergeCell ref="GT75:GT76"/>
    <mergeCell ref="GW75:GW76"/>
    <mergeCell ref="GX75:GX76"/>
    <mergeCell ref="GY75:GY76"/>
    <mergeCell ref="GZ75:GZ76"/>
    <mergeCell ref="GF75:GF76"/>
    <mergeCell ref="GI75:GI76"/>
    <mergeCell ref="GJ75:GJ76"/>
    <mergeCell ref="GK75:GK76"/>
    <mergeCell ref="GL75:GL76"/>
    <mergeCell ref="GR75:GR76"/>
    <mergeCell ref="FU75:FU76"/>
    <mergeCell ref="FV75:FV76"/>
    <mergeCell ref="FW75:FW76"/>
    <mergeCell ref="FX75:FX76"/>
    <mergeCell ref="GD75:GD76"/>
    <mergeCell ref="GE75:GE76"/>
    <mergeCell ref="FH75:FH76"/>
    <mergeCell ref="FI75:FI76"/>
    <mergeCell ref="FJ75:FJ76"/>
    <mergeCell ref="FP75:FP76"/>
    <mergeCell ref="FQ75:FQ76"/>
    <mergeCell ref="FR75:FR76"/>
    <mergeCell ref="EU75:EU76"/>
    <mergeCell ref="BB78:BB79"/>
    <mergeCell ref="BH78:BH79"/>
    <mergeCell ref="BI78:BI79"/>
    <mergeCell ref="BJ78:BJ79"/>
    <mergeCell ref="BM78:BM79"/>
    <mergeCell ref="BN78:BN79"/>
    <mergeCell ref="AT78:AT79"/>
    <mergeCell ref="AU78:AU79"/>
    <mergeCell ref="AV78:AV79"/>
    <mergeCell ref="AY78:AY79"/>
    <mergeCell ref="AZ78:AZ79"/>
    <mergeCell ref="BA78:BA79"/>
    <mergeCell ref="DV77:EH77"/>
    <mergeCell ref="EJ77:EV77"/>
    <mergeCell ref="EX77:FJ77"/>
    <mergeCell ref="FL77:FX77"/>
    <mergeCell ref="FZ77:GL77"/>
    <mergeCell ref="CO78:CO79"/>
    <mergeCell ref="CP78:CP79"/>
    <mergeCell ref="CQ78:CQ79"/>
    <mergeCell ref="CR78:CR79"/>
    <mergeCell ref="CX78:CX79"/>
    <mergeCell ref="CY78:CY79"/>
    <mergeCell ref="CB78:CB79"/>
    <mergeCell ref="CC78:CC79"/>
    <mergeCell ref="CD78:CD79"/>
    <mergeCell ref="CJ78:CJ79"/>
    <mergeCell ref="CK78:CK79"/>
    <mergeCell ref="CL78:CL79"/>
    <mergeCell ref="BO78:BO79"/>
    <mergeCell ref="BP78:BP79"/>
    <mergeCell ref="BV78:BV79"/>
    <mergeCell ref="BW78:BW79"/>
    <mergeCell ref="BX78:BX79"/>
    <mergeCell ref="CA78:CA79"/>
    <mergeCell ref="DZ78:DZ79"/>
    <mergeCell ref="EA78:EA79"/>
    <mergeCell ref="EB78:EB79"/>
    <mergeCell ref="EE78:EE79"/>
    <mergeCell ref="EF78:EF79"/>
    <mergeCell ref="EG78:EG79"/>
    <mergeCell ref="DM78:DM79"/>
    <mergeCell ref="DN78:DN79"/>
    <mergeCell ref="DQ78:DQ79"/>
    <mergeCell ref="DR78:DR79"/>
    <mergeCell ref="DS78:DS79"/>
    <mergeCell ref="DT78:DT79"/>
    <mergeCell ref="CZ78:CZ79"/>
    <mergeCell ref="DC78:DC79"/>
    <mergeCell ref="DD78:DD79"/>
    <mergeCell ref="DE78:DE79"/>
    <mergeCell ref="DF78:DF79"/>
    <mergeCell ref="DL78:DL79"/>
    <mergeCell ref="FH78:FH79"/>
    <mergeCell ref="FI78:FI79"/>
    <mergeCell ref="FJ78:FJ79"/>
    <mergeCell ref="FP78:FP79"/>
    <mergeCell ref="FQ78:FQ79"/>
    <mergeCell ref="FR78:FR79"/>
    <mergeCell ref="EU78:EU79"/>
    <mergeCell ref="EV78:EV79"/>
    <mergeCell ref="FB78:FB79"/>
    <mergeCell ref="FC78:FC79"/>
    <mergeCell ref="FD78:FD79"/>
    <mergeCell ref="FG78:FG79"/>
    <mergeCell ref="EH78:EH79"/>
    <mergeCell ref="EN78:EN79"/>
    <mergeCell ref="EO78:EO79"/>
    <mergeCell ref="EP78:EP79"/>
    <mergeCell ref="ES78:ES79"/>
    <mergeCell ref="ET78:ET79"/>
    <mergeCell ref="GS78:GS79"/>
    <mergeCell ref="GT78:GT79"/>
    <mergeCell ref="GW78:GW79"/>
    <mergeCell ref="GX78:GX79"/>
    <mergeCell ref="GY78:GY79"/>
    <mergeCell ref="GZ78:GZ79"/>
    <mergeCell ref="GF78:GF79"/>
    <mergeCell ref="GI78:GI79"/>
    <mergeCell ref="GJ78:GJ79"/>
    <mergeCell ref="GK78:GK79"/>
    <mergeCell ref="GL78:GL79"/>
    <mergeCell ref="GR78:GR79"/>
    <mergeCell ref="FU78:FU79"/>
    <mergeCell ref="FV78:FV79"/>
    <mergeCell ref="FW78:FW79"/>
    <mergeCell ref="FX78:FX79"/>
    <mergeCell ref="GD78:GD79"/>
    <mergeCell ref="GE78:GE79"/>
    <mergeCell ref="AT81:AT82"/>
    <mergeCell ref="AU81:AU82"/>
    <mergeCell ref="AV81:AV82"/>
    <mergeCell ref="AY81:AY82"/>
    <mergeCell ref="AZ81:AZ82"/>
    <mergeCell ref="BA81:BA82"/>
    <mergeCell ref="DV80:EH80"/>
    <mergeCell ref="EJ80:EV80"/>
    <mergeCell ref="EX80:FJ80"/>
    <mergeCell ref="FL80:FX80"/>
    <mergeCell ref="FZ80:GL80"/>
    <mergeCell ref="GN80:GZ80"/>
    <mergeCell ref="AP80:BB80"/>
    <mergeCell ref="BD80:BP80"/>
    <mergeCell ref="BR80:CD80"/>
    <mergeCell ref="CF80:CR80"/>
    <mergeCell ref="CT80:DF80"/>
    <mergeCell ref="DH80:DT80"/>
    <mergeCell ref="CB81:CB82"/>
    <mergeCell ref="CC81:CC82"/>
    <mergeCell ref="CD81:CD82"/>
    <mergeCell ref="CJ81:CJ82"/>
    <mergeCell ref="CK81:CK82"/>
    <mergeCell ref="CL81:CL82"/>
    <mergeCell ref="BO81:BO82"/>
    <mergeCell ref="BP81:BP82"/>
    <mergeCell ref="BV81:BV82"/>
    <mergeCell ref="BW81:BW82"/>
    <mergeCell ref="BX81:BX82"/>
    <mergeCell ref="CA81:CA82"/>
    <mergeCell ref="BB81:BB82"/>
    <mergeCell ref="BH81:BH82"/>
    <mergeCell ref="BI81:BI82"/>
    <mergeCell ref="BJ81:BJ82"/>
    <mergeCell ref="BM81:BM82"/>
    <mergeCell ref="BN81:BN82"/>
    <mergeCell ref="DM81:DM82"/>
    <mergeCell ref="DN81:DN82"/>
    <mergeCell ref="DQ81:DQ82"/>
    <mergeCell ref="DR81:DR82"/>
    <mergeCell ref="DS81:DS82"/>
    <mergeCell ref="DT81:DT82"/>
    <mergeCell ref="CZ81:CZ82"/>
    <mergeCell ref="DC81:DC82"/>
    <mergeCell ref="DD81:DD82"/>
    <mergeCell ref="DE81:DE82"/>
    <mergeCell ref="DF81:DF82"/>
    <mergeCell ref="DL81:DL82"/>
    <mergeCell ref="CO81:CO82"/>
    <mergeCell ref="CP81:CP82"/>
    <mergeCell ref="CQ81:CQ82"/>
    <mergeCell ref="CR81:CR82"/>
    <mergeCell ref="CX81:CX82"/>
    <mergeCell ref="CY81:CY82"/>
    <mergeCell ref="EV81:EV82"/>
    <mergeCell ref="FB81:FB82"/>
    <mergeCell ref="FC81:FC82"/>
    <mergeCell ref="FD81:FD82"/>
    <mergeCell ref="FG81:FG82"/>
    <mergeCell ref="EH81:EH82"/>
    <mergeCell ref="EN81:EN82"/>
    <mergeCell ref="EO81:EO82"/>
    <mergeCell ref="EP81:EP82"/>
    <mergeCell ref="ES81:ES82"/>
    <mergeCell ref="ET81:ET82"/>
    <mergeCell ref="DZ81:DZ82"/>
    <mergeCell ref="EA81:EA82"/>
    <mergeCell ref="EB81:EB82"/>
    <mergeCell ref="EE81:EE82"/>
    <mergeCell ref="EF81:EF82"/>
    <mergeCell ref="EG81:EG82"/>
    <mergeCell ref="GN83:GZ83"/>
    <mergeCell ref="AP83:BB83"/>
    <mergeCell ref="BD83:BP83"/>
    <mergeCell ref="BR83:CD83"/>
    <mergeCell ref="CF83:CR83"/>
    <mergeCell ref="CT83:DF83"/>
    <mergeCell ref="DH83:DT83"/>
    <mergeCell ref="GS81:GS82"/>
    <mergeCell ref="GT81:GT82"/>
    <mergeCell ref="GW81:GW82"/>
    <mergeCell ref="GX81:GX82"/>
    <mergeCell ref="GY81:GY82"/>
    <mergeCell ref="GZ81:GZ82"/>
    <mergeCell ref="GF81:GF82"/>
    <mergeCell ref="GI81:GI82"/>
    <mergeCell ref="GJ81:GJ82"/>
    <mergeCell ref="GK81:GK82"/>
    <mergeCell ref="GL81:GL82"/>
    <mergeCell ref="GR81:GR82"/>
    <mergeCell ref="FU81:FU82"/>
    <mergeCell ref="FV81:FV82"/>
    <mergeCell ref="FW81:FW82"/>
    <mergeCell ref="FX81:FX82"/>
    <mergeCell ref="GD81:GD82"/>
    <mergeCell ref="GE81:GE82"/>
    <mergeCell ref="FH81:FH82"/>
    <mergeCell ref="FI81:FI82"/>
    <mergeCell ref="FJ81:FJ82"/>
    <mergeCell ref="FP81:FP82"/>
    <mergeCell ref="FQ81:FQ82"/>
    <mergeCell ref="FR81:FR82"/>
    <mergeCell ref="EU81:EU82"/>
    <mergeCell ref="BB84:BB85"/>
    <mergeCell ref="BH84:BH85"/>
    <mergeCell ref="BI84:BI85"/>
    <mergeCell ref="BJ84:BJ85"/>
    <mergeCell ref="BM84:BM85"/>
    <mergeCell ref="BN84:BN85"/>
    <mergeCell ref="AT84:AT85"/>
    <mergeCell ref="AU84:AU85"/>
    <mergeCell ref="AV84:AV85"/>
    <mergeCell ref="AY84:AY85"/>
    <mergeCell ref="AZ84:AZ85"/>
    <mergeCell ref="BA84:BA85"/>
    <mergeCell ref="DV83:EH83"/>
    <mergeCell ref="EJ83:EV83"/>
    <mergeCell ref="EX83:FJ83"/>
    <mergeCell ref="FL83:FX83"/>
    <mergeCell ref="FZ83:GL83"/>
    <mergeCell ref="CO84:CO85"/>
    <mergeCell ref="CP84:CP85"/>
    <mergeCell ref="CQ84:CQ85"/>
    <mergeCell ref="CR84:CR85"/>
    <mergeCell ref="CX84:CX85"/>
    <mergeCell ref="CY84:CY85"/>
    <mergeCell ref="CB84:CB85"/>
    <mergeCell ref="CC84:CC85"/>
    <mergeCell ref="CD84:CD85"/>
    <mergeCell ref="CJ84:CJ85"/>
    <mergeCell ref="CK84:CK85"/>
    <mergeCell ref="CL84:CL85"/>
    <mergeCell ref="BO84:BO85"/>
    <mergeCell ref="BP84:BP85"/>
    <mergeCell ref="BV84:BV85"/>
    <mergeCell ref="BW84:BW85"/>
    <mergeCell ref="BX84:BX85"/>
    <mergeCell ref="CA84:CA85"/>
    <mergeCell ref="DZ84:DZ85"/>
    <mergeCell ref="EA84:EA85"/>
    <mergeCell ref="EB84:EB85"/>
    <mergeCell ref="EE84:EE85"/>
    <mergeCell ref="EF84:EF85"/>
    <mergeCell ref="EG84:EG85"/>
    <mergeCell ref="DM84:DM85"/>
    <mergeCell ref="DN84:DN85"/>
    <mergeCell ref="DQ84:DQ85"/>
    <mergeCell ref="DR84:DR85"/>
    <mergeCell ref="DS84:DS85"/>
    <mergeCell ref="DT84:DT85"/>
    <mergeCell ref="CZ84:CZ85"/>
    <mergeCell ref="DC84:DC85"/>
    <mergeCell ref="DD84:DD85"/>
    <mergeCell ref="DE84:DE85"/>
    <mergeCell ref="DF84:DF85"/>
    <mergeCell ref="DL84:DL85"/>
    <mergeCell ref="FH84:FH85"/>
    <mergeCell ref="FI84:FI85"/>
    <mergeCell ref="FJ84:FJ85"/>
    <mergeCell ref="FP84:FP85"/>
    <mergeCell ref="FQ84:FQ85"/>
    <mergeCell ref="FR84:FR85"/>
    <mergeCell ref="EU84:EU85"/>
    <mergeCell ref="EV84:EV85"/>
    <mergeCell ref="FB84:FB85"/>
    <mergeCell ref="FC84:FC85"/>
    <mergeCell ref="FD84:FD85"/>
    <mergeCell ref="FG84:FG85"/>
    <mergeCell ref="EH84:EH85"/>
    <mergeCell ref="EN84:EN85"/>
    <mergeCell ref="EO84:EO85"/>
    <mergeCell ref="EP84:EP85"/>
    <mergeCell ref="ES84:ES85"/>
    <mergeCell ref="ET84:ET85"/>
    <mergeCell ref="GS84:GS85"/>
    <mergeCell ref="GT84:GT85"/>
    <mergeCell ref="GW84:GW85"/>
    <mergeCell ref="GX84:GX85"/>
    <mergeCell ref="GY84:GY85"/>
    <mergeCell ref="GZ84:GZ85"/>
    <mergeCell ref="GF84:GF85"/>
    <mergeCell ref="GI84:GI85"/>
    <mergeCell ref="GJ84:GJ85"/>
    <mergeCell ref="GK84:GK85"/>
    <mergeCell ref="GL84:GL85"/>
    <mergeCell ref="GR84:GR85"/>
    <mergeCell ref="FU84:FU85"/>
    <mergeCell ref="FV84:FV85"/>
    <mergeCell ref="FW84:FW85"/>
    <mergeCell ref="FX84:FX85"/>
    <mergeCell ref="GD84:GD85"/>
    <mergeCell ref="GE84:GE85"/>
    <mergeCell ref="AT87:AT88"/>
    <mergeCell ref="AU87:AU88"/>
    <mergeCell ref="AV87:AV88"/>
    <mergeCell ref="AY87:AY88"/>
    <mergeCell ref="AZ87:AZ88"/>
    <mergeCell ref="BA87:BA88"/>
    <mergeCell ref="DV86:EH86"/>
    <mergeCell ref="EJ86:EV86"/>
    <mergeCell ref="EX86:FJ86"/>
    <mergeCell ref="FL86:FX86"/>
    <mergeCell ref="FZ86:GL86"/>
    <mergeCell ref="GN86:GZ86"/>
    <mergeCell ref="AP86:BB86"/>
    <mergeCell ref="BD86:BP86"/>
    <mergeCell ref="BR86:CD86"/>
    <mergeCell ref="CF86:CR86"/>
    <mergeCell ref="CT86:DF86"/>
    <mergeCell ref="DH86:DT86"/>
    <mergeCell ref="CB87:CB88"/>
    <mergeCell ref="CC87:CC88"/>
    <mergeCell ref="CD87:CD88"/>
    <mergeCell ref="CJ87:CJ88"/>
    <mergeCell ref="CK87:CK88"/>
    <mergeCell ref="CL87:CL88"/>
    <mergeCell ref="BO87:BO88"/>
    <mergeCell ref="BP87:BP88"/>
    <mergeCell ref="BV87:BV88"/>
    <mergeCell ref="BW87:BW88"/>
    <mergeCell ref="BX87:BX88"/>
    <mergeCell ref="CA87:CA88"/>
    <mergeCell ref="BB87:BB88"/>
    <mergeCell ref="BH87:BH88"/>
    <mergeCell ref="BI87:BI88"/>
    <mergeCell ref="BJ87:BJ88"/>
    <mergeCell ref="BM87:BM88"/>
    <mergeCell ref="BN87:BN88"/>
    <mergeCell ref="DM87:DM88"/>
    <mergeCell ref="DN87:DN88"/>
    <mergeCell ref="DQ87:DQ88"/>
    <mergeCell ref="DR87:DR88"/>
    <mergeCell ref="DS87:DS88"/>
    <mergeCell ref="DT87:DT88"/>
    <mergeCell ref="CZ87:CZ88"/>
    <mergeCell ref="DC87:DC88"/>
    <mergeCell ref="DD87:DD88"/>
    <mergeCell ref="DE87:DE88"/>
    <mergeCell ref="DF87:DF88"/>
    <mergeCell ref="DL87:DL88"/>
    <mergeCell ref="CO87:CO88"/>
    <mergeCell ref="CP87:CP88"/>
    <mergeCell ref="CQ87:CQ88"/>
    <mergeCell ref="CR87:CR88"/>
    <mergeCell ref="CX87:CX88"/>
    <mergeCell ref="CY87:CY88"/>
    <mergeCell ref="EV87:EV88"/>
    <mergeCell ref="FB87:FB88"/>
    <mergeCell ref="FC87:FC88"/>
    <mergeCell ref="FD87:FD88"/>
    <mergeCell ref="FG87:FG88"/>
    <mergeCell ref="EH87:EH88"/>
    <mergeCell ref="EN87:EN88"/>
    <mergeCell ref="EO87:EO88"/>
    <mergeCell ref="EP87:EP88"/>
    <mergeCell ref="ES87:ES88"/>
    <mergeCell ref="ET87:ET88"/>
    <mergeCell ref="DZ87:DZ88"/>
    <mergeCell ref="EA87:EA88"/>
    <mergeCell ref="EB87:EB88"/>
    <mergeCell ref="EE87:EE88"/>
    <mergeCell ref="EF87:EF88"/>
    <mergeCell ref="EG87:EG88"/>
    <mergeCell ref="GN89:GZ89"/>
    <mergeCell ref="AP89:BB89"/>
    <mergeCell ref="BD89:BP89"/>
    <mergeCell ref="BR89:CD89"/>
    <mergeCell ref="CF89:CR89"/>
    <mergeCell ref="CT89:DF89"/>
    <mergeCell ref="DH89:DT89"/>
    <mergeCell ref="GS87:GS88"/>
    <mergeCell ref="GT87:GT88"/>
    <mergeCell ref="GW87:GW88"/>
    <mergeCell ref="GX87:GX88"/>
    <mergeCell ref="GY87:GY88"/>
    <mergeCell ref="GZ87:GZ88"/>
    <mergeCell ref="GF87:GF88"/>
    <mergeCell ref="GI87:GI88"/>
    <mergeCell ref="GJ87:GJ88"/>
    <mergeCell ref="GK87:GK88"/>
    <mergeCell ref="GL87:GL88"/>
    <mergeCell ref="GR87:GR88"/>
    <mergeCell ref="FU87:FU88"/>
    <mergeCell ref="FV87:FV88"/>
    <mergeCell ref="FW87:FW88"/>
    <mergeCell ref="FX87:FX88"/>
    <mergeCell ref="GD87:GD88"/>
    <mergeCell ref="GE87:GE88"/>
    <mergeCell ref="FH87:FH88"/>
    <mergeCell ref="FI87:FI88"/>
    <mergeCell ref="FJ87:FJ88"/>
    <mergeCell ref="FP87:FP88"/>
    <mergeCell ref="FQ87:FQ88"/>
    <mergeCell ref="FR87:FR88"/>
    <mergeCell ref="EU87:EU88"/>
    <mergeCell ref="BB90:BB91"/>
    <mergeCell ref="BH90:BH91"/>
    <mergeCell ref="BI90:BI91"/>
    <mergeCell ref="BJ90:BJ91"/>
    <mergeCell ref="BM90:BM91"/>
    <mergeCell ref="BN90:BN91"/>
    <mergeCell ref="AT90:AT91"/>
    <mergeCell ref="AU90:AU91"/>
    <mergeCell ref="AV90:AV91"/>
    <mergeCell ref="AY90:AY91"/>
    <mergeCell ref="AZ90:AZ91"/>
    <mergeCell ref="BA90:BA91"/>
    <mergeCell ref="DV89:EH89"/>
    <mergeCell ref="EJ89:EV89"/>
    <mergeCell ref="EX89:FJ89"/>
    <mergeCell ref="FL89:FX89"/>
    <mergeCell ref="FZ89:GL89"/>
    <mergeCell ref="CO90:CO91"/>
    <mergeCell ref="CP90:CP91"/>
    <mergeCell ref="CQ90:CQ91"/>
    <mergeCell ref="CR90:CR91"/>
    <mergeCell ref="CX90:CX91"/>
    <mergeCell ref="CY90:CY91"/>
    <mergeCell ref="CB90:CB91"/>
    <mergeCell ref="CC90:CC91"/>
    <mergeCell ref="CD90:CD91"/>
    <mergeCell ref="CJ90:CJ91"/>
    <mergeCell ref="CK90:CK91"/>
    <mergeCell ref="CL90:CL91"/>
    <mergeCell ref="BO90:BO91"/>
    <mergeCell ref="BP90:BP91"/>
    <mergeCell ref="BV90:BV91"/>
    <mergeCell ref="BW90:BW91"/>
    <mergeCell ref="BX90:BX91"/>
    <mergeCell ref="CA90:CA91"/>
    <mergeCell ref="DZ90:DZ91"/>
    <mergeCell ref="EA90:EA91"/>
    <mergeCell ref="EB90:EB91"/>
    <mergeCell ref="EE90:EE91"/>
    <mergeCell ref="EF90:EF91"/>
    <mergeCell ref="EG90:EG91"/>
    <mergeCell ref="DM90:DM91"/>
    <mergeCell ref="DN90:DN91"/>
    <mergeCell ref="DQ90:DQ91"/>
    <mergeCell ref="DR90:DR91"/>
    <mergeCell ref="DS90:DS91"/>
    <mergeCell ref="DT90:DT91"/>
    <mergeCell ref="CZ90:CZ91"/>
    <mergeCell ref="DC90:DC91"/>
    <mergeCell ref="DD90:DD91"/>
    <mergeCell ref="DE90:DE91"/>
    <mergeCell ref="DF90:DF91"/>
    <mergeCell ref="DL90:DL91"/>
    <mergeCell ref="FH90:FH91"/>
    <mergeCell ref="FI90:FI91"/>
    <mergeCell ref="FJ90:FJ91"/>
    <mergeCell ref="FP90:FP91"/>
    <mergeCell ref="FQ90:FQ91"/>
    <mergeCell ref="FR90:FR91"/>
    <mergeCell ref="EU90:EU91"/>
    <mergeCell ref="EV90:EV91"/>
    <mergeCell ref="FB90:FB91"/>
    <mergeCell ref="FC90:FC91"/>
    <mergeCell ref="FD90:FD91"/>
    <mergeCell ref="FG90:FG91"/>
    <mergeCell ref="EH90:EH91"/>
    <mergeCell ref="EN90:EN91"/>
    <mergeCell ref="EO90:EO91"/>
    <mergeCell ref="EP90:EP91"/>
    <mergeCell ref="ES90:ES91"/>
    <mergeCell ref="ET90:ET91"/>
    <mergeCell ref="GS90:GS91"/>
    <mergeCell ref="GT90:GT91"/>
    <mergeCell ref="GW90:GW91"/>
    <mergeCell ref="GX90:GX91"/>
    <mergeCell ref="GY90:GY91"/>
    <mergeCell ref="GZ90:GZ91"/>
    <mergeCell ref="GF90:GF91"/>
    <mergeCell ref="GI90:GI91"/>
    <mergeCell ref="GJ90:GJ91"/>
    <mergeCell ref="GK90:GK91"/>
    <mergeCell ref="GL90:GL91"/>
    <mergeCell ref="GR90:GR91"/>
    <mergeCell ref="FU90:FU91"/>
    <mergeCell ref="FV90:FV91"/>
    <mergeCell ref="FW90:FW91"/>
    <mergeCell ref="FX90:FX91"/>
    <mergeCell ref="GD90:GD91"/>
    <mergeCell ref="GE90:GE91"/>
    <mergeCell ref="AT93:AT94"/>
    <mergeCell ref="AU93:AU94"/>
    <mergeCell ref="AV93:AV94"/>
    <mergeCell ref="AY93:AY94"/>
    <mergeCell ref="AZ93:AZ94"/>
    <mergeCell ref="BA93:BA94"/>
    <mergeCell ref="DV92:EH92"/>
    <mergeCell ref="EJ92:EV92"/>
    <mergeCell ref="EX92:FJ92"/>
    <mergeCell ref="FL92:FX92"/>
    <mergeCell ref="FZ92:GL92"/>
    <mergeCell ref="GN92:GZ92"/>
    <mergeCell ref="AP92:BB92"/>
    <mergeCell ref="BD92:BP92"/>
    <mergeCell ref="BR92:CD92"/>
    <mergeCell ref="CF92:CR92"/>
    <mergeCell ref="CT92:DF92"/>
    <mergeCell ref="DH92:DT92"/>
    <mergeCell ref="CB93:CB94"/>
    <mergeCell ref="CC93:CC94"/>
    <mergeCell ref="CD93:CD94"/>
    <mergeCell ref="CJ93:CJ94"/>
    <mergeCell ref="CK93:CK94"/>
    <mergeCell ref="CL93:CL94"/>
    <mergeCell ref="BO93:BO94"/>
    <mergeCell ref="BP93:BP94"/>
    <mergeCell ref="BV93:BV94"/>
    <mergeCell ref="BW93:BW94"/>
    <mergeCell ref="BX93:BX94"/>
    <mergeCell ref="CA93:CA94"/>
    <mergeCell ref="BB93:BB94"/>
    <mergeCell ref="BH93:BH94"/>
    <mergeCell ref="BI93:BI94"/>
    <mergeCell ref="BJ93:BJ94"/>
    <mergeCell ref="BM93:BM94"/>
    <mergeCell ref="BN93:BN94"/>
    <mergeCell ref="DM93:DM94"/>
    <mergeCell ref="DN93:DN94"/>
    <mergeCell ref="DQ93:DQ94"/>
    <mergeCell ref="DR93:DR94"/>
    <mergeCell ref="DS93:DS94"/>
    <mergeCell ref="DT93:DT94"/>
    <mergeCell ref="CZ93:CZ94"/>
    <mergeCell ref="DC93:DC94"/>
    <mergeCell ref="DD93:DD94"/>
    <mergeCell ref="DE93:DE94"/>
    <mergeCell ref="DF93:DF94"/>
    <mergeCell ref="DL93:DL94"/>
    <mergeCell ref="CO93:CO94"/>
    <mergeCell ref="CP93:CP94"/>
    <mergeCell ref="CQ93:CQ94"/>
    <mergeCell ref="CR93:CR94"/>
    <mergeCell ref="CX93:CX94"/>
    <mergeCell ref="CY93:CY94"/>
    <mergeCell ref="EV93:EV94"/>
    <mergeCell ref="FB93:FB94"/>
    <mergeCell ref="FC93:FC94"/>
    <mergeCell ref="FD93:FD94"/>
    <mergeCell ref="FG93:FG94"/>
    <mergeCell ref="EH93:EH94"/>
    <mergeCell ref="EN93:EN94"/>
    <mergeCell ref="EO93:EO94"/>
    <mergeCell ref="EP93:EP94"/>
    <mergeCell ref="ES93:ES94"/>
    <mergeCell ref="ET93:ET94"/>
    <mergeCell ref="DZ93:DZ94"/>
    <mergeCell ref="EA93:EA94"/>
    <mergeCell ref="EB93:EB94"/>
    <mergeCell ref="EE93:EE94"/>
    <mergeCell ref="EF93:EF94"/>
    <mergeCell ref="EG93:EG94"/>
    <mergeCell ref="GN95:GZ95"/>
    <mergeCell ref="AP95:BB95"/>
    <mergeCell ref="BD95:BP95"/>
    <mergeCell ref="BR95:CD95"/>
    <mergeCell ref="CF95:CR95"/>
    <mergeCell ref="CT95:DF95"/>
    <mergeCell ref="DH95:DT95"/>
    <mergeCell ref="GS93:GS94"/>
    <mergeCell ref="GT93:GT94"/>
    <mergeCell ref="GW93:GW94"/>
    <mergeCell ref="GX93:GX94"/>
    <mergeCell ref="GY93:GY94"/>
    <mergeCell ref="GZ93:GZ94"/>
    <mergeCell ref="GF93:GF94"/>
    <mergeCell ref="GI93:GI94"/>
    <mergeCell ref="GJ93:GJ94"/>
    <mergeCell ref="GK93:GK94"/>
    <mergeCell ref="GL93:GL94"/>
    <mergeCell ref="GR93:GR94"/>
    <mergeCell ref="FU93:FU94"/>
    <mergeCell ref="FV93:FV94"/>
    <mergeCell ref="FW93:FW94"/>
    <mergeCell ref="FX93:FX94"/>
    <mergeCell ref="GD93:GD94"/>
    <mergeCell ref="GE93:GE94"/>
    <mergeCell ref="FH93:FH94"/>
    <mergeCell ref="FI93:FI94"/>
    <mergeCell ref="FJ93:FJ94"/>
    <mergeCell ref="FP93:FP94"/>
    <mergeCell ref="FQ93:FQ94"/>
    <mergeCell ref="FR93:FR94"/>
    <mergeCell ref="EU93:EU94"/>
    <mergeCell ref="BB96:BB97"/>
    <mergeCell ref="BH96:BH97"/>
    <mergeCell ref="BI96:BI97"/>
    <mergeCell ref="BJ96:BJ97"/>
    <mergeCell ref="BM96:BM97"/>
    <mergeCell ref="BN96:BN97"/>
    <mergeCell ref="AT96:AT97"/>
    <mergeCell ref="AU96:AU97"/>
    <mergeCell ref="AV96:AV97"/>
    <mergeCell ref="AY96:AY97"/>
    <mergeCell ref="AZ96:AZ97"/>
    <mergeCell ref="BA96:BA97"/>
    <mergeCell ref="DV95:EH95"/>
    <mergeCell ref="EJ95:EV95"/>
    <mergeCell ref="EX95:FJ95"/>
    <mergeCell ref="FL95:FX95"/>
    <mergeCell ref="FZ95:GL95"/>
    <mergeCell ref="CO96:CO97"/>
    <mergeCell ref="CP96:CP97"/>
    <mergeCell ref="CQ96:CQ97"/>
    <mergeCell ref="CR96:CR97"/>
    <mergeCell ref="CX96:CX97"/>
    <mergeCell ref="CY96:CY97"/>
    <mergeCell ref="CB96:CB97"/>
    <mergeCell ref="CC96:CC97"/>
    <mergeCell ref="CD96:CD97"/>
    <mergeCell ref="CJ96:CJ97"/>
    <mergeCell ref="CK96:CK97"/>
    <mergeCell ref="CL96:CL97"/>
    <mergeCell ref="BO96:BO97"/>
    <mergeCell ref="BP96:BP97"/>
    <mergeCell ref="BV96:BV97"/>
    <mergeCell ref="BW96:BW97"/>
    <mergeCell ref="BX96:BX97"/>
    <mergeCell ref="CA96:CA97"/>
    <mergeCell ref="DZ96:DZ97"/>
    <mergeCell ref="EA96:EA97"/>
    <mergeCell ref="EB96:EB97"/>
    <mergeCell ref="EE96:EE97"/>
    <mergeCell ref="EF96:EF97"/>
    <mergeCell ref="EG96:EG97"/>
    <mergeCell ref="DM96:DM97"/>
    <mergeCell ref="DN96:DN97"/>
    <mergeCell ref="DQ96:DQ97"/>
    <mergeCell ref="DR96:DR97"/>
    <mergeCell ref="DS96:DS97"/>
    <mergeCell ref="DT96:DT97"/>
    <mergeCell ref="CZ96:CZ97"/>
    <mergeCell ref="DC96:DC97"/>
    <mergeCell ref="DD96:DD97"/>
    <mergeCell ref="DE96:DE97"/>
    <mergeCell ref="DF96:DF97"/>
    <mergeCell ref="DL96:DL97"/>
    <mergeCell ref="FH96:FH97"/>
    <mergeCell ref="FI96:FI97"/>
    <mergeCell ref="FJ96:FJ97"/>
    <mergeCell ref="FP96:FP97"/>
    <mergeCell ref="FQ96:FQ97"/>
    <mergeCell ref="FR96:FR97"/>
    <mergeCell ref="EU96:EU97"/>
    <mergeCell ref="EV96:EV97"/>
    <mergeCell ref="FB96:FB97"/>
    <mergeCell ref="FC96:FC97"/>
    <mergeCell ref="FD96:FD97"/>
    <mergeCell ref="FG96:FG97"/>
    <mergeCell ref="EH96:EH97"/>
    <mergeCell ref="EN96:EN97"/>
    <mergeCell ref="EO96:EO97"/>
    <mergeCell ref="EP96:EP97"/>
    <mergeCell ref="ES96:ES97"/>
    <mergeCell ref="ET96:ET97"/>
    <mergeCell ref="GS96:GS97"/>
    <mergeCell ref="GT96:GT97"/>
    <mergeCell ref="GW96:GW97"/>
    <mergeCell ref="GX96:GX97"/>
    <mergeCell ref="GY96:GY97"/>
    <mergeCell ref="GZ96:GZ97"/>
    <mergeCell ref="GF96:GF97"/>
    <mergeCell ref="GI96:GI97"/>
    <mergeCell ref="GJ96:GJ97"/>
    <mergeCell ref="GK96:GK97"/>
    <mergeCell ref="GL96:GL97"/>
    <mergeCell ref="GR96:GR97"/>
    <mergeCell ref="FU96:FU97"/>
    <mergeCell ref="FV96:FV97"/>
    <mergeCell ref="FW96:FW97"/>
    <mergeCell ref="FX96:FX97"/>
    <mergeCell ref="GD96:GD97"/>
    <mergeCell ref="GE96:GE97"/>
    <mergeCell ref="AT99:AT100"/>
    <mergeCell ref="AU99:AU100"/>
    <mergeCell ref="AV99:AV100"/>
    <mergeCell ref="AY99:AY100"/>
    <mergeCell ref="AZ99:AZ100"/>
    <mergeCell ref="BA99:BA100"/>
    <mergeCell ref="DV98:EH98"/>
    <mergeCell ref="EJ98:EV98"/>
    <mergeCell ref="EX98:FJ98"/>
    <mergeCell ref="FL98:FX98"/>
    <mergeCell ref="FZ98:GL98"/>
    <mergeCell ref="GN98:GZ98"/>
    <mergeCell ref="AP98:BB98"/>
    <mergeCell ref="BD98:BP98"/>
    <mergeCell ref="BR98:CD98"/>
    <mergeCell ref="CF98:CR98"/>
    <mergeCell ref="CT98:DF98"/>
    <mergeCell ref="DH98:DT98"/>
    <mergeCell ref="CB99:CB100"/>
    <mergeCell ref="CC99:CC100"/>
    <mergeCell ref="CD99:CD100"/>
    <mergeCell ref="CJ99:CJ100"/>
    <mergeCell ref="CK99:CK100"/>
    <mergeCell ref="CL99:CL100"/>
    <mergeCell ref="BO99:BO100"/>
    <mergeCell ref="BP99:BP100"/>
    <mergeCell ref="BV99:BV100"/>
    <mergeCell ref="BW99:BW100"/>
    <mergeCell ref="BX99:BX100"/>
    <mergeCell ref="CA99:CA100"/>
    <mergeCell ref="BB99:BB100"/>
    <mergeCell ref="BH99:BH100"/>
    <mergeCell ref="BI99:BI100"/>
    <mergeCell ref="BJ99:BJ100"/>
    <mergeCell ref="BM99:BM100"/>
    <mergeCell ref="BN99:BN100"/>
    <mergeCell ref="DM99:DM100"/>
    <mergeCell ref="DN99:DN100"/>
    <mergeCell ref="DQ99:DQ100"/>
    <mergeCell ref="DR99:DR100"/>
    <mergeCell ref="DS99:DS100"/>
    <mergeCell ref="DT99:DT100"/>
    <mergeCell ref="CZ99:CZ100"/>
    <mergeCell ref="DC99:DC100"/>
    <mergeCell ref="DD99:DD100"/>
    <mergeCell ref="DE99:DE100"/>
    <mergeCell ref="DF99:DF100"/>
    <mergeCell ref="DL99:DL100"/>
    <mergeCell ref="CO99:CO100"/>
    <mergeCell ref="CP99:CP100"/>
    <mergeCell ref="CQ99:CQ100"/>
    <mergeCell ref="CR99:CR100"/>
    <mergeCell ref="CX99:CX100"/>
    <mergeCell ref="CY99:CY100"/>
    <mergeCell ref="FJ99:FJ100"/>
    <mergeCell ref="FP99:FP100"/>
    <mergeCell ref="FQ99:FQ100"/>
    <mergeCell ref="FR99:FR100"/>
    <mergeCell ref="EU99:EU100"/>
    <mergeCell ref="EV99:EV100"/>
    <mergeCell ref="FB99:FB100"/>
    <mergeCell ref="FC99:FC100"/>
    <mergeCell ref="FD99:FD100"/>
    <mergeCell ref="FG99:FG100"/>
    <mergeCell ref="EH99:EH100"/>
    <mergeCell ref="EN99:EN100"/>
    <mergeCell ref="EO99:EO100"/>
    <mergeCell ref="EP99:EP100"/>
    <mergeCell ref="ES99:ES100"/>
    <mergeCell ref="ET99:ET100"/>
    <mergeCell ref="DZ99:DZ100"/>
    <mergeCell ref="EA99:EA100"/>
    <mergeCell ref="EB99:EB100"/>
    <mergeCell ref="EE99:EE100"/>
    <mergeCell ref="EF99:EF100"/>
    <mergeCell ref="EG99:EG100"/>
    <mergeCell ref="DV101:EH101"/>
    <mergeCell ref="EJ101:EV101"/>
    <mergeCell ref="EX101:FJ101"/>
    <mergeCell ref="FL101:FX101"/>
    <mergeCell ref="FZ101:GL101"/>
    <mergeCell ref="GN101:GZ101"/>
    <mergeCell ref="AP101:BB101"/>
    <mergeCell ref="BD101:BP101"/>
    <mergeCell ref="BR101:CD101"/>
    <mergeCell ref="CF101:CR101"/>
    <mergeCell ref="CT101:DF101"/>
    <mergeCell ref="DH101:DT101"/>
    <mergeCell ref="GS99:GS100"/>
    <mergeCell ref="GT99:GT100"/>
    <mergeCell ref="GW99:GW100"/>
    <mergeCell ref="GX99:GX100"/>
    <mergeCell ref="GY99:GY100"/>
    <mergeCell ref="GZ99:GZ100"/>
    <mergeCell ref="GF99:GF100"/>
    <mergeCell ref="GI99:GI100"/>
    <mergeCell ref="GJ99:GJ100"/>
    <mergeCell ref="GK99:GK100"/>
    <mergeCell ref="GL99:GL100"/>
    <mergeCell ref="GR99:GR100"/>
    <mergeCell ref="FU99:FU100"/>
    <mergeCell ref="FV99:FV100"/>
    <mergeCell ref="FW99:FW100"/>
    <mergeCell ref="FX99:FX100"/>
    <mergeCell ref="GD99:GD100"/>
    <mergeCell ref="GE99:GE100"/>
    <mergeCell ref="FH99:FH100"/>
    <mergeCell ref="FI99:FI100"/>
    <mergeCell ref="BR102:BU107"/>
    <mergeCell ref="BW102:CC103"/>
    <mergeCell ref="CD102:CD107"/>
    <mergeCell ref="CF102:CI107"/>
    <mergeCell ref="CK102:CQ103"/>
    <mergeCell ref="CR102:CR107"/>
    <mergeCell ref="BW104:BX105"/>
    <mergeCell ref="BY104:BY105"/>
    <mergeCell ref="BZ104:BZ105"/>
    <mergeCell ref="CA104:CB105"/>
    <mergeCell ref="AP102:AS107"/>
    <mergeCell ref="AU102:BA103"/>
    <mergeCell ref="BB102:BB107"/>
    <mergeCell ref="BD102:BG107"/>
    <mergeCell ref="BI102:BO103"/>
    <mergeCell ref="BP102:BP107"/>
    <mergeCell ref="AU104:AV105"/>
    <mergeCell ref="AW104:AW105"/>
    <mergeCell ref="AX104:AX105"/>
    <mergeCell ref="AY104:AZ105"/>
    <mergeCell ref="CC104:CC105"/>
    <mergeCell ref="CK104:CL105"/>
    <mergeCell ref="CM104:CM105"/>
    <mergeCell ref="BA104:BA105"/>
    <mergeCell ref="BI104:BJ105"/>
    <mergeCell ref="BK104:BK105"/>
    <mergeCell ref="BL104:BL105"/>
    <mergeCell ref="BM104:BN105"/>
    <mergeCell ref="BO104:BO105"/>
    <mergeCell ref="AU106:BA107"/>
    <mergeCell ref="BI106:BO107"/>
    <mergeCell ref="BW106:CC107"/>
    <mergeCell ref="GE102:GK103"/>
    <mergeCell ref="GL102:GL107"/>
    <mergeCell ref="GN102:GQ107"/>
    <mergeCell ref="GS102:GY103"/>
    <mergeCell ref="GZ102:GZ107"/>
    <mergeCell ref="GE104:GF105"/>
    <mergeCell ref="GG104:GG105"/>
    <mergeCell ref="GH104:GH105"/>
    <mergeCell ref="GI104:GJ105"/>
    <mergeCell ref="EX102:FA107"/>
    <mergeCell ref="FC102:FI103"/>
    <mergeCell ref="FJ102:FJ107"/>
    <mergeCell ref="FL102:FO107"/>
    <mergeCell ref="FQ102:FW103"/>
    <mergeCell ref="FX102:FX107"/>
    <mergeCell ref="FC104:FD105"/>
    <mergeCell ref="FE104:FE105"/>
    <mergeCell ref="FF104:FF105"/>
    <mergeCell ref="FG104:FH105"/>
    <mergeCell ref="GE106:GK107"/>
    <mergeCell ref="GS106:GY107"/>
    <mergeCell ref="FZ102:GC107"/>
    <mergeCell ref="FC106:FI107"/>
    <mergeCell ref="FQ106:FW107"/>
    <mergeCell ref="DV102:DY107"/>
    <mergeCell ref="EA102:EG103"/>
    <mergeCell ref="EH102:EH107"/>
    <mergeCell ref="EJ102:EM107"/>
    <mergeCell ref="EO102:EU103"/>
    <mergeCell ref="EV102:EV107"/>
    <mergeCell ref="EA104:EB105"/>
    <mergeCell ref="EC104:EC105"/>
    <mergeCell ref="ED104:ED105"/>
    <mergeCell ref="EE104:EF105"/>
    <mergeCell ref="CT102:CW107"/>
    <mergeCell ref="CY102:DE103"/>
    <mergeCell ref="DF102:DF107"/>
    <mergeCell ref="DH102:DK107"/>
    <mergeCell ref="DM102:DS103"/>
    <mergeCell ref="EA106:EG107"/>
    <mergeCell ref="EO106:EU107"/>
    <mergeCell ref="DT102:DT107"/>
    <mergeCell ref="CY104:CZ105"/>
    <mergeCell ref="DA104:DA105"/>
    <mergeCell ref="CK106:CQ107"/>
    <mergeCell ref="CY106:DE107"/>
    <mergeCell ref="DM106:DS107"/>
    <mergeCell ref="GK104:GK105"/>
    <mergeCell ref="GS104:GT105"/>
    <mergeCell ref="GU104:GU105"/>
    <mergeCell ref="GV104:GV105"/>
    <mergeCell ref="GW104:GX105"/>
    <mergeCell ref="GY104:GY105"/>
    <mergeCell ref="FI104:FI105"/>
    <mergeCell ref="FQ104:FR105"/>
    <mergeCell ref="FS104:FS105"/>
    <mergeCell ref="FT104:FT105"/>
    <mergeCell ref="FU104:FV105"/>
    <mergeCell ref="FW104:FW105"/>
    <mergeCell ref="EG104:EG105"/>
    <mergeCell ref="EO104:EP105"/>
    <mergeCell ref="EQ104:EQ105"/>
    <mergeCell ref="ER104:ER105"/>
    <mergeCell ref="ES104:ET105"/>
    <mergeCell ref="EU104:EU105"/>
    <mergeCell ref="DE104:DE105"/>
    <mergeCell ref="DM104:DN105"/>
    <mergeCell ref="CN104:CN105"/>
    <mergeCell ref="CO104:CP105"/>
    <mergeCell ref="CQ104:CQ105"/>
    <mergeCell ref="DB104:DB105"/>
    <mergeCell ref="DC104:DD105"/>
    <mergeCell ref="DO104:DO105"/>
    <mergeCell ref="DP104:DP105"/>
    <mergeCell ref="DQ104:DR105"/>
    <mergeCell ref="DS104:DS105"/>
  </mergeCells>
  <dataValidations count="4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A2 GK2 BO2 CC2 CQ2 DE2 DS2 EG2 EU2 FI2 FW2 GY2">
      <formula1>"Renan, Luine"</formula1>
    </dataValidation>
    <dataValidation type="list" allowBlank="1" showInputMessage="1" showErrorMessage="1" sqref="BB9:BB10 BB6:BB7 BB3:BB4 BB12:BB13 BB15:BB16 BB18:BB19 BB21:BB22 BB24:BB25 BB27:BB28 BB30:BB31 BB33:BB34 BB36:BB37 BB39:BB40 BB42:BB43 BB45:BB46 BB48:BB49 BB51:BB52 BB54:BB55 BB57:BB58 BB60:BB61 BB63:BB64 BB66:BB67 BB69:BB70 BB72:BB73 BB75:BB76 BB78:BB79 BB81:BB82 BB84:BB85 BB87:BB88 BB90:BB91 BB93:BB94 BB96:BB97 BB99:BB100 BP9:BP10 BP6:BP7 BP3:BP4 BP12:BP13 BP15:BP16 BP18:BP19 BP21:BP22 BP24:BP25 BP27:BP28 BP30:BP31 BP33:BP34 BP36:BP37 BP39:BP40 BP42:BP43 BP45:BP46 BP48:BP49 BP51:BP52 BP54:BP55 BP57:BP58 BP60:BP61 BP63:BP64 BP66:BP67 BP69:BP70 BP72:BP73 BP75:BP76 BP78:BP79 BP81:BP82 BP84:BP85 BP87:BP88 BP90:BP91 BP93:BP94 BP96:BP97 BP99:BP100 CD9:CD10 CD6:CD7 CD3:CD4 CD12:CD13 CD15:CD16 CD18:CD19 CD21:CD22 CD24:CD25 CD27:CD28 CD30:CD31 CD33:CD34 CD36:CD37 CD39:CD40 CD42:CD43 CD45:CD46 CD48:CD49 CD51:CD52 CD54:CD55 CD57:CD58 CD60:CD61 CD63:CD64 CD66:CD67 CD69:CD70 CD72:CD73 CD75:CD76 CD78:CD79 CD81:CD82 CD84:CD85 CD87:CD88 CD90:CD91 CD93:CD94 CD96:CD97 CD99:CD100 CR9:CR10 CR6:CR7 CR3:CR4 CR12:CR13 CR15:CR16 CR18:CR19 CR21:CR22 CR24:CR25 CR27:CR28 CR30:CR31 CR33:CR34 CR36:CR37 CR39:CR40 CR42:CR43 CR45:CR46 CR48:CR49 CR51:CR52 CR54:CR55 CR57:CR58 CR60:CR61 CR63:CR64 CR66:CR67 CR69:CR70 CR72:CR73 CR75:CR76 CR78:CR79 CR81:CR82 CR84:CR85 CR87:CR88 CR90:CR91 CR93:CR94 CR96:CR97 CR99:CR100 DF9:DF10 DF6:DF7 DF3:DF4 DF12:DF13 DF15:DF16 DF18:DF19 DF21:DF22 DF24:DF25 DF27:DF28 DF30:DF31 DF33:DF34 DF36:DF37 DF39:DF40 DF42:DF43 DF45:DF46 DF48:DF49 DF51:DF52 DF54:DF55 DF57:DF58 DF60:DF61 DF63:DF64 DF66:DF67 DF69:DF70 DF72:DF73 DF75:DF76 DF78:DF79 DF81:DF82 DF84:DF85 DF87:DF88 DF90:DF91 DF93:DF94 DF96:DF97 DF99:DF100 DT9:DT10 DT6:DT7 DT3:DT4 DT12:DT13 DT15:DT16 DT18:DT19 DT21:DT22 DT24:DT25 DT27:DT28 DT30:DT31 DT33:DT34 DT36:DT37 DT39:DT40 DT42:DT43 DT45:DT46 DT48:DT49 DT51:DT52 DT54:DT55 DT57:DT58 DT60:DT61 DT63:DT64 DT66:DT67 DT69:DT70 DT72:DT73 DT75:DT76 DT78:DT79 DT81:DT82 DT84:DT85 DT87:DT88 DT90:DT91 DT93:DT94 DT96:DT97 DT99:DT100 EH9:EH10 EH6:EH7 EH3:EH4 EH12:EH13 EH15:EH16 EH18:EH19 EH21:EH22 EH24:EH25 EH27:EH28 EH30:EH31 EH33:EH34 EH36:EH37 EH39:EH40 EH42:EH43 EH45:EH46 EH48:EH49 EH51:EH52 EH54:EH55 EH57:EH58 EH60:EH61 EH63:EH64 EH66:EH67 EH69:EH70 EH72:EH73 EH75:EH76 EH78:EH79 EH81:EH82 EH84:EH85 EH87:EH88 EH90:EH91 EH93:EH94 EH96:EH97 EH99:EH100 EV9:EV10 EV6:EV7 EV3:EV4 EV12:EV13 EV15:EV16 EV18:EV19 EV21:EV22 EV24:EV25 EV27:EV28 EV30:EV31 EV33:EV34 EV36:EV37 EV39:EV40 EV42:EV43 EV45:EV46 EV48:EV49 EV51:EV52 EV54:EV55 EV57:EV58 EV60:EV61 EV63:EV64 EV66:EV67 EV69:EV70 EV72:EV73 EV75:EV76 EV78:EV79 EV81:EV82 EV84:EV85 EV87:EV88 EV90:EV91 EV93:EV94 EV96:EV97 EV99:EV100 FJ9:FJ10 FJ6:FJ7 FJ3:FJ4 FJ12:FJ13 FJ15:FJ16 FJ18:FJ19 FJ21:FJ22 FJ24:FJ25 FJ27:FJ28 FJ30:FJ31 FJ33:FJ34 FJ36:FJ37 FJ39:FJ40 FJ42:FJ43 FJ45:FJ46 FJ48:FJ49 FJ51:FJ52 FJ54:FJ55 FJ57:FJ58 FJ60:FJ61 FJ63:FJ64 FJ66:FJ67 FJ69:FJ70 FJ72:FJ73 FJ75:FJ76 FJ78:FJ79 FJ81:FJ82 FJ84:FJ85 FJ87:FJ88 FJ90:FJ91 FJ93:FJ94 FJ96:FJ97 FJ99:FJ100 FX9:FX10 FX6:FX7 FX3:FX4 FX12:FX13 FX15:FX16 FX18:FX19 FX21:FX22 FX24:FX25 FX27:FX28 FX30:FX31 FX33:FX34 FX36:FX37 FX39:FX40 FX42:FX43 FX45:FX46 FX48:FX49 FX51:FX52 FX54:FX55 FX57:FX58 FX60:FX61 FX63:FX64 FX66:FX67 FX69:FX70 FX72:FX73 FX75:FX76 FX78:FX79 FX81:FX82 FX84:FX85 FX87:FX88 FX90:FX91 FX93:FX94 FX96:FX97 FX99:FX100 GL9:GL10 GL6:GL7 GL3:GL4 GL12:GL13 GL15:GL16 GL18:GL19 GL21:GL22 GL24:GL25 GL27:GL28 GL30:GL31 GL33:GL34 GL36:GL37 GL39:GL40 GL42:GL43 GL45:GL46 GL48:GL49 GL51:GL52 GL54:GL55 GL57:GL58 GL60:GL61 GL63:GL64 GL66:GL67 GL69:GL70 GL72:GL73 GL75:GL76 GL78:GL79 GL81:GL82 GL84:GL85 GL87:GL88 GL90:GL91 GL93:GL94 GL96:GL97 GL99:GL100 GZ9:GZ10 GZ6:GZ7 GZ3:GZ4 GZ12:GZ13 GZ15:GZ16 GZ18:GZ19 GZ21:GZ22 GZ24:GZ25 GZ27:GZ28 GZ30:GZ31 GZ33:GZ34 GZ36:GZ37 GZ39:GZ40 GZ42:GZ43 GZ45:GZ46 GZ48:GZ49 GZ51:GZ52 GZ54:GZ55 GZ57:GZ58 GZ60:GZ61 GZ63:GZ64 GZ66:GZ67 GZ69:GZ70 GZ72:GZ73 GZ75:GZ76 GZ78:GZ79 GZ81:GZ82 GZ84:GZ85 GZ87:GZ88 GZ90:GZ91 GZ93:GZ94 GZ96:GZ97 GZ99:GZ100">
      <formula1>"Parcialmente pago, PAGO"</formula1>
    </dataValidation>
    <dataValidation type="list" allowBlank="1" showInputMessage="1" showErrorMessage="1" sqref="BA3:BA4 BA6:BA7 BA9:BA10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O3:BO4 BO6:BO7 BO9:BO10 BO12:BO13 BO15:BO16 BO18:BO19 BO21:BO22 BO24:BO25 BO27:BO28 BO30:BO31 BO33:BO34 BO36:BO37 BO39:BO40 BO42:BO43 BO45:BO46 BO48:BO49 BO51:BO52 BO54:BO55 BO57:BO58 BO60:BO61 BO63:BO64 BO66:BO67 BO69:BO70 BO72:BO73 BO75:BO76 BO78:BO79 BO81:BO82 BO84:BO85 BO87:BO88 BO90:BO91 BO93:BO94 BO96:BO97 BO99:BO100 CC3:CC4 CC6:CC7 CC9:CC10 CC12:CC13 CC15:CC16 CC18:CC19 CC21:CC22 CC24:CC25 CC27:CC28 CC30:CC31 CC33:CC34 CC36:CC37 CC39:CC40 CC42:CC43 CC45:CC46 CC48:CC49 CC51:CC52 CC54:CC55 CC57:CC58 CC60:CC61 CC63:CC64 CC66:CC67 CC69:CC70 CC72:CC73 CC75:CC76 CC78:CC79 CC81:CC82 CC84:CC85 CC87:CC88 CC90:CC91 CC93:CC94 CC96:CC97 CC99:CC100 CQ3:CQ4 CQ6:CQ7 CQ9:CQ10 CQ12:CQ13 CQ15:CQ16 CQ18:CQ19 CQ21:CQ22 CQ24:CQ25 CQ27:CQ28 CQ30:CQ31 CQ33:CQ34 CQ36:CQ37 CQ39:CQ40 CQ42:CQ43 CQ45:CQ46 CQ48:CQ49 CQ51:CQ52 CQ54:CQ55 CQ57:CQ58 CQ60:CQ61 CQ63:CQ64 CQ66:CQ67 CQ69:CQ70 CQ72:CQ73 CQ75:CQ76 CQ78:CQ79 CQ81:CQ82 CQ84:CQ85 CQ87:CQ88 CQ90:CQ91 CQ93:CQ94 CQ96:CQ97 CQ99:CQ100 DE3:DE4 DE6:DE7 DE9:DE10 DE12:DE13 DE15:DE16 DE18:DE19 DE21:DE22 DE24:DE25 DE27:DE28 DE30:DE31 DE33:DE34 DE36:DE37 DE39:DE40 DE42:DE43 DE45:DE46 DE48:DE49 DE51:DE52 DE54:DE55 DE57:DE58 DE60:DE61 DE63:DE64 DE66:DE67 DE69:DE70 DE72:DE73 DE75:DE76 DE78:DE79 DE81:DE82 DE84:DE85 DE87:DE88 DE90:DE91 DE93:DE94 DE96:DE97 DE99:DE100 DS3:DS4 DS6:DS7 DS9:DS10 DS12:DS13 DS15:DS16 DS18:DS19 DS21:DS22 DS24:DS25 DS27:DS28 DS30:DS31 DS33:DS34 DS36:DS37 DS39:DS40 DS42:DS43 DS45:DS46 DS48:DS49 DS51:DS52 DS54:DS55 DS57:DS58 DS60:DS61 DS63:DS64 DS66:DS67 DS69:DS70 DS72:DS73 DS75:DS76 DS78:DS79 DS81:DS82 DS84:DS85 DS87:DS88 DS90:DS91 DS93:DS94 DS96:DS97 DS99:DS100 EG3:EG4 EG6:EG7 EG9:EG10 EG12:EG13 EG15:EG16 EG18:EG19 EG21:EG22 EG24:EG25 EG27:EG28 EG30:EG31 EG33:EG34 EG36:EG37 EG39:EG40 EG42:EG43 EG45:EG46 EG48:EG49 EG51:EG52 EG54:EG55 EG57:EG58 EG60:EG61 EG63:EG64 EG66:EG67 EG69:EG70 EG72:EG73 EG75:EG76 EG78:EG79 EG81:EG82 EG84:EG85 EG87:EG88 EG90:EG91 EG93:EG94 EG96:EG97 EG99:EG100 EU3:EU4 EU6:EU7 EU9:EU10 EU12:EU13 EU15:EU16 EU18:EU19 EU21:EU22 EU24:EU25 EU27:EU28 EU30:EU31 EU33:EU34 EU36:EU37 EU39:EU40 EU42:EU43 EU45:EU46 EU48:EU49 EU51:EU52 EU54:EU55 EU57:EU58 EU60:EU61 EU63:EU64 EU66:EU67 EU69:EU70 EU72:EU73 EU75:EU76 EU78:EU79 EU81:EU82 EU84:EU85 EU87:EU88 EU90:EU91 EU93:EU94 EU96:EU97 EU99:EU100 FI3:FI4 FI6:FI7 FI9:FI10 FI12:FI13 FI15:FI16 FI18:FI19 FI21:FI22 FI24:FI25 FI27:FI28 FI30:FI31 FI33:FI34 FI36:FI37 FI39:FI40 FI42:FI43 FI45:FI46 FI48:FI49 FI51:FI52 FI54:FI55 FI57:FI58 FI60:FI61 FI63:FI64 FI66:FI67 FI69:FI70 FI72:FI73 FI75:FI76 FI78:FI79 FI81:FI82 FI84:FI85 FI87:FI88 FI90:FI91 FI93:FI94 FI96:FI97 FI99:FI100 FW3:FW4 FW6:FW7 FW9:FW10 FW12:FW13 FW15:FW16 FW18:FW19 FW21:FW22 FW24:FW25 FW27:FW28 FW30:FW31 FW33:FW34 FW36:FW37 FW39:FW40 FW42:FW43 FW45:FW46 FW48:FW49 FW51:FW52 FW54:FW55 FW57:FW58 FW60:FW61 FW63:FW64 FW66:FW67 FW69:FW70 FW72:FW73 FW75:FW76 FW78:FW79 FW81:FW82 FW84:FW85 FW87:FW88 FW90:FW91 FW93:FW94 FW96:FW97 FW99:FW100 GK3:GK4 GK6:GK7 GK9:GK10 GK12:GK13 GK15:GK16 GK18:GK19 GK21:GK22 GK24:GK25 GK27:GK28 GK30:GK31 GK33:GK34 GK36:GK37 GK39:GK40 GK42:GK43 GK45:GK46 GK48:GK49 GK51:GK52 GK54:GK55 GK57:GK58 GK60:GK61 GK63:GK64 GK66:GK67 GK69:GK70 GK72:GK73 GK75:GK76 GK78:GK79 GK81:GK82 GK84:GK85 GK87:GK88 GK90:GK91 GK93:GK94 GK96:GK97 GK99:GK100 GY3:GY4 GY6:GY7 GY9:GY10 GY12:GY13 GY15:GY16 GY18:GY19 GY21:GY22 GY24:GY25 GY27:GY28 GY30:GY31 GY33:GY34 GY36:GY37 GY39:GY40 GY42:GY43 GY45:GY46 GY48:GY49 GY51:GY52 GY54:GY55 GY57:GY58 GY60:GY61 GY63:GY64 GY66:GY67 GY69:GY70 GY72:GY73 GY75:GY76 GY78:GY79 GY81:GY82 GY84:GY85 GY87:GY88 GY90:GY91 GY93:GY94 GY96:GY97 GY99:GY100">
      <formula1>"LUINE, RENAN"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B1" location="'PAINEL DE CONTROLE'!A1" display="Voltar ao Inicio"/>
    <hyperlink ref="BP1" location="'PAINEL DE CONTROLE'!A1" display="Voltar ao Inicio"/>
    <hyperlink ref="CD1" location="'PAINEL DE CONTROLE'!A1" display="Voltar ao Inicio"/>
    <hyperlink ref="CR1" location="'PAINEL DE CONTROLE'!A1" display="Voltar ao Inicio"/>
    <hyperlink ref="DF1" location="'PAINEL DE CONTROLE'!A1" display="Voltar ao Inicio"/>
    <hyperlink ref="DT1" location="'PAINEL DE CONTROLE'!A1" display="Voltar ao Inicio"/>
    <hyperlink ref="EH1" location="'PAINEL DE CONTROLE'!A1" display="Voltar ao Inicio"/>
    <hyperlink ref="EV1" location="'PAINEL DE CONTROLE'!A1" display="Voltar ao Inicio"/>
    <hyperlink ref="FJ1" location="'PAINEL DE CONTROLE'!A1" display="Voltar ao Inicio"/>
    <hyperlink ref="FX1" location="'PAINEL DE CONTROLE'!A1" display="Voltar ao Inicio"/>
    <hyperlink ref="GL1" location="'PAINEL DE CONTROLE'!A1" display="Voltar ao Inicio"/>
    <hyperlink ref="GZ1" location="'PAINEL DE CONTROLE'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HA107"/>
  <sheetViews>
    <sheetView topLeftCell="AP1" zoomScaleNormal="100" workbookViewId="0">
      <pane ySplit="2" topLeftCell="A3" activePane="bottomLeft" state="frozen"/>
      <selection pane="bottomLeft" activeCell="BB1" sqref="BB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1.109375" bestFit="1" customWidth="1"/>
    <col min="46" max="46" width="21.109375" customWidth="1"/>
    <col min="47" max="47" width="9" bestFit="1" customWidth="1"/>
    <col min="48" max="48" width="8.33203125" bestFit="1" customWidth="1"/>
    <col min="49" max="49" width="15" bestFit="1" customWidth="1"/>
    <col min="50" max="50" width="16" bestFit="1" customWidth="1"/>
    <col min="51" max="51" width="10.88671875" style="12" bestFit="1" customWidth="1"/>
    <col min="52" max="52" width="14.77734375" bestFit="1" customWidth="1"/>
    <col min="53" max="53" width="14.77734375" customWidth="1"/>
    <col min="54" max="54" width="19.88671875" bestFit="1" customWidth="1"/>
    <col min="55" max="55" width="2" customWidth="1"/>
    <col min="56" max="56" width="13.44140625" bestFit="1" customWidth="1"/>
    <col min="57" max="57" width="12.109375" bestFit="1" customWidth="1"/>
    <col min="59" max="59" width="21.109375" bestFit="1" customWidth="1"/>
    <col min="60" max="60" width="21.109375" customWidth="1"/>
    <col min="61" max="61" width="9" bestFit="1" customWidth="1"/>
    <col min="62" max="62" width="8.33203125" bestFit="1" customWidth="1"/>
    <col min="63" max="63" width="15" bestFit="1" customWidth="1"/>
    <col min="64" max="64" width="16" bestFit="1" customWidth="1"/>
    <col min="65" max="65" width="10.88671875" style="12" bestFit="1" customWidth="1"/>
    <col min="66" max="66" width="14.77734375" bestFit="1" customWidth="1"/>
    <col min="67" max="67" width="14.77734375" customWidth="1"/>
    <col min="68" max="68" width="19.88671875" bestFit="1" customWidth="1"/>
    <col min="69" max="69" width="2" customWidth="1"/>
    <col min="70" max="70" width="13.44140625" bestFit="1" customWidth="1"/>
    <col min="71" max="71" width="12.109375" bestFit="1" customWidth="1"/>
    <col min="73" max="73" width="21.109375" bestFit="1" customWidth="1"/>
    <col min="74" max="74" width="21.109375" customWidth="1"/>
    <col min="75" max="75" width="9" bestFit="1" customWidth="1"/>
    <col min="76" max="76" width="8.33203125" bestFit="1" customWidth="1"/>
    <col min="77" max="77" width="15" bestFit="1" customWidth="1"/>
    <col min="78" max="78" width="16" bestFit="1" customWidth="1"/>
    <col min="79" max="79" width="10.88671875" style="12" bestFit="1" customWidth="1"/>
    <col min="80" max="80" width="14.77734375" bestFit="1" customWidth="1"/>
    <col min="81" max="81" width="14.77734375" customWidth="1"/>
    <col min="82" max="82" width="19.88671875" bestFit="1" customWidth="1"/>
    <col min="83" max="83" width="2" customWidth="1"/>
    <col min="84" max="84" width="13.44140625" bestFit="1" customWidth="1"/>
    <col min="85" max="85" width="12.109375" bestFit="1" customWidth="1"/>
    <col min="87" max="87" width="21.109375" bestFit="1" customWidth="1"/>
    <col min="88" max="88" width="21.109375" customWidth="1"/>
    <col min="89" max="89" width="9" bestFit="1" customWidth="1"/>
    <col min="90" max="90" width="8.33203125" bestFit="1" customWidth="1"/>
    <col min="91" max="91" width="15" bestFit="1" customWidth="1"/>
    <col min="92" max="92" width="16" bestFit="1" customWidth="1"/>
    <col min="93" max="93" width="10.88671875" style="12" bestFit="1" customWidth="1"/>
    <col min="94" max="94" width="14.77734375" bestFit="1" customWidth="1"/>
    <col min="95" max="95" width="14.77734375" customWidth="1"/>
    <col min="96" max="96" width="19.88671875" bestFit="1" customWidth="1"/>
    <col min="97" max="97" width="2" customWidth="1"/>
    <col min="98" max="98" width="13.44140625" bestFit="1" customWidth="1"/>
    <col min="99" max="99" width="12.109375" bestFit="1" customWidth="1"/>
    <col min="101" max="101" width="21.109375" bestFit="1" customWidth="1"/>
    <col min="102" max="102" width="21.109375" customWidth="1"/>
    <col min="103" max="103" width="9" bestFit="1" customWidth="1"/>
    <col min="104" max="104" width="8.33203125" bestFit="1" customWidth="1"/>
    <col min="105" max="105" width="15" bestFit="1" customWidth="1"/>
    <col min="106" max="106" width="16" bestFit="1" customWidth="1"/>
    <col min="107" max="107" width="10.88671875" style="12" bestFit="1" customWidth="1"/>
    <col min="108" max="108" width="14.77734375" bestFit="1" customWidth="1"/>
    <col min="109" max="109" width="14.77734375" customWidth="1"/>
    <col min="110" max="110" width="19.88671875" bestFit="1" customWidth="1"/>
    <col min="111" max="111" width="2" customWidth="1"/>
    <col min="112" max="112" width="13.44140625" bestFit="1" customWidth="1"/>
    <col min="113" max="113" width="12.109375" bestFit="1" customWidth="1"/>
    <col min="115" max="115" width="21.109375" bestFit="1" customWidth="1"/>
    <col min="116" max="116" width="21.109375" customWidth="1"/>
    <col min="117" max="117" width="9" bestFit="1" customWidth="1"/>
    <col min="118" max="118" width="8.33203125" bestFit="1" customWidth="1"/>
    <col min="119" max="119" width="15" bestFit="1" customWidth="1"/>
    <col min="120" max="120" width="16" bestFit="1" customWidth="1"/>
    <col min="121" max="121" width="10.88671875" style="12" bestFit="1" customWidth="1"/>
    <col min="122" max="122" width="14.77734375" bestFit="1" customWidth="1"/>
    <col min="123" max="123" width="14.77734375" customWidth="1"/>
    <col min="124" max="124" width="19.88671875" bestFit="1" customWidth="1"/>
    <col min="125" max="125" width="2" customWidth="1"/>
    <col min="126" max="126" width="13.44140625" bestFit="1" customWidth="1"/>
    <col min="127" max="127" width="12.109375" bestFit="1" customWidth="1"/>
    <col min="129" max="129" width="21.109375" bestFit="1" customWidth="1"/>
    <col min="130" max="130" width="21.109375" customWidth="1"/>
    <col min="131" max="131" width="9" bestFit="1" customWidth="1"/>
    <col min="132" max="132" width="8.33203125" bestFit="1" customWidth="1"/>
    <col min="133" max="133" width="15" bestFit="1" customWidth="1"/>
    <col min="134" max="134" width="16" bestFit="1" customWidth="1"/>
    <col min="135" max="135" width="10.88671875" style="12" bestFit="1" customWidth="1"/>
    <col min="136" max="136" width="14.77734375" bestFit="1" customWidth="1"/>
    <col min="137" max="137" width="14.77734375" customWidth="1"/>
    <col min="138" max="138" width="19.88671875" bestFit="1" customWidth="1"/>
    <col min="139" max="139" width="2" customWidth="1"/>
    <col min="140" max="140" width="13.44140625" bestFit="1" customWidth="1"/>
    <col min="141" max="141" width="12.109375" bestFit="1" customWidth="1"/>
    <col min="143" max="143" width="21.109375" bestFit="1" customWidth="1"/>
    <col min="144" max="144" width="21.109375" customWidth="1"/>
    <col min="145" max="145" width="9" bestFit="1" customWidth="1"/>
    <col min="146" max="146" width="8.33203125" bestFit="1" customWidth="1"/>
    <col min="147" max="147" width="15" bestFit="1" customWidth="1"/>
    <col min="148" max="148" width="16" bestFit="1" customWidth="1"/>
    <col min="149" max="149" width="10.88671875" style="12" bestFit="1" customWidth="1"/>
    <col min="150" max="150" width="14.77734375" bestFit="1" customWidth="1"/>
    <col min="151" max="151" width="14.77734375" customWidth="1"/>
    <col min="152" max="152" width="19.88671875" bestFit="1" customWidth="1"/>
    <col min="153" max="153" width="2" customWidth="1"/>
    <col min="154" max="154" width="13.44140625" bestFit="1" customWidth="1"/>
    <col min="155" max="155" width="12.109375" bestFit="1" customWidth="1"/>
    <col min="157" max="157" width="21.109375" bestFit="1" customWidth="1"/>
    <col min="158" max="158" width="21.109375" customWidth="1"/>
    <col min="159" max="159" width="9" bestFit="1" customWidth="1"/>
    <col min="160" max="160" width="8.33203125" bestFit="1" customWidth="1"/>
    <col min="161" max="161" width="15" bestFit="1" customWidth="1"/>
    <col min="162" max="162" width="16" bestFit="1" customWidth="1"/>
    <col min="163" max="163" width="10.88671875" style="12" bestFit="1" customWidth="1"/>
    <col min="164" max="164" width="14.77734375" bestFit="1" customWidth="1"/>
    <col min="165" max="165" width="14.77734375" customWidth="1"/>
    <col min="166" max="166" width="19.88671875" bestFit="1" customWidth="1"/>
    <col min="167" max="167" width="2" customWidth="1"/>
    <col min="168" max="168" width="13.44140625" bestFit="1" customWidth="1"/>
    <col min="169" max="169" width="12.109375" bestFit="1" customWidth="1"/>
    <col min="171" max="171" width="21.109375" bestFit="1" customWidth="1"/>
    <col min="172" max="172" width="21.109375" customWidth="1"/>
    <col min="173" max="173" width="9" bestFit="1" customWidth="1"/>
    <col min="174" max="174" width="8.33203125" bestFit="1" customWidth="1"/>
    <col min="175" max="175" width="15" bestFit="1" customWidth="1"/>
    <col min="176" max="176" width="16" bestFit="1" customWidth="1"/>
    <col min="177" max="177" width="10.88671875" style="12" bestFit="1" customWidth="1"/>
    <col min="178" max="178" width="14.77734375" bestFit="1" customWidth="1"/>
    <col min="179" max="179" width="14.77734375" customWidth="1"/>
    <col min="180" max="180" width="19.88671875" bestFit="1" customWidth="1"/>
    <col min="181" max="181" width="2" customWidth="1"/>
    <col min="182" max="182" width="13.44140625" bestFit="1" customWidth="1"/>
    <col min="183" max="183" width="12.109375" bestFit="1" customWidth="1"/>
    <col min="185" max="185" width="21.109375" bestFit="1" customWidth="1"/>
    <col min="186" max="186" width="21.109375" customWidth="1"/>
    <col min="187" max="187" width="9" bestFit="1" customWidth="1"/>
    <col min="188" max="188" width="8.33203125" bestFit="1" customWidth="1"/>
    <col min="189" max="189" width="15" bestFit="1" customWidth="1"/>
    <col min="190" max="190" width="16" bestFit="1" customWidth="1"/>
    <col min="191" max="191" width="10.88671875" style="12" bestFit="1" customWidth="1"/>
    <col min="192" max="192" width="14.77734375" bestFit="1" customWidth="1"/>
    <col min="193" max="193" width="14.77734375" customWidth="1"/>
    <col min="194" max="194" width="19.88671875" bestFit="1" customWidth="1"/>
    <col min="195" max="195" width="2" customWidth="1"/>
    <col min="196" max="196" width="13.44140625" bestFit="1" customWidth="1"/>
    <col min="197" max="197" width="12.109375" bestFit="1" customWidth="1"/>
    <col min="199" max="199" width="21.109375" bestFit="1" customWidth="1"/>
    <col min="200" max="200" width="21.109375" customWidth="1"/>
    <col min="201" max="201" width="9" bestFit="1" customWidth="1"/>
    <col min="202" max="202" width="8.33203125" bestFit="1" customWidth="1"/>
    <col min="203" max="203" width="15" bestFit="1" customWidth="1"/>
    <col min="204" max="204" width="16" bestFit="1" customWidth="1"/>
    <col min="205" max="205" width="10.88671875" style="12" bestFit="1" customWidth="1"/>
    <col min="206" max="206" width="14.77734375" bestFit="1" customWidth="1"/>
    <col min="207" max="207" width="14.77734375" customWidth="1"/>
    <col min="208" max="208" width="19.88671875" bestFit="1" customWidth="1"/>
    <col min="209" max="209" width="2" customWidth="1"/>
  </cols>
  <sheetData>
    <row r="1" spans="1:209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48"/>
      <c r="BB1" s="77" t="s">
        <v>0</v>
      </c>
      <c r="BC1" s="145"/>
      <c r="BD1" s="132" t="s">
        <v>39</v>
      </c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48"/>
      <c r="BP1" s="77" t="s">
        <v>0</v>
      </c>
      <c r="BQ1" s="145"/>
      <c r="BR1" s="132" t="s">
        <v>40</v>
      </c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48"/>
      <c r="CD1" s="77" t="s">
        <v>0</v>
      </c>
      <c r="CE1" s="145"/>
      <c r="CF1" s="132" t="s">
        <v>41</v>
      </c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48"/>
      <c r="CR1" s="77" t="s">
        <v>0</v>
      </c>
      <c r="CS1" s="145"/>
      <c r="CT1" s="132" t="s">
        <v>42</v>
      </c>
      <c r="CU1" s="132"/>
      <c r="CV1" s="132"/>
      <c r="CW1" s="132"/>
      <c r="CX1" s="132"/>
      <c r="CY1" s="132"/>
      <c r="CZ1" s="132"/>
      <c r="DA1" s="132"/>
      <c r="DB1" s="132"/>
      <c r="DC1" s="132"/>
      <c r="DD1" s="132"/>
      <c r="DE1" s="148"/>
      <c r="DF1" s="77" t="s">
        <v>0</v>
      </c>
      <c r="DG1" s="145"/>
      <c r="DH1" s="132" t="s">
        <v>43</v>
      </c>
      <c r="DI1" s="132"/>
      <c r="DJ1" s="132"/>
      <c r="DK1" s="132"/>
      <c r="DL1" s="132"/>
      <c r="DM1" s="132"/>
      <c r="DN1" s="132"/>
      <c r="DO1" s="132"/>
      <c r="DP1" s="132"/>
      <c r="DQ1" s="132"/>
      <c r="DR1" s="132"/>
      <c r="DS1" s="148"/>
      <c r="DT1" s="77" t="s">
        <v>0</v>
      </c>
      <c r="DU1" s="145"/>
      <c r="DV1" s="132" t="s">
        <v>44</v>
      </c>
      <c r="DW1" s="132"/>
      <c r="DX1" s="132"/>
      <c r="DY1" s="132"/>
      <c r="DZ1" s="132"/>
      <c r="EA1" s="132"/>
      <c r="EB1" s="132"/>
      <c r="EC1" s="132"/>
      <c r="ED1" s="132"/>
      <c r="EE1" s="132"/>
      <c r="EF1" s="132"/>
      <c r="EG1" s="148"/>
      <c r="EH1" s="77" t="s">
        <v>0</v>
      </c>
      <c r="EI1" s="145"/>
      <c r="EJ1" s="132" t="s">
        <v>45</v>
      </c>
      <c r="EK1" s="132"/>
      <c r="EL1" s="132"/>
      <c r="EM1" s="132"/>
      <c r="EN1" s="132"/>
      <c r="EO1" s="132"/>
      <c r="EP1" s="132"/>
      <c r="EQ1" s="132"/>
      <c r="ER1" s="132"/>
      <c r="ES1" s="132"/>
      <c r="ET1" s="132"/>
      <c r="EU1" s="148"/>
      <c r="EV1" s="77" t="s">
        <v>0</v>
      </c>
      <c r="EW1" s="145"/>
      <c r="EX1" s="132" t="s">
        <v>46</v>
      </c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48"/>
      <c r="FJ1" s="77" t="s">
        <v>0</v>
      </c>
      <c r="FK1" s="145"/>
      <c r="FL1" s="132" t="s">
        <v>47</v>
      </c>
      <c r="FM1" s="132"/>
      <c r="FN1" s="132"/>
      <c r="FO1" s="132"/>
      <c r="FP1" s="132"/>
      <c r="FQ1" s="132"/>
      <c r="FR1" s="132"/>
      <c r="FS1" s="132"/>
      <c r="FT1" s="132"/>
      <c r="FU1" s="132"/>
      <c r="FV1" s="132"/>
      <c r="FW1" s="148"/>
      <c r="FX1" s="77" t="s">
        <v>0</v>
      </c>
      <c r="FY1" s="145"/>
      <c r="FZ1" s="132" t="s">
        <v>48</v>
      </c>
      <c r="GA1" s="132"/>
      <c r="GB1" s="132"/>
      <c r="GC1" s="132"/>
      <c r="GD1" s="132"/>
      <c r="GE1" s="132"/>
      <c r="GF1" s="132"/>
      <c r="GG1" s="132"/>
      <c r="GH1" s="132"/>
      <c r="GI1" s="132"/>
      <c r="GJ1" s="132"/>
      <c r="GK1" s="148"/>
      <c r="GL1" s="77" t="s">
        <v>0</v>
      </c>
      <c r="GM1" s="145"/>
      <c r="GN1" s="132" t="s">
        <v>49</v>
      </c>
      <c r="GO1" s="132"/>
      <c r="GP1" s="132"/>
      <c r="GQ1" s="132"/>
      <c r="GR1" s="132"/>
      <c r="GS1" s="132"/>
      <c r="GT1" s="132"/>
      <c r="GU1" s="132"/>
      <c r="GV1" s="132"/>
      <c r="GW1" s="132"/>
      <c r="GX1" s="132"/>
      <c r="GY1" s="148"/>
      <c r="GZ1" s="77" t="s">
        <v>0</v>
      </c>
      <c r="HA1" s="145"/>
    </row>
    <row r="2" spans="1:209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49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49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49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75" t="s">
        <v>55</v>
      </c>
      <c r="AU2" s="2" t="s">
        <v>4</v>
      </c>
      <c r="AV2" s="2" t="s">
        <v>5</v>
      </c>
      <c r="AW2" s="140" t="s">
        <v>6</v>
      </c>
      <c r="AX2" s="141"/>
      <c r="AY2" s="11" t="s">
        <v>15</v>
      </c>
      <c r="AZ2" s="1" t="s">
        <v>7</v>
      </c>
      <c r="BA2" s="1" t="s">
        <v>32</v>
      </c>
      <c r="BB2" s="58" t="s">
        <v>8</v>
      </c>
      <c r="BC2" s="146"/>
      <c r="BD2" s="142" t="s">
        <v>1</v>
      </c>
      <c r="BE2" s="143"/>
      <c r="BF2" s="144" t="s">
        <v>16</v>
      </c>
      <c r="BG2" s="143"/>
      <c r="BH2" s="75" t="s">
        <v>55</v>
      </c>
      <c r="BI2" s="2" t="s">
        <v>4</v>
      </c>
      <c r="BJ2" s="2" t="s">
        <v>5</v>
      </c>
      <c r="BK2" s="140" t="s">
        <v>6</v>
      </c>
      <c r="BL2" s="141"/>
      <c r="BM2" s="11" t="s">
        <v>15</v>
      </c>
      <c r="BN2" s="1" t="s">
        <v>7</v>
      </c>
      <c r="BO2" s="1" t="s">
        <v>32</v>
      </c>
      <c r="BP2" s="58" t="s">
        <v>8</v>
      </c>
      <c r="BQ2" s="146"/>
      <c r="BR2" s="142" t="s">
        <v>1</v>
      </c>
      <c r="BS2" s="143"/>
      <c r="BT2" s="144" t="s">
        <v>16</v>
      </c>
      <c r="BU2" s="143"/>
      <c r="BV2" s="75" t="s">
        <v>55</v>
      </c>
      <c r="BW2" s="2" t="s">
        <v>4</v>
      </c>
      <c r="BX2" s="2" t="s">
        <v>5</v>
      </c>
      <c r="BY2" s="140" t="s">
        <v>6</v>
      </c>
      <c r="BZ2" s="141"/>
      <c r="CA2" s="11" t="s">
        <v>15</v>
      </c>
      <c r="CB2" s="1" t="s">
        <v>7</v>
      </c>
      <c r="CC2" s="1" t="s">
        <v>32</v>
      </c>
      <c r="CD2" s="58" t="s">
        <v>8</v>
      </c>
      <c r="CE2" s="146"/>
      <c r="CF2" s="142" t="s">
        <v>1</v>
      </c>
      <c r="CG2" s="143"/>
      <c r="CH2" s="144" t="s">
        <v>16</v>
      </c>
      <c r="CI2" s="143"/>
      <c r="CJ2" s="75" t="s">
        <v>55</v>
      </c>
      <c r="CK2" s="2" t="s">
        <v>4</v>
      </c>
      <c r="CL2" s="2" t="s">
        <v>5</v>
      </c>
      <c r="CM2" s="140" t="s">
        <v>6</v>
      </c>
      <c r="CN2" s="141"/>
      <c r="CO2" s="11" t="s">
        <v>15</v>
      </c>
      <c r="CP2" s="1" t="s">
        <v>7</v>
      </c>
      <c r="CQ2" s="1" t="s">
        <v>32</v>
      </c>
      <c r="CR2" s="58" t="s">
        <v>8</v>
      </c>
      <c r="CS2" s="146"/>
      <c r="CT2" s="142" t="s">
        <v>1</v>
      </c>
      <c r="CU2" s="143"/>
      <c r="CV2" s="144" t="s">
        <v>16</v>
      </c>
      <c r="CW2" s="143"/>
      <c r="CX2" s="75" t="s">
        <v>55</v>
      </c>
      <c r="CY2" s="2" t="s">
        <v>4</v>
      </c>
      <c r="CZ2" s="2" t="s">
        <v>5</v>
      </c>
      <c r="DA2" s="140" t="s">
        <v>6</v>
      </c>
      <c r="DB2" s="141"/>
      <c r="DC2" s="11" t="s">
        <v>15</v>
      </c>
      <c r="DD2" s="1" t="s">
        <v>7</v>
      </c>
      <c r="DE2" s="1" t="s">
        <v>32</v>
      </c>
      <c r="DF2" s="58" t="s">
        <v>8</v>
      </c>
      <c r="DG2" s="146"/>
      <c r="DH2" s="142" t="s">
        <v>1</v>
      </c>
      <c r="DI2" s="143"/>
      <c r="DJ2" s="144" t="s">
        <v>16</v>
      </c>
      <c r="DK2" s="143"/>
      <c r="DL2" s="75" t="s">
        <v>55</v>
      </c>
      <c r="DM2" s="2" t="s">
        <v>4</v>
      </c>
      <c r="DN2" s="2" t="s">
        <v>5</v>
      </c>
      <c r="DO2" s="140" t="s">
        <v>6</v>
      </c>
      <c r="DP2" s="141"/>
      <c r="DQ2" s="11" t="s">
        <v>15</v>
      </c>
      <c r="DR2" s="1" t="s">
        <v>7</v>
      </c>
      <c r="DS2" s="1" t="s">
        <v>32</v>
      </c>
      <c r="DT2" s="58" t="s">
        <v>8</v>
      </c>
      <c r="DU2" s="146"/>
      <c r="DV2" s="142" t="s">
        <v>1</v>
      </c>
      <c r="DW2" s="143"/>
      <c r="DX2" s="144" t="s">
        <v>16</v>
      </c>
      <c r="DY2" s="143"/>
      <c r="DZ2" s="75" t="s">
        <v>55</v>
      </c>
      <c r="EA2" s="2" t="s">
        <v>4</v>
      </c>
      <c r="EB2" s="2" t="s">
        <v>5</v>
      </c>
      <c r="EC2" s="140" t="s">
        <v>6</v>
      </c>
      <c r="ED2" s="141"/>
      <c r="EE2" s="11" t="s">
        <v>15</v>
      </c>
      <c r="EF2" s="1" t="s">
        <v>7</v>
      </c>
      <c r="EG2" s="1" t="s">
        <v>32</v>
      </c>
      <c r="EH2" s="58" t="s">
        <v>8</v>
      </c>
      <c r="EI2" s="146"/>
      <c r="EJ2" s="142" t="s">
        <v>1</v>
      </c>
      <c r="EK2" s="143"/>
      <c r="EL2" s="144" t="s">
        <v>16</v>
      </c>
      <c r="EM2" s="143"/>
      <c r="EN2" s="75" t="s">
        <v>55</v>
      </c>
      <c r="EO2" s="2" t="s">
        <v>4</v>
      </c>
      <c r="EP2" s="2" t="s">
        <v>5</v>
      </c>
      <c r="EQ2" s="140" t="s">
        <v>6</v>
      </c>
      <c r="ER2" s="141"/>
      <c r="ES2" s="11" t="s">
        <v>15</v>
      </c>
      <c r="ET2" s="1" t="s">
        <v>7</v>
      </c>
      <c r="EU2" s="1" t="s">
        <v>32</v>
      </c>
      <c r="EV2" s="58" t="s">
        <v>8</v>
      </c>
      <c r="EW2" s="146"/>
      <c r="EX2" s="142" t="s">
        <v>1</v>
      </c>
      <c r="EY2" s="143"/>
      <c r="EZ2" s="144" t="s">
        <v>16</v>
      </c>
      <c r="FA2" s="143"/>
      <c r="FB2" s="75" t="s">
        <v>55</v>
      </c>
      <c r="FC2" s="2" t="s">
        <v>4</v>
      </c>
      <c r="FD2" s="2" t="s">
        <v>5</v>
      </c>
      <c r="FE2" s="140" t="s">
        <v>6</v>
      </c>
      <c r="FF2" s="141"/>
      <c r="FG2" s="11" t="s">
        <v>15</v>
      </c>
      <c r="FH2" s="1" t="s">
        <v>7</v>
      </c>
      <c r="FI2" s="1" t="s">
        <v>32</v>
      </c>
      <c r="FJ2" s="58" t="s">
        <v>8</v>
      </c>
      <c r="FK2" s="146"/>
      <c r="FL2" s="142" t="s">
        <v>1</v>
      </c>
      <c r="FM2" s="143"/>
      <c r="FN2" s="144" t="s">
        <v>16</v>
      </c>
      <c r="FO2" s="143"/>
      <c r="FP2" s="75" t="s">
        <v>55</v>
      </c>
      <c r="FQ2" s="2" t="s">
        <v>4</v>
      </c>
      <c r="FR2" s="2" t="s">
        <v>5</v>
      </c>
      <c r="FS2" s="140" t="s">
        <v>6</v>
      </c>
      <c r="FT2" s="141"/>
      <c r="FU2" s="11" t="s">
        <v>15</v>
      </c>
      <c r="FV2" s="1" t="s">
        <v>7</v>
      </c>
      <c r="FW2" s="1" t="s">
        <v>32</v>
      </c>
      <c r="FX2" s="58" t="s">
        <v>8</v>
      </c>
      <c r="FY2" s="146"/>
      <c r="FZ2" s="142" t="s">
        <v>1</v>
      </c>
      <c r="GA2" s="143"/>
      <c r="GB2" s="144" t="s">
        <v>16</v>
      </c>
      <c r="GC2" s="143"/>
      <c r="GD2" s="75" t="s">
        <v>55</v>
      </c>
      <c r="GE2" s="2" t="s">
        <v>4</v>
      </c>
      <c r="GF2" s="2" t="s">
        <v>5</v>
      </c>
      <c r="GG2" s="140" t="s">
        <v>6</v>
      </c>
      <c r="GH2" s="141"/>
      <c r="GI2" s="11" t="s">
        <v>15</v>
      </c>
      <c r="GJ2" s="1" t="s">
        <v>7</v>
      </c>
      <c r="GK2" s="1" t="s">
        <v>32</v>
      </c>
      <c r="GL2" s="58" t="s">
        <v>8</v>
      </c>
      <c r="GM2" s="146"/>
      <c r="GN2" s="142" t="s">
        <v>1</v>
      </c>
      <c r="GO2" s="143"/>
      <c r="GP2" s="144" t="s">
        <v>16</v>
      </c>
      <c r="GQ2" s="143"/>
      <c r="GR2" s="75" t="s">
        <v>55</v>
      </c>
      <c r="GS2" s="2" t="s">
        <v>4</v>
      </c>
      <c r="GT2" s="2" t="s">
        <v>5</v>
      </c>
      <c r="GU2" s="140" t="s">
        <v>6</v>
      </c>
      <c r="GV2" s="141"/>
      <c r="GW2" s="11" t="s">
        <v>15</v>
      </c>
      <c r="GX2" s="1" t="s">
        <v>7</v>
      </c>
      <c r="GY2" s="1" t="s">
        <v>32</v>
      </c>
      <c r="GZ2" s="58" t="s">
        <v>8</v>
      </c>
      <c r="HA2" s="146"/>
    </row>
    <row r="3" spans="1:209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87"/>
      <c r="AU3" s="138"/>
      <c r="AV3" s="138"/>
      <c r="AW3" s="4" t="s">
        <v>2</v>
      </c>
      <c r="AX3" s="4"/>
      <c r="AY3" s="150"/>
      <c r="AZ3" s="134">
        <f>AX4*2.5%</f>
        <v>0</v>
      </c>
      <c r="BA3" s="134"/>
      <c r="BB3" s="152"/>
      <c r="BC3" s="146"/>
      <c r="BD3" s="3" t="s">
        <v>2</v>
      </c>
      <c r="BE3" s="28"/>
      <c r="BF3" s="27" t="s">
        <v>17</v>
      </c>
      <c r="BG3" s="29"/>
      <c r="BH3" s="187"/>
      <c r="BI3" s="138"/>
      <c r="BJ3" s="138"/>
      <c r="BK3" s="4" t="s">
        <v>2</v>
      </c>
      <c r="BL3" s="4"/>
      <c r="BM3" s="150"/>
      <c r="BN3" s="134">
        <f>BL4*2.5%</f>
        <v>0</v>
      </c>
      <c r="BO3" s="134"/>
      <c r="BP3" s="152"/>
      <c r="BQ3" s="146"/>
      <c r="BR3" s="3" t="s">
        <v>2</v>
      </c>
      <c r="BS3" s="28"/>
      <c r="BT3" s="27" t="s">
        <v>17</v>
      </c>
      <c r="BU3" s="29"/>
      <c r="BV3" s="187"/>
      <c r="BW3" s="138"/>
      <c r="BX3" s="138"/>
      <c r="BY3" s="4" t="s">
        <v>2</v>
      </c>
      <c r="BZ3" s="4"/>
      <c r="CA3" s="150"/>
      <c r="CB3" s="134">
        <f>BZ4*2.5%</f>
        <v>0</v>
      </c>
      <c r="CC3" s="134"/>
      <c r="CD3" s="152"/>
      <c r="CE3" s="146"/>
      <c r="CF3" s="3" t="s">
        <v>2</v>
      </c>
      <c r="CG3" s="28"/>
      <c r="CH3" s="27" t="s">
        <v>17</v>
      </c>
      <c r="CI3" s="29"/>
      <c r="CJ3" s="187"/>
      <c r="CK3" s="138"/>
      <c r="CL3" s="138"/>
      <c r="CM3" s="4" t="s">
        <v>2</v>
      </c>
      <c r="CN3" s="4"/>
      <c r="CO3" s="150"/>
      <c r="CP3" s="134">
        <f>CN4*2.5%</f>
        <v>0</v>
      </c>
      <c r="CQ3" s="134"/>
      <c r="CR3" s="152"/>
      <c r="CS3" s="146"/>
      <c r="CT3" s="3" t="s">
        <v>2</v>
      </c>
      <c r="CU3" s="28"/>
      <c r="CV3" s="27" t="s">
        <v>17</v>
      </c>
      <c r="CW3" s="29"/>
      <c r="CX3" s="187"/>
      <c r="CY3" s="138"/>
      <c r="CZ3" s="138"/>
      <c r="DA3" s="4" t="s">
        <v>2</v>
      </c>
      <c r="DB3" s="4"/>
      <c r="DC3" s="150"/>
      <c r="DD3" s="134">
        <f>DB4*2.5%</f>
        <v>0</v>
      </c>
      <c r="DE3" s="134"/>
      <c r="DF3" s="152"/>
      <c r="DG3" s="146"/>
      <c r="DH3" s="3" t="s">
        <v>2</v>
      </c>
      <c r="DI3" s="28"/>
      <c r="DJ3" s="27" t="s">
        <v>17</v>
      </c>
      <c r="DK3" s="29"/>
      <c r="DL3" s="187"/>
      <c r="DM3" s="138"/>
      <c r="DN3" s="138"/>
      <c r="DO3" s="4" t="s">
        <v>2</v>
      </c>
      <c r="DP3" s="4"/>
      <c r="DQ3" s="150"/>
      <c r="DR3" s="134">
        <f>DP4*2.5%</f>
        <v>0</v>
      </c>
      <c r="DS3" s="134"/>
      <c r="DT3" s="152"/>
      <c r="DU3" s="146"/>
      <c r="DV3" s="3" t="s">
        <v>2</v>
      </c>
      <c r="DW3" s="28"/>
      <c r="DX3" s="27" t="s">
        <v>17</v>
      </c>
      <c r="DY3" s="29"/>
      <c r="DZ3" s="187"/>
      <c r="EA3" s="138"/>
      <c r="EB3" s="138"/>
      <c r="EC3" s="4" t="s">
        <v>2</v>
      </c>
      <c r="ED3" s="4"/>
      <c r="EE3" s="150"/>
      <c r="EF3" s="134">
        <f>ED4*2.5%</f>
        <v>0</v>
      </c>
      <c r="EG3" s="134"/>
      <c r="EH3" s="152"/>
      <c r="EI3" s="146"/>
      <c r="EJ3" s="3" t="s">
        <v>2</v>
      </c>
      <c r="EK3" s="28"/>
      <c r="EL3" s="27" t="s">
        <v>17</v>
      </c>
      <c r="EM3" s="29"/>
      <c r="EN3" s="187"/>
      <c r="EO3" s="138"/>
      <c r="EP3" s="138"/>
      <c r="EQ3" s="4" t="s">
        <v>2</v>
      </c>
      <c r="ER3" s="4"/>
      <c r="ES3" s="150"/>
      <c r="ET3" s="134">
        <f>ER4*2.5%</f>
        <v>0</v>
      </c>
      <c r="EU3" s="134"/>
      <c r="EV3" s="152"/>
      <c r="EW3" s="146"/>
      <c r="EX3" s="3" t="s">
        <v>2</v>
      </c>
      <c r="EY3" s="28"/>
      <c r="EZ3" s="27" t="s">
        <v>17</v>
      </c>
      <c r="FA3" s="29"/>
      <c r="FB3" s="187"/>
      <c r="FC3" s="138"/>
      <c r="FD3" s="138"/>
      <c r="FE3" s="4" t="s">
        <v>2</v>
      </c>
      <c r="FF3" s="4"/>
      <c r="FG3" s="150"/>
      <c r="FH3" s="134">
        <f>FF4*2.5%</f>
        <v>0</v>
      </c>
      <c r="FI3" s="134"/>
      <c r="FJ3" s="152"/>
      <c r="FK3" s="146"/>
      <c r="FL3" s="3" t="s">
        <v>2</v>
      </c>
      <c r="FM3" s="28"/>
      <c r="FN3" s="27" t="s">
        <v>17</v>
      </c>
      <c r="FO3" s="29"/>
      <c r="FP3" s="187"/>
      <c r="FQ3" s="138"/>
      <c r="FR3" s="138"/>
      <c r="FS3" s="4" t="s">
        <v>2</v>
      </c>
      <c r="FT3" s="4"/>
      <c r="FU3" s="150"/>
      <c r="FV3" s="134">
        <f>FT4*2.5%</f>
        <v>0</v>
      </c>
      <c r="FW3" s="134"/>
      <c r="FX3" s="152"/>
      <c r="FY3" s="146"/>
      <c r="FZ3" s="3" t="s">
        <v>2</v>
      </c>
      <c r="GA3" s="28"/>
      <c r="GB3" s="27" t="s">
        <v>17</v>
      </c>
      <c r="GC3" s="29"/>
      <c r="GD3" s="187"/>
      <c r="GE3" s="138"/>
      <c r="GF3" s="138"/>
      <c r="GG3" s="4" t="s">
        <v>2</v>
      </c>
      <c r="GH3" s="4"/>
      <c r="GI3" s="150"/>
      <c r="GJ3" s="134">
        <f>GH4*2.5%</f>
        <v>0</v>
      </c>
      <c r="GK3" s="134"/>
      <c r="GL3" s="152"/>
      <c r="GM3" s="146"/>
      <c r="GN3" s="3" t="s">
        <v>2</v>
      </c>
      <c r="GO3" s="28"/>
      <c r="GP3" s="27" t="s">
        <v>17</v>
      </c>
      <c r="GQ3" s="29"/>
      <c r="GR3" s="187"/>
      <c r="GS3" s="138"/>
      <c r="GT3" s="138"/>
      <c r="GU3" s="4" t="s">
        <v>2</v>
      </c>
      <c r="GV3" s="4"/>
      <c r="GW3" s="150"/>
      <c r="GX3" s="134">
        <f>GV4*2.5%</f>
        <v>0</v>
      </c>
      <c r="GY3" s="134"/>
      <c r="GZ3" s="152"/>
      <c r="HA3" s="146"/>
    </row>
    <row r="4" spans="1:209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88"/>
      <c r="AU4" s="139"/>
      <c r="AV4" s="139"/>
      <c r="AW4" s="4" t="s">
        <v>3</v>
      </c>
      <c r="AX4" s="37"/>
      <c r="AY4" s="151"/>
      <c r="AZ4" s="135"/>
      <c r="BA4" s="135"/>
      <c r="BB4" s="153"/>
      <c r="BC4" s="146"/>
      <c r="BD4" s="3" t="s">
        <v>3</v>
      </c>
      <c r="BE4" s="35"/>
      <c r="BF4" s="27" t="s">
        <v>18</v>
      </c>
      <c r="BG4" s="36"/>
      <c r="BH4" s="188"/>
      <c r="BI4" s="139"/>
      <c r="BJ4" s="139"/>
      <c r="BK4" s="4" t="s">
        <v>3</v>
      </c>
      <c r="BL4" s="37"/>
      <c r="BM4" s="151"/>
      <c r="BN4" s="135"/>
      <c r="BO4" s="135"/>
      <c r="BP4" s="153"/>
      <c r="BQ4" s="146"/>
      <c r="BR4" s="3" t="s">
        <v>3</v>
      </c>
      <c r="BS4" s="35"/>
      <c r="BT4" s="27" t="s">
        <v>18</v>
      </c>
      <c r="BU4" s="36"/>
      <c r="BV4" s="188"/>
      <c r="BW4" s="139"/>
      <c r="BX4" s="139"/>
      <c r="BY4" s="4" t="s">
        <v>3</v>
      </c>
      <c r="BZ4" s="37"/>
      <c r="CA4" s="151"/>
      <c r="CB4" s="135"/>
      <c r="CC4" s="135"/>
      <c r="CD4" s="153"/>
      <c r="CE4" s="146"/>
      <c r="CF4" s="3" t="s">
        <v>3</v>
      </c>
      <c r="CG4" s="35"/>
      <c r="CH4" s="27" t="s">
        <v>18</v>
      </c>
      <c r="CI4" s="36"/>
      <c r="CJ4" s="188"/>
      <c r="CK4" s="139"/>
      <c r="CL4" s="139"/>
      <c r="CM4" s="4" t="s">
        <v>3</v>
      </c>
      <c r="CN4" s="37"/>
      <c r="CO4" s="151"/>
      <c r="CP4" s="135"/>
      <c r="CQ4" s="135"/>
      <c r="CR4" s="153"/>
      <c r="CS4" s="146"/>
      <c r="CT4" s="3" t="s">
        <v>3</v>
      </c>
      <c r="CU4" s="35"/>
      <c r="CV4" s="27" t="s">
        <v>18</v>
      </c>
      <c r="CW4" s="36"/>
      <c r="CX4" s="188"/>
      <c r="CY4" s="139"/>
      <c r="CZ4" s="139"/>
      <c r="DA4" s="4" t="s">
        <v>3</v>
      </c>
      <c r="DB4" s="37"/>
      <c r="DC4" s="151"/>
      <c r="DD4" s="135"/>
      <c r="DE4" s="135"/>
      <c r="DF4" s="153"/>
      <c r="DG4" s="146"/>
      <c r="DH4" s="3" t="s">
        <v>3</v>
      </c>
      <c r="DI4" s="35"/>
      <c r="DJ4" s="27" t="s">
        <v>18</v>
      </c>
      <c r="DK4" s="36"/>
      <c r="DL4" s="188"/>
      <c r="DM4" s="139"/>
      <c r="DN4" s="139"/>
      <c r="DO4" s="4" t="s">
        <v>3</v>
      </c>
      <c r="DP4" s="37"/>
      <c r="DQ4" s="151"/>
      <c r="DR4" s="135"/>
      <c r="DS4" s="135"/>
      <c r="DT4" s="153"/>
      <c r="DU4" s="146"/>
      <c r="DV4" s="3" t="s">
        <v>3</v>
      </c>
      <c r="DW4" s="35"/>
      <c r="DX4" s="27" t="s">
        <v>18</v>
      </c>
      <c r="DY4" s="36"/>
      <c r="DZ4" s="188"/>
      <c r="EA4" s="139"/>
      <c r="EB4" s="139"/>
      <c r="EC4" s="4" t="s">
        <v>3</v>
      </c>
      <c r="ED4" s="37"/>
      <c r="EE4" s="151"/>
      <c r="EF4" s="135"/>
      <c r="EG4" s="135"/>
      <c r="EH4" s="153"/>
      <c r="EI4" s="146"/>
      <c r="EJ4" s="3" t="s">
        <v>3</v>
      </c>
      <c r="EK4" s="35"/>
      <c r="EL4" s="27" t="s">
        <v>18</v>
      </c>
      <c r="EM4" s="36"/>
      <c r="EN4" s="188"/>
      <c r="EO4" s="139"/>
      <c r="EP4" s="139"/>
      <c r="EQ4" s="4" t="s">
        <v>3</v>
      </c>
      <c r="ER4" s="37"/>
      <c r="ES4" s="151"/>
      <c r="ET4" s="135"/>
      <c r="EU4" s="135"/>
      <c r="EV4" s="153"/>
      <c r="EW4" s="146"/>
      <c r="EX4" s="3" t="s">
        <v>3</v>
      </c>
      <c r="EY4" s="35"/>
      <c r="EZ4" s="27" t="s">
        <v>18</v>
      </c>
      <c r="FA4" s="36"/>
      <c r="FB4" s="188"/>
      <c r="FC4" s="139"/>
      <c r="FD4" s="139"/>
      <c r="FE4" s="4" t="s">
        <v>3</v>
      </c>
      <c r="FF4" s="37"/>
      <c r="FG4" s="151"/>
      <c r="FH4" s="135"/>
      <c r="FI4" s="135"/>
      <c r="FJ4" s="153"/>
      <c r="FK4" s="146"/>
      <c r="FL4" s="3" t="s">
        <v>3</v>
      </c>
      <c r="FM4" s="35"/>
      <c r="FN4" s="27" t="s">
        <v>18</v>
      </c>
      <c r="FO4" s="36"/>
      <c r="FP4" s="188"/>
      <c r="FQ4" s="139"/>
      <c r="FR4" s="139"/>
      <c r="FS4" s="4" t="s">
        <v>3</v>
      </c>
      <c r="FT4" s="37"/>
      <c r="FU4" s="151"/>
      <c r="FV4" s="135"/>
      <c r="FW4" s="135"/>
      <c r="FX4" s="153"/>
      <c r="FY4" s="146"/>
      <c r="FZ4" s="3" t="s">
        <v>3</v>
      </c>
      <c r="GA4" s="35"/>
      <c r="GB4" s="27" t="s">
        <v>18</v>
      </c>
      <c r="GC4" s="36"/>
      <c r="GD4" s="188"/>
      <c r="GE4" s="139"/>
      <c r="GF4" s="139"/>
      <c r="GG4" s="4" t="s">
        <v>3</v>
      </c>
      <c r="GH4" s="37"/>
      <c r="GI4" s="151"/>
      <c r="GJ4" s="135"/>
      <c r="GK4" s="135"/>
      <c r="GL4" s="153"/>
      <c r="GM4" s="146"/>
      <c r="GN4" s="3" t="s">
        <v>3</v>
      </c>
      <c r="GO4" s="35"/>
      <c r="GP4" s="27" t="s">
        <v>18</v>
      </c>
      <c r="GQ4" s="36"/>
      <c r="GR4" s="188"/>
      <c r="GS4" s="139"/>
      <c r="GT4" s="139"/>
      <c r="GU4" s="4" t="s">
        <v>3</v>
      </c>
      <c r="GV4" s="37"/>
      <c r="GW4" s="151"/>
      <c r="GX4" s="135"/>
      <c r="GY4" s="135"/>
      <c r="GZ4" s="153"/>
      <c r="HA4" s="146"/>
    </row>
    <row r="5" spans="1:209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46"/>
      <c r="BD5" s="164"/>
      <c r="BE5" s="165"/>
      <c r="BF5" s="166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46"/>
      <c r="BR5" s="164"/>
      <c r="BS5" s="165"/>
      <c r="BT5" s="166"/>
      <c r="BU5" s="165"/>
      <c r="BV5" s="165"/>
      <c r="BW5" s="165"/>
      <c r="BX5" s="165"/>
      <c r="BY5" s="165"/>
      <c r="BZ5" s="165"/>
      <c r="CA5" s="165"/>
      <c r="CB5" s="165"/>
      <c r="CC5" s="165"/>
      <c r="CD5" s="165"/>
      <c r="CE5" s="146"/>
      <c r="CF5" s="164"/>
      <c r="CG5" s="165"/>
      <c r="CH5" s="166"/>
      <c r="CI5" s="165"/>
      <c r="CJ5" s="165"/>
      <c r="CK5" s="165"/>
      <c r="CL5" s="165"/>
      <c r="CM5" s="165"/>
      <c r="CN5" s="165"/>
      <c r="CO5" s="165"/>
      <c r="CP5" s="165"/>
      <c r="CQ5" s="165"/>
      <c r="CR5" s="165"/>
      <c r="CS5" s="146"/>
      <c r="CT5" s="164"/>
      <c r="CU5" s="165"/>
      <c r="CV5" s="166"/>
      <c r="CW5" s="165"/>
      <c r="CX5" s="165"/>
      <c r="CY5" s="165"/>
      <c r="CZ5" s="165"/>
      <c r="DA5" s="165"/>
      <c r="DB5" s="165"/>
      <c r="DC5" s="165"/>
      <c r="DD5" s="165"/>
      <c r="DE5" s="165"/>
      <c r="DF5" s="165"/>
      <c r="DG5" s="146"/>
      <c r="DH5" s="164"/>
      <c r="DI5" s="165"/>
      <c r="DJ5" s="166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46"/>
      <c r="DV5" s="164"/>
      <c r="DW5" s="165"/>
      <c r="DX5" s="166"/>
      <c r="DY5" s="165"/>
      <c r="DZ5" s="165"/>
      <c r="EA5" s="165"/>
      <c r="EB5" s="165"/>
      <c r="EC5" s="165"/>
      <c r="ED5" s="165"/>
      <c r="EE5" s="165"/>
      <c r="EF5" s="165"/>
      <c r="EG5" s="165"/>
      <c r="EH5" s="165"/>
      <c r="EI5" s="146"/>
      <c r="EJ5" s="164"/>
      <c r="EK5" s="165"/>
      <c r="EL5" s="166"/>
      <c r="EM5" s="165"/>
      <c r="EN5" s="165"/>
      <c r="EO5" s="165"/>
      <c r="EP5" s="165"/>
      <c r="EQ5" s="165"/>
      <c r="ER5" s="165"/>
      <c r="ES5" s="165"/>
      <c r="ET5" s="165"/>
      <c r="EU5" s="165"/>
      <c r="EV5" s="165"/>
      <c r="EW5" s="146"/>
      <c r="EX5" s="164"/>
      <c r="EY5" s="165"/>
      <c r="EZ5" s="166"/>
      <c r="FA5" s="165"/>
      <c r="FB5" s="165"/>
      <c r="FC5" s="165"/>
      <c r="FD5" s="165"/>
      <c r="FE5" s="165"/>
      <c r="FF5" s="165"/>
      <c r="FG5" s="165"/>
      <c r="FH5" s="165"/>
      <c r="FI5" s="165"/>
      <c r="FJ5" s="165"/>
      <c r="FK5" s="146"/>
      <c r="FL5" s="164"/>
      <c r="FM5" s="165"/>
      <c r="FN5" s="166"/>
      <c r="FO5" s="165"/>
      <c r="FP5" s="165"/>
      <c r="FQ5" s="165"/>
      <c r="FR5" s="165"/>
      <c r="FS5" s="165"/>
      <c r="FT5" s="165"/>
      <c r="FU5" s="165"/>
      <c r="FV5" s="165"/>
      <c r="FW5" s="165"/>
      <c r="FX5" s="165"/>
      <c r="FY5" s="146"/>
      <c r="FZ5" s="164"/>
      <c r="GA5" s="165"/>
      <c r="GB5" s="166"/>
      <c r="GC5" s="165"/>
      <c r="GD5" s="165"/>
      <c r="GE5" s="165"/>
      <c r="GF5" s="165"/>
      <c r="GG5" s="165"/>
      <c r="GH5" s="165"/>
      <c r="GI5" s="165"/>
      <c r="GJ5" s="165"/>
      <c r="GK5" s="165"/>
      <c r="GL5" s="165"/>
      <c r="GM5" s="146"/>
      <c r="GN5" s="164"/>
      <c r="GO5" s="165"/>
      <c r="GP5" s="166"/>
      <c r="GQ5" s="165"/>
      <c r="GR5" s="165"/>
      <c r="GS5" s="165"/>
      <c r="GT5" s="165"/>
      <c r="GU5" s="165"/>
      <c r="GV5" s="165"/>
      <c r="GW5" s="165"/>
      <c r="GX5" s="165"/>
      <c r="GY5" s="165"/>
      <c r="GZ5" s="165"/>
      <c r="HA5" s="146"/>
    </row>
    <row r="6" spans="1:209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47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29"/>
      <c r="AT6" s="187"/>
      <c r="AU6" s="138"/>
      <c r="AV6" s="138"/>
      <c r="AW6" s="4" t="s">
        <v>2</v>
      </c>
      <c r="AX6" s="4"/>
      <c r="AY6" s="150"/>
      <c r="AZ6" s="134">
        <f>AX7*2.5%</f>
        <v>0</v>
      </c>
      <c r="BA6" s="134"/>
      <c r="BB6" s="152"/>
      <c r="BC6" s="146"/>
      <c r="BD6" s="3" t="s">
        <v>2</v>
      </c>
      <c r="BE6" s="28"/>
      <c r="BF6" s="27" t="s">
        <v>17</v>
      </c>
      <c r="BG6" s="29"/>
      <c r="BH6" s="187"/>
      <c r="BI6" s="138"/>
      <c r="BJ6" s="138"/>
      <c r="BK6" s="4" t="s">
        <v>2</v>
      </c>
      <c r="BL6" s="4"/>
      <c r="BM6" s="150"/>
      <c r="BN6" s="134">
        <f>BL7*2.5%</f>
        <v>0</v>
      </c>
      <c r="BO6" s="134"/>
      <c r="BP6" s="152"/>
      <c r="BQ6" s="146"/>
      <c r="BR6" s="3" t="s">
        <v>2</v>
      </c>
      <c r="BS6" s="28"/>
      <c r="BT6" s="27" t="s">
        <v>17</v>
      </c>
      <c r="BU6" s="29"/>
      <c r="BV6" s="187"/>
      <c r="BW6" s="138"/>
      <c r="BX6" s="138"/>
      <c r="BY6" s="4" t="s">
        <v>2</v>
      </c>
      <c r="BZ6" s="4"/>
      <c r="CA6" s="150"/>
      <c r="CB6" s="134">
        <f>BZ7*2.5%</f>
        <v>0</v>
      </c>
      <c r="CC6" s="134"/>
      <c r="CD6" s="152"/>
      <c r="CE6" s="146"/>
      <c r="CF6" s="3" t="s">
        <v>2</v>
      </c>
      <c r="CG6" s="28"/>
      <c r="CH6" s="27" t="s">
        <v>17</v>
      </c>
      <c r="CI6" s="29"/>
      <c r="CJ6" s="187"/>
      <c r="CK6" s="138"/>
      <c r="CL6" s="138"/>
      <c r="CM6" s="4" t="s">
        <v>2</v>
      </c>
      <c r="CN6" s="4"/>
      <c r="CO6" s="150"/>
      <c r="CP6" s="134">
        <f>CN7*2.5%</f>
        <v>0</v>
      </c>
      <c r="CQ6" s="134"/>
      <c r="CR6" s="152"/>
      <c r="CS6" s="146"/>
      <c r="CT6" s="3" t="s">
        <v>2</v>
      </c>
      <c r="CU6" s="28"/>
      <c r="CV6" s="27" t="s">
        <v>17</v>
      </c>
      <c r="CW6" s="29"/>
      <c r="CX6" s="187"/>
      <c r="CY6" s="138"/>
      <c r="CZ6" s="138"/>
      <c r="DA6" s="4" t="s">
        <v>2</v>
      </c>
      <c r="DB6" s="4"/>
      <c r="DC6" s="150"/>
      <c r="DD6" s="134">
        <f>DB7*2.5%</f>
        <v>0</v>
      </c>
      <c r="DE6" s="134"/>
      <c r="DF6" s="152"/>
      <c r="DG6" s="146"/>
      <c r="DH6" s="3" t="s">
        <v>2</v>
      </c>
      <c r="DI6" s="28"/>
      <c r="DJ6" s="27" t="s">
        <v>17</v>
      </c>
      <c r="DK6" s="29"/>
      <c r="DL6" s="187"/>
      <c r="DM6" s="138"/>
      <c r="DN6" s="138"/>
      <c r="DO6" s="4" t="s">
        <v>2</v>
      </c>
      <c r="DP6" s="4"/>
      <c r="DQ6" s="150"/>
      <c r="DR6" s="134">
        <f>DP7*2.5%</f>
        <v>0</v>
      </c>
      <c r="DS6" s="134"/>
      <c r="DT6" s="152"/>
      <c r="DU6" s="146"/>
      <c r="DV6" s="3" t="s">
        <v>2</v>
      </c>
      <c r="DW6" s="28"/>
      <c r="DX6" s="27" t="s">
        <v>17</v>
      </c>
      <c r="DY6" s="29"/>
      <c r="DZ6" s="187"/>
      <c r="EA6" s="138"/>
      <c r="EB6" s="138"/>
      <c r="EC6" s="4" t="s">
        <v>2</v>
      </c>
      <c r="ED6" s="4"/>
      <c r="EE6" s="150"/>
      <c r="EF6" s="134">
        <f>ED7*2.5%</f>
        <v>0</v>
      </c>
      <c r="EG6" s="134"/>
      <c r="EH6" s="152"/>
      <c r="EI6" s="146"/>
      <c r="EJ6" s="3" t="s">
        <v>2</v>
      </c>
      <c r="EK6" s="28"/>
      <c r="EL6" s="27" t="s">
        <v>17</v>
      </c>
      <c r="EM6" s="29"/>
      <c r="EN6" s="187"/>
      <c r="EO6" s="138"/>
      <c r="EP6" s="138"/>
      <c r="EQ6" s="4" t="s">
        <v>2</v>
      </c>
      <c r="ER6" s="4"/>
      <c r="ES6" s="150"/>
      <c r="ET6" s="134">
        <f>ER7*2.5%</f>
        <v>0</v>
      </c>
      <c r="EU6" s="134"/>
      <c r="EV6" s="152"/>
      <c r="EW6" s="146"/>
      <c r="EX6" s="3" t="s">
        <v>2</v>
      </c>
      <c r="EY6" s="28"/>
      <c r="EZ6" s="27" t="s">
        <v>17</v>
      </c>
      <c r="FA6" s="29"/>
      <c r="FB6" s="187"/>
      <c r="FC6" s="138"/>
      <c r="FD6" s="138"/>
      <c r="FE6" s="4" t="s">
        <v>2</v>
      </c>
      <c r="FF6" s="4"/>
      <c r="FG6" s="150"/>
      <c r="FH6" s="134">
        <f>FF7*2.5%</f>
        <v>0</v>
      </c>
      <c r="FI6" s="134"/>
      <c r="FJ6" s="152"/>
      <c r="FK6" s="146"/>
      <c r="FL6" s="3" t="s">
        <v>2</v>
      </c>
      <c r="FM6" s="28"/>
      <c r="FN6" s="27" t="s">
        <v>17</v>
      </c>
      <c r="FO6" s="29"/>
      <c r="FP6" s="187"/>
      <c r="FQ6" s="138"/>
      <c r="FR6" s="138"/>
      <c r="FS6" s="4" t="s">
        <v>2</v>
      </c>
      <c r="FT6" s="4"/>
      <c r="FU6" s="150"/>
      <c r="FV6" s="134">
        <f>FT7*2.5%</f>
        <v>0</v>
      </c>
      <c r="FW6" s="134"/>
      <c r="FX6" s="152"/>
      <c r="FY6" s="146"/>
      <c r="FZ6" s="3" t="s">
        <v>2</v>
      </c>
      <c r="GA6" s="28"/>
      <c r="GB6" s="27" t="s">
        <v>17</v>
      </c>
      <c r="GC6" s="29"/>
      <c r="GD6" s="187"/>
      <c r="GE6" s="138"/>
      <c r="GF6" s="138"/>
      <c r="GG6" s="4" t="s">
        <v>2</v>
      </c>
      <c r="GH6" s="4"/>
      <c r="GI6" s="150"/>
      <c r="GJ6" s="134">
        <f>GH7*2.5%</f>
        <v>0</v>
      </c>
      <c r="GK6" s="134"/>
      <c r="GL6" s="152"/>
      <c r="GM6" s="146"/>
      <c r="GN6" s="3" t="s">
        <v>2</v>
      </c>
      <c r="GO6" s="28"/>
      <c r="GP6" s="27" t="s">
        <v>17</v>
      </c>
      <c r="GQ6" s="29"/>
      <c r="GR6" s="187"/>
      <c r="GS6" s="138"/>
      <c r="GT6" s="138"/>
      <c r="GU6" s="4" t="s">
        <v>2</v>
      </c>
      <c r="GV6" s="4"/>
      <c r="GW6" s="150"/>
      <c r="GX6" s="134">
        <f>GV7*2.5%</f>
        <v>0</v>
      </c>
      <c r="GY6" s="134"/>
      <c r="GZ6" s="152"/>
      <c r="HA6" s="146"/>
    </row>
    <row r="7" spans="1:209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48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88"/>
      <c r="AU7" s="139"/>
      <c r="AV7" s="139"/>
      <c r="AW7" s="4" t="s">
        <v>3</v>
      </c>
      <c r="AX7" s="37"/>
      <c r="AY7" s="151"/>
      <c r="AZ7" s="135"/>
      <c r="BA7" s="135"/>
      <c r="BB7" s="153"/>
      <c r="BC7" s="146"/>
      <c r="BD7" s="3" t="s">
        <v>3</v>
      </c>
      <c r="BE7" s="35"/>
      <c r="BF7" s="27" t="s">
        <v>18</v>
      </c>
      <c r="BG7" s="36"/>
      <c r="BH7" s="188"/>
      <c r="BI7" s="139"/>
      <c r="BJ7" s="139"/>
      <c r="BK7" s="4" t="s">
        <v>3</v>
      </c>
      <c r="BL7" s="37"/>
      <c r="BM7" s="151"/>
      <c r="BN7" s="135"/>
      <c r="BO7" s="135"/>
      <c r="BP7" s="153"/>
      <c r="BQ7" s="146"/>
      <c r="BR7" s="3" t="s">
        <v>3</v>
      </c>
      <c r="BS7" s="35"/>
      <c r="BT7" s="27" t="s">
        <v>18</v>
      </c>
      <c r="BU7" s="36"/>
      <c r="BV7" s="188"/>
      <c r="BW7" s="139"/>
      <c r="BX7" s="139"/>
      <c r="BY7" s="4" t="s">
        <v>3</v>
      </c>
      <c r="BZ7" s="37"/>
      <c r="CA7" s="151"/>
      <c r="CB7" s="135"/>
      <c r="CC7" s="135"/>
      <c r="CD7" s="153"/>
      <c r="CE7" s="146"/>
      <c r="CF7" s="3" t="s">
        <v>3</v>
      </c>
      <c r="CG7" s="35"/>
      <c r="CH7" s="27" t="s">
        <v>18</v>
      </c>
      <c r="CI7" s="36"/>
      <c r="CJ7" s="188"/>
      <c r="CK7" s="139"/>
      <c r="CL7" s="139"/>
      <c r="CM7" s="4" t="s">
        <v>3</v>
      </c>
      <c r="CN7" s="37"/>
      <c r="CO7" s="151"/>
      <c r="CP7" s="135"/>
      <c r="CQ7" s="135"/>
      <c r="CR7" s="153"/>
      <c r="CS7" s="146"/>
      <c r="CT7" s="3" t="s">
        <v>3</v>
      </c>
      <c r="CU7" s="35"/>
      <c r="CV7" s="27" t="s">
        <v>18</v>
      </c>
      <c r="CW7" s="36"/>
      <c r="CX7" s="188"/>
      <c r="CY7" s="139"/>
      <c r="CZ7" s="139"/>
      <c r="DA7" s="4" t="s">
        <v>3</v>
      </c>
      <c r="DB7" s="37"/>
      <c r="DC7" s="151"/>
      <c r="DD7" s="135"/>
      <c r="DE7" s="135"/>
      <c r="DF7" s="153"/>
      <c r="DG7" s="146"/>
      <c r="DH7" s="3" t="s">
        <v>3</v>
      </c>
      <c r="DI7" s="35"/>
      <c r="DJ7" s="27" t="s">
        <v>18</v>
      </c>
      <c r="DK7" s="36"/>
      <c r="DL7" s="188"/>
      <c r="DM7" s="139"/>
      <c r="DN7" s="139"/>
      <c r="DO7" s="4" t="s">
        <v>3</v>
      </c>
      <c r="DP7" s="37"/>
      <c r="DQ7" s="151"/>
      <c r="DR7" s="135"/>
      <c r="DS7" s="135"/>
      <c r="DT7" s="153"/>
      <c r="DU7" s="146"/>
      <c r="DV7" s="3" t="s">
        <v>3</v>
      </c>
      <c r="DW7" s="35"/>
      <c r="DX7" s="27" t="s">
        <v>18</v>
      </c>
      <c r="DY7" s="36"/>
      <c r="DZ7" s="188"/>
      <c r="EA7" s="139"/>
      <c r="EB7" s="139"/>
      <c r="EC7" s="4" t="s">
        <v>3</v>
      </c>
      <c r="ED7" s="37"/>
      <c r="EE7" s="151"/>
      <c r="EF7" s="135"/>
      <c r="EG7" s="135"/>
      <c r="EH7" s="153"/>
      <c r="EI7" s="146"/>
      <c r="EJ7" s="3" t="s">
        <v>3</v>
      </c>
      <c r="EK7" s="35"/>
      <c r="EL7" s="27" t="s">
        <v>18</v>
      </c>
      <c r="EM7" s="36"/>
      <c r="EN7" s="188"/>
      <c r="EO7" s="139"/>
      <c r="EP7" s="139"/>
      <c r="EQ7" s="4" t="s">
        <v>3</v>
      </c>
      <c r="ER7" s="37"/>
      <c r="ES7" s="151"/>
      <c r="ET7" s="135"/>
      <c r="EU7" s="135"/>
      <c r="EV7" s="153"/>
      <c r="EW7" s="146"/>
      <c r="EX7" s="3" t="s">
        <v>3</v>
      </c>
      <c r="EY7" s="35"/>
      <c r="EZ7" s="27" t="s">
        <v>18</v>
      </c>
      <c r="FA7" s="36"/>
      <c r="FB7" s="188"/>
      <c r="FC7" s="139"/>
      <c r="FD7" s="139"/>
      <c r="FE7" s="4" t="s">
        <v>3</v>
      </c>
      <c r="FF7" s="37"/>
      <c r="FG7" s="151"/>
      <c r="FH7" s="135"/>
      <c r="FI7" s="135"/>
      <c r="FJ7" s="153"/>
      <c r="FK7" s="146"/>
      <c r="FL7" s="3" t="s">
        <v>3</v>
      </c>
      <c r="FM7" s="35"/>
      <c r="FN7" s="27" t="s">
        <v>18</v>
      </c>
      <c r="FO7" s="36"/>
      <c r="FP7" s="188"/>
      <c r="FQ7" s="139"/>
      <c r="FR7" s="139"/>
      <c r="FS7" s="4" t="s">
        <v>3</v>
      </c>
      <c r="FT7" s="37"/>
      <c r="FU7" s="151"/>
      <c r="FV7" s="135"/>
      <c r="FW7" s="135"/>
      <c r="FX7" s="153"/>
      <c r="FY7" s="146"/>
      <c r="FZ7" s="3" t="s">
        <v>3</v>
      </c>
      <c r="GA7" s="35"/>
      <c r="GB7" s="27" t="s">
        <v>18</v>
      </c>
      <c r="GC7" s="36"/>
      <c r="GD7" s="188"/>
      <c r="GE7" s="139"/>
      <c r="GF7" s="139"/>
      <c r="GG7" s="4" t="s">
        <v>3</v>
      </c>
      <c r="GH7" s="37"/>
      <c r="GI7" s="151"/>
      <c r="GJ7" s="135"/>
      <c r="GK7" s="135"/>
      <c r="GL7" s="153"/>
      <c r="GM7" s="146"/>
      <c r="GN7" s="3" t="s">
        <v>3</v>
      </c>
      <c r="GO7" s="35"/>
      <c r="GP7" s="27" t="s">
        <v>18</v>
      </c>
      <c r="GQ7" s="36"/>
      <c r="GR7" s="188"/>
      <c r="GS7" s="139"/>
      <c r="GT7" s="139"/>
      <c r="GU7" s="4" t="s">
        <v>3</v>
      </c>
      <c r="GV7" s="37"/>
      <c r="GW7" s="151"/>
      <c r="GX7" s="135"/>
      <c r="GY7" s="135"/>
      <c r="GZ7" s="153"/>
      <c r="HA7" s="146"/>
    </row>
    <row r="8" spans="1:209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46"/>
      <c r="BD8" s="168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46"/>
      <c r="BR8" s="168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46"/>
      <c r="CF8" s="168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46"/>
      <c r="CT8" s="168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46"/>
      <c r="DH8" s="168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  <c r="DT8" s="166"/>
      <c r="DU8" s="146"/>
      <c r="DV8" s="168"/>
      <c r="DW8" s="166"/>
      <c r="DX8" s="166"/>
      <c r="DY8" s="166"/>
      <c r="DZ8" s="166"/>
      <c r="EA8" s="166"/>
      <c r="EB8" s="166"/>
      <c r="EC8" s="166"/>
      <c r="ED8" s="166"/>
      <c r="EE8" s="166"/>
      <c r="EF8" s="166"/>
      <c r="EG8" s="166"/>
      <c r="EH8" s="166"/>
      <c r="EI8" s="146"/>
      <c r="EJ8" s="168"/>
      <c r="EK8" s="166"/>
      <c r="EL8" s="166"/>
      <c r="EM8" s="166"/>
      <c r="EN8" s="166"/>
      <c r="EO8" s="166"/>
      <c r="EP8" s="166"/>
      <c r="EQ8" s="166"/>
      <c r="ER8" s="166"/>
      <c r="ES8" s="166"/>
      <c r="ET8" s="166"/>
      <c r="EU8" s="166"/>
      <c r="EV8" s="166"/>
      <c r="EW8" s="146"/>
      <c r="EX8" s="168"/>
      <c r="EY8" s="166"/>
      <c r="EZ8" s="166"/>
      <c r="FA8" s="166"/>
      <c r="FB8" s="166"/>
      <c r="FC8" s="166"/>
      <c r="FD8" s="166"/>
      <c r="FE8" s="166"/>
      <c r="FF8" s="166"/>
      <c r="FG8" s="166"/>
      <c r="FH8" s="166"/>
      <c r="FI8" s="166"/>
      <c r="FJ8" s="166"/>
      <c r="FK8" s="146"/>
      <c r="FL8" s="168"/>
      <c r="FM8" s="166"/>
      <c r="FN8" s="166"/>
      <c r="FO8" s="166"/>
      <c r="FP8" s="166"/>
      <c r="FQ8" s="166"/>
      <c r="FR8" s="166"/>
      <c r="FS8" s="166"/>
      <c r="FT8" s="166"/>
      <c r="FU8" s="166"/>
      <c r="FV8" s="166"/>
      <c r="FW8" s="166"/>
      <c r="FX8" s="166"/>
      <c r="FY8" s="146"/>
      <c r="FZ8" s="168"/>
      <c r="GA8" s="166"/>
      <c r="GB8" s="166"/>
      <c r="GC8" s="166"/>
      <c r="GD8" s="166"/>
      <c r="GE8" s="166"/>
      <c r="GF8" s="166"/>
      <c r="GG8" s="166"/>
      <c r="GH8" s="166"/>
      <c r="GI8" s="166"/>
      <c r="GJ8" s="166"/>
      <c r="GK8" s="166"/>
      <c r="GL8" s="166"/>
      <c r="GM8" s="146"/>
      <c r="GN8" s="168"/>
      <c r="GO8" s="166"/>
      <c r="GP8" s="166"/>
      <c r="GQ8" s="166"/>
      <c r="GR8" s="166"/>
      <c r="GS8" s="166"/>
      <c r="GT8" s="166"/>
      <c r="GU8" s="166"/>
      <c r="GV8" s="166"/>
      <c r="GW8" s="166"/>
      <c r="GX8" s="166"/>
      <c r="GY8" s="166"/>
      <c r="GZ8" s="166"/>
      <c r="HA8" s="146"/>
    </row>
    <row r="9" spans="1:209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50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47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87"/>
      <c r="AU9" s="138"/>
      <c r="AV9" s="138"/>
      <c r="AW9" s="4" t="s">
        <v>2</v>
      </c>
      <c r="AX9" s="4"/>
      <c r="AY9" s="150"/>
      <c r="AZ9" s="134">
        <f>AX10*2.5%</f>
        <v>0</v>
      </c>
      <c r="BA9" s="134"/>
      <c r="BB9" s="152"/>
      <c r="BC9" s="146"/>
      <c r="BD9" s="3" t="s">
        <v>2</v>
      </c>
      <c r="BE9" s="28"/>
      <c r="BF9" s="27" t="s">
        <v>17</v>
      </c>
      <c r="BG9" s="29"/>
      <c r="BH9" s="187"/>
      <c r="BI9" s="138"/>
      <c r="BJ9" s="138"/>
      <c r="BK9" s="4" t="s">
        <v>2</v>
      </c>
      <c r="BL9" s="4"/>
      <c r="BM9" s="150"/>
      <c r="BN9" s="134">
        <f>BL10*2.5%</f>
        <v>0</v>
      </c>
      <c r="BO9" s="134"/>
      <c r="BP9" s="152"/>
      <c r="BQ9" s="146"/>
      <c r="BR9" s="3" t="s">
        <v>2</v>
      </c>
      <c r="BS9" s="28"/>
      <c r="BT9" s="27" t="s">
        <v>17</v>
      </c>
      <c r="BU9" s="29"/>
      <c r="BV9" s="187"/>
      <c r="BW9" s="138"/>
      <c r="BX9" s="138"/>
      <c r="BY9" s="4" t="s">
        <v>2</v>
      </c>
      <c r="BZ9" s="4"/>
      <c r="CA9" s="150"/>
      <c r="CB9" s="134">
        <f>BZ10*2.5%</f>
        <v>0</v>
      </c>
      <c r="CC9" s="134"/>
      <c r="CD9" s="152"/>
      <c r="CE9" s="146"/>
      <c r="CF9" s="3" t="s">
        <v>2</v>
      </c>
      <c r="CG9" s="28"/>
      <c r="CH9" s="27" t="s">
        <v>17</v>
      </c>
      <c r="CI9" s="29"/>
      <c r="CJ9" s="187"/>
      <c r="CK9" s="138"/>
      <c r="CL9" s="138"/>
      <c r="CM9" s="4" t="s">
        <v>2</v>
      </c>
      <c r="CN9" s="4"/>
      <c r="CO9" s="150"/>
      <c r="CP9" s="134">
        <f>CN10*2.5%</f>
        <v>0</v>
      </c>
      <c r="CQ9" s="134"/>
      <c r="CR9" s="152"/>
      <c r="CS9" s="146"/>
      <c r="CT9" s="3" t="s">
        <v>2</v>
      </c>
      <c r="CU9" s="28"/>
      <c r="CV9" s="27" t="s">
        <v>17</v>
      </c>
      <c r="CW9" s="29"/>
      <c r="CX9" s="187"/>
      <c r="CY9" s="138"/>
      <c r="CZ9" s="138"/>
      <c r="DA9" s="4" t="s">
        <v>2</v>
      </c>
      <c r="DB9" s="4"/>
      <c r="DC9" s="150"/>
      <c r="DD9" s="134">
        <f>DB10*2.5%</f>
        <v>0</v>
      </c>
      <c r="DE9" s="134"/>
      <c r="DF9" s="152"/>
      <c r="DG9" s="146"/>
      <c r="DH9" s="3" t="s">
        <v>2</v>
      </c>
      <c r="DI9" s="28"/>
      <c r="DJ9" s="27" t="s">
        <v>17</v>
      </c>
      <c r="DK9" s="29"/>
      <c r="DL9" s="187"/>
      <c r="DM9" s="138"/>
      <c r="DN9" s="138"/>
      <c r="DO9" s="4" t="s">
        <v>2</v>
      </c>
      <c r="DP9" s="4"/>
      <c r="DQ9" s="150"/>
      <c r="DR9" s="134">
        <f>DP10*2.5%</f>
        <v>0</v>
      </c>
      <c r="DS9" s="134"/>
      <c r="DT9" s="152"/>
      <c r="DU9" s="146"/>
      <c r="DV9" s="3" t="s">
        <v>2</v>
      </c>
      <c r="DW9" s="28"/>
      <c r="DX9" s="27" t="s">
        <v>17</v>
      </c>
      <c r="DY9" s="29"/>
      <c r="DZ9" s="187"/>
      <c r="EA9" s="138"/>
      <c r="EB9" s="138"/>
      <c r="EC9" s="4" t="s">
        <v>2</v>
      </c>
      <c r="ED9" s="4"/>
      <c r="EE9" s="150"/>
      <c r="EF9" s="134">
        <f>ED10*2.5%</f>
        <v>0</v>
      </c>
      <c r="EG9" s="134"/>
      <c r="EH9" s="152"/>
      <c r="EI9" s="146"/>
      <c r="EJ9" s="3" t="s">
        <v>2</v>
      </c>
      <c r="EK9" s="28"/>
      <c r="EL9" s="27" t="s">
        <v>17</v>
      </c>
      <c r="EM9" s="29"/>
      <c r="EN9" s="187"/>
      <c r="EO9" s="138"/>
      <c r="EP9" s="138"/>
      <c r="EQ9" s="4" t="s">
        <v>2</v>
      </c>
      <c r="ER9" s="4"/>
      <c r="ES9" s="150"/>
      <c r="ET9" s="134">
        <f>ER10*2.5%</f>
        <v>0</v>
      </c>
      <c r="EU9" s="134"/>
      <c r="EV9" s="152"/>
      <c r="EW9" s="146"/>
      <c r="EX9" s="3" t="s">
        <v>2</v>
      </c>
      <c r="EY9" s="28"/>
      <c r="EZ9" s="27" t="s">
        <v>17</v>
      </c>
      <c r="FA9" s="29"/>
      <c r="FB9" s="187"/>
      <c r="FC9" s="138"/>
      <c r="FD9" s="138"/>
      <c r="FE9" s="4" t="s">
        <v>2</v>
      </c>
      <c r="FF9" s="4"/>
      <c r="FG9" s="150"/>
      <c r="FH9" s="134">
        <f>FF10*2.5%</f>
        <v>0</v>
      </c>
      <c r="FI9" s="134"/>
      <c r="FJ9" s="152"/>
      <c r="FK9" s="146"/>
      <c r="FL9" s="3" t="s">
        <v>2</v>
      </c>
      <c r="FM9" s="28"/>
      <c r="FN9" s="27" t="s">
        <v>17</v>
      </c>
      <c r="FO9" s="29"/>
      <c r="FP9" s="187"/>
      <c r="FQ9" s="138"/>
      <c r="FR9" s="138"/>
      <c r="FS9" s="4" t="s">
        <v>2</v>
      </c>
      <c r="FT9" s="4"/>
      <c r="FU9" s="150"/>
      <c r="FV9" s="134">
        <f>FT10*2.5%</f>
        <v>0</v>
      </c>
      <c r="FW9" s="134"/>
      <c r="FX9" s="152"/>
      <c r="FY9" s="146"/>
      <c r="FZ9" s="3" t="s">
        <v>2</v>
      </c>
      <c r="GA9" s="28"/>
      <c r="GB9" s="27" t="s">
        <v>17</v>
      </c>
      <c r="GC9" s="29"/>
      <c r="GD9" s="187"/>
      <c r="GE9" s="138"/>
      <c r="GF9" s="138"/>
      <c r="GG9" s="4" t="s">
        <v>2</v>
      </c>
      <c r="GH9" s="4"/>
      <c r="GI9" s="150"/>
      <c r="GJ9" s="134">
        <f>GH10*2.5%</f>
        <v>0</v>
      </c>
      <c r="GK9" s="134"/>
      <c r="GL9" s="152"/>
      <c r="GM9" s="146"/>
      <c r="GN9" s="3" t="s">
        <v>2</v>
      </c>
      <c r="GO9" s="28"/>
      <c r="GP9" s="27" t="s">
        <v>17</v>
      </c>
      <c r="GQ9" s="29"/>
      <c r="GR9" s="187"/>
      <c r="GS9" s="138"/>
      <c r="GT9" s="138"/>
      <c r="GU9" s="4" t="s">
        <v>2</v>
      </c>
      <c r="GV9" s="4"/>
      <c r="GW9" s="150"/>
      <c r="GX9" s="134">
        <f>GV10*2.5%</f>
        <v>0</v>
      </c>
      <c r="GY9" s="134"/>
      <c r="GZ9" s="152"/>
      <c r="HA9" s="146"/>
    </row>
    <row r="10" spans="1:209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51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48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88"/>
      <c r="AU10" s="139"/>
      <c r="AV10" s="139"/>
      <c r="AW10" s="4" t="s">
        <v>3</v>
      </c>
      <c r="AX10" s="37"/>
      <c r="AY10" s="151"/>
      <c r="AZ10" s="135"/>
      <c r="BA10" s="135"/>
      <c r="BB10" s="153"/>
      <c r="BC10" s="146"/>
      <c r="BD10" s="3" t="s">
        <v>3</v>
      </c>
      <c r="BE10" s="35"/>
      <c r="BF10" s="27" t="s">
        <v>18</v>
      </c>
      <c r="BG10" s="36"/>
      <c r="BH10" s="188"/>
      <c r="BI10" s="139"/>
      <c r="BJ10" s="139"/>
      <c r="BK10" s="4" t="s">
        <v>3</v>
      </c>
      <c r="BL10" s="37"/>
      <c r="BM10" s="151"/>
      <c r="BN10" s="135"/>
      <c r="BO10" s="135"/>
      <c r="BP10" s="153"/>
      <c r="BQ10" s="146"/>
      <c r="BR10" s="3" t="s">
        <v>3</v>
      </c>
      <c r="BS10" s="35"/>
      <c r="BT10" s="27" t="s">
        <v>18</v>
      </c>
      <c r="BU10" s="36"/>
      <c r="BV10" s="188"/>
      <c r="BW10" s="139"/>
      <c r="BX10" s="139"/>
      <c r="BY10" s="4" t="s">
        <v>3</v>
      </c>
      <c r="BZ10" s="37"/>
      <c r="CA10" s="151"/>
      <c r="CB10" s="135"/>
      <c r="CC10" s="135"/>
      <c r="CD10" s="153"/>
      <c r="CE10" s="146"/>
      <c r="CF10" s="3" t="s">
        <v>3</v>
      </c>
      <c r="CG10" s="35"/>
      <c r="CH10" s="27" t="s">
        <v>18</v>
      </c>
      <c r="CI10" s="36"/>
      <c r="CJ10" s="188"/>
      <c r="CK10" s="139"/>
      <c r="CL10" s="139"/>
      <c r="CM10" s="4" t="s">
        <v>3</v>
      </c>
      <c r="CN10" s="37"/>
      <c r="CO10" s="151"/>
      <c r="CP10" s="135"/>
      <c r="CQ10" s="135"/>
      <c r="CR10" s="153"/>
      <c r="CS10" s="146"/>
      <c r="CT10" s="3" t="s">
        <v>3</v>
      </c>
      <c r="CU10" s="35"/>
      <c r="CV10" s="27" t="s">
        <v>18</v>
      </c>
      <c r="CW10" s="36"/>
      <c r="CX10" s="188"/>
      <c r="CY10" s="139"/>
      <c r="CZ10" s="139"/>
      <c r="DA10" s="4" t="s">
        <v>3</v>
      </c>
      <c r="DB10" s="37"/>
      <c r="DC10" s="151"/>
      <c r="DD10" s="135"/>
      <c r="DE10" s="135"/>
      <c r="DF10" s="153"/>
      <c r="DG10" s="146"/>
      <c r="DH10" s="3" t="s">
        <v>3</v>
      </c>
      <c r="DI10" s="35"/>
      <c r="DJ10" s="27" t="s">
        <v>18</v>
      </c>
      <c r="DK10" s="36"/>
      <c r="DL10" s="188"/>
      <c r="DM10" s="139"/>
      <c r="DN10" s="139"/>
      <c r="DO10" s="4" t="s">
        <v>3</v>
      </c>
      <c r="DP10" s="37"/>
      <c r="DQ10" s="151"/>
      <c r="DR10" s="135"/>
      <c r="DS10" s="135"/>
      <c r="DT10" s="153"/>
      <c r="DU10" s="146"/>
      <c r="DV10" s="3" t="s">
        <v>3</v>
      </c>
      <c r="DW10" s="35"/>
      <c r="DX10" s="27" t="s">
        <v>18</v>
      </c>
      <c r="DY10" s="36"/>
      <c r="DZ10" s="188"/>
      <c r="EA10" s="139"/>
      <c r="EB10" s="139"/>
      <c r="EC10" s="4" t="s">
        <v>3</v>
      </c>
      <c r="ED10" s="37"/>
      <c r="EE10" s="151"/>
      <c r="EF10" s="135"/>
      <c r="EG10" s="135"/>
      <c r="EH10" s="153"/>
      <c r="EI10" s="146"/>
      <c r="EJ10" s="3" t="s">
        <v>3</v>
      </c>
      <c r="EK10" s="35"/>
      <c r="EL10" s="27" t="s">
        <v>18</v>
      </c>
      <c r="EM10" s="36"/>
      <c r="EN10" s="188"/>
      <c r="EO10" s="139"/>
      <c r="EP10" s="139"/>
      <c r="EQ10" s="4" t="s">
        <v>3</v>
      </c>
      <c r="ER10" s="37"/>
      <c r="ES10" s="151"/>
      <c r="ET10" s="135"/>
      <c r="EU10" s="135"/>
      <c r="EV10" s="153"/>
      <c r="EW10" s="146"/>
      <c r="EX10" s="3" t="s">
        <v>3</v>
      </c>
      <c r="EY10" s="35"/>
      <c r="EZ10" s="27" t="s">
        <v>18</v>
      </c>
      <c r="FA10" s="36"/>
      <c r="FB10" s="188"/>
      <c r="FC10" s="139"/>
      <c r="FD10" s="139"/>
      <c r="FE10" s="4" t="s">
        <v>3</v>
      </c>
      <c r="FF10" s="37"/>
      <c r="FG10" s="151"/>
      <c r="FH10" s="135"/>
      <c r="FI10" s="135"/>
      <c r="FJ10" s="153"/>
      <c r="FK10" s="146"/>
      <c r="FL10" s="3" t="s">
        <v>3</v>
      </c>
      <c r="FM10" s="35"/>
      <c r="FN10" s="27" t="s">
        <v>18</v>
      </c>
      <c r="FO10" s="36"/>
      <c r="FP10" s="188"/>
      <c r="FQ10" s="139"/>
      <c r="FR10" s="139"/>
      <c r="FS10" s="4" t="s">
        <v>3</v>
      </c>
      <c r="FT10" s="37"/>
      <c r="FU10" s="151"/>
      <c r="FV10" s="135"/>
      <c r="FW10" s="135"/>
      <c r="FX10" s="153"/>
      <c r="FY10" s="146"/>
      <c r="FZ10" s="3" t="s">
        <v>3</v>
      </c>
      <c r="GA10" s="35"/>
      <c r="GB10" s="27" t="s">
        <v>18</v>
      </c>
      <c r="GC10" s="36"/>
      <c r="GD10" s="188"/>
      <c r="GE10" s="139"/>
      <c r="GF10" s="139"/>
      <c r="GG10" s="4" t="s">
        <v>3</v>
      </c>
      <c r="GH10" s="37"/>
      <c r="GI10" s="151"/>
      <c r="GJ10" s="135"/>
      <c r="GK10" s="135"/>
      <c r="GL10" s="153"/>
      <c r="GM10" s="146"/>
      <c r="GN10" s="3" t="s">
        <v>3</v>
      </c>
      <c r="GO10" s="35"/>
      <c r="GP10" s="27" t="s">
        <v>18</v>
      </c>
      <c r="GQ10" s="36"/>
      <c r="GR10" s="188"/>
      <c r="GS10" s="139"/>
      <c r="GT10" s="139"/>
      <c r="GU10" s="4" t="s">
        <v>3</v>
      </c>
      <c r="GV10" s="37"/>
      <c r="GW10" s="151"/>
      <c r="GX10" s="135"/>
      <c r="GY10" s="135"/>
      <c r="GZ10" s="153"/>
      <c r="HA10" s="146"/>
    </row>
    <row r="11" spans="1:209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46"/>
      <c r="BD11" s="164"/>
      <c r="BE11" s="165"/>
      <c r="BF11" s="166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46"/>
      <c r="BR11" s="164"/>
      <c r="BS11" s="165"/>
      <c r="BT11" s="166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46"/>
      <c r="CF11" s="164"/>
      <c r="CG11" s="165"/>
      <c r="CH11" s="166"/>
      <c r="CI11" s="165"/>
      <c r="CJ11" s="165"/>
      <c r="CK11" s="165"/>
      <c r="CL11" s="165"/>
      <c r="CM11" s="165"/>
      <c r="CN11" s="165"/>
      <c r="CO11" s="165"/>
      <c r="CP11" s="165"/>
      <c r="CQ11" s="165"/>
      <c r="CR11" s="165"/>
      <c r="CS11" s="146"/>
      <c r="CT11" s="164"/>
      <c r="CU11" s="165"/>
      <c r="CV11" s="166"/>
      <c r="CW11" s="165"/>
      <c r="CX11" s="165"/>
      <c r="CY11" s="165"/>
      <c r="CZ11" s="165"/>
      <c r="DA11" s="165"/>
      <c r="DB11" s="165"/>
      <c r="DC11" s="165"/>
      <c r="DD11" s="165"/>
      <c r="DE11" s="165"/>
      <c r="DF11" s="165"/>
      <c r="DG11" s="146"/>
      <c r="DH11" s="164"/>
      <c r="DI11" s="165"/>
      <c r="DJ11" s="166"/>
      <c r="DK11" s="165"/>
      <c r="DL11" s="165"/>
      <c r="DM11" s="165"/>
      <c r="DN11" s="165"/>
      <c r="DO11" s="165"/>
      <c r="DP11" s="165"/>
      <c r="DQ11" s="165"/>
      <c r="DR11" s="165"/>
      <c r="DS11" s="165"/>
      <c r="DT11" s="165"/>
      <c r="DU11" s="146"/>
      <c r="DV11" s="164"/>
      <c r="DW11" s="165"/>
      <c r="DX11" s="166"/>
      <c r="DY11" s="165"/>
      <c r="DZ11" s="165"/>
      <c r="EA11" s="165"/>
      <c r="EB11" s="165"/>
      <c r="EC11" s="165"/>
      <c r="ED11" s="165"/>
      <c r="EE11" s="165"/>
      <c r="EF11" s="165"/>
      <c r="EG11" s="165"/>
      <c r="EH11" s="165"/>
      <c r="EI11" s="146"/>
      <c r="EJ11" s="164"/>
      <c r="EK11" s="165"/>
      <c r="EL11" s="166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46"/>
      <c r="EX11" s="164"/>
      <c r="EY11" s="165"/>
      <c r="EZ11" s="166"/>
      <c r="FA11" s="165"/>
      <c r="FB11" s="165"/>
      <c r="FC11" s="165"/>
      <c r="FD11" s="165"/>
      <c r="FE11" s="165"/>
      <c r="FF11" s="165"/>
      <c r="FG11" s="165"/>
      <c r="FH11" s="165"/>
      <c r="FI11" s="165"/>
      <c r="FJ11" s="165"/>
      <c r="FK11" s="146"/>
      <c r="FL11" s="164"/>
      <c r="FM11" s="165"/>
      <c r="FN11" s="166"/>
      <c r="FO11" s="165"/>
      <c r="FP11" s="165"/>
      <c r="FQ11" s="165"/>
      <c r="FR11" s="165"/>
      <c r="FS11" s="165"/>
      <c r="FT11" s="165"/>
      <c r="FU11" s="165"/>
      <c r="FV11" s="165"/>
      <c r="FW11" s="165"/>
      <c r="FX11" s="165"/>
      <c r="FY11" s="146"/>
      <c r="FZ11" s="164"/>
      <c r="GA11" s="165"/>
      <c r="GB11" s="166"/>
      <c r="GC11" s="165"/>
      <c r="GD11" s="165"/>
      <c r="GE11" s="165"/>
      <c r="GF11" s="165"/>
      <c r="GG11" s="165"/>
      <c r="GH11" s="165"/>
      <c r="GI11" s="165"/>
      <c r="GJ11" s="165"/>
      <c r="GK11" s="165"/>
      <c r="GL11" s="165"/>
      <c r="GM11" s="146"/>
      <c r="GN11" s="164"/>
      <c r="GO11" s="165"/>
      <c r="GP11" s="166"/>
      <c r="GQ11" s="165"/>
      <c r="GR11" s="165"/>
      <c r="GS11" s="165"/>
      <c r="GT11" s="165"/>
      <c r="GU11" s="165"/>
      <c r="GV11" s="165"/>
      <c r="GW11" s="165"/>
      <c r="GX11" s="165"/>
      <c r="GY11" s="165"/>
      <c r="GZ11" s="165"/>
      <c r="HA11" s="146"/>
    </row>
    <row r="12" spans="1:209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47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47"/>
      <c r="AH12" s="47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87"/>
      <c r="AU12" s="138"/>
      <c r="AV12" s="138"/>
      <c r="AW12" s="4" t="s">
        <v>2</v>
      </c>
      <c r="AX12" s="4"/>
      <c r="AY12" s="150"/>
      <c r="AZ12" s="134">
        <f>AX13*2.5%</f>
        <v>0</v>
      </c>
      <c r="BA12" s="134"/>
      <c r="BB12" s="152"/>
      <c r="BC12" s="146"/>
      <c r="BD12" s="3" t="s">
        <v>2</v>
      </c>
      <c r="BE12" s="28"/>
      <c r="BF12" s="27" t="s">
        <v>17</v>
      </c>
      <c r="BG12" s="29"/>
      <c r="BH12" s="187"/>
      <c r="BI12" s="138"/>
      <c r="BJ12" s="138"/>
      <c r="BK12" s="4" t="s">
        <v>2</v>
      </c>
      <c r="BL12" s="4"/>
      <c r="BM12" s="150"/>
      <c r="BN12" s="134">
        <f>BL13*2.5%</f>
        <v>0</v>
      </c>
      <c r="BO12" s="134"/>
      <c r="BP12" s="152"/>
      <c r="BQ12" s="146"/>
      <c r="BR12" s="3" t="s">
        <v>2</v>
      </c>
      <c r="BS12" s="28"/>
      <c r="BT12" s="27" t="s">
        <v>17</v>
      </c>
      <c r="BU12" s="29"/>
      <c r="BV12" s="187"/>
      <c r="BW12" s="138"/>
      <c r="BX12" s="138"/>
      <c r="BY12" s="4" t="s">
        <v>2</v>
      </c>
      <c r="BZ12" s="4"/>
      <c r="CA12" s="150"/>
      <c r="CB12" s="134">
        <f>BZ13*2.5%</f>
        <v>0</v>
      </c>
      <c r="CC12" s="134"/>
      <c r="CD12" s="152"/>
      <c r="CE12" s="146"/>
      <c r="CF12" s="3" t="s">
        <v>2</v>
      </c>
      <c r="CG12" s="28"/>
      <c r="CH12" s="27" t="s">
        <v>17</v>
      </c>
      <c r="CI12" s="29"/>
      <c r="CJ12" s="187"/>
      <c r="CK12" s="138"/>
      <c r="CL12" s="138"/>
      <c r="CM12" s="4" t="s">
        <v>2</v>
      </c>
      <c r="CN12" s="4"/>
      <c r="CO12" s="150"/>
      <c r="CP12" s="134">
        <f>CN13*2.5%</f>
        <v>0</v>
      </c>
      <c r="CQ12" s="134"/>
      <c r="CR12" s="152"/>
      <c r="CS12" s="146"/>
      <c r="CT12" s="3" t="s">
        <v>2</v>
      </c>
      <c r="CU12" s="28"/>
      <c r="CV12" s="27" t="s">
        <v>17</v>
      </c>
      <c r="CW12" s="29"/>
      <c r="CX12" s="187"/>
      <c r="CY12" s="138"/>
      <c r="CZ12" s="138"/>
      <c r="DA12" s="4" t="s">
        <v>2</v>
      </c>
      <c r="DB12" s="4"/>
      <c r="DC12" s="150"/>
      <c r="DD12" s="134">
        <f>DB13*2.5%</f>
        <v>0</v>
      </c>
      <c r="DE12" s="134"/>
      <c r="DF12" s="152"/>
      <c r="DG12" s="146"/>
      <c r="DH12" s="3" t="s">
        <v>2</v>
      </c>
      <c r="DI12" s="28"/>
      <c r="DJ12" s="27" t="s">
        <v>17</v>
      </c>
      <c r="DK12" s="29"/>
      <c r="DL12" s="187"/>
      <c r="DM12" s="138"/>
      <c r="DN12" s="138"/>
      <c r="DO12" s="4" t="s">
        <v>2</v>
      </c>
      <c r="DP12" s="4"/>
      <c r="DQ12" s="150"/>
      <c r="DR12" s="134">
        <f>DP13*2.5%</f>
        <v>0</v>
      </c>
      <c r="DS12" s="134"/>
      <c r="DT12" s="152"/>
      <c r="DU12" s="146"/>
      <c r="DV12" s="3" t="s">
        <v>2</v>
      </c>
      <c r="DW12" s="28"/>
      <c r="DX12" s="27" t="s">
        <v>17</v>
      </c>
      <c r="DY12" s="29"/>
      <c r="DZ12" s="187"/>
      <c r="EA12" s="138"/>
      <c r="EB12" s="138"/>
      <c r="EC12" s="4" t="s">
        <v>2</v>
      </c>
      <c r="ED12" s="4"/>
      <c r="EE12" s="150"/>
      <c r="EF12" s="134">
        <f>ED13*2.5%</f>
        <v>0</v>
      </c>
      <c r="EG12" s="134"/>
      <c r="EH12" s="152"/>
      <c r="EI12" s="146"/>
      <c r="EJ12" s="3" t="s">
        <v>2</v>
      </c>
      <c r="EK12" s="28"/>
      <c r="EL12" s="27" t="s">
        <v>17</v>
      </c>
      <c r="EM12" s="29"/>
      <c r="EN12" s="187"/>
      <c r="EO12" s="138"/>
      <c r="EP12" s="138"/>
      <c r="EQ12" s="4" t="s">
        <v>2</v>
      </c>
      <c r="ER12" s="4"/>
      <c r="ES12" s="150"/>
      <c r="ET12" s="134">
        <f>ER13*2.5%</f>
        <v>0</v>
      </c>
      <c r="EU12" s="134"/>
      <c r="EV12" s="152"/>
      <c r="EW12" s="146"/>
      <c r="EX12" s="3" t="s">
        <v>2</v>
      </c>
      <c r="EY12" s="28"/>
      <c r="EZ12" s="27" t="s">
        <v>17</v>
      </c>
      <c r="FA12" s="29"/>
      <c r="FB12" s="187"/>
      <c r="FC12" s="138"/>
      <c r="FD12" s="138"/>
      <c r="FE12" s="4" t="s">
        <v>2</v>
      </c>
      <c r="FF12" s="4"/>
      <c r="FG12" s="150"/>
      <c r="FH12" s="134">
        <f>FF13*2.5%</f>
        <v>0</v>
      </c>
      <c r="FI12" s="134"/>
      <c r="FJ12" s="152"/>
      <c r="FK12" s="146"/>
      <c r="FL12" s="3" t="s">
        <v>2</v>
      </c>
      <c r="FM12" s="28"/>
      <c r="FN12" s="27" t="s">
        <v>17</v>
      </c>
      <c r="FO12" s="29"/>
      <c r="FP12" s="187"/>
      <c r="FQ12" s="138"/>
      <c r="FR12" s="138"/>
      <c r="FS12" s="4" t="s">
        <v>2</v>
      </c>
      <c r="FT12" s="4"/>
      <c r="FU12" s="150"/>
      <c r="FV12" s="134">
        <f>FT13*2.5%</f>
        <v>0</v>
      </c>
      <c r="FW12" s="134"/>
      <c r="FX12" s="152"/>
      <c r="FY12" s="146"/>
      <c r="FZ12" s="3" t="s">
        <v>2</v>
      </c>
      <c r="GA12" s="28"/>
      <c r="GB12" s="27" t="s">
        <v>17</v>
      </c>
      <c r="GC12" s="29"/>
      <c r="GD12" s="187"/>
      <c r="GE12" s="138"/>
      <c r="GF12" s="138"/>
      <c r="GG12" s="4" t="s">
        <v>2</v>
      </c>
      <c r="GH12" s="4"/>
      <c r="GI12" s="150"/>
      <c r="GJ12" s="134">
        <f>GH13*2.5%</f>
        <v>0</v>
      </c>
      <c r="GK12" s="134"/>
      <c r="GL12" s="152"/>
      <c r="GM12" s="146"/>
      <c r="GN12" s="3" t="s">
        <v>2</v>
      </c>
      <c r="GO12" s="28"/>
      <c r="GP12" s="27" t="s">
        <v>17</v>
      </c>
      <c r="GQ12" s="29"/>
      <c r="GR12" s="187"/>
      <c r="GS12" s="138"/>
      <c r="GT12" s="138"/>
      <c r="GU12" s="4" t="s">
        <v>2</v>
      </c>
      <c r="GV12" s="4"/>
      <c r="GW12" s="150"/>
      <c r="GX12" s="134">
        <f>GV13*2.5%</f>
        <v>0</v>
      </c>
      <c r="GY12" s="134"/>
      <c r="GZ12" s="152"/>
      <c r="HA12" s="146"/>
    </row>
    <row r="13" spans="1:209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48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48"/>
      <c r="AH13" s="48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88"/>
      <c r="AU13" s="139"/>
      <c r="AV13" s="139"/>
      <c r="AW13" s="4" t="s">
        <v>3</v>
      </c>
      <c r="AX13" s="37"/>
      <c r="AY13" s="151"/>
      <c r="AZ13" s="135"/>
      <c r="BA13" s="135"/>
      <c r="BB13" s="153"/>
      <c r="BC13" s="146"/>
      <c r="BD13" s="3" t="s">
        <v>3</v>
      </c>
      <c r="BE13" s="35"/>
      <c r="BF13" s="27" t="s">
        <v>18</v>
      </c>
      <c r="BG13" s="36"/>
      <c r="BH13" s="188"/>
      <c r="BI13" s="139"/>
      <c r="BJ13" s="139"/>
      <c r="BK13" s="4" t="s">
        <v>3</v>
      </c>
      <c r="BL13" s="37"/>
      <c r="BM13" s="151"/>
      <c r="BN13" s="135"/>
      <c r="BO13" s="135"/>
      <c r="BP13" s="153"/>
      <c r="BQ13" s="146"/>
      <c r="BR13" s="3" t="s">
        <v>3</v>
      </c>
      <c r="BS13" s="35"/>
      <c r="BT13" s="27" t="s">
        <v>18</v>
      </c>
      <c r="BU13" s="36"/>
      <c r="BV13" s="188"/>
      <c r="BW13" s="139"/>
      <c r="BX13" s="139"/>
      <c r="BY13" s="4" t="s">
        <v>3</v>
      </c>
      <c r="BZ13" s="37"/>
      <c r="CA13" s="151"/>
      <c r="CB13" s="135"/>
      <c r="CC13" s="135"/>
      <c r="CD13" s="153"/>
      <c r="CE13" s="146"/>
      <c r="CF13" s="3" t="s">
        <v>3</v>
      </c>
      <c r="CG13" s="35"/>
      <c r="CH13" s="27" t="s">
        <v>18</v>
      </c>
      <c r="CI13" s="36"/>
      <c r="CJ13" s="188"/>
      <c r="CK13" s="139"/>
      <c r="CL13" s="139"/>
      <c r="CM13" s="4" t="s">
        <v>3</v>
      </c>
      <c r="CN13" s="37"/>
      <c r="CO13" s="151"/>
      <c r="CP13" s="135"/>
      <c r="CQ13" s="135"/>
      <c r="CR13" s="153"/>
      <c r="CS13" s="146"/>
      <c r="CT13" s="3" t="s">
        <v>3</v>
      </c>
      <c r="CU13" s="35"/>
      <c r="CV13" s="27" t="s">
        <v>18</v>
      </c>
      <c r="CW13" s="36"/>
      <c r="CX13" s="188"/>
      <c r="CY13" s="139"/>
      <c r="CZ13" s="139"/>
      <c r="DA13" s="4" t="s">
        <v>3</v>
      </c>
      <c r="DB13" s="37"/>
      <c r="DC13" s="151"/>
      <c r="DD13" s="135"/>
      <c r="DE13" s="135"/>
      <c r="DF13" s="153"/>
      <c r="DG13" s="146"/>
      <c r="DH13" s="3" t="s">
        <v>3</v>
      </c>
      <c r="DI13" s="35"/>
      <c r="DJ13" s="27" t="s">
        <v>18</v>
      </c>
      <c r="DK13" s="36"/>
      <c r="DL13" s="188"/>
      <c r="DM13" s="139"/>
      <c r="DN13" s="139"/>
      <c r="DO13" s="4" t="s">
        <v>3</v>
      </c>
      <c r="DP13" s="37"/>
      <c r="DQ13" s="151"/>
      <c r="DR13" s="135"/>
      <c r="DS13" s="135"/>
      <c r="DT13" s="153"/>
      <c r="DU13" s="146"/>
      <c r="DV13" s="3" t="s">
        <v>3</v>
      </c>
      <c r="DW13" s="35"/>
      <c r="DX13" s="27" t="s">
        <v>18</v>
      </c>
      <c r="DY13" s="36"/>
      <c r="DZ13" s="188"/>
      <c r="EA13" s="139"/>
      <c r="EB13" s="139"/>
      <c r="EC13" s="4" t="s">
        <v>3</v>
      </c>
      <c r="ED13" s="37"/>
      <c r="EE13" s="151"/>
      <c r="EF13" s="135"/>
      <c r="EG13" s="135"/>
      <c r="EH13" s="153"/>
      <c r="EI13" s="146"/>
      <c r="EJ13" s="3" t="s">
        <v>3</v>
      </c>
      <c r="EK13" s="35"/>
      <c r="EL13" s="27" t="s">
        <v>18</v>
      </c>
      <c r="EM13" s="36"/>
      <c r="EN13" s="188"/>
      <c r="EO13" s="139"/>
      <c r="EP13" s="139"/>
      <c r="EQ13" s="4" t="s">
        <v>3</v>
      </c>
      <c r="ER13" s="37"/>
      <c r="ES13" s="151"/>
      <c r="ET13" s="135"/>
      <c r="EU13" s="135"/>
      <c r="EV13" s="153"/>
      <c r="EW13" s="146"/>
      <c r="EX13" s="3" t="s">
        <v>3</v>
      </c>
      <c r="EY13" s="35"/>
      <c r="EZ13" s="27" t="s">
        <v>18</v>
      </c>
      <c r="FA13" s="36"/>
      <c r="FB13" s="188"/>
      <c r="FC13" s="139"/>
      <c r="FD13" s="139"/>
      <c r="FE13" s="4" t="s">
        <v>3</v>
      </c>
      <c r="FF13" s="37"/>
      <c r="FG13" s="151"/>
      <c r="FH13" s="135"/>
      <c r="FI13" s="135"/>
      <c r="FJ13" s="153"/>
      <c r="FK13" s="146"/>
      <c r="FL13" s="3" t="s">
        <v>3</v>
      </c>
      <c r="FM13" s="35"/>
      <c r="FN13" s="27" t="s">
        <v>18</v>
      </c>
      <c r="FO13" s="36"/>
      <c r="FP13" s="188"/>
      <c r="FQ13" s="139"/>
      <c r="FR13" s="139"/>
      <c r="FS13" s="4" t="s">
        <v>3</v>
      </c>
      <c r="FT13" s="37"/>
      <c r="FU13" s="151"/>
      <c r="FV13" s="135"/>
      <c r="FW13" s="135"/>
      <c r="FX13" s="153"/>
      <c r="FY13" s="146"/>
      <c r="FZ13" s="3" t="s">
        <v>3</v>
      </c>
      <c r="GA13" s="35"/>
      <c r="GB13" s="27" t="s">
        <v>18</v>
      </c>
      <c r="GC13" s="36"/>
      <c r="GD13" s="188"/>
      <c r="GE13" s="139"/>
      <c r="GF13" s="139"/>
      <c r="GG13" s="4" t="s">
        <v>3</v>
      </c>
      <c r="GH13" s="37"/>
      <c r="GI13" s="151"/>
      <c r="GJ13" s="135"/>
      <c r="GK13" s="135"/>
      <c r="GL13" s="153"/>
      <c r="GM13" s="146"/>
      <c r="GN13" s="3" t="s">
        <v>3</v>
      </c>
      <c r="GO13" s="35"/>
      <c r="GP13" s="27" t="s">
        <v>18</v>
      </c>
      <c r="GQ13" s="36"/>
      <c r="GR13" s="188"/>
      <c r="GS13" s="139"/>
      <c r="GT13" s="139"/>
      <c r="GU13" s="4" t="s">
        <v>3</v>
      </c>
      <c r="GV13" s="37"/>
      <c r="GW13" s="151"/>
      <c r="GX13" s="135"/>
      <c r="GY13" s="135"/>
      <c r="GZ13" s="153"/>
      <c r="HA13" s="146"/>
    </row>
    <row r="14" spans="1:209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46"/>
      <c r="BD14" s="164"/>
      <c r="BE14" s="165"/>
      <c r="BF14" s="166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46"/>
      <c r="BR14" s="164"/>
      <c r="BS14" s="165"/>
      <c r="BT14" s="166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46"/>
      <c r="CF14" s="164"/>
      <c r="CG14" s="165"/>
      <c r="CH14" s="166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46"/>
      <c r="CT14" s="164"/>
      <c r="CU14" s="165"/>
      <c r="CV14" s="166"/>
      <c r="CW14" s="165"/>
      <c r="CX14" s="165"/>
      <c r="CY14" s="165"/>
      <c r="CZ14" s="165"/>
      <c r="DA14" s="165"/>
      <c r="DB14" s="165"/>
      <c r="DC14" s="165"/>
      <c r="DD14" s="165"/>
      <c r="DE14" s="165"/>
      <c r="DF14" s="165"/>
      <c r="DG14" s="146"/>
      <c r="DH14" s="164"/>
      <c r="DI14" s="165"/>
      <c r="DJ14" s="166"/>
      <c r="DK14" s="165"/>
      <c r="DL14" s="165"/>
      <c r="DM14" s="165"/>
      <c r="DN14" s="165"/>
      <c r="DO14" s="165"/>
      <c r="DP14" s="165"/>
      <c r="DQ14" s="165"/>
      <c r="DR14" s="165"/>
      <c r="DS14" s="165"/>
      <c r="DT14" s="165"/>
      <c r="DU14" s="146"/>
      <c r="DV14" s="164"/>
      <c r="DW14" s="165"/>
      <c r="DX14" s="166"/>
      <c r="DY14" s="165"/>
      <c r="DZ14" s="165"/>
      <c r="EA14" s="165"/>
      <c r="EB14" s="165"/>
      <c r="EC14" s="165"/>
      <c r="ED14" s="165"/>
      <c r="EE14" s="165"/>
      <c r="EF14" s="165"/>
      <c r="EG14" s="165"/>
      <c r="EH14" s="165"/>
      <c r="EI14" s="146"/>
      <c r="EJ14" s="164"/>
      <c r="EK14" s="165"/>
      <c r="EL14" s="166"/>
      <c r="EM14" s="165"/>
      <c r="EN14" s="165"/>
      <c r="EO14" s="165"/>
      <c r="EP14" s="165"/>
      <c r="EQ14" s="165"/>
      <c r="ER14" s="165"/>
      <c r="ES14" s="165"/>
      <c r="ET14" s="165"/>
      <c r="EU14" s="165"/>
      <c r="EV14" s="165"/>
      <c r="EW14" s="146"/>
      <c r="EX14" s="164"/>
      <c r="EY14" s="165"/>
      <c r="EZ14" s="166"/>
      <c r="FA14" s="165"/>
      <c r="FB14" s="165"/>
      <c r="FC14" s="165"/>
      <c r="FD14" s="165"/>
      <c r="FE14" s="165"/>
      <c r="FF14" s="165"/>
      <c r="FG14" s="165"/>
      <c r="FH14" s="165"/>
      <c r="FI14" s="165"/>
      <c r="FJ14" s="165"/>
      <c r="FK14" s="146"/>
      <c r="FL14" s="164"/>
      <c r="FM14" s="165"/>
      <c r="FN14" s="166"/>
      <c r="FO14" s="165"/>
      <c r="FP14" s="165"/>
      <c r="FQ14" s="165"/>
      <c r="FR14" s="165"/>
      <c r="FS14" s="165"/>
      <c r="FT14" s="165"/>
      <c r="FU14" s="165"/>
      <c r="FV14" s="165"/>
      <c r="FW14" s="165"/>
      <c r="FX14" s="165"/>
      <c r="FY14" s="146"/>
      <c r="FZ14" s="164"/>
      <c r="GA14" s="165"/>
      <c r="GB14" s="166"/>
      <c r="GC14" s="165"/>
      <c r="GD14" s="165"/>
      <c r="GE14" s="165"/>
      <c r="GF14" s="165"/>
      <c r="GG14" s="165"/>
      <c r="GH14" s="165"/>
      <c r="GI14" s="165"/>
      <c r="GJ14" s="165"/>
      <c r="GK14" s="165"/>
      <c r="GL14" s="165"/>
      <c r="GM14" s="146"/>
      <c r="GN14" s="164"/>
      <c r="GO14" s="165"/>
      <c r="GP14" s="166"/>
      <c r="GQ14" s="165"/>
      <c r="GR14" s="165"/>
      <c r="GS14" s="165"/>
      <c r="GT14" s="165"/>
      <c r="GU14" s="165"/>
      <c r="GV14" s="165"/>
      <c r="GW14" s="165"/>
      <c r="GX14" s="165"/>
      <c r="GY14" s="165"/>
      <c r="GZ14" s="165"/>
      <c r="HA14" s="146"/>
    </row>
    <row r="15" spans="1:209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47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47"/>
      <c r="AH15" s="47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87"/>
      <c r="AU15" s="138"/>
      <c r="AV15" s="138"/>
      <c r="AW15" s="4" t="s">
        <v>2</v>
      </c>
      <c r="AX15" s="4"/>
      <c r="AY15" s="150"/>
      <c r="AZ15" s="134">
        <f>AX16*2.5%</f>
        <v>0</v>
      </c>
      <c r="BA15" s="134"/>
      <c r="BB15" s="152"/>
      <c r="BC15" s="146"/>
      <c r="BD15" s="3" t="s">
        <v>2</v>
      </c>
      <c r="BE15" s="28"/>
      <c r="BF15" s="27" t="s">
        <v>17</v>
      </c>
      <c r="BG15" s="29"/>
      <c r="BH15" s="187"/>
      <c r="BI15" s="138"/>
      <c r="BJ15" s="138"/>
      <c r="BK15" s="4" t="s">
        <v>2</v>
      </c>
      <c r="BL15" s="4"/>
      <c r="BM15" s="150"/>
      <c r="BN15" s="134">
        <f>BL16*2.5%</f>
        <v>0</v>
      </c>
      <c r="BO15" s="134"/>
      <c r="BP15" s="152"/>
      <c r="BQ15" s="146"/>
      <c r="BR15" s="3" t="s">
        <v>2</v>
      </c>
      <c r="BS15" s="28"/>
      <c r="BT15" s="27" t="s">
        <v>17</v>
      </c>
      <c r="BU15" s="29"/>
      <c r="BV15" s="187"/>
      <c r="BW15" s="138"/>
      <c r="BX15" s="138"/>
      <c r="BY15" s="4" t="s">
        <v>2</v>
      </c>
      <c r="BZ15" s="4"/>
      <c r="CA15" s="150"/>
      <c r="CB15" s="134">
        <f>BZ16*2.5%</f>
        <v>0</v>
      </c>
      <c r="CC15" s="134"/>
      <c r="CD15" s="152"/>
      <c r="CE15" s="146"/>
      <c r="CF15" s="3" t="s">
        <v>2</v>
      </c>
      <c r="CG15" s="28"/>
      <c r="CH15" s="27" t="s">
        <v>17</v>
      </c>
      <c r="CI15" s="29"/>
      <c r="CJ15" s="187"/>
      <c r="CK15" s="138"/>
      <c r="CL15" s="138"/>
      <c r="CM15" s="4" t="s">
        <v>2</v>
      </c>
      <c r="CN15" s="4"/>
      <c r="CO15" s="150"/>
      <c r="CP15" s="134">
        <f>CN16*2.5%</f>
        <v>0</v>
      </c>
      <c r="CQ15" s="134"/>
      <c r="CR15" s="152"/>
      <c r="CS15" s="146"/>
      <c r="CT15" s="3" t="s">
        <v>2</v>
      </c>
      <c r="CU15" s="28"/>
      <c r="CV15" s="27" t="s">
        <v>17</v>
      </c>
      <c r="CW15" s="29"/>
      <c r="CX15" s="187"/>
      <c r="CY15" s="138"/>
      <c r="CZ15" s="138"/>
      <c r="DA15" s="4" t="s">
        <v>2</v>
      </c>
      <c r="DB15" s="4"/>
      <c r="DC15" s="150"/>
      <c r="DD15" s="134">
        <f>DB16*2.5%</f>
        <v>0</v>
      </c>
      <c r="DE15" s="134"/>
      <c r="DF15" s="152"/>
      <c r="DG15" s="146"/>
      <c r="DH15" s="3" t="s">
        <v>2</v>
      </c>
      <c r="DI15" s="28"/>
      <c r="DJ15" s="27" t="s">
        <v>17</v>
      </c>
      <c r="DK15" s="29"/>
      <c r="DL15" s="187"/>
      <c r="DM15" s="138"/>
      <c r="DN15" s="138"/>
      <c r="DO15" s="4" t="s">
        <v>2</v>
      </c>
      <c r="DP15" s="4"/>
      <c r="DQ15" s="150"/>
      <c r="DR15" s="134">
        <f>DP16*2.5%</f>
        <v>0</v>
      </c>
      <c r="DS15" s="134"/>
      <c r="DT15" s="152"/>
      <c r="DU15" s="146"/>
      <c r="DV15" s="3" t="s">
        <v>2</v>
      </c>
      <c r="DW15" s="28"/>
      <c r="DX15" s="27" t="s">
        <v>17</v>
      </c>
      <c r="DY15" s="29"/>
      <c r="DZ15" s="187"/>
      <c r="EA15" s="138"/>
      <c r="EB15" s="138"/>
      <c r="EC15" s="4" t="s">
        <v>2</v>
      </c>
      <c r="ED15" s="4"/>
      <c r="EE15" s="150"/>
      <c r="EF15" s="134">
        <f>ED16*2.5%</f>
        <v>0</v>
      </c>
      <c r="EG15" s="134"/>
      <c r="EH15" s="152"/>
      <c r="EI15" s="146"/>
      <c r="EJ15" s="3" t="s">
        <v>2</v>
      </c>
      <c r="EK15" s="28"/>
      <c r="EL15" s="27" t="s">
        <v>17</v>
      </c>
      <c r="EM15" s="29"/>
      <c r="EN15" s="187"/>
      <c r="EO15" s="138"/>
      <c r="EP15" s="138"/>
      <c r="EQ15" s="4" t="s">
        <v>2</v>
      </c>
      <c r="ER15" s="4"/>
      <c r="ES15" s="150"/>
      <c r="ET15" s="134">
        <f>ER16*2.5%</f>
        <v>0</v>
      </c>
      <c r="EU15" s="134"/>
      <c r="EV15" s="152"/>
      <c r="EW15" s="146"/>
      <c r="EX15" s="3" t="s">
        <v>2</v>
      </c>
      <c r="EY15" s="28"/>
      <c r="EZ15" s="27" t="s">
        <v>17</v>
      </c>
      <c r="FA15" s="29"/>
      <c r="FB15" s="187"/>
      <c r="FC15" s="138"/>
      <c r="FD15" s="138"/>
      <c r="FE15" s="4" t="s">
        <v>2</v>
      </c>
      <c r="FF15" s="4"/>
      <c r="FG15" s="150"/>
      <c r="FH15" s="134">
        <f>FF16*2.5%</f>
        <v>0</v>
      </c>
      <c r="FI15" s="134"/>
      <c r="FJ15" s="152"/>
      <c r="FK15" s="146"/>
      <c r="FL15" s="3" t="s">
        <v>2</v>
      </c>
      <c r="FM15" s="28"/>
      <c r="FN15" s="27" t="s">
        <v>17</v>
      </c>
      <c r="FO15" s="29"/>
      <c r="FP15" s="187"/>
      <c r="FQ15" s="138"/>
      <c r="FR15" s="138"/>
      <c r="FS15" s="4" t="s">
        <v>2</v>
      </c>
      <c r="FT15" s="4"/>
      <c r="FU15" s="150"/>
      <c r="FV15" s="134">
        <f>FT16*2.5%</f>
        <v>0</v>
      </c>
      <c r="FW15" s="134"/>
      <c r="FX15" s="152"/>
      <c r="FY15" s="146"/>
      <c r="FZ15" s="3" t="s">
        <v>2</v>
      </c>
      <c r="GA15" s="28"/>
      <c r="GB15" s="27" t="s">
        <v>17</v>
      </c>
      <c r="GC15" s="29"/>
      <c r="GD15" s="187"/>
      <c r="GE15" s="138"/>
      <c r="GF15" s="138"/>
      <c r="GG15" s="4" t="s">
        <v>2</v>
      </c>
      <c r="GH15" s="4"/>
      <c r="GI15" s="150"/>
      <c r="GJ15" s="134">
        <f>GH16*2.5%</f>
        <v>0</v>
      </c>
      <c r="GK15" s="134"/>
      <c r="GL15" s="152"/>
      <c r="GM15" s="146"/>
      <c r="GN15" s="3" t="s">
        <v>2</v>
      </c>
      <c r="GO15" s="28"/>
      <c r="GP15" s="27" t="s">
        <v>17</v>
      </c>
      <c r="GQ15" s="29"/>
      <c r="GR15" s="187"/>
      <c r="GS15" s="138"/>
      <c r="GT15" s="138"/>
      <c r="GU15" s="4" t="s">
        <v>2</v>
      </c>
      <c r="GV15" s="4"/>
      <c r="GW15" s="150"/>
      <c r="GX15" s="134">
        <f>GV16*2.5%</f>
        <v>0</v>
      </c>
      <c r="GY15" s="134"/>
      <c r="GZ15" s="152"/>
      <c r="HA15" s="146"/>
    </row>
    <row r="16" spans="1:209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48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48"/>
      <c r="AH16" s="48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88"/>
      <c r="AU16" s="139"/>
      <c r="AV16" s="139"/>
      <c r="AW16" s="4" t="s">
        <v>3</v>
      </c>
      <c r="AX16" s="37"/>
      <c r="AY16" s="151"/>
      <c r="AZ16" s="135"/>
      <c r="BA16" s="135"/>
      <c r="BB16" s="153"/>
      <c r="BC16" s="146"/>
      <c r="BD16" s="3" t="s">
        <v>3</v>
      </c>
      <c r="BE16" s="35"/>
      <c r="BF16" s="27" t="s">
        <v>18</v>
      </c>
      <c r="BG16" s="36"/>
      <c r="BH16" s="188"/>
      <c r="BI16" s="139"/>
      <c r="BJ16" s="139"/>
      <c r="BK16" s="4" t="s">
        <v>3</v>
      </c>
      <c r="BL16" s="37"/>
      <c r="BM16" s="151"/>
      <c r="BN16" s="135"/>
      <c r="BO16" s="135"/>
      <c r="BP16" s="153"/>
      <c r="BQ16" s="146"/>
      <c r="BR16" s="3" t="s">
        <v>3</v>
      </c>
      <c r="BS16" s="35"/>
      <c r="BT16" s="27" t="s">
        <v>18</v>
      </c>
      <c r="BU16" s="36"/>
      <c r="BV16" s="188"/>
      <c r="BW16" s="139"/>
      <c r="BX16" s="139"/>
      <c r="BY16" s="4" t="s">
        <v>3</v>
      </c>
      <c r="BZ16" s="37"/>
      <c r="CA16" s="151"/>
      <c r="CB16" s="135"/>
      <c r="CC16" s="135"/>
      <c r="CD16" s="153"/>
      <c r="CE16" s="146"/>
      <c r="CF16" s="3" t="s">
        <v>3</v>
      </c>
      <c r="CG16" s="35"/>
      <c r="CH16" s="27" t="s">
        <v>18</v>
      </c>
      <c r="CI16" s="36"/>
      <c r="CJ16" s="188"/>
      <c r="CK16" s="139"/>
      <c r="CL16" s="139"/>
      <c r="CM16" s="4" t="s">
        <v>3</v>
      </c>
      <c r="CN16" s="37"/>
      <c r="CO16" s="151"/>
      <c r="CP16" s="135"/>
      <c r="CQ16" s="135"/>
      <c r="CR16" s="153"/>
      <c r="CS16" s="146"/>
      <c r="CT16" s="3" t="s">
        <v>3</v>
      </c>
      <c r="CU16" s="35"/>
      <c r="CV16" s="27" t="s">
        <v>18</v>
      </c>
      <c r="CW16" s="36"/>
      <c r="CX16" s="188"/>
      <c r="CY16" s="139"/>
      <c r="CZ16" s="139"/>
      <c r="DA16" s="4" t="s">
        <v>3</v>
      </c>
      <c r="DB16" s="37"/>
      <c r="DC16" s="151"/>
      <c r="DD16" s="135"/>
      <c r="DE16" s="135"/>
      <c r="DF16" s="153"/>
      <c r="DG16" s="146"/>
      <c r="DH16" s="3" t="s">
        <v>3</v>
      </c>
      <c r="DI16" s="35"/>
      <c r="DJ16" s="27" t="s">
        <v>18</v>
      </c>
      <c r="DK16" s="36"/>
      <c r="DL16" s="188"/>
      <c r="DM16" s="139"/>
      <c r="DN16" s="139"/>
      <c r="DO16" s="4" t="s">
        <v>3</v>
      </c>
      <c r="DP16" s="37"/>
      <c r="DQ16" s="151"/>
      <c r="DR16" s="135"/>
      <c r="DS16" s="135"/>
      <c r="DT16" s="153"/>
      <c r="DU16" s="146"/>
      <c r="DV16" s="3" t="s">
        <v>3</v>
      </c>
      <c r="DW16" s="35"/>
      <c r="DX16" s="27" t="s">
        <v>18</v>
      </c>
      <c r="DY16" s="36"/>
      <c r="DZ16" s="188"/>
      <c r="EA16" s="139"/>
      <c r="EB16" s="139"/>
      <c r="EC16" s="4" t="s">
        <v>3</v>
      </c>
      <c r="ED16" s="37"/>
      <c r="EE16" s="151"/>
      <c r="EF16" s="135"/>
      <c r="EG16" s="135"/>
      <c r="EH16" s="153"/>
      <c r="EI16" s="146"/>
      <c r="EJ16" s="3" t="s">
        <v>3</v>
      </c>
      <c r="EK16" s="35"/>
      <c r="EL16" s="27" t="s">
        <v>18</v>
      </c>
      <c r="EM16" s="36"/>
      <c r="EN16" s="188"/>
      <c r="EO16" s="139"/>
      <c r="EP16" s="139"/>
      <c r="EQ16" s="4" t="s">
        <v>3</v>
      </c>
      <c r="ER16" s="37"/>
      <c r="ES16" s="151"/>
      <c r="ET16" s="135"/>
      <c r="EU16" s="135"/>
      <c r="EV16" s="153"/>
      <c r="EW16" s="146"/>
      <c r="EX16" s="3" t="s">
        <v>3</v>
      </c>
      <c r="EY16" s="35"/>
      <c r="EZ16" s="27" t="s">
        <v>18</v>
      </c>
      <c r="FA16" s="36"/>
      <c r="FB16" s="188"/>
      <c r="FC16" s="139"/>
      <c r="FD16" s="139"/>
      <c r="FE16" s="4" t="s">
        <v>3</v>
      </c>
      <c r="FF16" s="37"/>
      <c r="FG16" s="151"/>
      <c r="FH16" s="135"/>
      <c r="FI16" s="135"/>
      <c r="FJ16" s="153"/>
      <c r="FK16" s="146"/>
      <c r="FL16" s="3" t="s">
        <v>3</v>
      </c>
      <c r="FM16" s="35"/>
      <c r="FN16" s="27" t="s">
        <v>18</v>
      </c>
      <c r="FO16" s="36"/>
      <c r="FP16" s="188"/>
      <c r="FQ16" s="139"/>
      <c r="FR16" s="139"/>
      <c r="FS16" s="4" t="s">
        <v>3</v>
      </c>
      <c r="FT16" s="37"/>
      <c r="FU16" s="151"/>
      <c r="FV16" s="135"/>
      <c r="FW16" s="135"/>
      <c r="FX16" s="153"/>
      <c r="FY16" s="146"/>
      <c r="FZ16" s="3" t="s">
        <v>3</v>
      </c>
      <c r="GA16" s="35"/>
      <c r="GB16" s="27" t="s">
        <v>18</v>
      </c>
      <c r="GC16" s="36"/>
      <c r="GD16" s="188"/>
      <c r="GE16" s="139"/>
      <c r="GF16" s="139"/>
      <c r="GG16" s="4" t="s">
        <v>3</v>
      </c>
      <c r="GH16" s="37"/>
      <c r="GI16" s="151"/>
      <c r="GJ16" s="135"/>
      <c r="GK16" s="135"/>
      <c r="GL16" s="153"/>
      <c r="GM16" s="146"/>
      <c r="GN16" s="3" t="s">
        <v>3</v>
      </c>
      <c r="GO16" s="35"/>
      <c r="GP16" s="27" t="s">
        <v>18</v>
      </c>
      <c r="GQ16" s="36"/>
      <c r="GR16" s="188"/>
      <c r="GS16" s="139"/>
      <c r="GT16" s="139"/>
      <c r="GU16" s="4" t="s">
        <v>3</v>
      </c>
      <c r="GV16" s="37"/>
      <c r="GW16" s="151"/>
      <c r="GX16" s="135"/>
      <c r="GY16" s="135"/>
      <c r="GZ16" s="153"/>
      <c r="HA16" s="146"/>
    </row>
    <row r="17" spans="1:209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46"/>
      <c r="BD17" s="164"/>
      <c r="BE17" s="165"/>
      <c r="BF17" s="166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46"/>
      <c r="BR17" s="164"/>
      <c r="BS17" s="165"/>
      <c r="BT17" s="166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46"/>
      <c r="CF17" s="164"/>
      <c r="CG17" s="165"/>
      <c r="CH17" s="166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46"/>
      <c r="CT17" s="164"/>
      <c r="CU17" s="165"/>
      <c r="CV17" s="166"/>
      <c r="CW17" s="165"/>
      <c r="CX17" s="165"/>
      <c r="CY17" s="165"/>
      <c r="CZ17" s="165"/>
      <c r="DA17" s="165"/>
      <c r="DB17" s="165"/>
      <c r="DC17" s="165"/>
      <c r="DD17" s="165"/>
      <c r="DE17" s="165"/>
      <c r="DF17" s="165"/>
      <c r="DG17" s="146"/>
      <c r="DH17" s="164"/>
      <c r="DI17" s="165"/>
      <c r="DJ17" s="166"/>
      <c r="DK17" s="165"/>
      <c r="DL17" s="165"/>
      <c r="DM17" s="165"/>
      <c r="DN17" s="165"/>
      <c r="DO17" s="165"/>
      <c r="DP17" s="165"/>
      <c r="DQ17" s="165"/>
      <c r="DR17" s="165"/>
      <c r="DS17" s="165"/>
      <c r="DT17" s="165"/>
      <c r="DU17" s="146"/>
      <c r="DV17" s="164"/>
      <c r="DW17" s="165"/>
      <c r="DX17" s="166"/>
      <c r="DY17" s="165"/>
      <c r="DZ17" s="165"/>
      <c r="EA17" s="165"/>
      <c r="EB17" s="165"/>
      <c r="EC17" s="165"/>
      <c r="ED17" s="165"/>
      <c r="EE17" s="165"/>
      <c r="EF17" s="165"/>
      <c r="EG17" s="165"/>
      <c r="EH17" s="165"/>
      <c r="EI17" s="146"/>
      <c r="EJ17" s="164"/>
      <c r="EK17" s="165"/>
      <c r="EL17" s="166"/>
      <c r="EM17" s="165"/>
      <c r="EN17" s="165"/>
      <c r="EO17" s="165"/>
      <c r="EP17" s="165"/>
      <c r="EQ17" s="165"/>
      <c r="ER17" s="165"/>
      <c r="ES17" s="165"/>
      <c r="ET17" s="165"/>
      <c r="EU17" s="165"/>
      <c r="EV17" s="165"/>
      <c r="EW17" s="146"/>
      <c r="EX17" s="164"/>
      <c r="EY17" s="165"/>
      <c r="EZ17" s="166"/>
      <c r="FA17" s="165"/>
      <c r="FB17" s="165"/>
      <c r="FC17" s="165"/>
      <c r="FD17" s="165"/>
      <c r="FE17" s="165"/>
      <c r="FF17" s="165"/>
      <c r="FG17" s="165"/>
      <c r="FH17" s="165"/>
      <c r="FI17" s="165"/>
      <c r="FJ17" s="165"/>
      <c r="FK17" s="146"/>
      <c r="FL17" s="164"/>
      <c r="FM17" s="165"/>
      <c r="FN17" s="166"/>
      <c r="FO17" s="165"/>
      <c r="FP17" s="165"/>
      <c r="FQ17" s="165"/>
      <c r="FR17" s="165"/>
      <c r="FS17" s="165"/>
      <c r="FT17" s="165"/>
      <c r="FU17" s="165"/>
      <c r="FV17" s="165"/>
      <c r="FW17" s="165"/>
      <c r="FX17" s="165"/>
      <c r="FY17" s="146"/>
      <c r="FZ17" s="164"/>
      <c r="GA17" s="165"/>
      <c r="GB17" s="166"/>
      <c r="GC17" s="165"/>
      <c r="GD17" s="165"/>
      <c r="GE17" s="165"/>
      <c r="GF17" s="165"/>
      <c r="GG17" s="165"/>
      <c r="GH17" s="165"/>
      <c r="GI17" s="165"/>
      <c r="GJ17" s="165"/>
      <c r="GK17" s="165"/>
      <c r="GL17" s="165"/>
      <c r="GM17" s="146"/>
      <c r="GN17" s="164"/>
      <c r="GO17" s="165"/>
      <c r="GP17" s="166"/>
      <c r="GQ17" s="165"/>
      <c r="GR17" s="165"/>
      <c r="GS17" s="165"/>
      <c r="GT17" s="165"/>
      <c r="GU17" s="165"/>
      <c r="GV17" s="165"/>
      <c r="GW17" s="165"/>
      <c r="GX17" s="165"/>
      <c r="GY17" s="165"/>
      <c r="GZ17" s="165"/>
      <c r="HA17" s="146"/>
    </row>
    <row r="18" spans="1:209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47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47"/>
      <c r="AH18" s="47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87"/>
      <c r="AU18" s="138"/>
      <c r="AV18" s="138"/>
      <c r="AW18" s="4" t="s">
        <v>2</v>
      </c>
      <c r="AX18" s="4"/>
      <c r="AY18" s="150"/>
      <c r="AZ18" s="134">
        <f>AX19*2.5%</f>
        <v>0</v>
      </c>
      <c r="BA18" s="134"/>
      <c r="BB18" s="152"/>
      <c r="BC18" s="146"/>
      <c r="BD18" s="3" t="s">
        <v>2</v>
      </c>
      <c r="BE18" s="28"/>
      <c r="BF18" s="27" t="s">
        <v>17</v>
      </c>
      <c r="BG18" s="29"/>
      <c r="BH18" s="187"/>
      <c r="BI18" s="138"/>
      <c r="BJ18" s="138"/>
      <c r="BK18" s="4" t="s">
        <v>2</v>
      </c>
      <c r="BL18" s="4"/>
      <c r="BM18" s="150"/>
      <c r="BN18" s="134">
        <f>BL19*2.5%</f>
        <v>0</v>
      </c>
      <c r="BO18" s="134"/>
      <c r="BP18" s="152"/>
      <c r="BQ18" s="146"/>
      <c r="BR18" s="3" t="s">
        <v>2</v>
      </c>
      <c r="BS18" s="28"/>
      <c r="BT18" s="27" t="s">
        <v>17</v>
      </c>
      <c r="BU18" s="29"/>
      <c r="BV18" s="187"/>
      <c r="BW18" s="138"/>
      <c r="BX18" s="138"/>
      <c r="BY18" s="4" t="s">
        <v>2</v>
      </c>
      <c r="BZ18" s="4"/>
      <c r="CA18" s="150"/>
      <c r="CB18" s="134">
        <f>BZ19*2.5%</f>
        <v>0</v>
      </c>
      <c r="CC18" s="134"/>
      <c r="CD18" s="152"/>
      <c r="CE18" s="146"/>
      <c r="CF18" s="3" t="s">
        <v>2</v>
      </c>
      <c r="CG18" s="28"/>
      <c r="CH18" s="27" t="s">
        <v>17</v>
      </c>
      <c r="CI18" s="29"/>
      <c r="CJ18" s="187"/>
      <c r="CK18" s="138"/>
      <c r="CL18" s="138"/>
      <c r="CM18" s="4" t="s">
        <v>2</v>
      </c>
      <c r="CN18" s="4"/>
      <c r="CO18" s="150"/>
      <c r="CP18" s="134">
        <f>CN19*2.5%</f>
        <v>0</v>
      </c>
      <c r="CQ18" s="134"/>
      <c r="CR18" s="152"/>
      <c r="CS18" s="146"/>
      <c r="CT18" s="3" t="s">
        <v>2</v>
      </c>
      <c r="CU18" s="28"/>
      <c r="CV18" s="27" t="s">
        <v>17</v>
      </c>
      <c r="CW18" s="29"/>
      <c r="CX18" s="187"/>
      <c r="CY18" s="138"/>
      <c r="CZ18" s="138"/>
      <c r="DA18" s="4" t="s">
        <v>2</v>
      </c>
      <c r="DB18" s="4"/>
      <c r="DC18" s="150"/>
      <c r="DD18" s="134">
        <f>DB19*2.5%</f>
        <v>0</v>
      </c>
      <c r="DE18" s="134"/>
      <c r="DF18" s="152"/>
      <c r="DG18" s="146"/>
      <c r="DH18" s="3" t="s">
        <v>2</v>
      </c>
      <c r="DI18" s="28"/>
      <c r="DJ18" s="27" t="s">
        <v>17</v>
      </c>
      <c r="DK18" s="29"/>
      <c r="DL18" s="187"/>
      <c r="DM18" s="138"/>
      <c r="DN18" s="138"/>
      <c r="DO18" s="4" t="s">
        <v>2</v>
      </c>
      <c r="DP18" s="4"/>
      <c r="DQ18" s="150"/>
      <c r="DR18" s="134">
        <f>DP19*2.5%</f>
        <v>0</v>
      </c>
      <c r="DS18" s="134"/>
      <c r="DT18" s="152"/>
      <c r="DU18" s="146"/>
      <c r="DV18" s="3" t="s">
        <v>2</v>
      </c>
      <c r="DW18" s="28"/>
      <c r="DX18" s="27" t="s">
        <v>17</v>
      </c>
      <c r="DY18" s="29"/>
      <c r="DZ18" s="187"/>
      <c r="EA18" s="138"/>
      <c r="EB18" s="138"/>
      <c r="EC18" s="4" t="s">
        <v>2</v>
      </c>
      <c r="ED18" s="4"/>
      <c r="EE18" s="150"/>
      <c r="EF18" s="134">
        <f>ED19*2.5%</f>
        <v>0</v>
      </c>
      <c r="EG18" s="134"/>
      <c r="EH18" s="152"/>
      <c r="EI18" s="146"/>
      <c r="EJ18" s="3" t="s">
        <v>2</v>
      </c>
      <c r="EK18" s="28"/>
      <c r="EL18" s="27" t="s">
        <v>17</v>
      </c>
      <c r="EM18" s="29"/>
      <c r="EN18" s="187"/>
      <c r="EO18" s="138"/>
      <c r="EP18" s="138"/>
      <c r="EQ18" s="4" t="s">
        <v>2</v>
      </c>
      <c r="ER18" s="4"/>
      <c r="ES18" s="150"/>
      <c r="ET18" s="134">
        <f>ER19*2.5%</f>
        <v>0</v>
      </c>
      <c r="EU18" s="134"/>
      <c r="EV18" s="152"/>
      <c r="EW18" s="146"/>
      <c r="EX18" s="3" t="s">
        <v>2</v>
      </c>
      <c r="EY18" s="28"/>
      <c r="EZ18" s="27" t="s">
        <v>17</v>
      </c>
      <c r="FA18" s="29"/>
      <c r="FB18" s="187"/>
      <c r="FC18" s="138"/>
      <c r="FD18" s="138"/>
      <c r="FE18" s="4" t="s">
        <v>2</v>
      </c>
      <c r="FF18" s="4"/>
      <c r="FG18" s="150"/>
      <c r="FH18" s="134">
        <f>FF19*2.5%</f>
        <v>0</v>
      </c>
      <c r="FI18" s="134"/>
      <c r="FJ18" s="152"/>
      <c r="FK18" s="146"/>
      <c r="FL18" s="3" t="s">
        <v>2</v>
      </c>
      <c r="FM18" s="28"/>
      <c r="FN18" s="27" t="s">
        <v>17</v>
      </c>
      <c r="FO18" s="29"/>
      <c r="FP18" s="187"/>
      <c r="FQ18" s="138"/>
      <c r="FR18" s="138"/>
      <c r="FS18" s="4" t="s">
        <v>2</v>
      </c>
      <c r="FT18" s="4"/>
      <c r="FU18" s="150"/>
      <c r="FV18" s="134">
        <f>FT19*2.5%</f>
        <v>0</v>
      </c>
      <c r="FW18" s="134"/>
      <c r="FX18" s="152"/>
      <c r="FY18" s="146"/>
      <c r="FZ18" s="3" t="s">
        <v>2</v>
      </c>
      <c r="GA18" s="28"/>
      <c r="GB18" s="27" t="s">
        <v>17</v>
      </c>
      <c r="GC18" s="29"/>
      <c r="GD18" s="187"/>
      <c r="GE18" s="138"/>
      <c r="GF18" s="138"/>
      <c r="GG18" s="4" t="s">
        <v>2</v>
      </c>
      <c r="GH18" s="4"/>
      <c r="GI18" s="150"/>
      <c r="GJ18" s="134">
        <f>GH19*2.5%</f>
        <v>0</v>
      </c>
      <c r="GK18" s="134"/>
      <c r="GL18" s="152"/>
      <c r="GM18" s="146"/>
      <c r="GN18" s="3" t="s">
        <v>2</v>
      </c>
      <c r="GO18" s="28"/>
      <c r="GP18" s="27" t="s">
        <v>17</v>
      </c>
      <c r="GQ18" s="29"/>
      <c r="GR18" s="187"/>
      <c r="GS18" s="138"/>
      <c r="GT18" s="138"/>
      <c r="GU18" s="4" t="s">
        <v>2</v>
      </c>
      <c r="GV18" s="4"/>
      <c r="GW18" s="150"/>
      <c r="GX18" s="134">
        <f>GV19*2.5%</f>
        <v>0</v>
      </c>
      <c r="GY18" s="134"/>
      <c r="GZ18" s="152"/>
      <c r="HA18" s="146"/>
    </row>
    <row r="19" spans="1:209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48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48"/>
      <c r="AH19" s="48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88"/>
      <c r="AU19" s="139"/>
      <c r="AV19" s="139"/>
      <c r="AW19" s="4" t="s">
        <v>3</v>
      </c>
      <c r="AX19" s="37"/>
      <c r="AY19" s="151"/>
      <c r="AZ19" s="135"/>
      <c r="BA19" s="135"/>
      <c r="BB19" s="153"/>
      <c r="BC19" s="146"/>
      <c r="BD19" s="3" t="s">
        <v>3</v>
      </c>
      <c r="BE19" s="35"/>
      <c r="BF19" s="27" t="s">
        <v>18</v>
      </c>
      <c r="BG19" s="36"/>
      <c r="BH19" s="188"/>
      <c r="BI19" s="139"/>
      <c r="BJ19" s="139"/>
      <c r="BK19" s="4" t="s">
        <v>3</v>
      </c>
      <c r="BL19" s="37"/>
      <c r="BM19" s="151"/>
      <c r="BN19" s="135"/>
      <c r="BO19" s="135"/>
      <c r="BP19" s="153"/>
      <c r="BQ19" s="146"/>
      <c r="BR19" s="3" t="s">
        <v>3</v>
      </c>
      <c r="BS19" s="35"/>
      <c r="BT19" s="27" t="s">
        <v>18</v>
      </c>
      <c r="BU19" s="36"/>
      <c r="BV19" s="188"/>
      <c r="BW19" s="139"/>
      <c r="BX19" s="139"/>
      <c r="BY19" s="4" t="s">
        <v>3</v>
      </c>
      <c r="BZ19" s="37"/>
      <c r="CA19" s="151"/>
      <c r="CB19" s="135"/>
      <c r="CC19" s="135"/>
      <c r="CD19" s="153"/>
      <c r="CE19" s="146"/>
      <c r="CF19" s="3" t="s">
        <v>3</v>
      </c>
      <c r="CG19" s="35"/>
      <c r="CH19" s="27" t="s">
        <v>18</v>
      </c>
      <c r="CI19" s="36"/>
      <c r="CJ19" s="188"/>
      <c r="CK19" s="139"/>
      <c r="CL19" s="139"/>
      <c r="CM19" s="4" t="s">
        <v>3</v>
      </c>
      <c r="CN19" s="37"/>
      <c r="CO19" s="151"/>
      <c r="CP19" s="135"/>
      <c r="CQ19" s="135"/>
      <c r="CR19" s="153"/>
      <c r="CS19" s="146"/>
      <c r="CT19" s="3" t="s">
        <v>3</v>
      </c>
      <c r="CU19" s="35"/>
      <c r="CV19" s="27" t="s">
        <v>18</v>
      </c>
      <c r="CW19" s="36"/>
      <c r="CX19" s="188"/>
      <c r="CY19" s="139"/>
      <c r="CZ19" s="139"/>
      <c r="DA19" s="4" t="s">
        <v>3</v>
      </c>
      <c r="DB19" s="37"/>
      <c r="DC19" s="151"/>
      <c r="DD19" s="135"/>
      <c r="DE19" s="135"/>
      <c r="DF19" s="153"/>
      <c r="DG19" s="146"/>
      <c r="DH19" s="3" t="s">
        <v>3</v>
      </c>
      <c r="DI19" s="35"/>
      <c r="DJ19" s="27" t="s">
        <v>18</v>
      </c>
      <c r="DK19" s="36"/>
      <c r="DL19" s="188"/>
      <c r="DM19" s="139"/>
      <c r="DN19" s="139"/>
      <c r="DO19" s="4" t="s">
        <v>3</v>
      </c>
      <c r="DP19" s="37"/>
      <c r="DQ19" s="151"/>
      <c r="DR19" s="135"/>
      <c r="DS19" s="135"/>
      <c r="DT19" s="153"/>
      <c r="DU19" s="146"/>
      <c r="DV19" s="3" t="s">
        <v>3</v>
      </c>
      <c r="DW19" s="35"/>
      <c r="DX19" s="27" t="s">
        <v>18</v>
      </c>
      <c r="DY19" s="36"/>
      <c r="DZ19" s="188"/>
      <c r="EA19" s="139"/>
      <c r="EB19" s="139"/>
      <c r="EC19" s="4" t="s">
        <v>3</v>
      </c>
      <c r="ED19" s="37"/>
      <c r="EE19" s="151"/>
      <c r="EF19" s="135"/>
      <c r="EG19" s="135"/>
      <c r="EH19" s="153"/>
      <c r="EI19" s="146"/>
      <c r="EJ19" s="3" t="s">
        <v>3</v>
      </c>
      <c r="EK19" s="35"/>
      <c r="EL19" s="27" t="s">
        <v>18</v>
      </c>
      <c r="EM19" s="36"/>
      <c r="EN19" s="188"/>
      <c r="EO19" s="139"/>
      <c r="EP19" s="139"/>
      <c r="EQ19" s="4" t="s">
        <v>3</v>
      </c>
      <c r="ER19" s="37"/>
      <c r="ES19" s="151"/>
      <c r="ET19" s="135"/>
      <c r="EU19" s="135"/>
      <c r="EV19" s="153"/>
      <c r="EW19" s="146"/>
      <c r="EX19" s="3" t="s">
        <v>3</v>
      </c>
      <c r="EY19" s="35"/>
      <c r="EZ19" s="27" t="s">
        <v>18</v>
      </c>
      <c r="FA19" s="36"/>
      <c r="FB19" s="188"/>
      <c r="FC19" s="139"/>
      <c r="FD19" s="139"/>
      <c r="FE19" s="4" t="s">
        <v>3</v>
      </c>
      <c r="FF19" s="37"/>
      <c r="FG19" s="151"/>
      <c r="FH19" s="135"/>
      <c r="FI19" s="135"/>
      <c r="FJ19" s="153"/>
      <c r="FK19" s="146"/>
      <c r="FL19" s="3" t="s">
        <v>3</v>
      </c>
      <c r="FM19" s="35"/>
      <c r="FN19" s="27" t="s">
        <v>18</v>
      </c>
      <c r="FO19" s="36"/>
      <c r="FP19" s="188"/>
      <c r="FQ19" s="139"/>
      <c r="FR19" s="139"/>
      <c r="FS19" s="4" t="s">
        <v>3</v>
      </c>
      <c r="FT19" s="37"/>
      <c r="FU19" s="151"/>
      <c r="FV19" s="135"/>
      <c r="FW19" s="135"/>
      <c r="FX19" s="153"/>
      <c r="FY19" s="146"/>
      <c r="FZ19" s="3" t="s">
        <v>3</v>
      </c>
      <c r="GA19" s="35"/>
      <c r="GB19" s="27" t="s">
        <v>18</v>
      </c>
      <c r="GC19" s="36"/>
      <c r="GD19" s="188"/>
      <c r="GE19" s="139"/>
      <c r="GF19" s="139"/>
      <c r="GG19" s="4" t="s">
        <v>3</v>
      </c>
      <c r="GH19" s="37"/>
      <c r="GI19" s="151"/>
      <c r="GJ19" s="135"/>
      <c r="GK19" s="135"/>
      <c r="GL19" s="153"/>
      <c r="GM19" s="146"/>
      <c r="GN19" s="3" t="s">
        <v>3</v>
      </c>
      <c r="GO19" s="35"/>
      <c r="GP19" s="27" t="s">
        <v>18</v>
      </c>
      <c r="GQ19" s="36"/>
      <c r="GR19" s="188"/>
      <c r="GS19" s="139"/>
      <c r="GT19" s="139"/>
      <c r="GU19" s="4" t="s">
        <v>3</v>
      </c>
      <c r="GV19" s="37"/>
      <c r="GW19" s="151"/>
      <c r="GX19" s="135"/>
      <c r="GY19" s="135"/>
      <c r="GZ19" s="153"/>
      <c r="HA19" s="146"/>
    </row>
    <row r="20" spans="1:209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46"/>
      <c r="BD20" s="164"/>
      <c r="BE20" s="165"/>
      <c r="BF20" s="166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46"/>
      <c r="BR20" s="164"/>
      <c r="BS20" s="165"/>
      <c r="BT20" s="166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46"/>
      <c r="CF20" s="164"/>
      <c r="CG20" s="165"/>
      <c r="CH20" s="166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46"/>
      <c r="CT20" s="164"/>
      <c r="CU20" s="165"/>
      <c r="CV20" s="166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  <c r="DG20" s="146"/>
      <c r="DH20" s="164"/>
      <c r="DI20" s="165"/>
      <c r="DJ20" s="166"/>
      <c r="DK20" s="165"/>
      <c r="DL20" s="165"/>
      <c r="DM20" s="165"/>
      <c r="DN20" s="165"/>
      <c r="DO20" s="165"/>
      <c r="DP20" s="165"/>
      <c r="DQ20" s="165"/>
      <c r="DR20" s="165"/>
      <c r="DS20" s="165"/>
      <c r="DT20" s="165"/>
      <c r="DU20" s="146"/>
      <c r="DV20" s="164"/>
      <c r="DW20" s="165"/>
      <c r="DX20" s="166"/>
      <c r="DY20" s="165"/>
      <c r="DZ20" s="165"/>
      <c r="EA20" s="165"/>
      <c r="EB20" s="165"/>
      <c r="EC20" s="165"/>
      <c r="ED20" s="165"/>
      <c r="EE20" s="165"/>
      <c r="EF20" s="165"/>
      <c r="EG20" s="165"/>
      <c r="EH20" s="165"/>
      <c r="EI20" s="146"/>
      <c r="EJ20" s="164"/>
      <c r="EK20" s="165"/>
      <c r="EL20" s="166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46"/>
      <c r="EX20" s="164"/>
      <c r="EY20" s="165"/>
      <c r="EZ20" s="166"/>
      <c r="FA20" s="165"/>
      <c r="FB20" s="165"/>
      <c r="FC20" s="165"/>
      <c r="FD20" s="165"/>
      <c r="FE20" s="165"/>
      <c r="FF20" s="165"/>
      <c r="FG20" s="165"/>
      <c r="FH20" s="165"/>
      <c r="FI20" s="165"/>
      <c r="FJ20" s="165"/>
      <c r="FK20" s="146"/>
      <c r="FL20" s="164"/>
      <c r="FM20" s="165"/>
      <c r="FN20" s="166"/>
      <c r="FO20" s="165"/>
      <c r="FP20" s="165"/>
      <c r="FQ20" s="165"/>
      <c r="FR20" s="165"/>
      <c r="FS20" s="165"/>
      <c r="FT20" s="165"/>
      <c r="FU20" s="165"/>
      <c r="FV20" s="165"/>
      <c r="FW20" s="165"/>
      <c r="FX20" s="165"/>
      <c r="FY20" s="146"/>
      <c r="FZ20" s="164"/>
      <c r="GA20" s="165"/>
      <c r="GB20" s="166"/>
      <c r="GC20" s="165"/>
      <c r="GD20" s="165"/>
      <c r="GE20" s="165"/>
      <c r="GF20" s="165"/>
      <c r="GG20" s="165"/>
      <c r="GH20" s="165"/>
      <c r="GI20" s="165"/>
      <c r="GJ20" s="165"/>
      <c r="GK20" s="165"/>
      <c r="GL20" s="165"/>
      <c r="GM20" s="146"/>
      <c r="GN20" s="164"/>
      <c r="GO20" s="165"/>
      <c r="GP20" s="166"/>
      <c r="GQ20" s="165"/>
      <c r="GR20" s="165"/>
      <c r="GS20" s="165"/>
      <c r="GT20" s="165"/>
      <c r="GU20" s="165"/>
      <c r="GV20" s="165"/>
      <c r="GW20" s="165"/>
      <c r="GX20" s="165"/>
      <c r="GY20" s="165"/>
      <c r="GZ20" s="165"/>
      <c r="HA20" s="146"/>
    </row>
    <row r="21" spans="1:209" ht="15.6" x14ac:dyDescent="0.3">
      <c r="A21" s="131"/>
      <c r="B21" s="3" t="s">
        <v>2</v>
      </c>
      <c r="C21" s="3"/>
      <c r="D21" s="13" t="s">
        <v>17</v>
      </c>
      <c r="E21" s="13"/>
      <c r="F21" s="138"/>
      <c r="G21" s="47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47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47"/>
      <c r="AH21" s="47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87"/>
      <c r="AU21" s="138"/>
      <c r="AV21" s="138"/>
      <c r="AW21" s="4" t="s">
        <v>2</v>
      </c>
      <c r="AX21" s="4"/>
      <c r="AY21" s="150"/>
      <c r="AZ21" s="134">
        <f>AX22*2.5%</f>
        <v>0</v>
      </c>
      <c r="BA21" s="134"/>
      <c r="BB21" s="152"/>
      <c r="BC21" s="146"/>
      <c r="BD21" s="3" t="s">
        <v>2</v>
      </c>
      <c r="BE21" s="28"/>
      <c r="BF21" s="27" t="s">
        <v>17</v>
      </c>
      <c r="BG21" s="29"/>
      <c r="BH21" s="187"/>
      <c r="BI21" s="138"/>
      <c r="BJ21" s="138"/>
      <c r="BK21" s="4" t="s">
        <v>2</v>
      </c>
      <c r="BL21" s="4"/>
      <c r="BM21" s="150"/>
      <c r="BN21" s="134">
        <f>BL22*2.5%</f>
        <v>0</v>
      </c>
      <c r="BO21" s="134"/>
      <c r="BP21" s="152"/>
      <c r="BQ21" s="146"/>
      <c r="BR21" s="3" t="s">
        <v>2</v>
      </c>
      <c r="BS21" s="28"/>
      <c r="BT21" s="27" t="s">
        <v>17</v>
      </c>
      <c r="BU21" s="29"/>
      <c r="BV21" s="187"/>
      <c r="BW21" s="138"/>
      <c r="BX21" s="138"/>
      <c r="BY21" s="4" t="s">
        <v>2</v>
      </c>
      <c r="BZ21" s="4"/>
      <c r="CA21" s="150"/>
      <c r="CB21" s="134">
        <f>BZ22*2.5%</f>
        <v>0</v>
      </c>
      <c r="CC21" s="134"/>
      <c r="CD21" s="152"/>
      <c r="CE21" s="146"/>
      <c r="CF21" s="3" t="s">
        <v>2</v>
      </c>
      <c r="CG21" s="28"/>
      <c r="CH21" s="27" t="s">
        <v>17</v>
      </c>
      <c r="CI21" s="29"/>
      <c r="CJ21" s="187"/>
      <c r="CK21" s="138"/>
      <c r="CL21" s="138"/>
      <c r="CM21" s="4" t="s">
        <v>2</v>
      </c>
      <c r="CN21" s="4"/>
      <c r="CO21" s="150"/>
      <c r="CP21" s="134">
        <f>CN22*2.5%</f>
        <v>0</v>
      </c>
      <c r="CQ21" s="134"/>
      <c r="CR21" s="152"/>
      <c r="CS21" s="146"/>
      <c r="CT21" s="3" t="s">
        <v>2</v>
      </c>
      <c r="CU21" s="28"/>
      <c r="CV21" s="27" t="s">
        <v>17</v>
      </c>
      <c r="CW21" s="29"/>
      <c r="CX21" s="187"/>
      <c r="CY21" s="138"/>
      <c r="CZ21" s="138"/>
      <c r="DA21" s="4" t="s">
        <v>2</v>
      </c>
      <c r="DB21" s="4"/>
      <c r="DC21" s="150"/>
      <c r="DD21" s="134">
        <f>DB22*2.5%</f>
        <v>0</v>
      </c>
      <c r="DE21" s="134"/>
      <c r="DF21" s="152"/>
      <c r="DG21" s="146"/>
      <c r="DH21" s="3" t="s">
        <v>2</v>
      </c>
      <c r="DI21" s="28"/>
      <c r="DJ21" s="27" t="s">
        <v>17</v>
      </c>
      <c r="DK21" s="29"/>
      <c r="DL21" s="187"/>
      <c r="DM21" s="138"/>
      <c r="DN21" s="138"/>
      <c r="DO21" s="4" t="s">
        <v>2</v>
      </c>
      <c r="DP21" s="4"/>
      <c r="DQ21" s="150"/>
      <c r="DR21" s="134">
        <f>DP22*2.5%</f>
        <v>0</v>
      </c>
      <c r="DS21" s="134"/>
      <c r="DT21" s="152"/>
      <c r="DU21" s="146"/>
      <c r="DV21" s="3" t="s">
        <v>2</v>
      </c>
      <c r="DW21" s="28"/>
      <c r="DX21" s="27" t="s">
        <v>17</v>
      </c>
      <c r="DY21" s="29"/>
      <c r="DZ21" s="187"/>
      <c r="EA21" s="138"/>
      <c r="EB21" s="138"/>
      <c r="EC21" s="4" t="s">
        <v>2</v>
      </c>
      <c r="ED21" s="4"/>
      <c r="EE21" s="150"/>
      <c r="EF21" s="134">
        <f>ED22*2.5%</f>
        <v>0</v>
      </c>
      <c r="EG21" s="134"/>
      <c r="EH21" s="152"/>
      <c r="EI21" s="146"/>
      <c r="EJ21" s="3" t="s">
        <v>2</v>
      </c>
      <c r="EK21" s="28"/>
      <c r="EL21" s="27" t="s">
        <v>17</v>
      </c>
      <c r="EM21" s="29"/>
      <c r="EN21" s="187"/>
      <c r="EO21" s="138"/>
      <c r="EP21" s="138"/>
      <c r="EQ21" s="4" t="s">
        <v>2</v>
      </c>
      <c r="ER21" s="4"/>
      <c r="ES21" s="150"/>
      <c r="ET21" s="134">
        <f>ER22*2.5%</f>
        <v>0</v>
      </c>
      <c r="EU21" s="134"/>
      <c r="EV21" s="152"/>
      <c r="EW21" s="146"/>
      <c r="EX21" s="3" t="s">
        <v>2</v>
      </c>
      <c r="EY21" s="28"/>
      <c r="EZ21" s="27" t="s">
        <v>17</v>
      </c>
      <c r="FA21" s="29"/>
      <c r="FB21" s="187"/>
      <c r="FC21" s="138"/>
      <c r="FD21" s="138"/>
      <c r="FE21" s="4" t="s">
        <v>2</v>
      </c>
      <c r="FF21" s="4"/>
      <c r="FG21" s="150"/>
      <c r="FH21" s="134">
        <f>FF22*2.5%</f>
        <v>0</v>
      </c>
      <c r="FI21" s="134"/>
      <c r="FJ21" s="152"/>
      <c r="FK21" s="146"/>
      <c r="FL21" s="3" t="s">
        <v>2</v>
      </c>
      <c r="FM21" s="28"/>
      <c r="FN21" s="27" t="s">
        <v>17</v>
      </c>
      <c r="FO21" s="29"/>
      <c r="FP21" s="187"/>
      <c r="FQ21" s="138"/>
      <c r="FR21" s="138"/>
      <c r="FS21" s="4" t="s">
        <v>2</v>
      </c>
      <c r="FT21" s="4"/>
      <c r="FU21" s="150"/>
      <c r="FV21" s="134">
        <f>FT22*2.5%</f>
        <v>0</v>
      </c>
      <c r="FW21" s="134"/>
      <c r="FX21" s="152"/>
      <c r="FY21" s="146"/>
      <c r="FZ21" s="3" t="s">
        <v>2</v>
      </c>
      <c r="GA21" s="28"/>
      <c r="GB21" s="27" t="s">
        <v>17</v>
      </c>
      <c r="GC21" s="29"/>
      <c r="GD21" s="187"/>
      <c r="GE21" s="138"/>
      <c r="GF21" s="138"/>
      <c r="GG21" s="4" t="s">
        <v>2</v>
      </c>
      <c r="GH21" s="4"/>
      <c r="GI21" s="150"/>
      <c r="GJ21" s="134">
        <f>GH22*2.5%</f>
        <v>0</v>
      </c>
      <c r="GK21" s="134"/>
      <c r="GL21" s="152"/>
      <c r="GM21" s="146"/>
      <c r="GN21" s="3" t="s">
        <v>2</v>
      </c>
      <c r="GO21" s="28"/>
      <c r="GP21" s="27" t="s">
        <v>17</v>
      </c>
      <c r="GQ21" s="29"/>
      <c r="GR21" s="187"/>
      <c r="GS21" s="138"/>
      <c r="GT21" s="138"/>
      <c r="GU21" s="4" t="s">
        <v>2</v>
      </c>
      <c r="GV21" s="4"/>
      <c r="GW21" s="150"/>
      <c r="GX21" s="134">
        <f>GV22*2.5%</f>
        <v>0</v>
      </c>
      <c r="GY21" s="134"/>
      <c r="GZ21" s="152"/>
      <c r="HA21" s="146"/>
    </row>
    <row r="22" spans="1:209" ht="15.6" x14ac:dyDescent="0.3">
      <c r="A22" s="131"/>
      <c r="B22" s="3" t="s">
        <v>3</v>
      </c>
      <c r="C22" s="5"/>
      <c r="D22" s="14" t="s">
        <v>18</v>
      </c>
      <c r="E22" s="14"/>
      <c r="F22" s="139"/>
      <c r="G22" s="48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48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48"/>
      <c r="AH22" s="48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88"/>
      <c r="AU22" s="139"/>
      <c r="AV22" s="139"/>
      <c r="AW22" s="4" t="s">
        <v>3</v>
      </c>
      <c r="AX22" s="37"/>
      <c r="AY22" s="151"/>
      <c r="AZ22" s="135"/>
      <c r="BA22" s="135"/>
      <c r="BB22" s="153"/>
      <c r="BC22" s="146"/>
      <c r="BD22" s="3" t="s">
        <v>3</v>
      </c>
      <c r="BE22" s="35"/>
      <c r="BF22" s="27" t="s">
        <v>18</v>
      </c>
      <c r="BG22" s="36"/>
      <c r="BH22" s="188"/>
      <c r="BI22" s="139"/>
      <c r="BJ22" s="139"/>
      <c r="BK22" s="4" t="s">
        <v>3</v>
      </c>
      <c r="BL22" s="37"/>
      <c r="BM22" s="151"/>
      <c r="BN22" s="135"/>
      <c r="BO22" s="135"/>
      <c r="BP22" s="153"/>
      <c r="BQ22" s="146"/>
      <c r="BR22" s="3" t="s">
        <v>3</v>
      </c>
      <c r="BS22" s="35"/>
      <c r="BT22" s="27" t="s">
        <v>18</v>
      </c>
      <c r="BU22" s="36"/>
      <c r="BV22" s="188"/>
      <c r="BW22" s="139"/>
      <c r="BX22" s="139"/>
      <c r="BY22" s="4" t="s">
        <v>3</v>
      </c>
      <c r="BZ22" s="37"/>
      <c r="CA22" s="151"/>
      <c r="CB22" s="135"/>
      <c r="CC22" s="135"/>
      <c r="CD22" s="153"/>
      <c r="CE22" s="146"/>
      <c r="CF22" s="3" t="s">
        <v>3</v>
      </c>
      <c r="CG22" s="35"/>
      <c r="CH22" s="27" t="s">
        <v>18</v>
      </c>
      <c r="CI22" s="36"/>
      <c r="CJ22" s="188"/>
      <c r="CK22" s="139"/>
      <c r="CL22" s="139"/>
      <c r="CM22" s="4" t="s">
        <v>3</v>
      </c>
      <c r="CN22" s="37"/>
      <c r="CO22" s="151"/>
      <c r="CP22" s="135"/>
      <c r="CQ22" s="135"/>
      <c r="CR22" s="153"/>
      <c r="CS22" s="146"/>
      <c r="CT22" s="3" t="s">
        <v>3</v>
      </c>
      <c r="CU22" s="35"/>
      <c r="CV22" s="27" t="s">
        <v>18</v>
      </c>
      <c r="CW22" s="36"/>
      <c r="CX22" s="188"/>
      <c r="CY22" s="139"/>
      <c r="CZ22" s="139"/>
      <c r="DA22" s="4" t="s">
        <v>3</v>
      </c>
      <c r="DB22" s="37"/>
      <c r="DC22" s="151"/>
      <c r="DD22" s="135"/>
      <c r="DE22" s="135"/>
      <c r="DF22" s="153"/>
      <c r="DG22" s="146"/>
      <c r="DH22" s="3" t="s">
        <v>3</v>
      </c>
      <c r="DI22" s="35"/>
      <c r="DJ22" s="27" t="s">
        <v>18</v>
      </c>
      <c r="DK22" s="36"/>
      <c r="DL22" s="188"/>
      <c r="DM22" s="139"/>
      <c r="DN22" s="139"/>
      <c r="DO22" s="4" t="s">
        <v>3</v>
      </c>
      <c r="DP22" s="37"/>
      <c r="DQ22" s="151"/>
      <c r="DR22" s="135"/>
      <c r="DS22" s="135"/>
      <c r="DT22" s="153"/>
      <c r="DU22" s="146"/>
      <c r="DV22" s="3" t="s">
        <v>3</v>
      </c>
      <c r="DW22" s="35"/>
      <c r="DX22" s="27" t="s">
        <v>18</v>
      </c>
      <c r="DY22" s="36"/>
      <c r="DZ22" s="188"/>
      <c r="EA22" s="139"/>
      <c r="EB22" s="139"/>
      <c r="EC22" s="4" t="s">
        <v>3</v>
      </c>
      <c r="ED22" s="37"/>
      <c r="EE22" s="151"/>
      <c r="EF22" s="135"/>
      <c r="EG22" s="135"/>
      <c r="EH22" s="153"/>
      <c r="EI22" s="146"/>
      <c r="EJ22" s="3" t="s">
        <v>3</v>
      </c>
      <c r="EK22" s="35"/>
      <c r="EL22" s="27" t="s">
        <v>18</v>
      </c>
      <c r="EM22" s="36"/>
      <c r="EN22" s="188"/>
      <c r="EO22" s="139"/>
      <c r="EP22" s="139"/>
      <c r="EQ22" s="4" t="s">
        <v>3</v>
      </c>
      <c r="ER22" s="37"/>
      <c r="ES22" s="151"/>
      <c r="ET22" s="135"/>
      <c r="EU22" s="135"/>
      <c r="EV22" s="153"/>
      <c r="EW22" s="146"/>
      <c r="EX22" s="3" t="s">
        <v>3</v>
      </c>
      <c r="EY22" s="35"/>
      <c r="EZ22" s="27" t="s">
        <v>18</v>
      </c>
      <c r="FA22" s="36"/>
      <c r="FB22" s="188"/>
      <c r="FC22" s="139"/>
      <c r="FD22" s="139"/>
      <c r="FE22" s="4" t="s">
        <v>3</v>
      </c>
      <c r="FF22" s="37"/>
      <c r="FG22" s="151"/>
      <c r="FH22" s="135"/>
      <c r="FI22" s="135"/>
      <c r="FJ22" s="153"/>
      <c r="FK22" s="146"/>
      <c r="FL22" s="3" t="s">
        <v>3</v>
      </c>
      <c r="FM22" s="35"/>
      <c r="FN22" s="27" t="s">
        <v>18</v>
      </c>
      <c r="FO22" s="36"/>
      <c r="FP22" s="188"/>
      <c r="FQ22" s="139"/>
      <c r="FR22" s="139"/>
      <c r="FS22" s="4" t="s">
        <v>3</v>
      </c>
      <c r="FT22" s="37"/>
      <c r="FU22" s="151"/>
      <c r="FV22" s="135"/>
      <c r="FW22" s="135"/>
      <c r="FX22" s="153"/>
      <c r="FY22" s="146"/>
      <c r="FZ22" s="3" t="s">
        <v>3</v>
      </c>
      <c r="GA22" s="35"/>
      <c r="GB22" s="27" t="s">
        <v>18</v>
      </c>
      <c r="GC22" s="36"/>
      <c r="GD22" s="188"/>
      <c r="GE22" s="139"/>
      <c r="GF22" s="139"/>
      <c r="GG22" s="4" t="s">
        <v>3</v>
      </c>
      <c r="GH22" s="37"/>
      <c r="GI22" s="151"/>
      <c r="GJ22" s="135"/>
      <c r="GK22" s="135"/>
      <c r="GL22" s="153"/>
      <c r="GM22" s="146"/>
      <c r="GN22" s="3" t="s">
        <v>3</v>
      </c>
      <c r="GO22" s="35"/>
      <c r="GP22" s="27" t="s">
        <v>18</v>
      </c>
      <c r="GQ22" s="36"/>
      <c r="GR22" s="188"/>
      <c r="GS22" s="139"/>
      <c r="GT22" s="139"/>
      <c r="GU22" s="4" t="s">
        <v>3</v>
      </c>
      <c r="GV22" s="37"/>
      <c r="GW22" s="151"/>
      <c r="GX22" s="135"/>
      <c r="GY22" s="135"/>
      <c r="GZ22" s="153"/>
      <c r="HA22" s="146"/>
    </row>
    <row r="23" spans="1:209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46"/>
      <c r="BD23" s="164"/>
      <c r="BE23" s="165"/>
      <c r="BF23" s="166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46"/>
      <c r="BR23" s="164"/>
      <c r="BS23" s="165"/>
      <c r="BT23" s="166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46"/>
      <c r="CF23" s="164"/>
      <c r="CG23" s="165"/>
      <c r="CH23" s="166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46"/>
      <c r="CT23" s="164"/>
      <c r="CU23" s="165"/>
      <c r="CV23" s="166"/>
      <c r="CW23" s="165"/>
      <c r="CX23" s="165"/>
      <c r="CY23" s="165"/>
      <c r="CZ23" s="165"/>
      <c r="DA23" s="165"/>
      <c r="DB23" s="165"/>
      <c r="DC23" s="165"/>
      <c r="DD23" s="165"/>
      <c r="DE23" s="165"/>
      <c r="DF23" s="165"/>
      <c r="DG23" s="146"/>
      <c r="DH23" s="164"/>
      <c r="DI23" s="165"/>
      <c r="DJ23" s="166"/>
      <c r="DK23" s="165"/>
      <c r="DL23" s="165"/>
      <c r="DM23" s="165"/>
      <c r="DN23" s="165"/>
      <c r="DO23" s="165"/>
      <c r="DP23" s="165"/>
      <c r="DQ23" s="165"/>
      <c r="DR23" s="165"/>
      <c r="DS23" s="165"/>
      <c r="DT23" s="165"/>
      <c r="DU23" s="146"/>
      <c r="DV23" s="164"/>
      <c r="DW23" s="165"/>
      <c r="DX23" s="166"/>
      <c r="DY23" s="165"/>
      <c r="DZ23" s="165"/>
      <c r="EA23" s="165"/>
      <c r="EB23" s="165"/>
      <c r="EC23" s="165"/>
      <c r="ED23" s="165"/>
      <c r="EE23" s="165"/>
      <c r="EF23" s="165"/>
      <c r="EG23" s="165"/>
      <c r="EH23" s="165"/>
      <c r="EI23" s="146"/>
      <c r="EJ23" s="164"/>
      <c r="EK23" s="165"/>
      <c r="EL23" s="166"/>
      <c r="EM23" s="165"/>
      <c r="EN23" s="165"/>
      <c r="EO23" s="165"/>
      <c r="EP23" s="165"/>
      <c r="EQ23" s="165"/>
      <c r="ER23" s="165"/>
      <c r="ES23" s="165"/>
      <c r="ET23" s="165"/>
      <c r="EU23" s="165"/>
      <c r="EV23" s="165"/>
      <c r="EW23" s="146"/>
      <c r="EX23" s="164"/>
      <c r="EY23" s="165"/>
      <c r="EZ23" s="166"/>
      <c r="FA23" s="165"/>
      <c r="FB23" s="165"/>
      <c r="FC23" s="165"/>
      <c r="FD23" s="165"/>
      <c r="FE23" s="165"/>
      <c r="FF23" s="165"/>
      <c r="FG23" s="165"/>
      <c r="FH23" s="165"/>
      <c r="FI23" s="165"/>
      <c r="FJ23" s="165"/>
      <c r="FK23" s="146"/>
      <c r="FL23" s="164"/>
      <c r="FM23" s="165"/>
      <c r="FN23" s="166"/>
      <c r="FO23" s="165"/>
      <c r="FP23" s="165"/>
      <c r="FQ23" s="165"/>
      <c r="FR23" s="165"/>
      <c r="FS23" s="165"/>
      <c r="FT23" s="165"/>
      <c r="FU23" s="165"/>
      <c r="FV23" s="165"/>
      <c r="FW23" s="165"/>
      <c r="FX23" s="165"/>
      <c r="FY23" s="146"/>
      <c r="FZ23" s="164"/>
      <c r="GA23" s="165"/>
      <c r="GB23" s="166"/>
      <c r="GC23" s="165"/>
      <c r="GD23" s="165"/>
      <c r="GE23" s="165"/>
      <c r="GF23" s="165"/>
      <c r="GG23" s="165"/>
      <c r="GH23" s="165"/>
      <c r="GI23" s="165"/>
      <c r="GJ23" s="165"/>
      <c r="GK23" s="165"/>
      <c r="GL23" s="165"/>
      <c r="GM23" s="146"/>
      <c r="GN23" s="164"/>
      <c r="GO23" s="165"/>
      <c r="GP23" s="166"/>
      <c r="GQ23" s="165"/>
      <c r="GR23" s="165"/>
      <c r="GS23" s="165"/>
      <c r="GT23" s="165"/>
      <c r="GU23" s="165"/>
      <c r="GV23" s="165"/>
      <c r="GW23" s="165"/>
      <c r="GX23" s="165"/>
      <c r="GY23" s="165"/>
      <c r="GZ23" s="165"/>
      <c r="HA23" s="146"/>
    </row>
    <row r="24" spans="1:209" ht="15.6" x14ac:dyDescent="0.3">
      <c r="A24" s="131"/>
      <c r="B24" s="3" t="s">
        <v>2</v>
      </c>
      <c r="C24" s="3"/>
      <c r="D24" s="13" t="s">
        <v>17</v>
      </c>
      <c r="E24" s="13"/>
      <c r="F24" s="138"/>
      <c r="G24" s="47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47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47"/>
      <c r="AH24" s="47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87"/>
      <c r="AU24" s="138"/>
      <c r="AV24" s="138"/>
      <c r="AW24" s="4" t="s">
        <v>2</v>
      </c>
      <c r="AX24" s="4"/>
      <c r="AY24" s="150"/>
      <c r="AZ24" s="134">
        <f>AX25*2.5%</f>
        <v>0</v>
      </c>
      <c r="BA24" s="134"/>
      <c r="BB24" s="152"/>
      <c r="BC24" s="146"/>
      <c r="BD24" s="3" t="s">
        <v>2</v>
      </c>
      <c r="BE24" s="28"/>
      <c r="BF24" s="27" t="s">
        <v>17</v>
      </c>
      <c r="BG24" s="29"/>
      <c r="BH24" s="187"/>
      <c r="BI24" s="138"/>
      <c r="BJ24" s="138"/>
      <c r="BK24" s="4" t="s">
        <v>2</v>
      </c>
      <c r="BL24" s="4"/>
      <c r="BM24" s="150"/>
      <c r="BN24" s="134">
        <f>BL25*2.5%</f>
        <v>0</v>
      </c>
      <c r="BO24" s="134"/>
      <c r="BP24" s="152"/>
      <c r="BQ24" s="146"/>
      <c r="BR24" s="3" t="s">
        <v>2</v>
      </c>
      <c r="BS24" s="28"/>
      <c r="BT24" s="27" t="s">
        <v>17</v>
      </c>
      <c r="BU24" s="29"/>
      <c r="BV24" s="187"/>
      <c r="BW24" s="138"/>
      <c r="BX24" s="138"/>
      <c r="BY24" s="4" t="s">
        <v>2</v>
      </c>
      <c r="BZ24" s="4"/>
      <c r="CA24" s="150"/>
      <c r="CB24" s="134">
        <f>BZ25*2.5%</f>
        <v>0</v>
      </c>
      <c r="CC24" s="134"/>
      <c r="CD24" s="152"/>
      <c r="CE24" s="146"/>
      <c r="CF24" s="3" t="s">
        <v>2</v>
      </c>
      <c r="CG24" s="28"/>
      <c r="CH24" s="27" t="s">
        <v>17</v>
      </c>
      <c r="CI24" s="29"/>
      <c r="CJ24" s="187"/>
      <c r="CK24" s="138"/>
      <c r="CL24" s="138"/>
      <c r="CM24" s="4" t="s">
        <v>2</v>
      </c>
      <c r="CN24" s="4"/>
      <c r="CO24" s="150"/>
      <c r="CP24" s="134">
        <f>CN25*2.5%</f>
        <v>0</v>
      </c>
      <c r="CQ24" s="134"/>
      <c r="CR24" s="152"/>
      <c r="CS24" s="146"/>
      <c r="CT24" s="3" t="s">
        <v>2</v>
      </c>
      <c r="CU24" s="28"/>
      <c r="CV24" s="27" t="s">
        <v>17</v>
      </c>
      <c r="CW24" s="29"/>
      <c r="CX24" s="187"/>
      <c r="CY24" s="138"/>
      <c r="CZ24" s="138"/>
      <c r="DA24" s="4" t="s">
        <v>2</v>
      </c>
      <c r="DB24" s="4"/>
      <c r="DC24" s="150"/>
      <c r="DD24" s="134">
        <f>DB25*2.5%</f>
        <v>0</v>
      </c>
      <c r="DE24" s="134"/>
      <c r="DF24" s="152"/>
      <c r="DG24" s="146"/>
      <c r="DH24" s="3" t="s">
        <v>2</v>
      </c>
      <c r="DI24" s="28"/>
      <c r="DJ24" s="27" t="s">
        <v>17</v>
      </c>
      <c r="DK24" s="29"/>
      <c r="DL24" s="187"/>
      <c r="DM24" s="138"/>
      <c r="DN24" s="138"/>
      <c r="DO24" s="4" t="s">
        <v>2</v>
      </c>
      <c r="DP24" s="4"/>
      <c r="DQ24" s="150"/>
      <c r="DR24" s="134">
        <f>DP25*2.5%</f>
        <v>0</v>
      </c>
      <c r="DS24" s="134"/>
      <c r="DT24" s="152"/>
      <c r="DU24" s="146"/>
      <c r="DV24" s="3" t="s">
        <v>2</v>
      </c>
      <c r="DW24" s="28"/>
      <c r="DX24" s="27" t="s">
        <v>17</v>
      </c>
      <c r="DY24" s="29"/>
      <c r="DZ24" s="187"/>
      <c r="EA24" s="138"/>
      <c r="EB24" s="138"/>
      <c r="EC24" s="4" t="s">
        <v>2</v>
      </c>
      <c r="ED24" s="4"/>
      <c r="EE24" s="150"/>
      <c r="EF24" s="134">
        <f>ED25*2.5%</f>
        <v>0</v>
      </c>
      <c r="EG24" s="134"/>
      <c r="EH24" s="152"/>
      <c r="EI24" s="146"/>
      <c r="EJ24" s="3" t="s">
        <v>2</v>
      </c>
      <c r="EK24" s="28"/>
      <c r="EL24" s="27" t="s">
        <v>17</v>
      </c>
      <c r="EM24" s="29"/>
      <c r="EN24" s="187"/>
      <c r="EO24" s="138"/>
      <c r="EP24" s="138"/>
      <c r="EQ24" s="4" t="s">
        <v>2</v>
      </c>
      <c r="ER24" s="4"/>
      <c r="ES24" s="150"/>
      <c r="ET24" s="134">
        <f>ER25*2.5%</f>
        <v>0</v>
      </c>
      <c r="EU24" s="134"/>
      <c r="EV24" s="152"/>
      <c r="EW24" s="146"/>
      <c r="EX24" s="3" t="s">
        <v>2</v>
      </c>
      <c r="EY24" s="28"/>
      <c r="EZ24" s="27" t="s">
        <v>17</v>
      </c>
      <c r="FA24" s="29"/>
      <c r="FB24" s="187"/>
      <c r="FC24" s="138"/>
      <c r="FD24" s="138"/>
      <c r="FE24" s="4" t="s">
        <v>2</v>
      </c>
      <c r="FF24" s="4"/>
      <c r="FG24" s="150"/>
      <c r="FH24" s="134">
        <f>FF25*2.5%</f>
        <v>0</v>
      </c>
      <c r="FI24" s="134"/>
      <c r="FJ24" s="152"/>
      <c r="FK24" s="146"/>
      <c r="FL24" s="3" t="s">
        <v>2</v>
      </c>
      <c r="FM24" s="28"/>
      <c r="FN24" s="27" t="s">
        <v>17</v>
      </c>
      <c r="FO24" s="29"/>
      <c r="FP24" s="187"/>
      <c r="FQ24" s="138"/>
      <c r="FR24" s="138"/>
      <c r="FS24" s="4" t="s">
        <v>2</v>
      </c>
      <c r="FT24" s="4"/>
      <c r="FU24" s="150"/>
      <c r="FV24" s="134">
        <f>FT25*2.5%</f>
        <v>0</v>
      </c>
      <c r="FW24" s="134"/>
      <c r="FX24" s="152"/>
      <c r="FY24" s="146"/>
      <c r="FZ24" s="3" t="s">
        <v>2</v>
      </c>
      <c r="GA24" s="28"/>
      <c r="GB24" s="27" t="s">
        <v>17</v>
      </c>
      <c r="GC24" s="29"/>
      <c r="GD24" s="187"/>
      <c r="GE24" s="138"/>
      <c r="GF24" s="138"/>
      <c r="GG24" s="4" t="s">
        <v>2</v>
      </c>
      <c r="GH24" s="4"/>
      <c r="GI24" s="150"/>
      <c r="GJ24" s="134">
        <f>GH25*2.5%</f>
        <v>0</v>
      </c>
      <c r="GK24" s="134"/>
      <c r="GL24" s="152"/>
      <c r="GM24" s="146"/>
      <c r="GN24" s="3" t="s">
        <v>2</v>
      </c>
      <c r="GO24" s="28"/>
      <c r="GP24" s="27" t="s">
        <v>17</v>
      </c>
      <c r="GQ24" s="29"/>
      <c r="GR24" s="187"/>
      <c r="GS24" s="138"/>
      <c r="GT24" s="138"/>
      <c r="GU24" s="4" t="s">
        <v>2</v>
      </c>
      <c r="GV24" s="4"/>
      <c r="GW24" s="150"/>
      <c r="GX24" s="134">
        <f>GV25*2.5%</f>
        <v>0</v>
      </c>
      <c r="GY24" s="134"/>
      <c r="GZ24" s="152"/>
      <c r="HA24" s="146"/>
    </row>
    <row r="25" spans="1:209" ht="15.6" x14ac:dyDescent="0.3">
      <c r="A25" s="131"/>
      <c r="B25" s="3" t="s">
        <v>3</v>
      </c>
      <c r="C25" s="5"/>
      <c r="D25" s="14" t="s">
        <v>18</v>
      </c>
      <c r="E25" s="14"/>
      <c r="F25" s="139"/>
      <c r="G25" s="48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48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48"/>
      <c r="AH25" s="48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88"/>
      <c r="AU25" s="139"/>
      <c r="AV25" s="139"/>
      <c r="AW25" s="4" t="s">
        <v>3</v>
      </c>
      <c r="AX25" s="37"/>
      <c r="AY25" s="151"/>
      <c r="AZ25" s="135"/>
      <c r="BA25" s="135"/>
      <c r="BB25" s="153"/>
      <c r="BC25" s="146"/>
      <c r="BD25" s="3" t="s">
        <v>3</v>
      </c>
      <c r="BE25" s="35"/>
      <c r="BF25" s="27" t="s">
        <v>18</v>
      </c>
      <c r="BG25" s="36"/>
      <c r="BH25" s="188"/>
      <c r="BI25" s="139"/>
      <c r="BJ25" s="139"/>
      <c r="BK25" s="4" t="s">
        <v>3</v>
      </c>
      <c r="BL25" s="37"/>
      <c r="BM25" s="151"/>
      <c r="BN25" s="135"/>
      <c r="BO25" s="135"/>
      <c r="BP25" s="153"/>
      <c r="BQ25" s="146"/>
      <c r="BR25" s="3" t="s">
        <v>3</v>
      </c>
      <c r="BS25" s="35"/>
      <c r="BT25" s="27" t="s">
        <v>18</v>
      </c>
      <c r="BU25" s="36"/>
      <c r="BV25" s="188"/>
      <c r="BW25" s="139"/>
      <c r="BX25" s="139"/>
      <c r="BY25" s="4" t="s">
        <v>3</v>
      </c>
      <c r="BZ25" s="37"/>
      <c r="CA25" s="151"/>
      <c r="CB25" s="135"/>
      <c r="CC25" s="135"/>
      <c r="CD25" s="153"/>
      <c r="CE25" s="146"/>
      <c r="CF25" s="3" t="s">
        <v>3</v>
      </c>
      <c r="CG25" s="35"/>
      <c r="CH25" s="27" t="s">
        <v>18</v>
      </c>
      <c r="CI25" s="36"/>
      <c r="CJ25" s="188"/>
      <c r="CK25" s="139"/>
      <c r="CL25" s="139"/>
      <c r="CM25" s="4" t="s">
        <v>3</v>
      </c>
      <c r="CN25" s="37"/>
      <c r="CO25" s="151"/>
      <c r="CP25" s="135"/>
      <c r="CQ25" s="135"/>
      <c r="CR25" s="153"/>
      <c r="CS25" s="146"/>
      <c r="CT25" s="3" t="s">
        <v>3</v>
      </c>
      <c r="CU25" s="35"/>
      <c r="CV25" s="27" t="s">
        <v>18</v>
      </c>
      <c r="CW25" s="36"/>
      <c r="CX25" s="188"/>
      <c r="CY25" s="139"/>
      <c r="CZ25" s="139"/>
      <c r="DA25" s="4" t="s">
        <v>3</v>
      </c>
      <c r="DB25" s="37"/>
      <c r="DC25" s="151"/>
      <c r="DD25" s="135"/>
      <c r="DE25" s="135"/>
      <c r="DF25" s="153"/>
      <c r="DG25" s="146"/>
      <c r="DH25" s="3" t="s">
        <v>3</v>
      </c>
      <c r="DI25" s="35"/>
      <c r="DJ25" s="27" t="s">
        <v>18</v>
      </c>
      <c r="DK25" s="36"/>
      <c r="DL25" s="188"/>
      <c r="DM25" s="139"/>
      <c r="DN25" s="139"/>
      <c r="DO25" s="4" t="s">
        <v>3</v>
      </c>
      <c r="DP25" s="37"/>
      <c r="DQ25" s="151"/>
      <c r="DR25" s="135"/>
      <c r="DS25" s="135"/>
      <c r="DT25" s="153"/>
      <c r="DU25" s="146"/>
      <c r="DV25" s="3" t="s">
        <v>3</v>
      </c>
      <c r="DW25" s="35"/>
      <c r="DX25" s="27" t="s">
        <v>18</v>
      </c>
      <c r="DY25" s="36"/>
      <c r="DZ25" s="188"/>
      <c r="EA25" s="139"/>
      <c r="EB25" s="139"/>
      <c r="EC25" s="4" t="s">
        <v>3</v>
      </c>
      <c r="ED25" s="37"/>
      <c r="EE25" s="151"/>
      <c r="EF25" s="135"/>
      <c r="EG25" s="135"/>
      <c r="EH25" s="153"/>
      <c r="EI25" s="146"/>
      <c r="EJ25" s="3" t="s">
        <v>3</v>
      </c>
      <c r="EK25" s="35"/>
      <c r="EL25" s="27" t="s">
        <v>18</v>
      </c>
      <c r="EM25" s="36"/>
      <c r="EN25" s="188"/>
      <c r="EO25" s="139"/>
      <c r="EP25" s="139"/>
      <c r="EQ25" s="4" t="s">
        <v>3</v>
      </c>
      <c r="ER25" s="37"/>
      <c r="ES25" s="151"/>
      <c r="ET25" s="135"/>
      <c r="EU25" s="135"/>
      <c r="EV25" s="153"/>
      <c r="EW25" s="146"/>
      <c r="EX25" s="3" t="s">
        <v>3</v>
      </c>
      <c r="EY25" s="35"/>
      <c r="EZ25" s="27" t="s">
        <v>18</v>
      </c>
      <c r="FA25" s="36"/>
      <c r="FB25" s="188"/>
      <c r="FC25" s="139"/>
      <c r="FD25" s="139"/>
      <c r="FE25" s="4" t="s">
        <v>3</v>
      </c>
      <c r="FF25" s="37"/>
      <c r="FG25" s="151"/>
      <c r="FH25" s="135"/>
      <c r="FI25" s="135"/>
      <c r="FJ25" s="153"/>
      <c r="FK25" s="146"/>
      <c r="FL25" s="3" t="s">
        <v>3</v>
      </c>
      <c r="FM25" s="35"/>
      <c r="FN25" s="27" t="s">
        <v>18</v>
      </c>
      <c r="FO25" s="36"/>
      <c r="FP25" s="188"/>
      <c r="FQ25" s="139"/>
      <c r="FR25" s="139"/>
      <c r="FS25" s="4" t="s">
        <v>3</v>
      </c>
      <c r="FT25" s="37"/>
      <c r="FU25" s="151"/>
      <c r="FV25" s="135"/>
      <c r="FW25" s="135"/>
      <c r="FX25" s="153"/>
      <c r="FY25" s="146"/>
      <c r="FZ25" s="3" t="s">
        <v>3</v>
      </c>
      <c r="GA25" s="35"/>
      <c r="GB25" s="27" t="s">
        <v>18</v>
      </c>
      <c r="GC25" s="36"/>
      <c r="GD25" s="188"/>
      <c r="GE25" s="139"/>
      <c r="GF25" s="139"/>
      <c r="GG25" s="4" t="s">
        <v>3</v>
      </c>
      <c r="GH25" s="37"/>
      <c r="GI25" s="151"/>
      <c r="GJ25" s="135"/>
      <c r="GK25" s="135"/>
      <c r="GL25" s="153"/>
      <c r="GM25" s="146"/>
      <c r="GN25" s="3" t="s">
        <v>3</v>
      </c>
      <c r="GO25" s="35"/>
      <c r="GP25" s="27" t="s">
        <v>18</v>
      </c>
      <c r="GQ25" s="36"/>
      <c r="GR25" s="188"/>
      <c r="GS25" s="139"/>
      <c r="GT25" s="139"/>
      <c r="GU25" s="4" t="s">
        <v>3</v>
      </c>
      <c r="GV25" s="37"/>
      <c r="GW25" s="151"/>
      <c r="GX25" s="135"/>
      <c r="GY25" s="135"/>
      <c r="GZ25" s="153"/>
      <c r="HA25" s="146"/>
    </row>
    <row r="26" spans="1:209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46"/>
      <c r="BD26" s="164"/>
      <c r="BE26" s="165"/>
      <c r="BF26" s="166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46"/>
      <c r="BR26" s="164"/>
      <c r="BS26" s="165"/>
      <c r="BT26" s="166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46"/>
      <c r="CF26" s="164"/>
      <c r="CG26" s="165"/>
      <c r="CH26" s="166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46"/>
      <c r="CT26" s="164"/>
      <c r="CU26" s="165"/>
      <c r="CV26" s="166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46"/>
      <c r="DH26" s="164"/>
      <c r="DI26" s="165"/>
      <c r="DJ26" s="166"/>
      <c r="DK26" s="165"/>
      <c r="DL26" s="165"/>
      <c r="DM26" s="165"/>
      <c r="DN26" s="165"/>
      <c r="DO26" s="165"/>
      <c r="DP26" s="165"/>
      <c r="DQ26" s="165"/>
      <c r="DR26" s="165"/>
      <c r="DS26" s="165"/>
      <c r="DT26" s="165"/>
      <c r="DU26" s="146"/>
      <c r="DV26" s="164"/>
      <c r="DW26" s="165"/>
      <c r="DX26" s="166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46"/>
      <c r="EJ26" s="164"/>
      <c r="EK26" s="165"/>
      <c r="EL26" s="166"/>
      <c r="EM26" s="165"/>
      <c r="EN26" s="165"/>
      <c r="EO26" s="165"/>
      <c r="EP26" s="165"/>
      <c r="EQ26" s="165"/>
      <c r="ER26" s="165"/>
      <c r="ES26" s="165"/>
      <c r="ET26" s="165"/>
      <c r="EU26" s="165"/>
      <c r="EV26" s="165"/>
      <c r="EW26" s="146"/>
      <c r="EX26" s="164"/>
      <c r="EY26" s="165"/>
      <c r="EZ26" s="166"/>
      <c r="FA26" s="165"/>
      <c r="FB26" s="165"/>
      <c r="FC26" s="165"/>
      <c r="FD26" s="165"/>
      <c r="FE26" s="165"/>
      <c r="FF26" s="165"/>
      <c r="FG26" s="165"/>
      <c r="FH26" s="165"/>
      <c r="FI26" s="165"/>
      <c r="FJ26" s="165"/>
      <c r="FK26" s="146"/>
      <c r="FL26" s="164"/>
      <c r="FM26" s="165"/>
      <c r="FN26" s="166"/>
      <c r="FO26" s="165"/>
      <c r="FP26" s="165"/>
      <c r="FQ26" s="165"/>
      <c r="FR26" s="165"/>
      <c r="FS26" s="165"/>
      <c r="FT26" s="165"/>
      <c r="FU26" s="165"/>
      <c r="FV26" s="165"/>
      <c r="FW26" s="165"/>
      <c r="FX26" s="165"/>
      <c r="FY26" s="146"/>
      <c r="FZ26" s="164"/>
      <c r="GA26" s="165"/>
      <c r="GB26" s="166"/>
      <c r="GC26" s="165"/>
      <c r="GD26" s="165"/>
      <c r="GE26" s="165"/>
      <c r="GF26" s="165"/>
      <c r="GG26" s="165"/>
      <c r="GH26" s="165"/>
      <c r="GI26" s="165"/>
      <c r="GJ26" s="165"/>
      <c r="GK26" s="165"/>
      <c r="GL26" s="165"/>
      <c r="GM26" s="146"/>
      <c r="GN26" s="164"/>
      <c r="GO26" s="165"/>
      <c r="GP26" s="166"/>
      <c r="GQ26" s="165"/>
      <c r="GR26" s="165"/>
      <c r="GS26" s="165"/>
      <c r="GT26" s="165"/>
      <c r="GU26" s="165"/>
      <c r="GV26" s="165"/>
      <c r="GW26" s="165"/>
      <c r="GX26" s="165"/>
      <c r="GY26" s="165"/>
      <c r="GZ26" s="165"/>
      <c r="HA26" s="146"/>
    </row>
    <row r="27" spans="1:209" ht="15.6" x14ac:dyDescent="0.3">
      <c r="A27" s="131"/>
      <c r="B27" s="3" t="s">
        <v>2</v>
      </c>
      <c r="C27" s="3"/>
      <c r="D27" s="13" t="s">
        <v>17</v>
      </c>
      <c r="E27" s="13"/>
      <c r="F27" s="138"/>
      <c r="G27" s="47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47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47"/>
      <c r="AH27" s="47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87"/>
      <c r="AU27" s="138"/>
      <c r="AV27" s="138"/>
      <c r="AW27" s="4" t="s">
        <v>2</v>
      </c>
      <c r="AX27" s="4"/>
      <c r="AY27" s="150"/>
      <c r="AZ27" s="134">
        <f>AX28*2.5%</f>
        <v>0</v>
      </c>
      <c r="BA27" s="134"/>
      <c r="BB27" s="152"/>
      <c r="BC27" s="146"/>
      <c r="BD27" s="3" t="s">
        <v>2</v>
      </c>
      <c r="BE27" s="28"/>
      <c r="BF27" s="27" t="s">
        <v>17</v>
      </c>
      <c r="BG27" s="29"/>
      <c r="BH27" s="187"/>
      <c r="BI27" s="138"/>
      <c r="BJ27" s="138"/>
      <c r="BK27" s="4" t="s">
        <v>2</v>
      </c>
      <c r="BL27" s="4"/>
      <c r="BM27" s="150"/>
      <c r="BN27" s="134">
        <f>BL28*2.5%</f>
        <v>0</v>
      </c>
      <c r="BO27" s="134"/>
      <c r="BP27" s="152"/>
      <c r="BQ27" s="146"/>
      <c r="BR27" s="3" t="s">
        <v>2</v>
      </c>
      <c r="BS27" s="28"/>
      <c r="BT27" s="27" t="s">
        <v>17</v>
      </c>
      <c r="BU27" s="29"/>
      <c r="BV27" s="187"/>
      <c r="BW27" s="138"/>
      <c r="BX27" s="138"/>
      <c r="BY27" s="4" t="s">
        <v>2</v>
      </c>
      <c r="BZ27" s="4"/>
      <c r="CA27" s="150"/>
      <c r="CB27" s="134">
        <f>BZ28*2.5%</f>
        <v>0</v>
      </c>
      <c r="CC27" s="134"/>
      <c r="CD27" s="152"/>
      <c r="CE27" s="146"/>
      <c r="CF27" s="3" t="s">
        <v>2</v>
      </c>
      <c r="CG27" s="28"/>
      <c r="CH27" s="27" t="s">
        <v>17</v>
      </c>
      <c r="CI27" s="29"/>
      <c r="CJ27" s="187"/>
      <c r="CK27" s="138"/>
      <c r="CL27" s="138"/>
      <c r="CM27" s="4" t="s">
        <v>2</v>
      </c>
      <c r="CN27" s="4"/>
      <c r="CO27" s="150"/>
      <c r="CP27" s="134">
        <f>CN28*2.5%</f>
        <v>0</v>
      </c>
      <c r="CQ27" s="134"/>
      <c r="CR27" s="152"/>
      <c r="CS27" s="146"/>
      <c r="CT27" s="3" t="s">
        <v>2</v>
      </c>
      <c r="CU27" s="28"/>
      <c r="CV27" s="27" t="s">
        <v>17</v>
      </c>
      <c r="CW27" s="29"/>
      <c r="CX27" s="187"/>
      <c r="CY27" s="138"/>
      <c r="CZ27" s="138"/>
      <c r="DA27" s="4" t="s">
        <v>2</v>
      </c>
      <c r="DB27" s="4"/>
      <c r="DC27" s="150"/>
      <c r="DD27" s="134">
        <f>DB28*2.5%</f>
        <v>0</v>
      </c>
      <c r="DE27" s="134"/>
      <c r="DF27" s="152"/>
      <c r="DG27" s="146"/>
      <c r="DH27" s="3" t="s">
        <v>2</v>
      </c>
      <c r="DI27" s="28"/>
      <c r="DJ27" s="27" t="s">
        <v>17</v>
      </c>
      <c r="DK27" s="29"/>
      <c r="DL27" s="187"/>
      <c r="DM27" s="138"/>
      <c r="DN27" s="138"/>
      <c r="DO27" s="4" t="s">
        <v>2</v>
      </c>
      <c r="DP27" s="4"/>
      <c r="DQ27" s="150"/>
      <c r="DR27" s="134">
        <f>DP28*2.5%</f>
        <v>0</v>
      </c>
      <c r="DS27" s="134"/>
      <c r="DT27" s="152"/>
      <c r="DU27" s="146"/>
      <c r="DV27" s="3" t="s">
        <v>2</v>
      </c>
      <c r="DW27" s="28"/>
      <c r="DX27" s="27" t="s">
        <v>17</v>
      </c>
      <c r="DY27" s="29"/>
      <c r="DZ27" s="187"/>
      <c r="EA27" s="138"/>
      <c r="EB27" s="138"/>
      <c r="EC27" s="4" t="s">
        <v>2</v>
      </c>
      <c r="ED27" s="4"/>
      <c r="EE27" s="150"/>
      <c r="EF27" s="134">
        <f>ED28*2.5%</f>
        <v>0</v>
      </c>
      <c r="EG27" s="134"/>
      <c r="EH27" s="152"/>
      <c r="EI27" s="146"/>
      <c r="EJ27" s="3" t="s">
        <v>2</v>
      </c>
      <c r="EK27" s="28"/>
      <c r="EL27" s="27" t="s">
        <v>17</v>
      </c>
      <c r="EM27" s="29"/>
      <c r="EN27" s="187"/>
      <c r="EO27" s="138"/>
      <c r="EP27" s="138"/>
      <c r="EQ27" s="4" t="s">
        <v>2</v>
      </c>
      <c r="ER27" s="4"/>
      <c r="ES27" s="150"/>
      <c r="ET27" s="134">
        <f>ER28*2.5%</f>
        <v>0</v>
      </c>
      <c r="EU27" s="134"/>
      <c r="EV27" s="152"/>
      <c r="EW27" s="146"/>
      <c r="EX27" s="3" t="s">
        <v>2</v>
      </c>
      <c r="EY27" s="28"/>
      <c r="EZ27" s="27" t="s">
        <v>17</v>
      </c>
      <c r="FA27" s="29"/>
      <c r="FB27" s="187"/>
      <c r="FC27" s="138"/>
      <c r="FD27" s="138"/>
      <c r="FE27" s="4" t="s">
        <v>2</v>
      </c>
      <c r="FF27" s="4"/>
      <c r="FG27" s="150"/>
      <c r="FH27" s="134">
        <f>FF28*2.5%</f>
        <v>0</v>
      </c>
      <c r="FI27" s="134"/>
      <c r="FJ27" s="152"/>
      <c r="FK27" s="146"/>
      <c r="FL27" s="3" t="s">
        <v>2</v>
      </c>
      <c r="FM27" s="28"/>
      <c r="FN27" s="27" t="s">
        <v>17</v>
      </c>
      <c r="FO27" s="29"/>
      <c r="FP27" s="187"/>
      <c r="FQ27" s="138"/>
      <c r="FR27" s="138"/>
      <c r="FS27" s="4" t="s">
        <v>2</v>
      </c>
      <c r="FT27" s="4"/>
      <c r="FU27" s="150"/>
      <c r="FV27" s="134">
        <f>FT28*2.5%</f>
        <v>0</v>
      </c>
      <c r="FW27" s="134"/>
      <c r="FX27" s="152"/>
      <c r="FY27" s="146"/>
      <c r="FZ27" s="3" t="s">
        <v>2</v>
      </c>
      <c r="GA27" s="28"/>
      <c r="GB27" s="27" t="s">
        <v>17</v>
      </c>
      <c r="GC27" s="29"/>
      <c r="GD27" s="187"/>
      <c r="GE27" s="138"/>
      <c r="GF27" s="138"/>
      <c r="GG27" s="4" t="s">
        <v>2</v>
      </c>
      <c r="GH27" s="4"/>
      <c r="GI27" s="150"/>
      <c r="GJ27" s="134">
        <f>GH28*2.5%</f>
        <v>0</v>
      </c>
      <c r="GK27" s="134"/>
      <c r="GL27" s="152"/>
      <c r="GM27" s="146"/>
      <c r="GN27" s="3" t="s">
        <v>2</v>
      </c>
      <c r="GO27" s="28"/>
      <c r="GP27" s="27" t="s">
        <v>17</v>
      </c>
      <c r="GQ27" s="29"/>
      <c r="GR27" s="187"/>
      <c r="GS27" s="138"/>
      <c r="GT27" s="138"/>
      <c r="GU27" s="4" t="s">
        <v>2</v>
      </c>
      <c r="GV27" s="4"/>
      <c r="GW27" s="150"/>
      <c r="GX27" s="134">
        <f>GV28*2.5%</f>
        <v>0</v>
      </c>
      <c r="GY27" s="134"/>
      <c r="GZ27" s="152"/>
      <c r="HA27" s="146"/>
    </row>
    <row r="28" spans="1:209" ht="15.6" x14ac:dyDescent="0.3">
      <c r="A28" s="131"/>
      <c r="B28" s="3" t="s">
        <v>3</v>
      </c>
      <c r="C28" s="5"/>
      <c r="D28" s="14" t="s">
        <v>18</v>
      </c>
      <c r="E28" s="14"/>
      <c r="F28" s="139"/>
      <c r="G28" s="48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48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48"/>
      <c r="AH28" s="48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88"/>
      <c r="AU28" s="139"/>
      <c r="AV28" s="139"/>
      <c r="AW28" s="4" t="s">
        <v>3</v>
      </c>
      <c r="AX28" s="37"/>
      <c r="AY28" s="151"/>
      <c r="AZ28" s="135"/>
      <c r="BA28" s="135"/>
      <c r="BB28" s="153"/>
      <c r="BC28" s="146"/>
      <c r="BD28" s="3" t="s">
        <v>3</v>
      </c>
      <c r="BE28" s="35"/>
      <c r="BF28" s="27" t="s">
        <v>18</v>
      </c>
      <c r="BG28" s="36"/>
      <c r="BH28" s="188"/>
      <c r="BI28" s="139"/>
      <c r="BJ28" s="139"/>
      <c r="BK28" s="4" t="s">
        <v>3</v>
      </c>
      <c r="BL28" s="37"/>
      <c r="BM28" s="151"/>
      <c r="BN28" s="135"/>
      <c r="BO28" s="135"/>
      <c r="BP28" s="153"/>
      <c r="BQ28" s="146"/>
      <c r="BR28" s="3" t="s">
        <v>3</v>
      </c>
      <c r="BS28" s="35"/>
      <c r="BT28" s="27" t="s">
        <v>18</v>
      </c>
      <c r="BU28" s="36"/>
      <c r="BV28" s="188"/>
      <c r="BW28" s="139"/>
      <c r="BX28" s="139"/>
      <c r="BY28" s="4" t="s">
        <v>3</v>
      </c>
      <c r="BZ28" s="37"/>
      <c r="CA28" s="151"/>
      <c r="CB28" s="135"/>
      <c r="CC28" s="135"/>
      <c r="CD28" s="153"/>
      <c r="CE28" s="146"/>
      <c r="CF28" s="3" t="s">
        <v>3</v>
      </c>
      <c r="CG28" s="35"/>
      <c r="CH28" s="27" t="s">
        <v>18</v>
      </c>
      <c r="CI28" s="36"/>
      <c r="CJ28" s="188"/>
      <c r="CK28" s="139"/>
      <c r="CL28" s="139"/>
      <c r="CM28" s="4" t="s">
        <v>3</v>
      </c>
      <c r="CN28" s="37"/>
      <c r="CO28" s="151"/>
      <c r="CP28" s="135"/>
      <c r="CQ28" s="135"/>
      <c r="CR28" s="153"/>
      <c r="CS28" s="146"/>
      <c r="CT28" s="3" t="s">
        <v>3</v>
      </c>
      <c r="CU28" s="35"/>
      <c r="CV28" s="27" t="s">
        <v>18</v>
      </c>
      <c r="CW28" s="36"/>
      <c r="CX28" s="188"/>
      <c r="CY28" s="139"/>
      <c r="CZ28" s="139"/>
      <c r="DA28" s="4" t="s">
        <v>3</v>
      </c>
      <c r="DB28" s="37"/>
      <c r="DC28" s="151"/>
      <c r="DD28" s="135"/>
      <c r="DE28" s="135"/>
      <c r="DF28" s="153"/>
      <c r="DG28" s="146"/>
      <c r="DH28" s="3" t="s">
        <v>3</v>
      </c>
      <c r="DI28" s="35"/>
      <c r="DJ28" s="27" t="s">
        <v>18</v>
      </c>
      <c r="DK28" s="36"/>
      <c r="DL28" s="188"/>
      <c r="DM28" s="139"/>
      <c r="DN28" s="139"/>
      <c r="DO28" s="4" t="s">
        <v>3</v>
      </c>
      <c r="DP28" s="37"/>
      <c r="DQ28" s="151"/>
      <c r="DR28" s="135"/>
      <c r="DS28" s="135"/>
      <c r="DT28" s="153"/>
      <c r="DU28" s="146"/>
      <c r="DV28" s="3" t="s">
        <v>3</v>
      </c>
      <c r="DW28" s="35"/>
      <c r="DX28" s="27" t="s">
        <v>18</v>
      </c>
      <c r="DY28" s="36"/>
      <c r="DZ28" s="188"/>
      <c r="EA28" s="139"/>
      <c r="EB28" s="139"/>
      <c r="EC28" s="4" t="s">
        <v>3</v>
      </c>
      <c r="ED28" s="37"/>
      <c r="EE28" s="151"/>
      <c r="EF28" s="135"/>
      <c r="EG28" s="135"/>
      <c r="EH28" s="153"/>
      <c r="EI28" s="146"/>
      <c r="EJ28" s="3" t="s">
        <v>3</v>
      </c>
      <c r="EK28" s="35"/>
      <c r="EL28" s="27" t="s">
        <v>18</v>
      </c>
      <c r="EM28" s="36"/>
      <c r="EN28" s="188"/>
      <c r="EO28" s="139"/>
      <c r="EP28" s="139"/>
      <c r="EQ28" s="4" t="s">
        <v>3</v>
      </c>
      <c r="ER28" s="37"/>
      <c r="ES28" s="151"/>
      <c r="ET28" s="135"/>
      <c r="EU28" s="135"/>
      <c r="EV28" s="153"/>
      <c r="EW28" s="146"/>
      <c r="EX28" s="3" t="s">
        <v>3</v>
      </c>
      <c r="EY28" s="35"/>
      <c r="EZ28" s="27" t="s">
        <v>18</v>
      </c>
      <c r="FA28" s="36"/>
      <c r="FB28" s="188"/>
      <c r="FC28" s="139"/>
      <c r="FD28" s="139"/>
      <c r="FE28" s="4" t="s">
        <v>3</v>
      </c>
      <c r="FF28" s="37"/>
      <c r="FG28" s="151"/>
      <c r="FH28" s="135"/>
      <c r="FI28" s="135"/>
      <c r="FJ28" s="153"/>
      <c r="FK28" s="146"/>
      <c r="FL28" s="3" t="s">
        <v>3</v>
      </c>
      <c r="FM28" s="35"/>
      <c r="FN28" s="27" t="s">
        <v>18</v>
      </c>
      <c r="FO28" s="36"/>
      <c r="FP28" s="188"/>
      <c r="FQ28" s="139"/>
      <c r="FR28" s="139"/>
      <c r="FS28" s="4" t="s">
        <v>3</v>
      </c>
      <c r="FT28" s="37"/>
      <c r="FU28" s="151"/>
      <c r="FV28" s="135"/>
      <c r="FW28" s="135"/>
      <c r="FX28" s="153"/>
      <c r="FY28" s="146"/>
      <c r="FZ28" s="3" t="s">
        <v>3</v>
      </c>
      <c r="GA28" s="35"/>
      <c r="GB28" s="27" t="s">
        <v>18</v>
      </c>
      <c r="GC28" s="36"/>
      <c r="GD28" s="188"/>
      <c r="GE28" s="139"/>
      <c r="GF28" s="139"/>
      <c r="GG28" s="4" t="s">
        <v>3</v>
      </c>
      <c r="GH28" s="37"/>
      <c r="GI28" s="151"/>
      <c r="GJ28" s="135"/>
      <c r="GK28" s="135"/>
      <c r="GL28" s="153"/>
      <c r="GM28" s="146"/>
      <c r="GN28" s="3" t="s">
        <v>3</v>
      </c>
      <c r="GO28" s="35"/>
      <c r="GP28" s="27" t="s">
        <v>18</v>
      </c>
      <c r="GQ28" s="36"/>
      <c r="GR28" s="188"/>
      <c r="GS28" s="139"/>
      <c r="GT28" s="139"/>
      <c r="GU28" s="4" t="s">
        <v>3</v>
      </c>
      <c r="GV28" s="37"/>
      <c r="GW28" s="151"/>
      <c r="GX28" s="135"/>
      <c r="GY28" s="135"/>
      <c r="GZ28" s="153"/>
      <c r="HA28" s="146"/>
    </row>
    <row r="29" spans="1:209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46"/>
      <c r="BD29" s="164"/>
      <c r="BE29" s="165"/>
      <c r="BF29" s="166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46"/>
      <c r="BR29" s="164"/>
      <c r="BS29" s="165"/>
      <c r="BT29" s="166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46"/>
      <c r="CF29" s="164"/>
      <c r="CG29" s="165"/>
      <c r="CH29" s="166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46"/>
      <c r="CT29" s="164"/>
      <c r="CU29" s="165"/>
      <c r="CV29" s="166"/>
      <c r="CW29" s="165"/>
      <c r="CX29" s="165"/>
      <c r="CY29" s="165"/>
      <c r="CZ29" s="165"/>
      <c r="DA29" s="165"/>
      <c r="DB29" s="165"/>
      <c r="DC29" s="165"/>
      <c r="DD29" s="165"/>
      <c r="DE29" s="165"/>
      <c r="DF29" s="165"/>
      <c r="DG29" s="146"/>
      <c r="DH29" s="164"/>
      <c r="DI29" s="165"/>
      <c r="DJ29" s="166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46"/>
      <c r="DV29" s="164"/>
      <c r="DW29" s="165"/>
      <c r="DX29" s="166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46"/>
      <c r="EJ29" s="164"/>
      <c r="EK29" s="165"/>
      <c r="EL29" s="166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46"/>
      <c r="EX29" s="164"/>
      <c r="EY29" s="165"/>
      <c r="EZ29" s="166"/>
      <c r="FA29" s="165"/>
      <c r="FB29" s="165"/>
      <c r="FC29" s="165"/>
      <c r="FD29" s="165"/>
      <c r="FE29" s="165"/>
      <c r="FF29" s="165"/>
      <c r="FG29" s="165"/>
      <c r="FH29" s="165"/>
      <c r="FI29" s="165"/>
      <c r="FJ29" s="165"/>
      <c r="FK29" s="146"/>
      <c r="FL29" s="164"/>
      <c r="FM29" s="165"/>
      <c r="FN29" s="166"/>
      <c r="FO29" s="165"/>
      <c r="FP29" s="165"/>
      <c r="FQ29" s="165"/>
      <c r="FR29" s="165"/>
      <c r="FS29" s="165"/>
      <c r="FT29" s="165"/>
      <c r="FU29" s="165"/>
      <c r="FV29" s="165"/>
      <c r="FW29" s="165"/>
      <c r="FX29" s="165"/>
      <c r="FY29" s="146"/>
      <c r="FZ29" s="164"/>
      <c r="GA29" s="165"/>
      <c r="GB29" s="166"/>
      <c r="GC29" s="165"/>
      <c r="GD29" s="165"/>
      <c r="GE29" s="165"/>
      <c r="GF29" s="165"/>
      <c r="GG29" s="165"/>
      <c r="GH29" s="165"/>
      <c r="GI29" s="165"/>
      <c r="GJ29" s="165"/>
      <c r="GK29" s="165"/>
      <c r="GL29" s="165"/>
      <c r="GM29" s="146"/>
      <c r="GN29" s="164"/>
      <c r="GO29" s="165"/>
      <c r="GP29" s="166"/>
      <c r="GQ29" s="165"/>
      <c r="GR29" s="165"/>
      <c r="GS29" s="165"/>
      <c r="GT29" s="165"/>
      <c r="GU29" s="165"/>
      <c r="GV29" s="165"/>
      <c r="GW29" s="165"/>
      <c r="GX29" s="165"/>
      <c r="GY29" s="165"/>
      <c r="GZ29" s="165"/>
      <c r="HA29" s="146"/>
    </row>
    <row r="30" spans="1:209" ht="15.6" x14ac:dyDescent="0.3">
      <c r="A30" s="131"/>
      <c r="B30" s="3" t="s">
        <v>2</v>
      </c>
      <c r="C30" s="3"/>
      <c r="D30" s="13" t="s">
        <v>17</v>
      </c>
      <c r="E30" s="13"/>
      <c r="F30" s="138"/>
      <c r="G30" s="47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47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47"/>
      <c r="AH30" s="47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87"/>
      <c r="AU30" s="138"/>
      <c r="AV30" s="138"/>
      <c r="AW30" s="4" t="s">
        <v>2</v>
      </c>
      <c r="AX30" s="4"/>
      <c r="AY30" s="150"/>
      <c r="AZ30" s="134">
        <f>AX31*2.5%</f>
        <v>0</v>
      </c>
      <c r="BA30" s="134"/>
      <c r="BB30" s="152"/>
      <c r="BC30" s="146"/>
      <c r="BD30" s="3" t="s">
        <v>2</v>
      </c>
      <c r="BE30" s="28"/>
      <c r="BF30" s="27" t="s">
        <v>17</v>
      </c>
      <c r="BG30" s="29"/>
      <c r="BH30" s="187"/>
      <c r="BI30" s="138"/>
      <c r="BJ30" s="138"/>
      <c r="BK30" s="4" t="s">
        <v>2</v>
      </c>
      <c r="BL30" s="4"/>
      <c r="BM30" s="150"/>
      <c r="BN30" s="134">
        <f>BL31*2.5%</f>
        <v>0</v>
      </c>
      <c r="BO30" s="134"/>
      <c r="BP30" s="152"/>
      <c r="BQ30" s="146"/>
      <c r="BR30" s="3" t="s">
        <v>2</v>
      </c>
      <c r="BS30" s="28"/>
      <c r="BT30" s="27" t="s">
        <v>17</v>
      </c>
      <c r="BU30" s="29"/>
      <c r="BV30" s="187"/>
      <c r="BW30" s="138"/>
      <c r="BX30" s="138"/>
      <c r="BY30" s="4" t="s">
        <v>2</v>
      </c>
      <c r="BZ30" s="4"/>
      <c r="CA30" s="150"/>
      <c r="CB30" s="134">
        <f>BZ31*2.5%</f>
        <v>0</v>
      </c>
      <c r="CC30" s="134"/>
      <c r="CD30" s="152"/>
      <c r="CE30" s="146"/>
      <c r="CF30" s="3" t="s">
        <v>2</v>
      </c>
      <c r="CG30" s="28"/>
      <c r="CH30" s="27" t="s">
        <v>17</v>
      </c>
      <c r="CI30" s="29"/>
      <c r="CJ30" s="187"/>
      <c r="CK30" s="138"/>
      <c r="CL30" s="138"/>
      <c r="CM30" s="4" t="s">
        <v>2</v>
      </c>
      <c r="CN30" s="4"/>
      <c r="CO30" s="150"/>
      <c r="CP30" s="134">
        <f>CN31*2.5%</f>
        <v>0</v>
      </c>
      <c r="CQ30" s="134"/>
      <c r="CR30" s="152"/>
      <c r="CS30" s="146"/>
      <c r="CT30" s="3" t="s">
        <v>2</v>
      </c>
      <c r="CU30" s="28"/>
      <c r="CV30" s="27" t="s">
        <v>17</v>
      </c>
      <c r="CW30" s="29"/>
      <c r="CX30" s="187"/>
      <c r="CY30" s="138"/>
      <c r="CZ30" s="138"/>
      <c r="DA30" s="4" t="s">
        <v>2</v>
      </c>
      <c r="DB30" s="4"/>
      <c r="DC30" s="150"/>
      <c r="DD30" s="134">
        <f>DB31*2.5%</f>
        <v>0</v>
      </c>
      <c r="DE30" s="134"/>
      <c r="DF30" s="152"/>
      <c r="DG30" s="146"/>
      <c r="DH30" s="3" t="s">
        <v>2</v>
      </c>
      <c r="DI30" s="28"/>
      <c r="DJ30" s="27" t="s">
        <v>17</v>
      </c>
      <c r="DK30" s="29"/>
      <c r="DL30" s="187"/>
      <c r="DM30" s="138"/>
      <c r="DN30" s="138"/>
      <c r="DO30" s="4" t="s">
        <v>2</v>
      </c>
      <c r="DP30" s="4"/>
      <c r="DQ30" s="150"/>
      <c r="DR30" s="134">
        <f>DP31*2.5%</f>
        <v>0</v>
      </c>
      <c r="DS30" s="134"/>
      <c r="DT30" s="152"/>
      <c r="DU30" s="146"/>
      <c r="DV30" s="3" t="s">
        <v>2</v>
      </c>
      <c r="DW30" s="28"/>
      <c r="DX30" s="27" t="s">
        <v>17</v>
      </c>
      <c r="DY30" s="29"/>
      <c r="DZ30" s="187"/>
      <c r="EA30" s="138"/>
      <c r="EB30" s="138"/>
      <c r="EC30" s="4" t="s">
        <v>2</v>
      </c>
      <c r="ED30" s="4"/>
      <c r="EE30" s="150"/>
      <c r="EF30" s="134">
        <f>ED31*2.5%</f>
        <v>0</v>
      </c>
      <c r="EG30" s="134"/>
      <c r="EH30" s="152"/>
      <c r="EI30" s="146"/>
      <c r="EJ30" s="3" t="s">
        <v>2</v>
      </c>
      <c r="EK30" s="28"/>
      <c r="EL30" s="27" t="s">
        <v>17</v>
      </c>
      <c r="EM30" s="29"/>
      <c r="EN30" s="187"/>
      <c r="EO30" s="138"/>
      <c r="EP30" s="138"/>
      <c r="EQ30" s="4" t="s">
        <v>2</v>
      </c>
      <c r="ER30" s="4"/>
      <c r="ES30" s="150"/>
      <c r="ET30" s="134">
        <f>ER31*2.5%</f>
        <v>0</v>
      </c>
      <c r="EU30" s="134"/>
      <c r="EV30" s="152"/>
      <c r="EW30" s="146"/>
      <c r="EX30" s="3" t="s">
        <v>2</v>
      </c>
      <c r="EY30" s="28"/>
      <c r="EZ30" s="27" t="s">
        <v>17</v>
      </c>
      <c r="FA30" s="29"/>
      <c r="FB30" s="187"/>
      <c r="FC30" s="138"/>
      <c r="FD30" s="138"/>
      <c r="FE30" s="4" t="s">
        <v>2</v>
      </c>
      <c r="FF30" s="4"/>
      <c r="FG30" s="150"/>
      <c r="FH30" s="134">
        <f>FF31*2.5%</f>
        <v>0</v>
      </c>
      <c r="FI30" s="134"/>
      <c r="FJ30" s="152"/>
      <c r="FK30" s="146"/>
      <c r="FL30" s="3" t="s">
        <v>2</v>
      </c>
      <c r="FM30" s="28"/>
      <c r="FN30" s="27" t="s">
        <v>17</v>
      </c>
      <c r="FO30" s="29"/>
      <c r="FP30" s="187"/>
      <c r="FQ30" s="138"/>
      <c r="FR30" s="138"/>
      <c r="FS30" s="4" t="s">
        <v>2</v>
      </c>
      <c r="FT30" s="4"/>
      <c r="FU30" s="150"/>
      <c r="FV30" s="134">
        <f>FT31*2.5%</f>
        <v>0</v>
      </c>
      <c r="FW30" s="134"/>
      <c r="FX30" s="152"/>
      <c r="FY30" s="146"/>
      <c r="FZ30" s="3" t="s">
        <v>2</v>
      </c>
      <c r="GA30" s="28"/>
      <c r="GB30" s="27" t="s">
        <v>17</v>
      </c>
      <c r="GC30" s="29"/>
      <c r="GD30" s="187"/>
      <c r="GE30" s="138"/>
      <c r="GF30" s="138"/>
      <c r="GG30" s="4" t="s">
        <v>2</v>
      </c>
      <c r="GH30" s="4"/>
      <c r="GI30" s="150"/>
      <c r="GJ30" s="134">
        <f>GH31*2.5%</f>
        <v>0</v>
      </c>
      <c r="GK30" s="134"/>
      <c r="GL30" s="152"/>
      <c r="GM30" s="146"/>
      <c r="GN30" s="3" t="s">
        <v>2</v>
      </c>
      <c r="GO30" s="28"/>
      <c r="GP30" s="27" t="s">
        <v>17</v>
      </c>
      <c r="GQ30" s="29"/>
      <c r="GR30" s="187"/>
      <c r="GS30" s="138"/>
      <c r="GT30" s="138"/>
      <c r="GU30" s="4" t="s">
        <v>2</v>
      </c>
      <c r="GV30" s="4"/>
      <c r="GW30" s="150"/>
      <c r="GX30" s="134">
        <f>GV31*2.5%</f>
        <v>0</v>
      </c>
      <c r="GY30" s="134"/>
      <c r="GZ30" s="152"/>
      <c r="HA30" s="146"/>
    </row>
    <row r="31" spans="1:209" ht="15.6" x14ac:dyDescent="0.3">
      <c r="A31" s="131"/>
      <c r="B31" s="3" t="s">
        <v>3</v>
      </c>
      <c r="C31" s="5"/>
      <c r="D31" s="14" t="s">
        <v>18</v>
      </c>
      <c r="E31" s="14"/>
      <c r="F31" s="139"/>
      <c r="G31" s="48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48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48"/>
      <c r="AH31" s="48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88"/>
      <c r="AU31" s="139"/>
      <c r="AV31" s="139"/>
      <c r="AW31" s="4" t="s">
        <v>3</v>
      </c>
      <c r="AX31" s="37"/>
      <c r="AY31" s="151"/>
      <c r="AZ31" s="135"/>
      <c r="BA31" s="135"/>
      <c r="BB31" s="153"/>
      <c r="BC31" s="146"/>
      <c r="BD31" s="3" t="s">
        <v>3</v>
      </c>
      <c r="BE31" s="35"/>
      <c r="BF31" s="27" t="s">
        <v>18</v>
      </c>
      <c r="BG31" s="36"/>
      <c r="BH31" s="188"/>
      <c r="BI31" s="139"/>
      <c r="BJ31" s="139"/>
      <c r="BK31" s="4" t="s">
        <v>3</v>
      </c>
      <c r="BL31" s="37"/>
      <c r="BM31" s="151"/>
      <c r="BN31" s="135"/>
      <c r="BO31" s="135"/>
      <c r="BP31" s="153"/>
      <c r="BQ31" s="146"/>
      <c r="BR31" s="3" t="s">
        <v>3</v>
      </c>
      <c r="BS31" s="35"/>
      <c r="BT31" s="27" t="s">
        <v>18</v>
      </c>
      <c r="BU31" s="36"/>
      <c r="BV31" s="188"/>
      <c r="BW31" s="139"/>
      <c r="BX31" s="139"/>
      <c r="BY31" s="4" t="s">
        <v>3</v>
      </c>
      <c r="BZ31" s="37"/>
      <c r="CA31" s="151"/>
      <c r="CB31" s="135"/>
      <c r="CC31" s="135"/>
      <c r="CD31" s="153"/>
      <c r="CE31" s="146"/>
      <c r="CF31" s="3" t="s">
        <v>3</v>
      </c>
      <c r="CG31" s="35"/>
      <c r="CH31" s="27" t="s">
        <v>18</v>
      </c>
      <c r="CI31" s="36"/>
      <c r="CJ31" s="188"/>
      <c r="CK31" s="139"/>
      <c r="CL31" s="139"/>
      <c r="CM31" s="4" t="s">
        <v>3</v>
      </c>
      <c r="CN31" s="37"/>
      <c r="CO31" s="151"/>
      <c r="CP31" s="135"/>
      <c r="CQ31" s="135"/>
      <c r="CR31" s="153"/>
      <c r="CS31" s="146"/>
      <c r="CT31" s="3" t="s">
        <v>3</v>
      </c>
      <c r="CU31" s="35"/>
      <c r="CV31" s="27" t="s">
        <v>18</v>
      </c>
      <c r="CW31" s="36"/>
      <c r="CX31" s="188"/>
      <c r="CY31" s="139"/>
      <c r="CZ31" s="139"/>
      <c r="DA31" s="4" t="s">
        <v>3</v>
      </c>
      <c r="DB31" s="37"/>
      <c r="DC31" s="151"/>
      <c r="DD31" s="135"/>
      <c r="DE31" s="135"/>
      <c r="DF31" s="153"/>
      <c r="DG31" s="146"/>
      <c r="DH31" s="3" t="s">
        <v>3</v>
      </c>
      <c r="DI31" s="35"/>
      <c r="DJ31" s="27" t="s">
        <v>18</v>
      </c>
      <c r="DK31" s="36"/>
      <c r="DL31" s="188"/>
      <c r="DM31" s="139"/>
      <c r="DN31" s="139"/>
      <c r="DO31" s="4" t="s">
        <v>3</v>
      </c>
      <c r="DP31" s="37"/>
      <c r="DQ31" s="151"/>
      <c r="DR31" s="135"/>
      <c r="DS31" s="135"/>
      <c r="DT31" s="153"/>
      <c r="DU31" s="146"/>
      <c r="DV31" s="3" t="s">
        <v>3</v>
      </c>
      <c r="DW31" s="35"/>
      <c r="DX31" s="27" t="s">
        <v>18</v>
      </c>
      <c r="DY31" s="36"/>
      <c r="DZ31" s="188"/>
      <c r="EA31" s="139"/>
      <c r="EB31" s="139"/>
      <c r="EC31" s="4" t="s">
        <v>3</v>
      </c>
      <c r="ED31" s="37"/>
      <c r="EE31" s="151"/>
      <c r="EF31" s="135"/>
      <c r="EG31" s="135"/>
      <c r="EH31" s="153"/>
      <c r="EI31" s="146"/>
      <c r="EJ31" s="3" t="s">
        <v>3</v>
      </c>
      <c r="EK31" s="35"/>
      <c r="EL31" s="27" t="s">
        <v>18</v>
      </c>
      <c r="EM31" s="36"/>
      <c r="EN31" s="188"/>
      <c r="EO31" s="139"/>
      <c r="EP31" s="139"/>
      <c r="EQ31" s="4" t="s">
        <v>3</v>
      </c>
      <c r="ER31" s="37"/>
      <c r="ES31" s="151"/>
      <c r="ET31" s="135"/>
      <c r="EU31" s="135"/>
      <c r="EV31" s="153"/>
      <c r="EW31" s="146"/>
      <c r="EX31" s="3" t="s">
        <v>3</v>
      </c>
      <c r="EY31" s="35"/>
      <c r="EZ31" s="27" t="s">
        <v>18</v>
      </c>
      <c r="FA31" s="36"/>
      <c r="FB31" s="188"/>
      <c r="FC31" s="139"/>
      <c r="FD31" s="139"/>
      <c r="FE31" s="4" t="s">
        <v>3</v>
      </c>
      <c r="FF31" s="37"/>
      <c r="FG31" s="151"/>
      <c r="FH31" s="135"/>
      <c r="FI31" s="135"/>
      <c r="FJ31" s="153"/>
      <c r="FK31" s="146"/>
      <c r="FL31" s="3" t="s">
        <v>3</v>
      </c>
      <c r="FM31" s="35"/>
      <c r="FN31" s="27" t="s">
        <v>18</v>
      </c>
      <c r="FO31" s="36"/>
      <c r="FP31" s="188"/>
      <c r="FQ31" s="139"/>
      <c r="FR31" s="139"/>
      <c r="FS31" s="4" t="s">
        <v>3</v>
      </c>
      <c r="FT31" s="37"/>
      <c r="FU31" s="151"/>
      <c r="FV31" s="135"/>
      <c r="FW31" s="135"/>
      <c r="FX31" s="153"/>
      <c r="FY31" s="146"/>
      <c r="FZ31" s="3" t="s">
        <v>3</v>
      </c>
      <c r="GA31" s="35"/>
      <c r="GB31" s="27" t="s">
        <v>18</v>
      </c>
      <c r="GC31" s="36"/>
      <c r="GD31" s="188"/>
      <c r="GE31" s="139"/>
      <c r="GF31" s="139"/>
      <c r="GG31" s="4" t="s">
        <v>3</v>
      </c>
      <c r="GH31" s="37"/>
      <c r="GI31" s="151"/>
      <c r="GJ31" s="135"/>
      <c r="GK31" s="135"/>
      <c r="GL31" s="153"/>
      <c r="GM31" s="146"/>
      <c r="GN31" s="3" t="s">
        <v>3</v>
      </c>
      <c r="GO31" s="35"/>
      <c r="GP31" s="27" t="s">
        <v>18</v>
      </c>
      <c r="GQ31" s="36"/>
      <c r="GR31" s="188"/>
      <c r="GS31" s="139"/>
      <c r="GT31" s="139"/>
      <c r="GU31" s="4" t="s">
        <v>3</v>
      </c>
      <c r="GV31" s="37"/>
      <c r="GW31" s="151"/>
      <c r="GX31" s="135"/>
      <c r="GY31" s="135"/>
      <c r="GZ31" s="153"/>
      <c r="HA31" s="146"/>
    </row>
    <row r="32" spans="1:209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46"/>
      <c r="BD32" s="164"/>
      <c r="BE32" s="165"/>
      <c r="BF32" s="172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46"/>
      <c r="BR32" s="164"/>
      <c r="BS32" s="165"/>
      <c r="BT32" s="172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46"/>
      <c r="CF32" s="164"/>
      <c r="CG32" s="165"/>
      <c r="CH32" s="172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46"/>
      <c r="CT32" s="164"/>
      <c r="CU32" s="165"/>
      <c r="CV32" s="172"/>
      <c r="CW32" s="165"/>
      <c r="CX32" s="165"/>
      <c r="CY32" s="165"/>
      <c r="CZ32" s="165"/>
      <c r="DA32" s="165"/>
      <c r="DB32" s="165"/>
      <c r="DC32" s="165"/>
      <c r="DD32" s="165"/>
      <c r="DE32" s="165"/>
      <c r="DF32" s="165"/>
      <c r="DG32" s="146"/>
      <c r="DH32" s="164"/>
      <c r="DI32" s="165"/>
      <c r="DJ32" s="172"/>
      <c r="DK32" s="165"/>
      <c r="DL32" s="165"/>
      <c r="DM32" s="165"/>
      <c r="DN32" s="165"/>
      <c r="DO32" s="165"/>
      <c r="DP32" s="165"/>
      <c r="DQ32" s="165"/>
      <c r="DR32" s="165"/>
      <c r="DS32" s="165"/>
      <c r="DT32" s="165"/>
      <c r="DU32" s="146"/>
      <c r="DV32" s="164"/>
      <c r="DW32" s="165"/>
      <c r="DX32" s="172"/>
      <c r="DY32" s="165"/>
      <c r="DZ32" s="165"/>
      <c r="EA32" s="165"/>
      <c r="EB32" s="165"/>
      <c r="EC32" s="165"/>
      <c r="ED32" s="165"/>
      <c r="EE32" s="165"/>
      <c r="EF32" s="165"/>
      <c r="EG32" s="165"/>
      <c r="EH32" s="165"/>
      <c r="EI32" s="146"/>
      <c r="EJ32" s="164"/>
      <c r="EK32" s="165"/>
      <c r="EL32" s="172"/>
      <c r="EM32" s="165"/>
      <c r="EN32" s="165"/>
      <c r="EO32" s="165"/>
      <c r="EP32" s="165"/>
      <c r="EQ32" s="165"/>
      <c r="ER32" s="165"/>
      <c r="ES32" s="165"/>
      <c r="ET32" s="165"/>
      <c r="EU32" s="165"/>
      <c r="EV32" s="165"/>
      <c r="EW32" s="146"/>
      <c r="EX32" s="164"/>
      <c r="EY32" s="165"/>
      <c r="EZ32" s="172"/>
      <c r="FA32" s="165"/>
      <c r="FB32" s="165"/>
      <c r="FC32" s="165"/>
      <c r="FD32" s="165"/>
      <c r="FE32" s="165"/>
      <c r="FF32" s="165"/>
      <c r="FG32" s="165"/>
      <c r="FH32" s="165"/>
      <c r="FI32" s="165"/>
      <c r="FJ32" s="165"/>
      <c r="FK32" s="146"/>
      <c r="FL32" s="164"/>
      <c r="FM32" s="165"/>
      <c r="FN32" s="172"/>
      <c r="FO32" s="165"/>
      <c r="FP32" s="165"/>
      <c r="FQ32" s="165"/>
      <c r="FR32" s="165"/>
      <c r="FS32" s="165"/>
      <c r="FT32" s="165"/>
      <c r="FU32" s="165"/>
      <c r="FV32" s="165"/>
      <c r="FW32" s="165"/>
      <c r="FX32" s="165"/>
      <c r="FY32" s="146"/>
      <c r="FZ32" s="164"/>
      <c r="GA32" s="165"/>
      <c r="GB32" s="172"/>
      <c r="GC32" s="165"/>
      <c r="GD32" s="165"/>
      <c r="GE32" s="165"/>
      <c r="GF32" s="165"/>
      <c r="GG32" s="165"/>
      <c r="GH32" s="165"/>
      <c r="GI32" s="165"/>
      <c r="GJ32" s="165"/>
      <c r="GK32" s="165"/>
      <c r="GL32" s="165"/>
      <c r="GM32" s="146"/>
      <c r="GN32" s="164"/>
      <c r="GO32" s="165"/>
      <c r="GP32" s="172"/>
      <c r="GQ32" s="165"/>
      <c r="GR32" s="165"/>
      <c r="GS32" s="165"/>
      <c r="GT32" s="165"/>
      <c r="GU32" s="165"/>
      <c r="GV32" s="165"/>
      <c r="GW32" s="165"/>
      <c r="GX32" s="165"/>
      <c r="GY32" s="165"/>
      <c r="GZ32" s="165"/>
      <c r="HA32" s="146"/>
    </row>
    <row r="33" spans="1:209" ht="15.6" x14ac:dyDescent="0.3">
      <c r="A33" s="131"/>
      <c r="B33" s="3" t="s">
        <v>2</v>
      </c>
      <c r="C33" s="3"/>
      <c r="D33" s="13" t="s">
        <v>17</v>
      </c>
      <c r="E33" s="13"/>
      <c r="F33" s="138"/>
      <c r="G33" s="47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47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47"/>
      <c r="AH33" s="47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87"/>
      <c r="AU33" s="138"/>
      <c r="AV33" s="138"/>
      <c r="AW33" s="4" t="s">
        <v>2</v>
      </c>
      <c r="AX33" s="4"/>
      <c r="AY33" s="150"/>
      <c r="AZ33" s="134">
        <f>AX34*2.5%</f>
        <v>0</v>
      </c>
      <c r="BA33" s="134"/>
      <c r="BB33" s="152"/>
      <c r="BC33" s="146"/>
      <c r="BD33" s="3" t="s">
        <v>2</v>
      </c>
      <c r="BE33" s="28"/>
      <c r="BF33" s="27" t="s">
        <v>17</v>
      </c>
      <c r="BG33" s="29"/>
      <c r="BH33" s="187"/>
      <c r="BI33" s="138"/>
      <c r="BJ33" s="138"/>
      <c r="BK33" s="4" t="s">
        <v>2</v>
      </c>
      <c r="BL33" s="4"/>
      <c r="BM33" s="150"/>
      <c r="BN33" s="134">
        <f>BL34*2.5%</f>
        <v>0</v>
      </c>
      <c r="BO33" s="134"/>
      <c r="BP33" s="152"/>
      <c r="BQ33" s="146"/>
      <c r="BR33" s="3" t="s">
        <v>2</v>
      </c>
      <c r="BS33" s="28"/>
      <c r="BT33" s="27" t="s">
        <v>17</v>
      </c>
      <c r="BU33" s="29"/>
      <c r="BV33" s="187"/>
      <c r="BW33" s="138"/>
      <c r="BX33" s="138"/>
      <c r="BY33" s="4" t="s">
        <v>2</v>
      </c>
      <c r="BZ33" s="4"/>
      <c r="CA33" s="150"/>
      <c r="CB33" s="134">
        <f>BZ34*2.5%</f>
        <v>0</v>
      </c>
      <c r="CC33" s="134"/>
      <c r="CD33" s="152"/>
      <c r="CE33" s="146"/>
      <c r="CF33" s="3" t="s">
        <v>2</v>
      </c>
      <c r="CG33" s="28"/>
      <c r="CH33" s="27" t="s">
        <v>17</v>
      </c>
      <c r="CI33" s="29"/>
      <c r="CJ33" s="187"/>
      <c r="CK33" s="138"/>
      <c r="CL33" s="138"/>
      <c r="CM33" s="4" t="s">
        <v>2</v>
      </c>
      <c r="CN33" s="4"/>
      <c r="CO33" s="150"/>
      <c r="CP33" s="134">
        <f>CN34*2.5%</f>
        <v>0</v>
      </c>
      <c r="CQ33" s="134"/>
      <c r="CR33" s="152"/>
      <c r="CS33" s="146"/>
      <c r="CT33" s="3" t="s">
        <v>2</v>
      </c>
      <c r="CU33" s="28"/>
      <c r="CV33" s="27" t="s">
        <v>17</v>
      </c>
      <c r="CW33" s="29"/>
      <c r="CX33" s="187"/>
      <c r="CY33" s="138"/>
      <c r="CZ33" s="138"/>
      <c r="DA33" s="4" t="s">
        <v>2</v>
      </c>
      <c r="DB33" s="4"/>
      <c r="DC33" s="150"/>
      <c r="DD33" s="134">
        <f>DB34*2.5%</f>
        <v>0</v>
      </c>
      <c r="DE33" s="134"/>
      <c r="DF33" s="152"/>
      <c r="DG33" s="146"/>
      <c r="DH33" s="3" t="s">
        <v>2</v>
      </c>
      <c r="DI33" s="28"/>
      <c r="DJ33" s="27" t="s">
        <v>17</v>
      </c>
      <c r="DK33" s="29"/>
      <c r="DL33" s="187"/>
      <c r="DM33" s="138"/>
      <c r="DN33" s="138"/>
      <c r="DO33" s="4" t="s">
        <v>2</v>
      </c>
      <c r="DP33" s="4"/>
      <c r="DQ33" s="150"/>
      <c r="DR33" s="134">
        <f>DP34*2.5%</f>
        <v>0</v>
      </c>
      <c r="DS33" s="134"/>
      <c r="DT33" s="152"/>
      <c r="DU33" s="146"/>
      <c r="DV33" s="3" t="s">
        <v>2</v>
      </c>
      <c r="DW33" s="28"/>
      <c r="DX33" s="27" t="s">
        <v>17</v>
      </c>
      <c r="DY33" s="29"/>
      <c r="DZ33" s="187"/>
      <c r="EA33" s="138"/>
      <c r="EB33" s="138"/>
      <c r="EC33" s="4" t="s">
        <v>2</v>
      </c>
      <c r="ED33" s="4"/>
      <c r="EE33" s="150"/>
      <c r="EF33" s="134">
        <f>ED34*2.5%</f>
        <v>0</v>
      </c>
      <c r="EG33" s="134"/>
      <c r="EH33" s="152"/>
      <c r="EI33" s="146"/>
      <c r="EJ33" s="3" t="s">
        <v>2</v>
      </c>
      <c r="EK33" s="28"/>
      <c r="EL33" s="27" t="s">
        <v>17</v>
      </c>
      <c r="EM33" s="29"/>
      <c r="EN33" s="187"/>
      <c r="EO33" s="138"/>
      <c r="EP33" s="138"/>
      <c r="EQ33" s="4" t="s">
        <v>2</v>
      </c>
      <c r="ER33" s="4"/>
      <c r="ES33" s="150"/>
      <c r="ET33" s="134">
        <f>ER34*2.5%</f>
        <v>0</v>
      </c>
      <c r="EU33" s="134"/>
      <c r="EV33" s="152"/>
      <c r="EW33" s="146"/>
      <c r="EX33" s="3" t="s">
        <v>2</v>
      </c>
      <c r="EY33" s="28"/>
      <c r="EZ33" s="27" t="s">
        <v>17</v>
      </c>
      <c r="FA33" s="29"/>
      <c r="FB33" s="187"/>
      <c r="FC33" s="138"/>
      <c r="FD33" s="138"/>
      <c r="FE33" s="4" t="s">
        <v>2</v>
      </c>
      <c r="FF33" s="4"/>
      <c r="FG33" s="150"/>
      <c r="FH33" s="134">
        <f>FF34*2.5%</f>
        <v>0</v>
      </c>
      <c r="FI33" s="134"/>
      <c r="FJ33" s="152"/>
      <c r="FK33" s="146"/>
      <c r="FL33" s="3" t="s">
        <v>2</v>
      </c>
      <c r="FM33" s="28"/>
      <c r="FN33" s="27" t="s">
        <v>17</v>
      </c>
      <c r="FO33" s="29"/>
      <c r="FP33" s="187"/>
      <c r="FQ33" s="138"/>
      <c r="FR33" s="138"/>
      <c r="FS33" s="4" t="s">
        <v>2</v>
      </c>
      <c r="FT33" s="4"/>
      <c r="FU33" s="150"/>
      <c r="FV33" s="134">
        <f>FT34*2.5%</f>
        <v>0</v>
      </c>
      <c r="FW33" s="134"/>
      <c r="FX33" s="152"/>
      <c r="FY33" s="146"/>
      <c r="FZ33" s="3" t="s">
        <v>2</v>
      </c>
      <c r="GA33" s="28"/>
      <c r="GB33" s="27" t="s">
        <v>17</v>
      </c>
      <c r="GC33" s="29"/>
      <c r="GD33" s="187"/>
      <c r="GE33" s="138"/>
      <c r="GF33" s="138"/>
      <c r="GG33" s="4" t="s">
        <v>2</v>
      </c>
      <c r="GH33" s="4"/>
      <c r="GI33" s="150"/>
      <c r="GJ33" s="134">
        <f>GH34*2.5%</f>
        <v>0</v>
      </c>
      <c r="GK33" s="134"/>
      <c r="GL33" s="152"/>
      <c r="GM33" s="146"/>
      <c r="GN33" s="3" t="s">
        <v>2</v>
      </c>
      <c r="GO33" s="28"/>
      <c r="GP33" s="27" t="s">
        <v>17</v>
      </c>
      <c r="GQ33" s="29"/>
      <c r="GR33" s="187"/>
      <c r="GS33" s="138"/>
      <c r="GT33" s="138"/>
      <c r="GU33" s="4" t="s">
        <v>2</v>
      </c>
      <c r="GV33" s="4"/>
      <c r="GW33" s="150"/>
      <c r="GX33" s="134">
        <f>GV34*2.5%</f>
        <v>0</v>
      </c>
      <c r="GY33" s="134"/>
      <c r="GZ33" s="152"/>
      <c r="HA33" s="146"/>
    </row>
    <row r="34" spans="1:209" ht="15.6" x14ac:dyDescent="0.3">
      <c r="A34" s="131"/>
      <c r="B34" s="3" t="s">
        <v>3</v>
      </c>
      <c r="C34" s="5"/>
      <c r="D34" s="14" t="s">
        <v>18</v>
      </c>
      <c r="E34" s="14"/>
      <c r="F34" s="139"/>
      <c r="G34" s="48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48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48"/>
      <c r="AH34" s="48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88"/>
      <c r="AU34" s="139"/>
      <c r="AV34" s="139"/>
      <c r="AW34" s="4" t="s">
        <v>3</v>
      </c>
      <c r="AX34" s="37"/>
      <c r="AY34" s="151"/>
      <c r="AZ34" s="135"/>
      <c r="BA34" s="135"/>
      <c r="BB34" s="153"/>
      <c r="BC34" s="146"/>
      <c r="BD34" s="3" t="s">
        <v>3</v>
      </c>
      <c r="BE34" s="35"/>
      <c r="BF34" s="27" t="s">
        <v>18</v>
      </c>
      <c r="BG34" s="36"/>
      <c r="BH34" s="188"/>
      <c r="BI34" s="139"/>
      <c r="BJ34" s="139"/>
      <c r="BK34" s="4" t="s">
        <v>3</v>
      </c>
      <c r="BL34" s="37"/>
      <c r="BM34" s="151"/>
      <c r="BN34" s="135"/>
      <c r="BO34" s="135"/>
      <c r="BP34" s="153"/>
      <c r="BQ34" s="146"/>
      <c r="BR34" s="3" t="s">
        <v>3</v>
      </c>
      <c r="BS34" s="35"/>
      <c r="BT34" s="27" t="s">
        <v>18</v>
      </c>
      <c r="BU34" s="36"/>
      <c r="BV34" s="188"/>
      <c r="BW34" s="139"/>
      <c r="BX34" s="139"/>
      <c r="BY34" s="4" t="s">
        <v>3</v>
      </c>
      <c r="BZ34" s="37"/>
      <c r="CA34" s="151"/>
      <c r="CB34" s="135"/>
      <c r="CC34" s="135"/>
      <c r="CD34" s="153"/>
      <c r="CE34" s="146"/>
      <c r="CF34" s="3" t="s">
        <v>3</v>
      </c>
      <c r="CG34" s="35"/>
      <c r="CH34" s="27" t="s">
        <v>18</v>
      </c>
      <c r="CI34" s="36"/>
      <c r="CJ34" s="188"/>
      <c r="CK34" s="139"/>
      <c r="CL34" s="139"/>
      <c r="CM34" s="4" t="s">
        <v>3</v>
      </c>
      <c r="CN34" s="37"/>
      <c r="CO34" s="151"/>
      <c r="CP34" s="135"/>
      <c r="CQ34" s="135"/>
      <c r="CR34" s="153"/>
      <c r="CS34" s="146"/>
      <c r="CT34" s="3" t="s">
        <v>3</v>
      </c>
      <c r="CU34" s="35"/>
      <c r="CV34" s="27" t="s">
        <v>18</v>
      </c>
      <c r="CW34" s="36"/>
      <c r="CX34" s="188"/>
      <c r="CY34" s="139"/>
      <c r="CZ34" s="139"/>
      <c r="DA34" s="4" t="s">
        <v>3</v>
      </c>
      <c r="DB34" s="37"/>
      <c r="DC34" s="151"/>
      <c r="DD34" s="135"/>
      <c r="DE34" s="135"/>
      <c r="DF34" s="153"/>
      <c r="DG34" s="146"/>
      <c r="DH34" s="3" t="s">
        <v>3</v>
      </c>
      <c r="DI34" s="35"/>
      <c r="DJ34" s="27" t="s">
        <v>18</v>
      </c>
      <c r="DK34" s="36"/>
      <c r="DL34" s="188"/>
      <c r="DM34" s="139"/>
      <c r="DN34" s="139"/>
      <c r="DO34" s="4" t="s">
        <v>3</v>
      </c>
      <c r="DP34" s="37"/>
      <c r="DQ34" s="151"/>
      <c r="DR34" s="135"/>
      <c r="DS34" s="135"/>
      <c r="DT34" s="153"/>
      <c r="DU34" s="146"/>
      <c r="DV34" s="3" t="s">
        <v>3</v>
      </c>
      <c r="DW34" s="35"/>
      <c r="DX34" s="27" t="s">
        <v>18</v>
      </c>
      <c r="DY34" s="36"/>
      <c r="DZ34" s="188"/>
      <c r="EA34" s="139"/>
      <c r="EB34" s="139"/>
      <c r="EC34" s="4" t="s">
        <v>3</v>
      </c>
      <c r="ED34" s="37"/>
      <c r="EE34" s="151"/>
      <c r="EF34" s="135"/>
      <c r="EG34" s="135"/>
      <c r="EH34" s="153"/>
      <c r="EI34" s="146"/>
      <c r="EJ34" s="3" t="s">
        <v>3</v>
      </c>
      <c r="EK34" s="35"/>
      <c r="EL34" s="27" t="s">
        <v>18</v>
      </c>
      <c r="EM34" s="36"/>
      <c r="EN34" s="188"/>
      <c r="EO34" s="139"/>
      <c r="EP34" s="139"/>
      <c r="EQ34" s="4" t="s">
        <v>3</v>
      </c>
      <c r="ER34" s="37"/>
      <c r="ES34" s="151"/>
      <c r="ET34" s="135"/>
      <c r="EU34" s="135"/>
      <c r="EV34" s="153"/>
      <c r="EW34" s="146"/>
      <c r="EX34" s="3" t="s">
        <v>3</v>
      </c>
      <c r="EY34" s="35"/>
      <c r="EZ34" s="27" t="s">
        <v>18</v>
      </c>
      <c r="FA34" s="36"/>
      <c r="FB34" s="188"/>
      <c r="FC34" s="139"/>
      <c r="FD34" s="139"/>
      <c r="FE34" s="4" t="s">
        <v>3</v>
      </c>
      <c r="FF34" s="37"/>
      <c r="FG34" s="151"/>
      <c r="FH34" s="135"/>
      <c r="FI34" s="135"/>
      <c r="FJ34" s="153"/>
      <c r="FK34" s="146"/>
      <c r="FL34" s="3" t="s">
        <v>3</v>
      </c>
      <c r="FM34" s="35"/>
      <c r="FN34" s="27" t="s">
        <v>18</v>
      </c>
      <c r="FO34" s="36"/>
      <c r="FP34" s="188"/>
      <c r="FQ34" s="139"/>
      <c r="FR34" s="139"/>
      <c r="FS34" s="4" t="s">
        <v>3</v>
      </c>
      <c r="FT34" s="37"/>
      <c r="FU34" s="151"/>
      <c r="FV34" s="135"/>
      <c r="FW34" s="135"/>
      <c r="FX34" s="153"/>
      <c r="FY34" s="146"/>
      <c r="FZ34" s="3" t="s">
        <v>3</v>
      </c>
      <c r="GA34" s="35"/>
      <c r="GB34" s="27" t="s">
        <v>18</v>
      </c>
      <c r="GC34" s="36"/>
      <c r="GD34" s="188"/>
      <c r="GE34" s="139"/>
      <c r="GF34" s="139"/>
      <c r="GG34" s="4" t="s">
        <v>3</v>
      </c>
      <c r="GH34" s="37"/>
      <c r="GI34" s="151"/>
      <c r="GJ34" s="135"/>
      <c r="GK34" s="135"/>
      <c r="GL34" s="153"/>
      <c r="GM34" s="146"/>
      <c r="GN34" s="3" t="s">
        <v>3</v>
      </c>
      <c r="GO34" s="35"/>
      <c r="GP34" s="27" t="s">
        <v>18</v>
      </c>
      <c r="GQ34" s="36"/>
      <c r="GR34" s="188"/>
      <c r="GS34" s="139"/>
      <c r="GT34" s="139"/>
      <c r="GU34" s="4" t="s">
        <v>3</v>
      </c>
      <c r="GV34" s="37"/>
      <c r="GW34" s="151"/>
      <c r="GX34" s="135"/>
      <c r="GY34" s="135"/>
      <c r="GZ34" s="153"/>
      <c r="HA34" s="146"/>
    </row>
    <row r="35" spans="1:209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46"/>
      <c r="BD35" s="164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46"/>
      <c r="BR35" s="164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46"/>
      <c r="CF35" s="164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46"/>
      <c r="CT35" s="164"/>
      <c r="CU35" s="165"/>
      <c r="CV35" s="165"/>
      <c r="CW35" s="165"/>
      <c r="CX35" s="165"/>
      <c r="CY35" s="165"/>
      <c r="CZ35" s="165"/>
      <c r="DA35" s="165"/>
      <c r="DB35" s="165"/>
      <c r="DC35" s="165"/>
      <c r="DD35" s="165"/>
      <c r="DE35" s="165"/>
      <c r="DF35" s="165"/>
      <c r="DG35" s="146"/>
      <c r="DH35" s="164"/>
      <c r="DI35" s="165"/>
      <c r="DJ35" s="165"/>
      <c r="DK35" s="165"/>
      <c r="DL35" s="165"/>
      <c r="DM35" s="165"/>
      <c r="DN35" s="165"/>
      <c r="DO35" s="165"/>
      <c r="DP35" s="165"/>
      <c r="DQ35" s="165"/>
      <c r="DR35" s="165"/>
      <c r="DS35" s="165"/>
      <c r="DT35" s="165"/>
      <c r="DU35" s="146"/>
      <c r="DV35" s="164"/>
      <c r="DW35" s="165"/>
      <c r="DX35" s="165"/>
      <c r="DY35" s="165"/>
      <c r="DZ35" s="165"/>
      <c r="EA35" s="165"/>
      <c r="EB35" s="165"/>
      <c r="EC35" s="165"/>
      <c r="ED35" s="165"/>
      <c r="EE35" s="165"/>
      <c r="EF35" s="165"/>
      <c r="EG35" s="165"/>
      <c r="EH35" s="165"/>
      <c r="EI35" s="146"/>
      <c r="EJ35" s="164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46"/>
      <c r="EX35" s="164"/>
      <c r="EY35" s="165"/>
      <c r="EZ35" s="165"/>
      <c r="FA35" s="165"/>
      <c r="FB35" s="165"/>
      <c r="FC35" s="165"/>
      <c r="FD35" s="165"/>
      <c r="FE35" s="165"/>
      <c r="FF35" s="165"/>
      <c r="FG35" s="165"/>
      <c r="FH35" s="165"/>
      <c r="FI35" s="165"/>
      <c r="FJ35" s="165"/>
      <c r="FK35" s="146"/>
      <c r="FL35" s="164"/>
      <c r="FM35" s="165"/>
      <c r="FN35" s="165"/>
      <c r="FO35" s="165"/>
      <c r="FP35" s="165"/>
      <c r="FQ35" s="165"/>
      <c r="FR35" s="165"/>
      <c r="FS35" s="165"/>
      <c r="FT35" s="165"/>
      <c r="FU35" s="165"/>
      <c r="FV35" s="165"/>
      <c r="FW35" s="165"/>
      <c r="FX35" s="165"/>
      <c r="FY35" s="146"/>
      <c r="FZ35" s="164"/>
      <c r="GA35" s="165"/>
      <c r="GB35" s="165"/>
      <c r="GC35" s="165"/>
      <c r="GD35" s="165"/>
      <c r="GE35" s="165"/>
      <c r="GF35" s="165"/>
      <c r="GG35" s="165"/>
      <c r="GH35" s="165"/>
      <c r="GI35" s="165"/>
      <c r="GJ35" s="165"/>
      <c r="GK35" s="165"/>
      <c r="GL35" s="165"/>
      <c r="GM35" s="146"/>
      <c r="GN35" s="164"/>
      <c r="GO35" s="165"/>
      <c r="GP35" s="165"/>
      <c r="GQ35" s="165"/>
      <c r="GR35" s="165"/>
      <c r="GS35" s="165"/>
      <c r="GT35" s="165"/>
      <c r="GU35" s="165"/>
      <c r="GV35" s="165"/>
      <c r="GW35" s="165"/>
      <c r="GX35" s="165"/>
      <c r="GY35" s="165"/>
      <c r="GZ35" s="165"/>
      <c r="HA35" s="146"/>
    </row>
    <row r="36" spans="1:209" ht="15.6" x14ac:dyDescent="0.3">
      <c r="A36" s="131"/>
      <c r="B36" s="3" t="s">
        <v>2</v>
      </c>
      <c r="C36" s="3"/>
      <c r="D36" s="13" t="s">
        <v>17</v>
      </c>
      <c r="E36" s="13"/>
      <c r="F36" s="138"/>
      <c r="G36" s="47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47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47"/>
      <c r="AH36" s="47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87"/>
      <c r="AU36" s="138"/>
      <c r="AV36" s="138"/>
      <c r="AW36" s="4" t="s">
        <v>2</v>
      </c>
      <c r="AX36" s="4"/>
      <c r="AY36" s="150"/>
      <c r="AZ36" s="134">
        <f>AX37*2.5%</f>
        <v>0</v>
      </c>
      <c r="BA36" s="134"/>
      <c r="BB36" s="152"/>
      <c r="BC36" s="146"/>
      <c r="BD36" s="3" t="s">
        <v>2</v>
      </c>
      <c r="BE36" s="28"/>
      <c r="BF36" s="27" t="s">
        <v>17</v>
      </c>
      <c r="BG36" s="29"/>
      <c r="BH36" s="187"/>
      <c r="BI36" s="138"/>
      <c r="BJ36" s="138"/>
      <c r="BK36" s="4" t="s">
        <v>2</v>
      </c>
      <c r="BL36" s="4"/>
      <c r="BM36" s="150"/>
      <c r="BN36" s="134">
        <f>BL37*2.5%</f>
        <v>0</v>
      </c>
      <c r="BO36" s="134"/>
      <c r="BP36" s="152"/>
      <c r="BQ36" s="146"/>
      <c r="BR36" s="3" t="s">
        <v>2</v>
      </c>
      <c r="BS36" s="28"/>
      <c r="BT36" s="27" t="s">
        <v>17</v>
      </c>
      <c r="BU36" s="29"/>
      <c r="BV36" s="187"/>
      <c r="BW36" s="138"/>
      <c r="BX36" s="138"/>
      <c r="BY36" s="4" t="s">
        <v>2</v>
      </c>
      <c r="BZ36" s="4"/>
      <c r="CA36" s="150"/>
      <c r="CB36" s="134">
        <f>BZ37*2.5%</f>
        <v>0</v>
      </c>
      <c r="CC36" s="134"/>
      <c r="CD36" s="152"/>
      <c r="CE36" s="146"/>
      <c r="CF36" s="3" t="s">
        <v>2</v>
      </c>
      <c r="CG36" s="28"/>
      <c r="CH36" s="27" t="s">
        <v>17</v>
      </c>
      <c r="CI36" s="29"/>
      <c r="CJ36" s="187"/>
      <c r="CK36" s="138"/>
      <c r="CL36" s="138"/>
      <c r="CM36" s="4" t="s">
        <v>2</v>
      </c>
      <c r="CN36" s="4"/>
      <c r="CO36" s="150"/>
      <c r="CP36" s="134">
        <f>CN37*2.5%</f>
        <v>0</v>
      </c>
      <c r="CQ36" s="134"/>
      <c r="CR36" s="152"/>
      <c r="CS36" s="146"/>
      <c r="CT36" s="3" t="s">
        <v>2</v>
      </c>
      <c r="CU36" s="28"/>
      <c r="CV36" s="27" t="s">
        <v>17</v>
      </c>
      <c r="CW36" s="29"/>
      <c r="CX36" s="187"/>
      <c r="CY36" s="138"/>
      <c r="CZ36" s="138"/>
      <c r="DA36" s="4" t="s">
        <v>2</v>
      </c>
      <c r="DB36" s="4"/>
      <c r="DC36" s="150"/>
      <c r="DD36" s="134">
        <f>DB37*2.5%</f>
        <v>0</v>
      </c>
      <c r="DE36" s="134"/>
      <c r="DF36" s="152"/>
      <c r="DG36" s="146"/>
      <c r="DH36" s="3" t="s">
        <v>2</v>
      </c>
      <c r="DI36" s="28"/>
      <c r="DJ36" s="27" t="s">
        <v>17</v>
      </c>
      <c r="DK36" s="29"/>
      <c r="DL36" s="187"/>
      <c r="DM36" s="138"/>
      <c r="DN36" s="138"/>
      <c r="DO36" s="4" t="s">
        <v>2</v>
      </c>
      <c r="DP36" s="4"/>
      <c r="DQ36" s="150"/>
      <c r="DR36" s="134">
        <f>DP37*2.5%</f>
        <v>0</v>
      </c>
      <c r="DS36" s="134"/>
      <c r="DT36" s="152"/>
      <c r="DU36" s="146"/>
      <c r="DV36" s="3" t="s">
        <v>2</v>
      </c>
      <c r="DW36" s="28"/>
      <c r="DX36" s="27" t="s">
        <v>17</v>
      </c>
      <c r="DY36" s="29"/>
      <c r="DZ36" s="187"/>
      <c r="EA36" s="138"/>
      <c r="EB36" s="138"/>
      <c r="EC36" s="4" t="s">
        <v>2</v>
      </c>
      <c r="ED36" s="4"/>
      <c r="EE36" s="150"/>
      <c r="EF36" s="134">
        <f>ED37*2.5%</f>
        <v>0</v>
      </c>
      <c r="EG36" s="134"/>
      <c r="EH36" s="152"/>
      <c r="EI36" s="146"/>
      <c r="EJ36" s="3" t="s">
        <v>2</v>
      </c>
      <c r="EK36" s="28"/>
      <c r="EL36" s="27" t="s">
        <v>17</v>
      </c>
      <c r="EM36" s="29"/>
      <c r="EN36" s="187"/>
      <c r="EO36" s="138"/>
      <c r="EP36" s="138"/>
      <c r="EQ36" s="4" t="s">
        <v>2</v>
      </c>
      <c r="ER36" s="4"/>
      <c r="ES36" s="150"/>
      <c r="ET36" s="134">
        <f>ER37*2.5%</f>
        <v>0</v>
      </c>
      <c r="EU36" s="134"/>
      <c r="EV36" s="152"/>
      <c r="EW36" s="146"/>
      <c r="EX36" s="3" t="s">
        <v>2</v>
      </c>
      <c r="EY36" s="28"/>
      <c r="EZ36" s="27" t="s">
        <v>17</v>
      </c>
      <c r="FA36" s="29"/>
      <c r="FB36" s="187"/>
      <c r="FC36" s="138"/>
      <c r="FD36" s="138"/>
      <c r="FE36" s="4" t="s">
        <v>2</v>
      </c>
      <c r="FF36" s="4"/>
      <c r="FG36" s="150"/>
      <c r="FH36" s="134">
        <f>FF37*2.5%</f>
        <v>0</v>
      </c>
      <c r="FI36" s="134"/>
      <c r="FJ36" s="152"/>
      <c r="FK36" s="146"/>
      <c r="FL36" s="3" t="s">
        <v>2</v>
      </c>
      <c r="FM36" s="28"/>
      <c r="FN36" s="27" t="s">
        <v>17</v>
      </c>
      <c r="FO36" s="29"/>
      <c r="FP36" s="187"/>
      <c r="FQ36" s="138"/>
      <c r="FR36" s="138"/>
      <c r="FS36" s="4" t="s">
        <v>2</v>
      </c>
      <c r="FT36" s="4"/>
      <c r="FU36" s="150"/>
      <c r="FV36" s="134">
        <f>FT37*2.5%</f>
        <v>0</v>
      </c>
      <c r="FW36" s="134"/>
      <c r="FX36" s="152"/>
      <c r="FY36" s="146"/>
      <c r="FZ36" s="3" t="s">
        <v>2</v>
      </c>
      <c r="GA36" s="28"/>
      <c r="GB36" s="27" t="s">
        <v>17</v>
      </c>
      <c r="GC36" s="29"/>
      <c r="GD36" s="187"/>
      <c r="GE36" s="138"/>
      <c r="GF36" s="138"/>
      <c r="GG36" s="4" t="s">
        <v>2</v>
      </c>
      <c r="GH36" s="4"/>
      <c r="GI36" s="150"/>
      <c r="GJ36" s="134">
        <f>GH37*2.5%</f>
        <v>0</v>
      </c>
      <c r="GK36" s="134"/>
      <c r="GL36" s="152"/>
      <c r="GM36" s="146"/>
      <c r="GN36" s="3" t="s">
        <v>2</v>
      </c>
      <c r="GO36" s="28"/>
      <c r="GP36" s="27" t="s">
        <v>17</v>
      </c>
      <c r="GQ36" s="29"/>
      <c r="GR36" s="187"/>
      <c r="GS36" s="138"/>
      <c r="GT36" s="138"/>
      <c r="GU36" s="4" t="s">
        <v>2</v>
      </c>
      <c r="GV36" s="4"/>
      <c r="GW36" s="150"/>
      <c r="GX36" s="134">
        <f>GV37*2.5%</f>
        <v>0</v>
      </c>
      <c r="GY36" s="134"/>
      <c r="GZ36" s="152"/>
      <c r="HA36" s="146"/>
    </row>
    <row r="37" spans="1:209" ht="15.6" x14ac:dyDescent="0.3">
      <c r="A37" s="131"/>
      <c r="B37" s="3" t="s">
        <v>3</v>
      </c>
      <c r="C37" s="5"/>
      <c r="D37" s="14" t="s">
        <v>18</v>
      </c>
      <c r="E37" s="14"/>
      <c r="F37" s="139"/>
      <c r="G37" s="48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48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48"/>
      <c r="AH37" s="48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88"/>
      <c r="AU37" s="139"/>
      <c r="AV37" s="139"/>
      <c r="AW37" s="4" t="s">
        <v>3</v>
      </c>
      <c r="AX37" s="37"/>
      <c r="AY37" s="151"/>
      <c r="AZ37" s="135"/>
      <c r="BA37" s="135"/>
      <c r="BB37" s="153"/>
      <c r="BC37" s="146"/>
      <c r="BD37" s="3" t="s">
        <v>3</v>
      </c>
      <c r="BE37" s="35"/>
      <c r="BF37" s="27" t="s">
        <v>18</v>
      </c>
      <c r="BG37" s="36"/>
      <c r="BH37" s="188"/>
      <c r="BI37" s="139"/>
      <c r="BJ37" s="139"/>
      <c r="BK37" s="4" t="s">
        <v>3</v>
      </c>
      <c r="BL37" s="37"/>
      <c r="BM37" s="151"/>
      <c r="BN37" s="135"/>
      <c r="BO37" s="135"/>
      <c r="BP37" s="153"/>
      <c r="BQ37" s="146"/>
      <c r="BR37" s="3" t="s">
        <v>3</v>
      </c>
      <c r="BS37" s="35"/>
      <c r="BT37" s="27" t="s">
        <v>18</v>
      </c>
      <c r="BU37" s="36"/>
      <c r="BV37" s="188"/>
      <c r="BW37" s="139"/>
      <c r="BX37" s="139"/>
      <c r="BY37" s="4" t="s">
        <v>3</v>
      </c>
      <c r="BZ37" s="37"/>
      <c r="CA37" s="151"/>
      <c r="CB37" s="135"/>
      <c r="CC37" s="135"/>
      <c r="CD37" s="153"/>
      <c r="CE37" s="146"/>
      <c r="CF37" s="3" t="s">
        <v>3</v>
      </c>
      <c r="CG37" s="35"/>
      <c r="CH37" s="27" t="s">
        <v>18</v>
      </c>
      <c r="CI37" s="36"/>
      <c r="CJ37" s="188"/>
      <c r="CK37" s="139"/>
      <c r="CL37" s="139"/>
      <c r="CM37" s="4" t="s">
        <v>3</v>
      </c>
      <c r="CN37" s="37"/>
      <c r="CO37" s="151"/>
      <c r="CP37" s="135"/>
      <c r="CQ37" s="135"/>
      <c r="CR37" s="153"/>
      <c r="CS37" s="146"/>
      <c r="CT37" s="3" t="s">
        <v>3</v>
      </c>
      <c r="CU37" s="35"/>
      <c r="CV37" s="27" t="s">
        <v>18</v>
      </c>
      <c r="CW37" s="36"/>
      <c r="CX37" s="188"/>
      <c r="CY37" s="139"/>
      <c r="CZ37" s="139"/>
      <c r="DA37" s="4" t="s">
        <v>3</v>
      </c>
      <c r="DB37" s="37"/>
      <c r="DC37" s="151"/>
      <c r="DD37" s="135"/>
      <c r="DE37" s="135"/>
      <c r="DF37" s="153"/>
      <c r="DG37" s="146"/>
      <c r="DH37" s="3" t="s">
        <v>3</v>
      </c>
      <c r="DI37" s="35"/>
      <c r="DJ37" s="27" t="s">
        <v>18</v>
      </c>
      <c r="DK37" s="36"/>
      <c r="DL37" s="188"/>
      <c r="DM37" s="139"/>
      <c r="DN37" s="139"/>
      <c r="DO37" s="4" t="s">
        <v>3</v>
      </c>
      <c r="DP37" s="37"/>
      <c r="DQ37" s="151"/>
      <c r="DR37" s="135"/>
      <c r="DS37" s="135"/>
      <c r="DT37" s="153"/>
      <c r="DU37" s="146"/>
      <c r="DV37" s="3" t="s">
        <v>3</v>
      </c>
      <c r="DW37" s="35"/>
      <c r="DX37" s="27" t="s">
        <v>18</v>
      </c>
      <c r="DY37" s="36"/>
      <c r="DZ37" s="188"/>
      <c r="EA37" s="139"/>
      <c r="EB37" s="139"/>
      <c r="EC37" s="4" t="s">
        <v>3</v>
      </c>
      <c r="ED37" s="37"/>
      <c r="EE37" s="151"/>
      <c r="EF37" s="135"/>
      <c r="EG37" s="135"/>
      <c r="EH37" s="153"/>
      <c r="EI37" s="146"/>
      <c r="EJ37" s="3" t="s">
        <v>3</v>
      </c>
      <c r="EK37" s="35"/>
      <c r="EL37" s="27" t="s">
        <v>18</v>
      </c>
      <c r="EM37" s="36"/>
      <c r="EN37" s="188"/>
      <c r="EO37" s="139"/>
      <c r="EP37" s="139"/>
      <c r="EQ37" s="4" t="s">
        <v>3</v>
      </c>
      <c r="ER37" s="37"/>
      <c r="ES37" s="151"/>
      <c r="ET37" s="135"/>
      <c r="EU37" s="135"/>
      <c r="EV37" s="153"/>
      <c r="EW37" s="146"/>
      <c r="EX37" s="3" t="s">
        <v>3</v>
      </c>
      <c r="EY37" s="35"/>
      <c r="EZ37" s="27" t="s">
        <v>18</v>
      </c>
      <c r="FA37" s="36"/>
      <c r="FB37" s="188"/>
      <c r="FC37" s="139"/>
      <c r="FD37" s="139"/>
      <c r="FE37" s="4" t="s">
        <v>3</v>
      </c>
      <c r="FF37" s="37"/>
      <c r="FG37" s="151"/>
      <c r="FH37" s="135"/>
      <c r="FI37" s="135"/>
      <c r="FJ37" s="153"/>
      <c r="FK37" s="146"/>
      <c r="FL37" s="3" t="s">
        <v>3</v>
      </c>
      <c r="FM37" s="35"/>
      <c r="FN37" s="27" t="s">
        <v>18</v>
      </c>
      <c r="FO37" s="36"/>
      <c r="FP37" s="188"/>
      <c r="FQ37" s="139"/>
      <c r="FR37" s="139"/>
      <c r="FS37" s="4" t="s">
        <v>3</v>
      </c>
      <c r="FT37" s="37"/>
      <c r="FU37" s="151"/>
      <c r="FV37" s="135"/>
      <c r="FW37" s="135"/>
      <c r="FX37" s="153"/>
      <c r="FY37" s="146"/>
      <c r="FZ37" s="3" t="s">
        <v>3</v>
      </c>
      <c r="GA37" s="35"/>
      <c r="GB37" s="27" t="s">
        <v>18</v>
      </c>
      <c r="GC37" s="36"/>
      <c r="GD37" s="188"/>
      <c r="GE37" s="139"/>
      <c r="GF37" s="139"/>
      <c r="GG37" s="4" t="s">
        <v>3</v>
      </c>
      <c r="GH37" s="37"/>
      <c r="GI37" s="151"/>
      <c r="GJ37" s="135"/>
      <c r="GK37" s="135"/>
      <c r="GL37" s="153"/>
      <c r="GM37" s="146"/>
      <c r="GN37" s="3" t="s">
        <v>3</v>
      </c>
      <c r="GO37" s="35"/>
      <c r="GP37" s="27" t="s">
        <v>18</v>
      </c>
      <c r="GQ37" s="36"/>
      <c r="GR37" s="188"/>
      <c r="GS37" s="139"/>
      <c r="GT37" s="139"/>
      <c r="GU37" s="4" t="s">
        <v>3</v>
      </c>
      <c r="GV37" s="37"/>
      <c r="GW37" s="151"/>
      <c r="GX37" s="135"/>
      <c r="GY37" s="135"/>
      <c r="GZ37" s="153"/>
      <c r="HA37" s="146"/>
    </row>
    <row r="38" spans="1:209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46"/>
      <c r="BD38" s="164"/>
      <c r="BE38" s="165"/>
      <c r="BF38" s="173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46"/>
      <c r="BR38" s="164"/>
      <c r="BS38" s="165"/>
      <c r="BT38" s="173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46"/>
      <c r="CF38" s="164"/>
      <c r="CG38" s="165"/>
      <c r="CH38" s="173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46"/>
      <c r="CT38" s="164"/>
      <c r="CU38" s="165"/>
      <c r="CV38" s="173"/>
      <c r="CW38" s="165"/>
      <c r="CX38" s="165"/>
      <c r="CY38" s="165"/>
      <c r="CZ38" s="165"/>
      <c r="DA38" s="165"/>
      <c r="DB38" s="165"/>
      <c r="DC38" s="165"/>
      <c r="DD38" s="165"/>
      <c r="DE38" s="165"/>
      <c r="DF38" s="165"/>
      <c r="DG38" s="146"/>
      <c r="DH38" s="164"/>
      <c r="DI38" s="165"/>
      <c r="DJ38" s="173"/>
      <c r="DK38" s="165"/>
      <c r="DL38" s="165"/>
      <c r="DM38" s="165"/>
      <c r="DN38" s="165"/>
      <c r="DO38" s="165"/>
      <c r="DP38" s="165"/>
      <c r="DQ38" s="165"/>
      <c r="DR38" s="165"/>
      <c r="DS38" s="165"/>
      <c r="DT38" s="165"/>
      <c r="DU38" s="146"/>
      <c r="DV38" s="164"/>
      <c r="DW38" s="165"/>
      <c r="DX38" s="173"/>
      <c r="DY38" s="165"/>
      <c r="DZ38" s="165"/>
      <c r="EA38" s="165"/>
      <c r="EB38" s="165"/>
      <c r="EC38" s="165"/>
      <c r="ED38" s="165"/>
      <c r="EE38" s="165"/>
      <c r="EF38" s="165"/>
      <c r="EG38" s="165"/>
      <c r="EH38" s="165"/>
      <c r="EI38" s="146"/>
      <c r="EJ38" s="164"/>
      <c r="EK38" s="165"/>
      <c r="EL38" s="173"/>
      <c r="EM38" s="165"/>
      <c r="EN38" s="165"/>
      <c r="EO38" s="165"/>
      <c r="EP38" s="165"/>
      <c r="EQ38" s="165"/>
      <c r="ER38" s="165"/>
      <c r="ES38" s="165"/>
      <c r="ET38" s="165"/>
      <c r="EU38" s="165"/>
      <c r="EV38" s="165"/>
      <c r="EW38" s="146"/>
      <c r="EX38" s="164"/>
      <c r="EY38" s="165"/>
      <c r="EZ38" s="173"/>
      <c r="FA38" s="165"/>
      <c r="FB38" s="165"/>
      <c r="FC38" s="165"/>
      <c r="FD38" s="165"/>
      <c r="FE38" s="165"/>
      <c r="FF38" s="165"/>
      <c r="FG38" s="165"/>
      <c r="FH38" s="165"/>
      <c r="FI38" s="165"/>
      <c r="FJ38" s="165"/>
      <c r="FK38" s="146"/>
      <c r="FL38" s="164"/>
      <c r="FM38" s="165"/>
      <c r="FN38" s="173"/>
      <c r="FO38" s="165"/>
      <c r="FP38" s="165"/>
      <c r="FQ38" s="165"/>
      <c r="FR38" s="165"/>
      <c r="FS38" s="165"/>
      <c r="FT38" s="165"/>
      <c r="FU38" s="165"/>
      <c r="FV38" s="165"/>
      <c r="FW38" s="165"/>
      <c r="FX38" s="165"/>
      <c r="FY38" s="146"/>
      <c r="FZ38" s="164"/>
      <c r="GA38" s="165"/>
      <c r="GB38" s="173"/>
      <c r="GC38" s="165"/>
      <c r="GD38" s="165"/>
      <c r="GE38" s="165"/>
      <c r="GF38" s="165"/>
      <c r="GG38" s="165"/>
      <c r="GH38" s="165"/>
      <c r="GI38" s="165"/>
      <c r="GJ38" s="165"/>
      <c r="GK38" s="165"/>
      <c r="GL38" s="165"/>
      <c r="GM38" s="146"/>
      <c r="GN38" s="164"/>
      <c r="GO38" s="165"/>
      <c r="GP38" s="173"/>
      <c r="GQ38" s="165"/>
      <c r="GR38" s="165"/>
      <c r="GS38" s="165"/>
      <c r="GT38" s="165"/>
      <c r="GU38" s="165"/>
      <c r="GV38" s="165"/>
      <c r="GW38" s="165"/>
      <c r="GX38" s="165"/>
      <c r="GY38" s="165"/>
      <c r="GZ38" s="165"/>
      <c r="HA38" s="146"/>
    </row>
    <row r="39" spans="1:209" ht="15.6" x14ac:dyDescent="0.3">
      <c r="A39" s="131"/>
      <c r="B39" s="3" t="s">
        <v>2</v>
      </c>
      <c r="C39" s="3"/>
      <c r="D39" s="13" t="s">
        <v>17</v>
      </c>
      <c r="E39" s="13"/>
      <c r="F39" s="138"/>
      <c r="G39" s="47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47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47"/>
      <c r="AH39" s="47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87"/>
      <c r="AU39" s="138"/>
      <c r="AV39" s="138"/>
      <c r="AW39" s="4" t="s">
        <v>2</v>
      </c>
      <c r="AX39" s="4"/>
      <c r="AY39" s="150"/>
      <c r="AZ39" s="134">
        <f>AX40*2.5%</f>
        <v>0</v>
      </c>
      <c r="BA39" s="134"/>
      <c r="BB39" s="152"/>
      <c r="BC39" s="146"/>
      <c r="BD39" s="3" t="s">
        <v>2</v>
      </c>
      <c r="BE39" s="28"/>
      <c r="BF39" s="27" t="s">
        <v>17</v>
      </c>
      <c r="BG39" s="29"/>
      <c r="BH39" s="187"/>
      <c r="BI39" s="138"/>
      <c r="BJ39" s="138"/>
      <c r="BK39" s="4" t="s">
        <v>2</v>
      </c>
      <c r="BL39" s="4"/>
      <c r="BM39" s="150"/>
      <c r="BN39" s="134">
        <f>BL40*2.5%</f>
        <v>0</v>
      </c>
      <c r="BO39" s="134"/>
      <c r="BP39" s="152"/>
      <c r="BQ39" s="146"/>
      <c r="BR39" s="3" t="s">
        <v>2</v>
      </c>
      <c r="BS39" s="28"/>
      <c r="BT39" s="27" t="s">
        <v>17</v>
      </c>
      <c r="BU39" s="29"/>
      <c r="BV39" s="187"/>
      <c r="BW39" s="138"/>
      <c r="BX39" s="138"/>
      <c r="BY39" s="4" t="s">
        <v>2</v>
      </c>
      <c r="BZ39" s="4"/>
      <c r="CA39" s="150"/>
      <c r="CB39" s="134">
        <f>BZ40*2.5%</f>
        <v>0</v>
      </c>
      <c r="CC39" s="134"/>
      <c r="CD39" s="152"/>
      <c r="CE39" s="146"/>
      <c r="CF39" s="3" t="s">
        <v>2</v>
      </c>
      <c r="CG39" s="28"/>
      <c r="CH39" s="27" t="s">
        <v>17</v>
      </c>
      <c r="CI39" s="29"/>
      <c r="CJ39" s="187"/>
      <c r="CK39" s="138"/>
      <c r="CL39" s="138"/>
      <c r="CM39" s="4" t="s">
        <v>2</v>
      </c>
      <c r="CN39" s="4"/>
      <c r="CO39" s="150"/>
      <c r="CP39" s="134">
        <f>CN40*2.5%</f>
        <v>0</v>
      </c>
      <c r="CQ39" s="134"/>
      <c r="CR39" s="152"/>
      <c r="CS39" s="146"/>
      <c r="CT39" s="3" t="s">
        <v>2</v>
      </c>
      <c r="CU39" s="28"/>
      <c r="CV39" s="27" t="s">
        <v>17</v>
      </c>
      <c r="CW39" s="29"/>
      <c r="CX39" s="187"/>
      <c r="CY39" s="138"/>
      <c r="CZ39" s="138"/>
      <c r="DA39" s="4" t="s">
        <v>2</v>
      </c>
      <c r="DB39" s="4"/>
      <c r="DC39" s="150"/>
      <c r="DD39" s="134">
        <f>DB40*2.5%</f>
        <v>0</v>
      </c>
      <c r="DE39" s="134"/>
      <c r="DF39" s="152"/>
      <c r="DG39" s="146"/>
      <c r="DH39" s="3" t="s">
        <v>2</v>
      </c>
      <c r="DI39" s="28"/>
      <c r="DJ39" s="27" t="s">
        <v>17</v>
      </c>
      <c r="DK39" s="29"/>
      <c r="DL39" s="187"/>
      <c r="DM39" s="138"/>
      <c r="DN39" s="138"/>
      <c r="DO39" s="4" t="s">
        <v>2</v>
      </c>
      <c r="DP39" s="4"/>
      <c r="DQ39" s="150"/>
      <c r="DR39" s="134">
        <f>DP40*2.5%</f>
        <v>0</v>
      </c>
      <c r="DS39" s="134"/>
      <c r="DT39" s="152"/>
      <c r="DU39" s="146"/>
      <c r="DV39" s="3" t="s">
        <v>2</v>
      </c>
      <c r="DW39" s="28"/>
      <c r="DX39" s="27" t="s">
        <v>17</v>
      </c>
      <c r="DY39" s="29"/>
      <c r="DZ39" s="187"/>
      <c r="EA39" s="138"/>
      <c r="EB39" s="138"/>
      <c r="EC39" s="4" t="s">
        <v>2</v>
      </c>
      <c r="ED39" s="4"/>
      <c r="EE39" s="150"/>
      <c r="EF39" s="134">
        <f>ED40*2.5%</f>
        <v>0</v>
      </c>
      <c r="EG39" s="134"/>
      <c r="EH39" s="152"/>
      <c r="EI39" s="146"/>
      <c r="EJ39" s="3" t="s">
        <v>2</v>
      </c>
      <c r="EK39" s="28"/>
      <c r="EL39" s="27" t="s">
        <v>17</v>
      </c>
      <c r="EM39" s="29"/>
      <c r="EN39" s="187"/>
      <c r="EO39" s="138"/>
      <c r="EP39" s="138"/>
      <c r="EQ39" s="4" t="s">
        <v>2</v>
      </c>
      <c r="ER39" s="4"/>
      <c r="ES39" s="150"/>
      <c r="ET39" s="134">
        <f>ER40*2.5%</f>
        <v>0</v>
      </c>
      <c r="EU39" s="134"/>
      <c r="EV39" s="152"/>
      <c r="EW39" s="146"/>
      <c r="EX39" s="3" t="s">
        <v>2</v>
      </c>
      <c r="EY39" s="28"/>
      <c r="EZ39" s="27" t="s">
        <v>17</v>
      </c>
      <c r="FA39" s="29"/>
      <c r="FB39" s="187"/>
      <c r="FC39" s="138"/>
      <c r="FD39" s="138"/>
      <c r="FE39" s="4" t="s">
        <v>2</v>
      </c>
      <c r="FF39" s="4"/>
      <c r="FG39" s="150"/>
      <c r="FH39" s="134">
        <f>FF40*2.5%</f>
        <v>0</v>
      </c>
      <c r="FI39" s="134"/>
      <c r="FJ39" s="152"/>
      <c r="FK39" s="146"/>
      <c r="FL39" s="3" t="s">
        <v>2</v>
      </c>
      <c r="FM39" s="28"/>
      <c r="FN39" s="27" t="s">
        <v>17</v>
      </c>
      <c r="FO39" s="29"/>
      <c r="FP39" s="187"/>
      <c r="FQ39" s="138"/>
      <c r="FR39" s="138"/>
      <c r="FS39" s="4" t="s">
        <v>2</v>
      </c>
      <c r="FT39" s="4"/>
      <c r="FU39" s="150"/>
      <c r="FV39" s="134">
        <f>FT40*2.5%</f>
        <v>0</v>
      </c>
      <c r="FW39" s="134"/>
      <c r="FX39" s="152"/>
      <c r="FY39" s="146"/>
      <c r="FZ39" s="3" t="s">
        <v>2</v>
      </c>
      <c r="GA39" s="28"/>
      <c r="GB39" s="27" t="s">
        <v>17</v>
      </c>
      <c r="GC39" s="29"/>
      <c r="GD39" s="187"/>
      <c r="GE39" s="138"/>
      <c r="GF39" s="138"/>
      <c r="GG39" s="4" t="s">
        <v>2</v>
      </c>
      <c r="GH39" s="4"/>
      <c r="GI39" s="150"/>
      <c r="GJ39" s="134">
        <f>GH40*2.5%</f>
        <v>0</v>
      </c>
      <c r="GK39" s="134"/>
      <c r="GL39" s="152"/>
      <c r="GM39" s="146"/>
      <c r="GN39" s="3" t="s">
        <v>2</v>
      </c>
      <c r="GO39" s="28"/>
      <c r="GP39" s="27" t="s">
        <v>17</v>
      </c>
      <c r="GQ39" s="29"/>
      <c r="GR39" s="187"/>
      <c r="GS39" s="138"/>
      <c r="GT39" s="138"/>
      <c r="GU39" s="4" t="s">
        <v>2</v>
      </c>
      <c r="GV39" s="4"/>
      <c r="GW39" s="150"/>
      <c r="GX39" s="134">
        <f>GV40*2.5%</f>
        <v>0</v>
      </c>
      <c r="GY39" s="134"/>
      <c r="GZ39" s="152"/>
      <c r="HA39" s="146"/>
    </row>
    <row r="40" spans="1:209" ht="15.6" x14ac:dyDescent="0.3">
      <c r="A40" s="131"/>
      <c r="B40" s="3" t="s">
        <v>3</v>
      </c>
      <c r="C40" s="5"/>
      <c r="D40" s="14" t="s">
        <v>18</v>
      </c>
      <c r="E40" s="14"/>
      <c r="F40" s="139"/>
      <c r="G40" s="48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48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48"/>
      <c r="AH40" s="48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88"/>
      <c r="AU40" s="139"/>
      <c r="AV40" s="139"/>
      <c r="AW40" s="4" t="s">
        <v>3</v>
      </c>
      <c r="AX40" s="37"/>
      <c r="AY40" s="151"/>
      <c r="AZ40" s="135"/>
      <c r="BA40" s="135"/>
      <c r="BB40" s="153"/>
      <c r="BC40" s="146"/>
      <c r="BD40" s="3" t="s">
        <v>3</v>
      </c>
      <c r="BE40" s="35"/>
      <c r="BF40" s="27" t="s">
        <v>18</v>
      </c>
      <c r="BG40" s="36"/>
      <c r="BH40" s="188"/>
      <c r="BI40" s="139"/>
      <c r="BJ40" s="139"/>
      <c r="BK40" s="4" t="s">
        <v>3</v>
      </c>
      <c r="BL40" s="37"/>
      <c r="BM40" s="151"/>
      <c r="BN40" s="135"/>
      <c r="BO40" s="135"/>
      <c r="BP40" s="153"/>
      <c r="BQ40" s="146"/>
      <c r="BR40" s="3" t="s">
        <v>3</v>
      </c>
      <c r="BS40" s="35"/>
      <c r="BT40" s="27" t="s">
        <v>18</v>
      </c>
      <c r="BU40" s="36"/>
      <c r="BV40" s="188"/>
      <c r="BW40" s="139"/>
      <c r="BX40" s="139"/>
      <c r="BY40" s="4" t="s">
        <v>3</v>
      </c>
      <c r="BZ40" s="37"/>
      <c r="CA40" s="151"/>
      <c r="CB40" s="135"/>
      <c r="CC40" s="135"/>
      <c r="CD40" s="153"/>
      <c r="CE40" s="146"/>
      <c r="CF40" s="3" t="s">
        <v>3</v>
      </c>
      <c r="CG40" s="35"/>
      <c r="CH40" s="27" t="s">
        <v>18</v>
      </c>
      <c r="CI40" s="36"/>
      <c r="CJ40" s="188"/>
      <c r="CK40" s="139"/>
      <c r="CL40" s="139"/>
      <c r="CM40" s="4" t="s">
        <v>3</v>
      </c>
      <c r="CN40" s="37"/>
      <c r="CO40" s="151"/>
      <c r="CP40" s="135"/>
      <c r="CQ40" s="135"/>
      <c r="CR40" s="153"/>
      <c r="CS40" s="146"/>
      <c r="CT40" s="3" t="s">
        <v>3</v>
      </c>
      <c r="CU40" s="35"/>
      <c r="CV40" s="27" t="s">
        <v>18</v>
      </c>
      <c r="CW40" s="36"/>
      <c r="CX40" s="188"/>
      <c r="CY40" s="139"/>
      <c r="CZ40" s="139"/>
      <c r="DA40" s="4" t="s">
        <v>3</v>
      </c>
      <c r="DB40" s="37"/>
      <c r="DC40" s="151"/>
      <c r="DD40" s="135"/>
      <c r="DE40" s="135"/>
      <c r="DF40" s="153"/>
      <c r="DG40" s="146"/>
      <c r="DH40" s="3" t="s">
        <v>3</v>
      </c>
      <c r="DI40" s="35"/>
      <c r="DJ40" s="27" t="s">
        <v>18</v>
      </c>
      <c r="DK40" s="36"/>
      <c r="DL40" s="188"/>
      <c r="DM40" s="139"/>
      <c r="DN40" s="139"/>
      <c r="DO40" s="4" t="s">
        <v>3</v>
      </c>
      <c r="DP40" s="37"/>
      <c r="DQ40" s="151"/>
      <c r="DR40" s="135"/>
      <c r="DS40" s="135"/>
      <c r="DT40" s="153"/>
      <c r="DU40" s="146"/>
      <c r="DV40" s="3" t="s">
        <v>3</v>
      </c>
      <c r="DW40" s="35"/>
      <c r="DX40" s="27" t="s">
        <v>18</v>
      </c>
      <c r="DY40" s="36"/>
      <c r="DZ40" s="188"/>
      <c r="EA40" s="139"/>
      <c r="EB40" s="139"/>
      <c r="EC40" s="4" t="s">
        <v>3</v>
      </c>
      <c r="ED40" s="37"/>
      <c r="EE40" s="151"/>
      <c r="EF40" s="135"/>
      <c r="EG40" s="135"/>
      <c r="EH40" s="153"/>
      <c r="EI40" s="146"/>
      <c r="EJ40" s="3" t="s">
        <v>3</v>
      </c>
      <c r="EK40" s="35"/>
      <c r="EL40" s="27" t="s">
        <v>18</v>
      </c>
      <c r="EM40" s="36"/>
      <c r="EN40" s="188"/>
      <c r="EO40" s="139"/>
      <c r="EP40" s="139"/>
      <c r="EQ40" s="4" t="s">
        <v>3</v>
      </c>
      <c r="ER40" s="37"/>
      <c r="ES40" s="151"/>
      <c r="ET40" s="135"/>
      <c r="EU40" s="135"/>
      <c r="EV40" s="153"/>
      <c r="EW40" s="146"/>
      <c r="EX40" s="3" t="s">
        <v>3</v>
      </c>
      <c r="EY40" s="35"/>
      <c r="EZ40" s="27" t="s">
        <v>18</v>
      </c>
      <c r="FA40" s="36"/>
      <c r="FB40" s="188"/>
      <c r="FC40" s="139"/>
      <c r="FD40" s="139"/>
      <c r="FE40" s="4" t="s">
        <v>3</v>
      </c>
      <c r="FF40" s="37"/>
      <c r="FG40" s="151"/>
      <c r="FH40" s="135"/>
      <c r="FI40" s="135"/>
      <c r="FJ40" s="153"/>
      <c r="FK40" s="146"/>
      <c r="FL40" s="3" t="s">
        <v>3</v>
      </c>
      <c r="FM40" s="35"/>
      <c r="FN40" s="27" t="s">
        <v>18</v>
      </c>
      <c r="FO40" s="36"/>
      <c r="FP40" s="188"/>
      <c r="FQ40" s="139"/>
      <c r="FR40" s="139"/>
      <c r="FS40" s="4" t="s">
        <v>3</v>
      </c>
      <c r="FT40" s="37"/>
      <c r="FU40" s="151"/>
      <c r="FV40" s="135"/>
      <c r="FW40" s="135"/>
      <c r="FX40" s="153"/>
      <c r="FY40" s="146"/>
      <c r="FZ40" s="3" t="s">
        <v>3</v>
      </c>
      <c r="GA40" s="35"/>
      <c r="GB40" s="27" t="s">
        <v>18</v>
      </c>
      <c r="GC40" s="36"/>
      <c r="GD40" s="188"/>
      <c r="GE40" s="139"/>
      <c r="GF40" s="139"/>
      <c r="GG40" s="4" t="s">
        <v>3</v>
      </c>
      <c r="GH40" s="37"/>
      <c r="GI40" s="151"/>
      <c r="GJ40" s="135"/>
      <c r="GK40" s="135"/>
      <c r="GL40" s="153"/>
      <c r="GM40" s="146"/>
      <c r="GN40" s="3" t="s">
        <v>3</v>
      </c>
      <c r="GO40" s="35"/>
      <c r="GP40" s="27" t="s">
        <v>18</v>
      </c>
      <c r="GQ40" s="36"/>
      <c r="GR40" s="188"/>
      <c r="GS40" s="139"/>
      <c r="GT40" s="139"/>
      <c r="GU40" s="4" t="s">
        <v>3</v>
      </c>
      <c r="GV40" s="37"/>
      <c r="GW40" s="151"/>
      <c r="GX40" s="135"/>
      <c r="GY40" s="135"/>
      <c r="GZ40" s="153"/>
      <c r="HA40" s="146"/>
    </row>
    <row r="41" spans="1:209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46"/>
      <c r="BD41" s="164"/>
      <c r="BE41" s="165"/>
      <c r="BF41" s="166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46"/>
      <c r="BR41" s="164"/>
      <c r="BS41" s="165"/>
      <c r="BT41" s="166"/>
      <c r="BU41" s="165"/>
      <c r="BV41" s="165"/>
      <c r="BW41" s="165"/>
      <c r="BX41" s="165"/>
      <c r="BY41" s="165"/>
      <c r="BZ41" s="165"/>
      <c r="CA41" s="165"/>
      <c r="CB41" s="165"/>
      <c r="CC41" s="165"/>
      <c r="CD41" s="165"/>
      <c r="CE41" s="146"/>
      <c r="CF41" s="164"/>
      <c r="CG41" s="165"/>
      <c r="CH41" s="166"/>
      <c r="CI41" s="165"/>
      <c r="CJ41" s="165"/>
      <c r="CK41" s="165"/>
      <c r="CL41" s="165"/>
      <c r="CM41" s="165"/>
      <c r="CN41" s="165"/>
      <c r="CO41" s="165"/>
      <c r="CP41" s="165"/>
      <c r="CQ41" s="165"/>
      <c r="CR41" s="165"/>
      <c r="CS41" s="146"/>
      <c r="CT41" s="164"/>
      <c r="CU41" s="165"/>
      <c r="CV41" s="166"/>
      <c r="CW41" s="165"/>
      <c r="CX41" s="165"/>
      <c r="CY41" s="165"/>
      <c r="CZ41" s="165"/>
      <c r="DA41" s="165"/>
      <c r="DB41" s="165"/>
      <c r="DC41" s="165"/>
      <c r="DD41" s="165"/>
      <c r="DE41" s="165"/>
      <c r="DF41" s="165"/>
      <c r="DG41" s="146"/>
      <c r="DH41" s="164"/>
      <c r="DI41" s="165"/>
      <c r="DJ41" s="166"/>
      <c r="DK41" s="165"/>
      <c r="DL41" s="165"/>
      <c r="DM41" s="165"/>
      <c r="DN41" s="165"/>
      <c r="DO41" s="165"/>
      <c r="DP41" s="165"/>
      <c r="DQ41" s="165"/>
      <c r="DR41" s="165"/>
      <c r="DS41" s="165"/>
      <c r="DT41" s="165"/>
      <c r="DU41" s="146"/>
      <c r="DV41" s="164"/>
      <c r="DW41" s="165"/>
      <c r="DX41" s="166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46"/>
      <c r="EJ41" s="164"/>
      <c r="EK41" s="165"/>
      <c r="EL41" s="166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46"/>
      <c r="EX41" s="164"/>
      <c r="EY41" s="165"/>
      <c r="EZ41" s="166"/>
      <c r="FA41" s="165"/>
      <c r="FB41" s="165"/>
      <c r="FC41" s="165"/>
      <c r="FD41" s="165"/>
      <c r="FE41" s="165"/>
      <c r="FF41" s="165"/>
      <c r="FG41" s="165"/>
      <c r="FH41" s="165"/>
      <c r="FI41" s="165"/>
      <c r="FJ41" s="165"/>
      <c r="FK41" s="146"/>
      <c r="FL41" s="164"/>
      <c r="FM41" s="165"/>
      <c r="FN41" s="166"/>
      <c r="FO41" s="165"/>
      <c r="FP41" s="165"/>
      <c r="FQ41" s="165"/>
      <c r="FR41" s="165"/>
      <c r="FS41" s="165"/>
      <c r="FT41" s="165"/>
      <c r="FU41" s="165"/>
      <c r="FV41" s="165"/>
      <c r="FW41" s="165"/>
      <c r="FX41" s="165"/>
      <c r="FY41" s="146"/>
      <c r="FZ41" s="164"/>
      <c r="GA41" s="165"/>
      <c r="GB41" s="166"/>
      <c r="GC41" s="165"/>
      <c r="GD41" s="165"/>
      <c r="GE41" s="165"/>
      <c r="GF41" s="165"/>
      <c r="GG41" s="165"/>
      <c r="GH41" s="165"/>
      <c r="GI41" s="165"/>
      <c r="GJ41" s="165"/>
      <c r="GK41" s="165"/>
      <c r="GL41" s="165"/>
      <c r="GM41" s="146"/>
      <c r="GN41" s="164"/>
      <c r="GO41" s="165"/>
      <c r="GP41" s="166"/>
      <c r="GQ41" s="165"/>
      <c r="GR41" s="165"/>
      <c r="GS41" s="165"/>
      <c r="GT41" s="165"/>
      <c r="GU41" s="165"/>
      <c r="GV41" s="165"/>
      <c r="GW41" s="165"/>
      <c r="GX41" s="165"/>
      <c r="GY41" s="165"/>
      <c r="GZ41" s="165"/>
      <c r="HA41" s="146"/>
    </row>
    <row r="42" spans="1:209" ht="15.6" x14ac:dyDescent="0.3">
      <c r="A42" s="131"/>
      <c r="B42" s="3" t="s">
        <v>2</v>
      </c>
      <c r="C42" s="3"/>
      <c r="D42" s="13" t="s">
        <v>17</v>
      </c>
      <c r="E42" s="13"/>
      <c r="F42" s="138"/>
      <c r="G42" s="47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47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47"/>
      <c r="AH42" s="47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87"/>
      <c r="AU42" s="138"/>
      <c r="AV42" s="138"/>
      <c r="AW42" s="4" t="s">
        <v>2</v>
      </c>
      <c r="AX42" s="4"/>
      <c r="AY42" s="150"/>
      <c r="AZ42" s="134">
        <f>AX43*2.5%</f>
        <v>0</v>
      </c>
      <c r="BA42" s="134"/>
      <c r="BB42" s="152"/>
      <c r="BC42" s="146"/>
      <c r="BD42" s="3" t="s">
        <v>2</v>
      </c>
      <c r="BE42" s="28"/>
      <c r="BF42" s="27" t="s">
        <v>17</v>
      </c>
      <c r="BG42" s="29"/>
      <c r="BH42" s="187"/>
      <c r="BI42" s="138"/>
      <c r="BJ42" s="138"/>
      <c r="BK42" s="4" t="s">
        <v>2</v>
      </c>
      <c r="BL42" s="4"/>
      <c r="BM42" s="150"/>
      <c r="BN42" s="134">
        <f>BL43*2.5%</f>
        <v>0</v>
      </c>
      <c r="BO42" s="134"/>
      <c r="BP42" s="152"/>
      <c r="BQ42" s="146"/>
      <c r="BR42" s="3" t="s">
        <v>2</v>
      </c>
      <c r="BS42" s="28"/>
      <c r="BT42" s="27" t="s">
        <v>17</v>
      </c>
      <c r="BU42" s="29"/>
      <c r="BV42" s="187"/>
      <c r="BW42" s="138"/>
      <c r="BX42" s="138"/>
      <c r="BY42" s="4" t="s">
        <v>2</v>
      </c>
      <c r="BZ42" s="4"/>
      <c r="CA42" s="150"/>
      <c r="CB42" s="134">
        <f>BZ43*2.5%</f>
        <v>0</v>
      </c>
      <c r="CC42" s="134"/>
      <c r="CD42" s="152"/>
      <c r="CE42" s="146"/>
      <c r="CF42" s="3" t="s">
        <v>2</v>
      </c>
      <c r="CG42" s="28"/>
      <c r="CH42" s="27" t="s">
        <v>17</v>
      </c>
      <c r="CI42" s="29"/>
      <c r="CJ42" s="187"/>
      <c r="CK42" s="138"/>
      <c r="CL42" s="138"/>
      <c r="CM42" s="4" t="s">
        <v>2</v>
      </c>
      <c r="CN42" s="4"/>
      <c r="CO42" s="150"/>
      <c r="CP42" s="134">
        <f>CN43*2.5%</f>
        <v>0</v>
      </c>
      <c r="CQ42" s="134"/>
      <c r="CR42" s="152"/>
      <c r="CS42" s="146"/>
      <c r="CT42" s="3" t="s">
        <v>2</v>
      </c>
      <c r="CU42" s="28"/>
      <c r="CV42" s="27" t="s">
        <v>17</v>
      </c>
      <c r="CW42" s="29"/>
      <c r="CX42" s="187"/>
      <c r="CY42" s="138"/>
      <c r="CZ42" s="138"/>
      <c r="DA42" s="4" t="s">
        <v>2</v>
      </c>
      <c r="DB42" s="4"/>
      <c r="DC42" s="150"/>
      <c r="DD42" s="134">
        <f>DB43*2.5%</f>
        <v>0</v>
      </c>
      <c r="DE42" s="134"/>
      <c r="DF42" s="152"/>
      <c r="DG42" s="146"/>
      <c r="DH42" s="3" t="s">
        <v>2</v>
      </c>
      <c r="DI42" s="28"/>
      <c r="DJ42" s="27" t="s">
        <v>17</v>
      </c>
      <c r="DK42" s="29"/>
      <c r="DL42" s="187"/>
      <c r="DM42" s="138"/>
      <c r="DN42" s="138"/>
      <c r="DO42" s="4" t="s">
        <v>2</v>
      </c>
      <c r="DP42" s="4"/>
      <c r="DQ42" s="150"/>
      <c r="DR42" s="134">
        <f>DP43*2.5%</f>
        <v>0</v>
      </c>
      <c r="DS42" s="134"/>
      <c r="DT42" s="152"/>
      <c r="DU42" s="146"/>
      <c r="DV42" s="3" t="s">
        <v>2</v>
      </c>
      <c r="DW42" s="28"/>
      <c r="DX42" s="27" t="s">
        <v>17</v>
      </c>
      <c r="DY42" s="29"/>
      <c r="DZ42" s="187"/>
      <c r="EA42" s="138"/>
      <c r="EB42" s="138"/>
      <c r="EC42" s="4" t="s">
        <v>2</v>
      </c>
      <c r="ED42" s="4"/>
      <c r="EE42" s="150"/>
      <c r="EF42" s="134">
        <f>ED43*2.5%</f>
        <v>0</v>
      </c>
      <c r="EG42" s="134"/>
      <c r="EH42" s="152"/>
      <c r="EI42" s="146"/>
      <c r="EJ42" s="3" t="s">
        <v>2</v>
      </c>
      <c r="EK42" s="28"/>
      <c r="EL42" s="27" t="s">
        <v>17</v>
      </c>
      <c r="EM42" s="29"/>
      <c r="EN42" s="187"/>
      <c r="EO42" s="138"/>
      <c r="EP42" s="138"/>
      <c r="EQ42" s="4" t="s">
        <v>2</v>
      </c>
      <c r="ER42" s="4"/>
      <c r="ES42" s="150"/>
      <c r="ET42" s="134">
        <f>ER43*2.5%</f>
        <v>0</v>
      </c>
      <c r="EU42" s="134"/>
      <c r="EV42" s="152"/>
      <c r="EW42" s="146"/>
      <c r="EX42" s="3" t="s">
        <v>2</v>
      </c>
      <c r="EY42" s="28"/>
      <c r="EZ42" s="27" t="s">
        <v>17</v>
      </c>
      <c r="FA42" s="29"/>
      <c r="FB42" s="187"/>
      <c r="FC42" s="138"/>
      <c r="FD42" s="138"/>
      <c r="FE42" s="4" t="s">
        <v>2</v>
      </c>
      <c r="FF42" s="4"/>
      <c r="FG42" s="150"/>
      <c r="FH42" s="134">
        <f>FF43*2.5%</f>
        <v>0</v>
      </c>
      <c r="FI42" s="134"/>
      <c r="FJ42" s="152"/>
      <c r="FK42" s="146"/>
      <c r="FL42" s="3" t="s">
        <v>2</v>
      </c>
      <c r="FM42" s="28"/>
      <c r="FN42" s="27" t="s">
        <v>17</v>
      </c>
      <c r="FO42" s="29"/>
      <c r="FP42" s="187"/>
      <c r="FQ42" s="138"/>
      <c r="FR42" s="138"/>
      <c r="FS42" s="4" t="s">
        <v>2</v>
      </c>
      <c r="FT42" s="4"/>
      <c r="FU42" s="150"/>
      <c r="FV42" s="134">
        <f>FT43*2.5%</f>
        <v>0</v>
      </c>
      <c r="FW42" s="134"/>
      <c r="FX42" s="152"/>
      <c r="FY42" s="146"/>
      <c r="FZ42" s="3" t="s">
        <v>2</v>
      </c>
      <c r="GA42" s="28"/>
      <c r="GB42" s="27" t="s">
        <v>17</v>
      </c>
      <c r="GC42" s="29"/>
      <c r="GD42" s="187"/>
      <c r="GE42" s="138"/>
      <c r="GF42" s="138"/>
      <c r="GG42" s="4" t="s">
        <v>2</v>
      </c>
      <c r="GH42" s="4"/>
      <c r="GI42" s="150"/>
      <c r="GJ42" s="134">
        <f>GH43*2.5%</f>
        <v>0</v>
      </c>
      <c r="GK42" s="134"/>
      <c r="GL42" s="152"/>
      <c r="GM42" s="146"/>
      <c r="GN42" s="3" t="s">
        <v>2</v>
      </c>
      <c r="GO42" s="28"/>
      <c r="GP42" s="27" t="s">
        <v>17</v>
      </c>
      <c r="GQ42" s="29"/>
      <c r="GR42" s="187"/>
      <c r="GS42" s="138"/>
      <c r="GT42" s="138"/>
      <c r="GU42" s="4" t="s">
        <v>2</v>
      </c>
      <c r="GV42" s="4"/>
      <c r="GW42" s="150"/>
      <c r="GX42" s="134">
        <f>GV43*2.5%</f>
        <v>0</v>
      </c>
      <c r="GY42" s="134"/>
      <c r="GZ42" s="152"/>
      <c r="HA42" s="146"/>
    </row>
    <row r="43" spans="1:209" ht="15.6" x14ac:dyDescent="0.3">
      <c r="A43" s="131"/>
      <c r="B43" s="3" t="s">
        <v>3</v>
      </c>
      <c r="C43" s="5"/>
      <c r="D43" s="14" t="s">
        <v>18</v>
      </c>
      <c r="E43" s="14"/>
      <c r="F43" s="139"/>
      <c r="G43" s="48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48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48"/>
      <c r="AH43" s="48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88"/>
      <c r="AU43" s="139"/>
      <c r="AV43" s="139"/>
      <c r="AW43" s="4" t="s">
        <v>3</v>
      </c>
      <c r="AX43" s="37"/>
      <c r="AY43" s="151"/>
      <c r="AZ43" s="135"/>
      <c r="BA43" s="135"/>
      <c r="BB43" s="153"/>
      <c r="BC43" s="146"/>
      <c r="BD43" s="3" t="s">
        <v>3</v>
      </c>
      <c r="BE43" s="35"/>
      <c r="BF43" s="27" t="s">
        <v>18</v>
      </c>
      <c r="BG43" s="36"/>
      <c r="BH43" s="188"/>
      <c r="BI43" s="139"/>
      <c r="BJ43" s="139"/>
      <c r="BK43" s="4" t="s">
        <v>3</v>
      </c>
      <c r="BL43" s="37"/>
      <c r="BM43" s="151"/>
      <c r="BN43" s="135"/>
      <c r="BO43" s="135"/>
      <c r="BP43" s="153"/>
      <c r="BQ43" s="146"/>
      <c r="BR43" s="3" t="s">
        <v>3</v>
      </c>
      <c r="BS43" s="35"/>
      <c r="BT43" s="27" t="s">
        <v>18</v>
      </c>
      <c r="BU43" s="36"/>
      <c r="BV43" s="188"/>
      <c r="BW43" s="139"/>
      <c r="BX43" s="139"/>
      <c r="BY43" s="4" t="s">
        <v>3</v>
      </c>
      <c r="BZ43" s="37"/>
      <c r="CA43" s="151"/>
      <c r="CB43" s="135"/>
      <c r="CC43" s="135"/>
      <c r="CD43" s="153"/>
      <c r="CE43" s="146"/>
      <c r="CF43" s="3" t="s">
        <v>3</v>
      </c>
      <c r="CG43" s="35"/>
      <c r="CH43" s="27" t="s">
        <v>18</v>
      </c>
      <c r="CI43" s="36"/>
      <c r="CJ43" s="188"/>
      <c r="CK43" s="139"/>
      <c r="CL43" s="139"/>
      <c r="CM43" s="4" t="s">
        <v>3</v>
      </c>
      <c r="CN43" s="37"/>
      <c r="CO43" s="151"/>
      <c r="CP43" s="135"/>
      <c r="CQ43" s="135"/>
      <c r="CR43" s="153"/>
      <c r="CS43" s="146"/>
      <c r="CT43" s="3" t="s">
        <v>3</v>
      </c>
      <c r="CU43" s="35"/>
      <c r="CV43" s="27" t="s">
        <v>18</v>
      </c>
      <c r="CW43" s="36"/>
      <c r="CX43" s="188"/>
      <c r="CY43" s="139"/>
      <c r="CZ43" s="139"/>
      <c r="DA43" s="4" t="s">
        <v>3</v>
      </c>
      <c r="DB43" s="37"/>
      <c r="DC43" s="151"/>
      <c r="DD43" s="135"/>
      <c r="DE43" s="135"/>
      <c r="DF43" s="153"/>
      <c r="DG43" s="146"/>
      <c r="DH43" s="3" t="s">
        <v>3</v>
      </c>
      <c r="DI43" s="35"/>
      <c r="DJ43" s="27" t="s">
        <v>18</v>
      </c>
      <c r="DK43" s="36"/>
      <c r="DL43" s="188"/>
      <c r="DM43" s="139"/>
      <c r="DN43" s="139"/>
      <c r="DO43" s="4" t="s">
        <v>3</v>
      </c>
      <c r="DP43" s="37"/>
      <c r="DQ43" s="151"/>
      <c r="DR43" s="135"/>
      <c r="DS43" s="135"/>
      <c r="DT43" s="153"/>
      <c r="DU43" s="146"/>
      <c r="DV43" s="3" t="s">
        <v>3</v>
      </c>
      <c r="DW43" s="35"/>
      <c r="DX43" s="27" t="s">
        <v>18</v>
      </c>
      <c r="DY43" s="36"/>
      <c r="DZ43" s="188"/>
      <c r="EA43" s="139"/>
      <c r="EB43" s="139"/>
      <c r="EC43" s="4" t="s">
        <v>3</v>
      </c>
      <c r="ED43" s="37"/>
      <c r="EE43" s="151"/>
      <c r="EF43" s="135"/>
      <c r="EG43" s="135"/>
      <c r="EH43" s="153"/>
      <c r="EI43" s="146"/>
      <c r="EJ43" s="3" t="s">
        <v>3</v>
      </c>
      <c r="EK43" s="35"/>
      <c r="EL43" s="27" t="s">
        <v>18</v>
      </c>
      <c r="EM43" s="36"/>
      <c r="EN43" s="188"/>
      <c r="EO43" s="139"/>
      <c r="EP43" s="139"/>
      <c r="EQ43" s="4" t="s">
        <v>3</v>
      </c>
      <c r="ER43" s="37"/>
      <c r="ES43" s="151"/>
      <c r="ET43" s="135"/>
      <c r="EU43" s="135"/>
      <c r="EV43" s="153"/>
      <c r="EW43" s="146"/>
      <c r="EX43" s="3" t="s">
        <v>3</v>
      </c>
      <c r="EY43" s="35"/>
      <c r="EZ43" s="27" t="s">
        <v>18</v>
      </c>
      <c r="FA43" s="36"/>
      <c r="FB43" s="188"/>
      <c r="FC43" s="139"/>
      <c r="FD43" s="139"/>
      <c r="FE43" s="4" t="s">
        <v>3</v>
      </c>
      <c r="FF43" s="37"/>
      <c r="FG43" s="151"/>
      <c r="FH43" s="135"/>
      <c r="FI43" s="135"/>
      <c r="FJ43" s="153"/>
      <c r="FK43" s="146"/>
      <c r="FL43" s="3" t="s">
        <v>3</v>
      </c>
      <c r="FM43" s="35"/>
      <c r="FN43" s="27" t="s">
        <v>18</v>
      </c>
      <c r="FO43" s="36"/>
      <c r="FP43" s="188"/>
      <c r="FQ43" s="139"/>
      <c r="FR43" s="139"/>
      <c r="FS43" s="4" t="s">
        <v>3</v>
      </c>
      <c r="FT43" s="37"/>
      <c r="FU43" s="151"/>
      <c r="FV43" s="135"/>
      <c r="FW43" s="135"/>
      <c r="FX43" s="153"/>
      <c r="FY43" s="146"/>
      <c r="FZ43" s="3" t="s">
        <v>3</v>
      </c>
      <c r="GA43" s="35"/>
      <c r="GB43" s="27" t="s">
        <v>18</v>
      </c>
      <c r="GC43" s="36"/>
      <c r="GD43" s="188"/>
      <c r="GE43" s="139"/>
      <c r="GF43" s="139"/>
      <c r="GG43" s="4" t="s">
        <v>3</v>
      </c>
      <c r="GH43" s="37"/>
      <c r="GI43" s="151"/>
      <c r="GJ43" s="135"/>
      <c r="GK43" s="135"/>
      <c r="GL43" s="153"/>
      <c r="GM43" s="146"/>
      <c r="GN43" s="3" t="s">
        <v>3</v>
      </c>
      <c r="GO43" s="35"/>
      <c r="GP43" s="27" t="s">
        <v>18</v>
      </c>
      <c r="GQ43" s="36"/>
      <c r="GR43" s="188"/>
      <c r="GS43" s="139"/>
      <c r="GT43" s="139"/>
      <c r="GU43" s="4" t="s">
        <v>3</v>
      </c>
      <c r="GV43" s="37"/>
      <c r="GW43" s="151"/>
      <c r="GX43" s="135"/>
      <c r="GY43" s="135"/>
      <c r="GZ43" s="153"/>
      <c r="HA43" s="146"/>
    </row>
    <row r="44" spans="1:209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46"/>
      <c r="BD44" s="164"/>
      <c r="BE44" s="165"/>
      <c r="BF44" s="166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46"/>
      <c r="BR44" s="164"/>
      <c r="BS44" s="165"/>
      <c r="BT44" s="166"/>
      <c r="BU44" s="165"/>
      <c r="BV44" s="165"/>
      <c r="BW44" s="165"/>
      <c r="BX44" s="165"/>
      <c r="BY44" s="165"/>
      <c r="BZ44" s="165"/>
      <c r="CA44" s="165"/>
      <c r="CB44" s="165"/>
      <c r="CC44" s="165"/>
      <c r="CD44" s="165"/>
      <c r="CE44" s="146"/>
      <c r="CF44" s="164"/>
      <c r="CG44" s="165"/>
      <c r="CH44" s="166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46"/>
      <c r="CT44" s="164"/>
      <c r="CU44" s="165"/>
      <c r="CV44" s="166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46"/>
      <c r="DH44" s="164"/>
      <c r="DI44" s="165"/>
      <c r="DJ44" s="166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46"/>
      <c r="DV44" s="164"/>
      <c r="DW44" s="165"/>
      <c r="DX44" s="166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46"/>
      <c r="EJ44" s="164"/>
      <c r="EK44" s="165"/>
      <c r="EL44" s="166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46"/>
      <c r="EX44" s="164"/>
      <c r="EY44" s="165"/>
      <c r="EZ44" s="166"/>
      <c r="FA44" s="165"/>
      <c r="FB44" s="165"/>
      <c r="FC44" s="165"/>
      <c r="FD44" s="165"/>
      <c r="FE44" s="165"/>
      <c r="FF44" s="165"/>
      <c r="FG44" s="165"/>
      <c r="FH44" s="165"/>
      <c r="FI44" s="165"/>
      <c r="FJ44" s="165"/>
      <c r="FK44" s="146"/>
      <c r="FL44" s="164"/>
      <c r="FM44" s="165"/>
      <c r="FN44" s="166"/>
      <c r="FO44" s="165"/>
      <c r="FP44" s="165"/>
      <c r="FQ44" s="165"/>
      <c r="FR44" s="165"/>
      <c r="FS44" s="165"/>
      <c r="FT44" s="165"/>
      <c r="FU44" s="165"/>
      <c r="FV44" s="165"/>
      <c r="FW44" s="165"/>
      <c r="FX44" s="165"/>
      <c r="FY44" s="146"/>
      <c r="FZ44" s="164"/>
      <c r="GA44" s="165"/>
      <c r="GB44" s="166"/>
      <c r="GC44" s="165"/>
      <c r="GD44" s="165"/>
      <c r="GE44" s="165"/>
      <c r="GF44" s="165"/>
      <c r="GG44" s="165"/>
      <c r="GH44" s="165"/>
      <c r="GI44" s="165"/>
      <c r="GJ44" s="165"/>
      <c r="GK44" s="165"/>
      <c r="GL44" s="165"/>
      <c r="GM44" s="146"/>
      <c r="GN44" s="164"/>
      <c r="GO44" s="165"/>
      <c r="GP44" s="166"/>
      <c r="GQ44" s="165"/>
      <c r="GR44" s="165"/>
      <c r="GS44" s="165"/>
      <c r="GT44" s="165"/>
      <c r="GU44" s="165"/>
      <c r="GV44" s="165"/>
      <c r="GW44" s="165"/>
      <c r="GX44" s="165"/>
      <c r="GY44" s="165"/>
      <c r="GZ44" s="165"/>
      <c r="HA44" s="146"/>
    </row>
    <row r="45" spans="1:209" ht="15.6" x14ac:dyDescent="0.3">
      <c r="A45" s="131"/>
      <c r="B45" s="3" t="s">
        <v>2</v>
      </c>
      <c r="C45" s="3"/>
      <c r="D45" s="13" t="s">
        <v>17</v>
      </c>
      <c r="E45" s="13"/>
      <c r="F45" s="138"/>
      <c r="G45" s="47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47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47"/>
      <c r="AH45" s="47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87"/>
      <c r="AU45" s="138"/>
      <c r="AV45" s="138"/>
      <c r="AW45" s="4" t="s">
        <v>2</v>
      </c>
      <c r="AX45" s="4"/>
      <c r="AY45" s="150"/>
      <c r="AZ45" s="134">
        <f>AX46*2.5%</f>
        <v>0</v>
      </c>
      <c r="BA45" s="134"/>
      <c r="BB45" s="152"/>
      <c r="BC45" s="146"/>
      <c r="BD45" s="3" t="s">
        <v>2</v>
      </c>
      <c r="BE45" s="28"/>
      <c r="BF45" s="27" t="s">
        <v>17</v>
      </c>
      <c r="BG45" s="29"/>
      <c r="BH45" s="187"/>
      <c r="BI45" s="138"/>
      <c r="BJ45" s="138"/>
      <c r="BK45" s="4" t="s">
        <v>2</v>
      </c>
      <c r="BL45" s="4"/>
      <c r="BM45" s="150"/>
      <c r="BN45" s="134">
        <f>BL46*2.5%</f>
        <v>0</v>
      </c>
      <c r="BO45" s="134"/>
      <c r="BP45" s="152"/>
      <c r="BQ45" s="146"/>
      <c r="BR45" s="3" t="s">
        <v>2</v>
      </c>
      <c r="BS45" s="28"/>
      <c r="BT45" s="27" t="s">
        <v>17</v>
      </c>
      <c r="BU45" s="29"/>
      <c r="BV45" s="187"/>
      <c r="BW45" s="138"/>
      <c r="BX45" s="138"/>
      <c r="BY45" s="4" t="s">
        <v>2</v>
      </c>
      <c r="BZ45" s="4"/>
      <c r="CA45" s="150"/>
      <c r="CB45" s="134">
        <f>BZ46*2.5%</f>
        <v>0</v>
      </c>
      <c r="CC45" s="134"/>
      <c r="CD45" s="152"/>
      <c r="CE45" s="146"/>
      <c r="CF45" s="3" t="s">
        <v>2</v>
      </c>
      <c r="CG45" s="28"/>
      <c r="CH45" s="27" t="s">
        <v>17</v>
      </c>
      <c r="CI45" s="29"/>
      <c r="CJ45" s="187"/>
      <c r="CK45" s="138"/>
      <c r="CL45" s="138"/>
      <c r="CM45" s="4" t="s">
        <v>2</v>
      </c>
      <c r="CN45" s="4"/>
      <c r="CO45" s="150"/>
      <c r="CP45" s="134">
        <f>CN46*2.5%</f>
        <v>0</v>
      </c>
      <c r="CQ45" s="134"/>
      <c r="CR45" s="152"/>
      <c r="CS45" s="146"/>
      <c r="CT45" s="3" t="s">
        <v>2</v>
      </c>
      <c r="CU45" s="28"/>
      <c r="CV45" s="27" t="s">
        <v>17</v>
      </c>
      <c r="CW45" s="29"/>
      <c r="CX45" s="187"/>
      <c r="CY45" s="138"/>
      <c r="CZ45" s="138"/>
      <c r="DA45" s="4" t="s">
        <v>2</v>
      </c>
      <c r="DB45" s="4"/>
      <c r="DC45" s="150"/>
      <c r="DD45" s="134">
        <f>DB46*2.5%</f>
        <v>0</v>
      </c>
      <c r="DE45" s="134"/>
      <c r="DF45" s="152"/>
      <c r="DG45" s="146"/>
      <c r="DH45" s="3" t="s">
        <v>2</v>
      </c>
      <c r="DI45" s="28"/>
      <c r="DJ45" s="27" t="s">
        <v>17</v>
      </c>
      <c r="DK45" s="29"/>
      <c r="DL45" s="187"/>
      <c r="DM45" s="138"/>
      <c r="DN45" s="138"/>
      <c r="DO45" s="4" t="s">
        <v>2</v>
      </c>
      <c r="DP45" s="4"/>
      <c r="DQ45" s="150"/>
      <c r="DR45" s="134">
        <f>DP46*2.5%</f>
        <v>0</v>
      </c>
      <c r="DS45" s="134"/>
      <c r="DT45" s="152"/>
      <c r="DU45" s="146"/>
      <c r="DV45" s="3" t="s">
        <v>2</v>
      </c>
      <c r="DW45" s="28"/>
      <c r="DX45" s="27" t="s">
        <v>17</v>
      </c>
      <c r="DY45" s="29"/>
      <c r="DZ45" s="187"/>
      <c r="EA45" s="138"/>
      <c r="EB45" s="138"/>
      <c r="EC45" s="4" t="s">
        <v>2</v>
      </c>
      <c r="ED45" s="4"/>
      <c r="EE45" s="150"/>
      <c r="EF45" s="134">
        <f>ED46*2.5%</f>
        <v>0</v>
      </c>
      <c r="EG45" s="134"/>
      <c r="EH45" s="152"/>
      <c r="EI45" s="146"/>
      <c r="EJ45" s="3" t="s">
        <v>2</v>
      </c>
      <c r="EK45" s="28"/>
      <c r="EL45" s="27" t="s">
        <v>17</v>
      </c>
      <c r="EM45" s="29"/>
      <c r="EN45" s="187"/>
      <c r="EO45" s="138"/>
      <c r="EP45" s="138"/>
      <c r="EQ45" s="4" t="s">
        <v>2</v>
      </c>
      <c r="ER45" s="4"/>
      <c r="ES45" s="150"/>
      <c r="ET45" s="134">
        <f>ER46*2.5%</f>
        <v>0</v>
      </c>
      <c r="EU45" s="134"/>
      <c r="EV45" s="152"/>
      <c r="EW45" s="146"/>
      <c r="EX45" s="3" t="s">
        <v>2</v>
      </c>
      <c r="EY45" s="28"/>
      <c r="EZ45" s="27" t="s">
        <v>17</v>
      </c>
      <c r="FA45" s="29"/>
      <c r="FB45" s="187"/>
      <c r="FC45" s="138"/>
      <c r="FD45" s="138"/>
      <c r="FE45" s="4" t="s">
        <v>2</v>
      </c>
      <c r="FF45" s="4"/>
      <c r="FG45" s="150"/>
      <c r="FH45" s="134">
        <f>FF46*2.5%</f>
        <v>0</v>
      </c>
      <c r="FI45" s="134"/>
      <c r="FJ45" s="152"/>
      <c r="FK45" s="146"/>
      <c r="FL45" s="3" t="s">
        <v>2</v>
      </c>
      <c r="FM45" s="28"/>
      <c r="FN45" s="27" t="s">
        <v>17</v>
      </c>
      <c r="FO45" s="29"/>
      <c r="FP45" s="187"/>
      <c r="FQ45" s="138"/>
      <c r="FR45" s="138"/>
      <c r="FS45" s="4" t="s">
        <v>2</v>
      </c>
      <c r="FT45" s="4"/>
      <c r="FU45" s="150"/>
      <c r="FV45" s="134">
        <f>FT46*2.5%</f>
        <v>0</v>
      </c>
      <c r="FW45" s="134"/>
      <c r="FX45" s="152"/>
      <c r="FY45" s="146"/>
      <c r="FZ45" s="3" t="s">
        <v>2</v>
      </c>
      <c r="GA45" s="28"/>
      <c r="GB45" s="27" t="s">
        <v>17</v>
      </c>
      <c r="GC45" s="29"/>
      <c r="GD45" s="187"/>
      <c r="GE45" s="138"/>
      <c r="GF45" s="138"/>
      <c r="GG45" s="4" t="s">
        <v>2</v>
      </c>
      <c r="GH45" s="4"/>
      <c r="GI45" s="150"/>
      <c r="GJ45" s="134">
        <f>GH46*2.5%</f>
        <v>0</v>
      </c>
      <c r="GK45" s="134"/>
      <c r="GL45" s="152"/>
      <c r="GM45" s="146"/>
      <c r="GN45" s="3" t="s">
        <v>2</v>
      </c>
      <c r="GO45" s="28"/>
      <c r="GP45" s="27" t="s">
        <v>17</v>
      </c>
      <c r="GQ45" s="29"/>
      <c r="GR45" s="187"/>
      <c r="GS45" s="138"/>
      <c r="GT45" s="138"/>
      <c r="GU45" s="4" t="s">
        <v>2</v>
      </c>
      <c r="GV45" s="4"/>
      <c r="GW45" s="150"/>
      <c r="GX45" s="134">
        <f>GV46*2.5%</f>
        <v>0</v>
      </c>
      <c r="GY45" s="134"/>
      <c r="GZ45" s="152"/>
      <c r="HA45" s="146"/>
    </row>
    <row r="46" spans="1:209" ht="15.6" x14ac:dyDescent="0.3">
      <c r="A46" s="131"/>
      <c r="B46" s="3" t="s">
        <v>3</v>
      </c>
      <c r="C46" s="5"/>
      <c r="D46" s="14" t="s">
        <v>18</v>
      </c>
      <c r="E46" s="14"/>
      <c r="F46" s="139"/>
      <c r="G46" s="48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48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48"/>
      <c r="AH46" s="48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88"/>
      <c r="AU46" s="139"/>
      <c r="AV46" s="139"/>
      <c r="AW46" s="4" t="s">
        <v>3</v>
      </c>
      <c r="AX46" s="37"/>
      <c r="AY46" s="151"/>
      <c r="AZ46" s="135"/>
      <c r="BA46" s="135"/>
      <c r="BB46" s="153"/>
      <c r="BC46" s="146"/>
      <c r="BD46" s="3" t="s">
        <v>3</v>
      </c>
      <c r="BE46" s="35"/>
      <c r="BF46" s="27" t="s">
        <v>18</v>
      </c>
      <c r="BG46" s="36"/>
      <c r="BH46" s="188"/>
      <c r="BI46" s="139"/>
      <c r="BJ46" s="139"/>
      <c r="BK46" s="4" t="s">
        <v>3</v>
      </c>
      <c r="BL46" s="37"/>
      <c r="BM46" s="151"/>
      <c r="BN46" s="135"/>
      <c r="BO46" s="135"/>
      <c r="BP46" s="153"/>
      <c r="BQ46" s="146"/>
      <c r="BR46" s="3" t="s">
        <v>3</v>
      </c>
      <c r="BS46" s="35"/>
      <c r="BT46" s="27" t="s">
        <v>18</v>
      </c>
      <c r="BU46" s="36"/>
      <c r="BV46" s="188"/>
      <c r="BW46" s="139"/>
      <c r="BX46" s="139"/>
      <c r="BY46" s="4" t="s">
        <v>3</v>
      </c>
      <c r="BZ46" s="37"/>
      <c r="CA46" s="151"/>
      <c r="CB46" s="135"/>
      <c r="CC46" s="135"/>
      <c r="CD46" s="153"/>
      <c r="CE46" s="146"/>
      <c r="CF46" s="3" t="s">
        <v>3</v>
      </c>
      <c r="CG46" s="35"/>
      <c r="CH46" s="27" t="s">
        <v>18</v>
      </c>
      <c r="CI46" s="36"/>
      <c r="CJ46" s="188"/>
      <c r="CK46" s="139"/>
      <c r="CL46" s="139"/>
      <c r="CM46" s="4" t="s">
        <v>3</v>
      </c>
      <c r="CN46" s="37"/>
      <c r="CO46" s="151"/>
      <c r="CP46" s="135"/>
      <c r="CQ46" s="135"/>
      <c r="CR46" s="153"/>
      <c r="CS46" s="146"/>
      <c r="CT46" s="3" t="s">
        <v>3</v>
      </c>
      <c r="CU46" s="35"/>
      <c r="CV46" s="27" t="s">
        <v>18</v>
      </c>
      <c r="CW46" s="36"/>
      <c r="CX46" s="188"/>
      <c r="CY46" s="139"/>
      <c r="CZ46" s="139"/>
      <c r="DA46" s="4" t="s">
        <v>3</v>
      </c>
      <c r="DB46" s="37"/>
      <c r="DC46" s="151"/>
      <c r="DD46" s="135"/>
      <c r="DE46" s="135"/>
      <c r="DF46" s="153"/>
      <c r="DG46" s="146"/>
      <c r="DH46" s="3" t="s">
        <v>3</v>
      </c>
      <c r="DI46" s="35"/>
      <c r="DJ46" s="27" t="s">
        <v>18</v>
      </c>
      <c r="DK46" s="36"/>
      <c r="DL46" s="188"/>
      <c r="DM46" s="139"/>
      <c r="DN46" s="139"/>
      <c r="DO46" s="4" t="s">
        <v>3</v>
      </c>
      <c r="DP46" s="37"/>
      <c r="DQ46" s="151"/>
      <c r="DR46" s="135"/>
      <c r="DS46" s="135"/>
      <c r="DT46" s="153"/>
      <c r="DU46" s="146"/>
      <c r="DV46" s="3" t="s">
        <v>3</v>
      </c>
      <c r="DW46" s="35"/>
      <c r="DX46" s="27" t="s">
        <v>18</v>
      </c>
      <c r="DY46" s="36"/>
      <c r="DZ46" s="188"/>
      <c r="EA46" s="139"/>
      <c r="EB46" s="139"/>
      <c r="EC46" s="4" t="s">
        <v>3</v>
      </c>
      <c r="ED46" s="37"/>
      <c r="EE46" s="151"/>
      <c r="EF46" s="135"/>
      <c r="EG46" s="135"/>
      <c r="EH46" s="153"/>
      <c r="EI46" s="146"/>
      <c r="EJ46" s="3" t="s">
        <v>3</v>
      </c>
      <c r="EK46" s="35"/>
      <c r="EL46" s="27" t="s">
        <v>18</v>
      </c>
      <c r="EM46" s="36"/>
      <c r="EN46" s="188"/>
      <c r="EO46" s="139"/>
      <c r="EP46" s="139"/>
      <c r="EQ46" s="4" t="s">
        <v>3</v>
      </c>
      <c r="ER46" s="37"/>
      <c r="ES46" s="151"/>
      <c r="ET46" s="135"/>
      <c r="EU46" s="135"/>
      <c r="EV46" s="153"/>
      <c r="EW46" s="146"/>
      <c r="EX46" s="3" t="s">
        <v>3</v>
      </c>
      <c r="EY46" s="35"/>
      <c r="EZ46" s="27" t="s">
        <v>18</v>
      </c>
      <c r="FA46" s="36"/>
      <c r="FB46" s="188"/>
      <c r="FC46" s="139"/>
      <c r="FD46" s="139"/>
      <c r="FE46" s="4" t="s">
        <v>3</v>
      </c>
      <c r="FF46" s="37"/>
      <c r="FG46" s="151"/>
      <c r="FH46" s="135"/>
      <c r="FI46" s="135"/>
      <c r="FJ46" s="153"/>
      <c r="FK46" s="146"/>
      <c r="FL46" s="3" t="s">
        <v>3</v>
      </c>
      <c r="FM46" s="35"/>
      <c r="FN46" s="27" t="s">
        <v>18</v>
      </c>
      <c r="FO46" s="36"/>
      <c r="FP46" s="188"/>
      <c r="FQ46" s="139"/>
      <c r="FR46" s="139"/>
      <c r="FS46" s="4" t="s">
        <v>3</v>
      </c>
      <c r="FT46" s="37"/>
      <c r="FU46" s="151"/>
      <c r="FV46" s="135"/>
      <c r="FW46" s="135"/>
      <c r="FX46" s="153"/>
      <c r="FY46" s="146"/>
      <c r="FZ46" s="3" t="s">
        <v>3</v>
      </c>
      <c r="GA46" s="35"/>
      <c r="GB46" s="27" t="s">
        <v>18</v>
      </c>
      <c r="GC46" s="36"/>
      <c r="GD46" s="188"/>
      <c r="GE46" s="139"/>
      <c r="GF46" s="139"/>
      <c r="GG46" s="4" t="s">
        <v>3</v>
      </c>
      <c r="GH46" s="37"/>
      <c r="GI46" s="151"/>
      <c r="GJ46" s="135"/>
      <c r="GK46" s="135"/>
      <c r="GL46" s="153"/>
      <c r="GM46" s="146"/>
      <c r="GN46" s="3" t="s">
        <v>3</v>
      </c>
      <c r="GO46" s="35"/>
      <c r="GP46" s="27" t="s">
        <v>18</v>
      </c>
      <c r="GQ46" s="36"/>
      <c r="GR46" s="188"/>
      <c r="GS46" s="139"/>
      <c r="GT46" s="139"/>
      <c r="GU46" s="4" t="s">
        <v>3</v>
      </c>
      <c r="GV46" s="37"/>
      <c r="GW46" s="151"/>
      <c r="GX46" s="135"/>
      <c r="GY46" s="135"/>
      <c r="GZ46" s="153"/>
      <c r="HA46" s="146"/>
    </row>
    <row r="47" spans="1:209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46"/>
      <c r="BD47" s="164"/>
      <c r="BE47" s="165"/>
      <c r="BF47" s="166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46"/>
      <c r="BR47" s="164"/>
      <c r="BS47" s="165"/>
      <c r="BT47" s="166"/>
      <c r="BU47" s="165"/>
      <c r="BV47" s="165"/>
      <c r="BW47" s="165"/>
      <c r="BX47" s="165"/>
      <c r="BY47" s="165"/>
      <c r="BZ47" s="165"/>
      <c r="CA47" s="165"/>
      <c r="CB47" s="165"/>
      <c r="CC47" s="165"/>
      <c r="CD47" s="165"/>
      <c r="CE47" s="146"/>
      <c r="CF47" s="164"/>
      <c r="CG47" s="165"/>
      <c r="CH47" s="166"/>
      <c r="CI47" s="165"/>
      <c r="CJ47" s="165"/>
      <c r="CK47" s="165"/>
      <c r="CL47" s="165"/>
      <c r="CM47" s="165"/>
      <c r="CN47" s="165"/>
      <c r="CO47" s="165"/>
      <c r="CP47" s="165"/>
      <c r="CQ47" s="165"/>
      <c r="CR47" s="165"/>
      <c r="CS47" s="146"/>
      <c r="CT47" s="164"/>
      <c r="CU47" s="165"/>
      <c r="CV47" s="166"/>
      <c r="CW47" s="165"/>
      <c r="CX47" s="165"/>
      <c r="CY47" s="165"/>
      <c r="CZ47" s="165"/>
      <c r="DA47" s="165"/>
      <c r="DB47" s="165"/>
      <c r="DC47" s="165"/>
      <c r="DD47" s="165"/>
      <c r="DE47" s="165"/>
      <c r="DF47" s="165"/>
      <c r="DG47" s="146"/>
      <c r="DH47" s="164"/>
      <c r="DI47" s="165"/>
      <c r="DJ47" s="166"/>
      <c r="DK47" s="165"/>
      <c r="DL47" s="165"/>
      <c r="DM47" s="165"/>
      <c r="DN47" s="165"/>
      <c r="DO47" s="165"/>
      <c r="DP47" s="165"/>
      <c r="DQ47" s="165"/>
      <c r="DR47" s="165"/>
      <c r="DS47" s="165"/>
      <c r="DT47" s="165"/>
      <c r="DU47" s="146"/>
      <c r="DV47" s="164"/>
      <c r="DW47" s="165"/>
      <c r="DX47" s="166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46"/>
      <c r="EJ47" s="164"/>
      <c r="EK47" s="165"/>
      <c r="EL47" s="166"/>
      <c r="EM47" s="165"/>
      <c r="EN47" s="165"/>
      <c r="EO47" s="165"/>
      <c r="EP47" s="165"/>
      <c r="EQ47" s="165"/>
      <c r="ER47" s="165"/>
      <c r="ES47" s="165"/>
      <c r="ET47" s="165"/>
      <c r="EU47" s="165"/>
      <c r="EV47" s="165"/>
      <c r="EW47" s="146"/>
      <c r="EX47" s="164"/>
      <c r="EY47" s="165"/>
      <c r="EZ47" s="166"/>
      <c r="FA47" s="165"/>
      <c r="FB47" s="165"/>
      <c r="FC47" s="165"/>
      <c r="FD47" s="165"/>
      <c r="FE47" s="165"/>
      <c r="FF47" s="165"/>
      <c r="FG47" s="165"/>
      <c r="FH47" s="165"/>
      <c r="FI47" s="165"/>
      <c r="FJ47" s="165"/>
      <c r="FK47" s="146"/>
      <c r="FL47" s="164"/>
      <c r="FM47" s="165"/>
      <c r="FN47" s="166"/>
      <c r="FO47" s="165"/>
      <c r="FP47" s="165"/>
      <c r="FQ47" s="165"/>
      <c r="FR47" s="165"/>
      <c r="FS47" s="165"/>
      <c r="FT47" s="165"/>
      <c r="FU47" s="165"/>
      <c r="FV47" s="165"/>
      <c r="FW47" s="165"/>
      <c r="FX47" s="165"/>
      <c r="FY47" s="146"/>
      <c r="FZ47" s="164"/>
      <c r="GA47" s="165"/>
      <c r="GB47" s="166"/>
      <c r="GC47" s="165"/>
      <c r="GD47" s="165"/>
      <c r="GE47" s="165"/>
      <c r="GF47" s="165"/>
      <c r="GG47" s="165"/>
      <c r="GH47" s="165"/>
      <c r="GI47" s="165"/>
      <c r="GJ47" s="165"/>
      <c r="GK47" s="165"/>
      <c r="GL47" s="165"/>
      <c r="GM47" s="146"/>
      <c r="GN47" s="164"/>
      <c r="GO47" s="165"/>
      <c r="GP47" s="166"/>
      <c r="GQ47" s="165"/>
      <c r="GR47" s="165"/>
      <c r="GS47" s="165"/>
      <c r="GT47" s="165"/>
      <c r="GU47" s="165"/>
      <c r="GV47" s="165"/>
      <c r="GW47" s="165"/>
      <c r="GX47" s="165"/>
      <c r="GY47" s="165"/>
      <c r="GZ47" s="165"/>
      <c r="HA47" s="146"/>
    </row>
    <row r="48" spans="1:209" ht="15.6" x14ac:dyDescent="0.3">
      <c r="A48" s="131"/>
      <c r="B48" s="3" t="s">
        <v>2</v>
      </c>
      <c r="C48" s="3"/>
      <c r="D48" s="13" t="s">
        <v>17</v>
      </c>
      <c r="E48" s="13"/>
      <c r="F48" s="138"/>
      <c r="G48" s="47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47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47"/>
      <c r="AH48" s="47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87"/>
      <c r="AU48" s="138"/>
      <c r="AV48" s="138"/>
      <c r="AW48" s="4" t="s">
        <v>2</v>
      </c>
      <c r="AX48" s="4"/>
      <c r="AY48" s="150"/>
      <c r="AZ48" s="134">
        <f>AX49*2.5%</f>
        <v>0</v>
      </c>
      <c r="BA48" s="134"/>
      <c r="BB48" s="152"/>
      <c r="BC48" s="146"/>
      <c r="BD48" s="3" t="s">
        <v>2</v>
      </c>
      <c r="BE48" s="28"/>
      <c r="BF48" s="27" t="s">
        <v>17</v>
      </c>
      <c r="BG48" s="29"/>
      <c r="BH48" s="187"/>
      <c r="BI48" s="138"/>
      <c r="BJ48" s="138"/>
      <c r="BK48" s="4" t="s">
        <v>2</v>
      </c>
      <c r="BL48" s="4"/>
      <c r="BM48" s="150"/>
      <c r="BN48" s="134">
        <f>BL49*2.5%</f>
        <v>0</v>
      </c>
      <c r="BO48" s="134"/>
      <c r="BP48" s="152"/>
      <c r="BQ48" s="146"/>
      <c r="BR48" s="3" t="s">
        <v>2</v>
      </c>
      <c r="BS48" s="28"/>
      <c r="BT48" s="27" t="s">
        <v>17</v>
      </c>
      <c r="BU48" s="29"/>
      <c r="BV48" s="187"/>
      <c r="BW48" s="138"/>
      <c r="BX48" s="138"/>
      <c r="BY48" s="4" t="s">
        <v>2</v>
      </c>
      <c r="BZ48" s="4"/>
      <c r="CA48" s="150"/>
      <c r="CB48" s="134">
        <f>BZ49*2.5%</f>
        <v>0</v>
      </c>
      <c r="CC48" s="134"/>
      <c r="CD48" s="152"/>
      <c r="CE48" s="146"/>
      <c r="CF48" s="3" t="s">
        <v>2</v>
      </c>
      <c r="CG48" s="28"/>
      <c r="CH48" s="27" t="s">
        <v>17</v>
      </c>
      <c r="CI48" s="29"/>
      <c r="CJ48" s="187"/>
      <c r="CK48" s="138"/>
      <c r="CL48" s="138"/>
      <c r="CM48" s="4" t="s">
        <v>2</v>
      </c>
      <c r="CN48" s="4"/>
      <c r="CO48" s="150"/>
      <c r="CP48" s="134">
        <f>CN49*2.5%</f>
        <v>0</v>
      </c>
      <c r="CQ48" s="134"/>
      <c r="CR48" s="152"/>
      <c r="CS48" s="146"/>
      <c r="CT48" s="3" t="s">
        <v>2</v>
      </c>
      <c r="CU48" s="28"/>
      <c r="CV48" s="27" t="s">
        <v>17</v>
      </c>
      <c r="CW48" s="29"/>
      <c r="CX48" s="187"/>
      <c r="CY48" s="138"/>
      <c r="CZ48" s="138"/>
      <c r="DA48" s="4" t="s">
        <v>2</v>
      </c>
      <c r="DB48" s="4"/>
      <c r="DC48" s="150"/>
      <c r="DD48" s="134">
        <f>DB49*2.5%</f>
        <v>0</v>
      </c>
      <c r="DE48" s="134"/>
      <c r="DF48" s="152"/>
      <c r="DG48" s="146"/>
      <c r="DH48" s="3" t="s">
        <v>2</v>
      </c>
      <c r="DI48" s="28"/>
      <c r="DJ48" s="27" t="s">
        <v>17</v>
      </c>
      <c r="DK48" s="29"/>
      <c r="DL48" s="187"/>
      <c r="DM48" s="138"/>
      <c r="DN48" s="138"/>
      <c r="DO48" s="4" t="s">
        <v>2</v>
      </c>
      <c r="DP48" s="4"/>
      <c r="DQ48" s="150"/>
      <c r="DR48" s="134">
        <f>DP49*2.5%</f>
        <v>0</v>
      </c>
      <c r="DS48" s="134"/>
      <c r="DT48" s="152"/>
      <c r="DU48" s="146"/>
      <c r="DV48" s="3" t="s">
        <v>2</v>
      </c>
      <c r="DW48" s="28"/>
      <c r="DX48" s="27" t="s">
        <v>17</v>
      </c>
      <c r="DY48" s="29"/>
      <c r="DZ48" s="187"/>
      <c r="EA48" s="138"/>
      <c r="EB48" s="138"/>
      <c r="EC48" s="4" t="s">
        <v>2</v>
      </c>
      <c r="ED48" s="4"/>
      <c r="EE48" s="150"/>
      <c r="EF48" s="134">
        <f>ED49*2.5%</f>
        <v>0</v>
      </c>
      <c r="EG48" s="134"/>
      <c r="EH48" s="152"/>
      <c r="EI48" s="146"/>
      <c r="EJ48" s="3" t="s">
        <v>2</v>
      </c>
      <c r="EK48" s="28"/>
      <c r="EL48" s="27" t="s">
        <v>17</v>
      </c>
      <c r="EM48" s="29"/>
      <c r="EN48" s="187"/>
      <c r="EO48" s="138"/>
      <c r="EP48" s="138"/>
      <c r="EQ48" s="4" t="s">
        <v>2</v>
      </c>
      <c r="ER48" s="4"/>
      <c r="ES48" s="150"/>
      <c r="ET48" s="134">
        <f>ER49*2.5%</f>
        <v>0</v>
      </c>
      <c r="EU48" s="134"/>
      <c r="EV48" s="152"/>
      <c r="EW48" s="146"/>
      <c r="EX48" s="3" t="s">
        <v>2</v>
      </c>
      <c r="EY48" s="28"/>
      <c r="EZ48" s="27" t="s">
        <v>17</v>
      </c>
      <c r="FA48" s="29"/>
      <c r="FB48" s="187"/>
      <c r="FC48" s="138"/>
      <c r="FD48" s="138"/>
      <c r="FE48" s="4" t="s">
        <v>2</v>
      </c>
      <c r="FF48" s="4"/>
      <c r="FG48" s="150"/>
      <c r="FH48" s="134">
        <f>FF49*2.5%</f>
        <v>0</v>
      </c>
      <c r="FI48" s="134"/>
      <c r="FJ48" s="152"/>
      <c r="FK48" s="146"/>
      <c r="FL48" s="3" t="s">
        <v>2</v>
      </c>
      <c r="FM48" s="28"/>
      <c r="FN48" s="27" t="s">
        <v>17</v>
      </c>
      <c r="FO48" s="29"/>
      <c r="FP48" s="187"/>
      <c r="FQ48" s="138"/>
      <c r="FR48" s="138"/>
      <c r="FS48" s="4" t="s">
        <v>2</v>
      </c>
      <c r="FT48" s="4"/>
      <c r="FU48" s="150"/>
      <c r="FV48" s="134">
        <f>FT49*2.5%</f>
        <v>0</v>
      </c>
      <c r="FW48" s="134"/>
      <c r="FX48" s="152"/>
      <c r="FY48" s="146"/>
      <c r="FZ48" s="3" t="s">
        <v>2</v>
      </c>
      <c r="GA48" s="28"/>
      <c r="GB48" s="27" t="s">
        <v>17</v>
      </c>
      <c r="GC48" s="29"/>
      <c r="GD48" s="187"/>
      <c r="GE48" s="138"/>
      <c r="GF48" s="138"/>
      <c r="GG48" s="4" t="s">
        <v>2</v>
      </c>
      <c r="GH48" s="4"/>
      <c r="GI48" s="150"/>
      <c r="GJ48" s="134">
        <f>GH49*2.5%</f>
        <v>0</v>
      </c>
      <c r="GK48" s="134"/>
      <c r="GL48" s="152"/>
      <c r="GM48" s="146"/>
      <c r="GN48" s="3" t="s">
        <v>2</v>
      </c>
      <c r="GO48" s="28"/>
      <c r="GP48" s="27" t="s">
        <v>17</v>
      </c>
      <c r="GQ48" s="29"/>
      <c r="GR48" s="187"/>
      <c r="GS48" s="138"/>
      <c r="GT48" s="138"/>
      <c r="GU48" s="4" t="s">
        <v>2</v>
      </c>
      <c r="GV48" s="4"/>
      <c r="GW48" s="150"/>
      <c r="GX48" s="134">
        <f>GV49*2.5%</f>
        <v>0</v>
      </c>
      <c r="GY48" s="134"/>
      <c r="GZ48" s="152"/>
      <c r="HA48" s="146"/>
    </row>
    <row r="49" spans="1:209" ht="15.6" x14ac:dyDescent="0.3">
      <c r="A49" s="131"/>
      <c r="B49" s="3" t="s">
        <v>3</v>
      </c>
      <c r="C49" s="5"/>
      <c r="D49" s="14" t="s">
        <v>18</v>
      </c>
      <c r="E49" s="14"/>
      <c r="F49" s="139"/>
      <c r="G49" s="48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48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48"/>
      <c r="AH49" s="48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88"/>
      <c r="AU49" s="139"/>
      <c r="AV49" s="139"/>
      <c r="AW49" s="4" t="s">
        <v>3</v>
      </c>
      <c r="AX49" s="37"/>
      <c r="AY49" s="151"/>
      <c r="AZ49" s="135"/>
      <c r="BA49" s="135"/>
      <c r="BB49" s="153"/>
      <c r="BC49" s="146"/>
      <c r="BD49" s="3" t="s">
        <v>3</v>
      </c>
      <c r="BE49" s="35"/>
      <c r="BF49" s="27" t="s">
        <v>18</v>
      </c>
      <c r="BG49" s="36"/>
      <c r="BH49" s="188"/>
      <c r="BI49" s="139"/>
      <c r="BJ49" s="139"/>
      <c r="BK49" s="4" t="s">
        <v>3</v>
      </c>
      <c r="BL49" s="37"/>
      <c r="BM49" s="151"/>
      <c r="BN49" s="135"/>
      <c r="BO49" s="135"/>
      <c r="BP49" s="153"/>
      <c r="BQ49" s="146"/>
      <c r="BR49" s="3" t="s">
        <v>3</v>
      </c>
      <c r="BS49" s="35"/>
      <c r="BT49" s="27" t="s">
        <v>18</v>
      </c>
      <c r="BU49" s="36"/>
      <c r="BV49" s="188"/>
      <c r="BW49" s="139"/>
      <c r="BX49" s="139"/>
      <c r="BY49" s="4" t="s">
        <v>3</v>
      </c>
      <c r="BZ49" s="37"/>
      <c r="CA49" s="151"/>
      <c r="CB49" s="135"/>
      <c r="CC49" s="135"/>
      <c r="CD49" s="153"/>
      <c r="CE49" s="146"/>
      <c r="CF49" s="3" t="s">
        <v>3</v>
      </c>
      <c r="CG49" s="35"/>
      <c r="CH49" s="27" t="s">
        <v>18</v>
      </c>
      <c r="CI49" s="36"/>
      <c r="CJ49" s="188"/>
      <c r="CK49" s="139"/>
      <c r="CL49" s="139"/>
      <c r="CM49" s="4" t="s">
        <v>3</v>
      </c>
      <c r="CN49" s="37"/>
      <c r="CO49" s="151"/>
      <c r="CP49" s="135"/>
      <c r="CQ49" s="135"/>
      <c r="CR49" s="153"/>
      <c r="CS49" s="146"/>
      <c r="CT49" s="3" t="s">
        <v>3</v>
      </c>
      <c r="CU49" s="35"/>
      <c r="CV49" s="27" t="s">
        <v>18</v>
      </c>
      <c r="CW49" s="36"/>
      <c r="CX49" s="188"/>
      <c r="CY49" s="139"/>
      <c r="CZ49" s="139"/>
      <c r="DA49" s="4" t="s">
        <v>3</v>
      </c>
      <c r="DB49" s="37"/>
      <c r="DC49" s="151"/>
      <c r="DD49" s="135"/>
      <c r="DE49" s="135"/>
      <c r="DF49" s="153"/>
      <c r="DG49" s="146"/>
      <c r="DH49" s="3" t="s">
        <v>3</v>
      </c>
      <c r="DI49" s="35"/>
      <c r="DJ49" s="27" t="s">
        <v>18</v>
      </c>
      <c r="DK49" s="36"/>
      <c r="DL49" s="188"/>
      <c r="DM49" s="139"/>
      <c r="DN49" s="139"/>
      <c r="DO49" s="4" t="s">
        <v>3</v>
      </c>
      <c r="DP49" s="37"/>
      <c r="DQ49" s="151"/>
      <c r="DR49" s="135"/>
      <c r="DS49" s="135"/>
      <c r="DT49" s="153"/>
      <c r="DU49" s="146"/>
      <c r="DV49" s="3" t="s">
        <v>3</v>
      </c>
      <c r="DW49" s="35"/>
      <c r="DX49" s="27" t="s">
        <v>18</v>
      </c>
      <c r="DY49" s="36"/>
      <c r="DZ49" s="188"/>
      <c r="EA49" s="139"/>
      <c r="EB49" s="139"/>
      <c r="EC49" s="4" t="s">
        <v>3</v>
      </c>
      <c r="ED49" s="37"/>
      <c r="EE49" s="151"/>
      <c r="EF49" s="135"/>
      <c r="EG49" s="135"/>
      <c r="EH49" s="153"/>
      <c r="EI49" s="146"/>
      <c r="EJ49" s="3" t="s">
        <v>3</v>
      </c>
      <c r="EK49" s="35"/>
      <c r="EL49" s="27" t="s">
        <v>18</v>
      </c>
      <c r="EM49" s="36"/>
      <c r="EN49" s="188"/>
      <c r="EO49" s="139"/>
      <c r="EP49" s="139"/>
      <c r="EQ49" s="4" t="s">
        <v>3</v>
      </c>
      <c r="ER49" s="37"/>
      <c r="ES49" s="151"/>
      <c r="ET49" s="135"/>
      <c r="EU49" s="135"/>
      <c r="EV49" s="153"/>
      <c r="EW49" s="146"/>
      <c r="EX49" s="3" t="s">
        <v>3</v>
      </c>
      <c r="EY49" s="35"/>
      <c r="EZ49" s="27" t="s">
        <v>18</v>
      </c>
      <c r="FA49" s="36"/>
      <c r="FB49" s="188"/>
      <c r="FC49" s="139"/>
      <c r="FD49" s="139"/>
      <c r="FE49" s="4" t="s">
        <v>3</v>
      </c>
      <c r="FF49" s="37"/>
      <c r="FG49" s="151"/>
      <c r="FH49" s="135"/>
      <c r="FI49" s="135"/>
      <c r="FJ49" s="153"/>
      <c r="FK49" s="146"/>
      <c r="FL49" s="3" t="s">
        <v>3</v>
      </c>
      <c r="FM49" s="35"/>
      <c r="FN49" s="27" t="s">
        <v>18</v>
      </c>
      <c r="FO49" s="36"/>
      <c r="FP49" s="188"/>
      <c r="FQ49" s="139"/>
      <c r="FR49" s="139"/>
      <c r="FS49" s="4" t="s">
        <v>3</v>
      </c>
      <c r="FT49" s="37"/>
      <c r="FU49" s="151"/>
      <c r="FV49" s="135"/>
      <c r="FW49" s="135"/>
      <c r="FX49" s="153"/>
      <c r="FY49" s="146"/>
      <c r="FZ49" s="3" t="s">
        <v>3</v>
      </c>
      <c r="GA49" s="35"/>
      <c r="GB49" s="27" t="s">
        <v>18</v>
      </c>
      <c r="GC49" s="36"/>
      <c r="GD49" s="188"/>
      <c r="GE49" s="139"/>
      <c r="GF49" s="139"/>
      <c r="GG49" s="4" t="s">
        <v>3</v>
      </c>
      <c r="GH49" s="37"/>
      <c r="GI49" s="151"/>
      <c r="GJ49" s="135"/>
      <c r="GK49" s="135"/>
      <c r="GL49" s="153"/>
      <c r="GM49" s="146"/>
      <c r="GN49" s="3" t="s">
        <v>3</v>
      </c>
      <c r="GO49" s="35"/>
      <c r="GP49" s="27" t="s">
        <v>18</v>
      </c>
      <c r="GQ49" s="36"/>
      <c r="GR49" s="188"/>
      <c r="GS49" s="139"/>
      <c r="GT49" s="139"/>
      <c r="GU49" s="4" t="s">
        <v>3</v>
      </c>
      <c r="GV49" s="37"/>
      <c r="GW49" s="151"/>
      <c r="GX49" s="135"/>
      <c r="GY49" s="135"/>
      <c r="GZ49" s="153"/>
      <c r="HA49" s="146"/>
    </row>
    <row r="50" spans="1:209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46"/>
      <c r="BD50" s="164"/>
      <c r="BE50" s="165"/>
      <c r="BF50" s="166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46"/>
      <c r="BR50" s="164"/>
      <c r="BS50" s="165"/>
      <c r="BT50" s="166"/>
      <c r="BU50" s="165"/>
      <c r="BV50" s="165"/>
      <c r="BW50" s="165"/>
      <c r="BX50" s="165"/>
      <c r="BY50" s="165"/>
      <c r="BZ50" s="165"/>
      <c r="CA50" s="165"/>
      <c r="CB50" s="165"/>
      <c r="CC50" s="165"/>
      <c r="CD50" s="165"/>
      <c r="CE50" s="146"/>
      <c r="CF50" s="164"/>
      <c r="CG50" s="165"/>
      <c r="CH50" s="166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46"/>
      <c r="CT50" s="164"/>
      <c r="CU50" s="165"/>
      <c r="CV50" s="166"/>
      <c r="CW50" s="165"/>
      <c r="CX50" s="165"/>
      <c r="CY50" s="165"/>
      <c r="CZ50" s="165"/>
      <c r="DA50" s="165"/>
      <c r="DB50" s="165"/>
      <c r="DC50" s="165"/>
      <c r="DD50" s="165"/>
      <c r="DE50" s="165"/>
      <c r="DF50" s="165"/>
      <c r="DG50" s="146"/>
      <c r="DH50" s="164"/>
      <c r="DI50" s="165"/>
      <c r="DJ50" s="166"/>
      <c r="DK50" s="165"/>
      <c r="DL50" s="165"/>
      <c r="DM50" s="165"/>
      <c r="DN50" s="165"/>
      <c r="DO50" s="165"/>
      <c r="DP50" s="165"/>
      <c r="DQ50" s="165"/>
      <c r="DR50" s="165"/>
      <c r="DS50" s="165"/>
      <c r="DT50" s="165"/>
      <c r="DU50" s="146"/>
      <c r="DV50" s="164"/>
      <c r="DW50" s="165"/>
      <c r="DX50" s="166"/>
      <c r="DY50" s="165"/>
      <c r="DZ50" s="165"/>
      <c r="EA50" s="165"/>
      <c r="EB50" s="165"/>
      <c r="EC50" s="165"/>
      <c r="ED50" s="165"/>
      <c r="EE50" s="165"/>
      <c r="EF50" s="165"/>
      <c r="EG50" s="165"/>
      <c r="EH50" s="165"/>
      <c r="EI50" s="146"/>
      <c r="EJ50" s="164"/>
      <c r="EK50" s="165"/>
      <c r="EL50" s="166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46"/>
      <c r="EX50" s="164"/>
      <c r="EY50" s="165"/>
      <c r="EZ50" s="166"/>
      <c r="FA50" s="165"/>
      <c r="FB50" s="165"/>
      <c r="FC50" s="165"/>
      <c r="FD50" s="165"/>
      <c r="FE50" s="165"/>
      <c r="FF50" s="165"/>
      <c r="FG50" s="165"/>
      <c r="FH50" s="165"/>
      <c r="FI50" s="165"/>
      <c r="FJ50" s="165"/>
      <c r="FK50" s="146"/>
      <c r="FL50" s="164"/>
      <c r="FM50" s="165"/>
      <c r="FN50" s="166"/>
      <c r="FO50" s="165"/>
      <c r="FP50" s="165"/>
      <c r="FQ50" s="165"/>
      <c r="FR50" s="165"/>
      <c r="FS50" s="165"/>
      <c r="FT50" s="165"/>
      <c r="FU50" s="165"/>
      <c r="FV50" s="165"/>
      <c r="FW50" s="165"/>
      <c r="FX50" s="165"/>
      <c r="FY50" s="146"/>
      <c r="FZ50" s="164"/>
      <c r="GA50" s="165"/>
      <c r="GB50" s="166"/>
      <c r="GC50" s="165"/>
      <c r="GD50" s="165"/>
      <c r="GE50" s="165"/>
      <c r="GF50" s="165"/>
      <c r="GG50" s="165"/>
      <c r="GH50" s="165"/>
      <c r="GI50" s="165"/>
      <c r="GJ50" s="165"/>
      <c r="GK50" s="165"/>
      <c r="GL50" s="165"/>
      <c r="GM50" s="146"/>
      <c r="GN50" s="164"/>
      <c r="GO50" s="165"/>
      <c r="GP50" s="166"/>
      <c r="GQ50" s="165"/>
      <c r="GR50" s="165"/>
      <c r="GS50" s="165"/>
      <c r="GT50" s="165"/>
      <c r="GU50" s="165"/>
      <c r="GV50" s="165"/>
      <c r="GW50" s="165"/>
      <c r="GX50" s="165"/>
      <c r="GY50" s="165"/>
      <c r="GZ50" s="165"/>
      <c r="HA50" s="146"/>
    </row>
    <row r="51" spans="1:209" ht="15.6" x14ac:dyDescent="0.3">
      <c r="A51" s="131"/>
      <c r="B51" s="3" t="s">
        <v>2</v>
      </c>
      <c r="C51" s="3"/>
      <c r="D51" s="13" t="s">
        <v>17</v>
      </c>
      <c r="E51" s="13"/>
      <c r="F51" s="138"/>
      <c r="G51" s="47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47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47"/>
      <c r="AH51" s="47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87"/>
      <c r="AU51" s="138"/>
      <c r="AV51" s="138"/>
      <c r="AW51" s="4" t="s">
        <v>2</v>
      </c>
      <c r="AX51" s="4"/>
      <c r="AY51" s="150"/>
      <c r="AZ51" s="134">
        <f>AX52*2.5%</f>
        <v>0</v>
      </c>
      <c r="BA51" s="134"/>
      <c r="BB51" s="152"/>
      <c r="BC51" s="146"/>
      <c r="BD51" s="3" t="s">
        <v>2</v>
      </c>
      <c r="BE51" s="28"/>
      <c r="BF51" s="27" t="s">
        <v>17</v>
      </c>
      <c r="BG51" s="29"/>
      <c r="BH51" s="187"/>
      <c r="BI51" s="138"/>
      <c r="BJ51" s="138"/>
      <c r="BK51" s="4" t="s">
        <v>2</v>
      </c>
      <c r="BL51" s="4"/>
      <c r="BM51" s="150"/>
      <c r="BN51" s="134">
        <f>BL52*2.5%</f>
        <v>0</v>
      </c>
      <c r="BO51" s="134"/>
      <c r="BP51" s="152"/>
      <c r="BQ51" s="146"/>
      <c r="BR51" s="3" t="s">
        <v>2</v>
      </c>
      <c r="BS51" s="28"/>
      <c r="BT51" s="27" t="s">
        <v>17</v>
      </c>
      <c r="BU51" s="29"/>
      <c r="BV51" s="187"/>
      <c r="BW51" s="138"/>
      <c r="BX51" s="138"/>
      <c r="BY51" s="4" t="s">
        <v>2</v>
      </c>
      <c r="BZ51" s="4"/>
      <c r="CA51" s="150"/>
      <c r="CB51" s="134">
        <f>BZ52*2.5%</f>
        <v>0</v>
      </c>
      <c r="CC51" s="134"/>
      <c r="CD51" s="152"/>
      <c r="CE51" s="146"/>
      <c r="CF51" s="3" t="s">
        <v>2</v>
      </c>
      <c r="CG51" s="28"/>
      <c r="CH51" s="27" t="s">
        <v>17</v>
      </c>
      <c r="CI51" s="29"/>
      <c r="CJ51" s="187"/>
      <c r="CK51" s="138"/>
      <c r="CL51" s="138"/>
      <c r="CM51" s="4" t="s">
        <v>2</v>
      </c>
      <c r="CN51" s="4"/>
      <c r="CO51" s="150"/>
      <c r="CP51" s="134">
        <f>CN52*2.5%</f>
        <v>0</v>
      </c>
      <c r="CQ51" s="134"/>
      <c r="CR51" s="152"/>
      <c r="CS51" s="146"/>
      <c r="CT51" s="3" t="s">
        <v>2</v>
      </c>
      <c r="CU51" s="28"/>
      <c r="CV51" s="27" t="s">
        <v>17</v>
      </c>
      <c r="CW51" s="29"/>
      <c r="CX51" s="187"/>
      <c r="CY51" s="138"/>
      <c r="CZ51" s="138"/>
      <c r="DA51" s="4" t="s">
        <v>2</v>
      </c>
      <c r="DB51" s="4"/>
      <c r="DC51" s="150"/>
      <c r="DD51" s="134">
        <f>DB52*2.5%</f>
        <v>0</v>
      </c>
      <c r="DE51" s="134"/>
      <c r="DF51" s="152"/>
      <c r="DG51" s="146"/>
      <c r="DH51" s="3" t="s">
        <v>2</v>
      </c>
      <c r="DI51" s="28"/>
      <c r="DJ51" s="27" t="s">
        <v>17</v>
      </c>
      <c r="DK51" s="29"/>
      <c r="DL51" s="187"/>
      <c r="DM51" s="138"/>
      <c r="DN51" s="138"/>
      <c r="DO51" s="4" t="s">
        <v>2</v>
      </c>
      <c r="DP51" s="4"/>
      <c r="DQ51" s="150"/>
      <c r="DR51" s="134">
        <f>DP52*2.5%</f>
        <v>0</v>
      </c>
      <c r="DS51" s="134"/>
      <c r="DT51" s="152"/>
      <c r="DU51" s="146"/>
      <c r="DV51" s="3" t="s">
        <v>2</v>
      </c>
      <c r="DW51" s="28"/>
      <c r="DX51" s="27" t="s">
        <v>17</v>
      </c>
      <c r="DY51" s="29"/>
      <c r="DZ51" s="187"/>
      <c r="EA51" s="138"/>
      <c r="EB51" s="138"/>
      <c r="EC51" s="4" t="s">
        <v>2</v>
      </c>
      <c r="ED51" s="4"/>
      <c r="EE51" s="150"/>
      <c r="EF51" s="134">
        <f>ED52*2.5%</f>
        <v>0</v>
      </c>
      <c r="EG51" s="134"/>
      <c r="EH51" s="152"/>
      <c r="EI51" s="146"/>
      <c r="EJ51" s="3" t="s">
        <v>2</v>
      </c>
      <c r="EK51" s="28"/>
      <c r="EL51" s="27" t="s">
        <v>17</v>
      </c>
      <c r="EM51" s="29"/>
      <c r="EN51" s="187"/>
      <c r="EO51" s="138"/>
      <c r="EP51" s="138"/>
      <c r="EQ51" s="4" t="s">
        <v>2</v>
      </c>
      <c r="ER51" s="4"/>
      <c r="ES51" s="150"/>
      <c r="ET51" s="134">
        <f>ER52*2.5%</f>
        <v>0</v>
      </c>
      <c r="EU51" s="134"/>
      <c r="EV51" s="152"/>
      <c r="EW51" s="146"/>
      <c r="EX51" s="3" t="s">
        <v>2</v>
      </c>
      <c r="EY51" s="28"/>
      <c r="EZ51" s="27" t="s">
        <v>17</v>
      </c>
      <c r="FA51" s="29"/>
      <c r="FB51" s="187"/>
      <c r="FC51" s="138"/>
      <c r="FD51" s="138"/>
      <c r="FE51" s="4" t="s">
        <v>2</v>
      </c>
      <c r="FF51" s="4"/>
      <c r="FG51" s="150"/>
      <c r="FH51" s="134">
        <f>FF52*2.5%</f>
        <v>0</v>
      </c>
      <c r="FI51" s="134"/>
      <c r="FJ51" s="152"/>
      <c r="FK51" s="146"/>
      <c r="FL51" s="3" t="s">
        <v>2</v>
      </c>
      <c r="FM51" s="28"/>
      <c r="FN51" s="27" t="s">
        <v>17</v>
      </c>
      <c r="FO51" s="29"/>
      <c r="FP51" s="187"/>
      <c r="FQ51" s="138"/>
      <c r="FR51" s="138"/>
      <c r="FS51" s="4" t="s">
        <v>2</v>
      </c>
      <c r="FT51" s="4"/>
      <c r="FU51" s="150"/>
      <c r="FV51" s="134">
        <f>FT52*2.5%</f>
        <v>0</v>
      </c>
      <c r="FW51" s="134"/>
      <c r="FX51" s="152"/>
      <c r="FY51" s="146"/>
      <c r="FZ51" s="3" t="s">
        <v>2</v>
      </c>
      <c r="GA51" s="28"/>
      <c r="GB51" s="27" t="s">
        <v>17</v>
      </c>
      <c r="GC51" s="29"/>
      <c r="GD51" s="187"/>
      <c r="GE51" s="138"/>
      <c r="GF51" s="138"/>
      <c r="GG51" s="4" t="s">
        <v>2</v>
      </c>
      <c r="GH51" s="4"/>
      <c r="GI51" s="150"/>
      <c r="GJ51" s="134">
        <f>GH52*2.5%</f>
        <v>0</v>
      </c>
      <c r="GK51" s="134"/>
      <c r="GL51" s="152"/>
      <c r="GM51" s="146"/>
      <c r="GN51" s="3" t="s">
        <v>2</v>
      </c>
      <c r="GO51" s="28"/>
      <c r="GP51" s="27" t="s">
        <v>17</v>
      </c>
      <c r="GQ51" s="29"/>
      <c r="GR51" s="187"/>
      <c r="GS51" s="138"/>
      <c r="GT51" s="138"/>
      <c r="GU51" s="4" t="s">
        <v>2</v>
      </c>
      <c r="GV51" s="4"/>
      <c r="GW51" s="150"/>
      <c r="GX51" s="134">
        <f>GV52*2.5%</f>
        <v>0</v>
      </c>
      <c r="GY51" s="134"/>
      <c r="GZ51" s="152"/>
      <c r="HA51" s="146"/>
    </row>
    <row r="52" spans="1:209" ht="15.6" x14ac:dyDescent="0.3">
      <c r="A52" s="131"/>
      <c r="B52" s="3" t="s">
        <v>3</v>
      </c>
      <c r="C52" s="5"/>
      <c r="D52" s="14" t="s">
        <v>18</v>
      </c>
      <c r="E52" s="14"/>
      <c r="F52" s="139"/>
      <c r="G52" s="48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48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48"/>
      <c r="AH52" s="48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88"/>
      <c r="AU52" s="139"/>
      <c r="AV52" s="139"/>
      <c r="AW52" s="4" t="s">
        <v>3</v>
      </c>
      <c r="AX52" s="37"/>
      <c r="AY52" s="151"/>
      <c r="AZ52" s="135"/>
      <c r="BA52" s="135"/>
      <c r="BB52" s="153"/>
      <c r="BC52" s="146"/>
      <c r="BD52" s="3" t="s">
        <v>3</v>
      </c>
      <c r="BE52" s="35"/>
      <c r="BF52" s="27" t="s">
        <v>18</v>
      </c>
      <c r="BG52" s="36"/>
      <c r="BH52" s="188"/>
      <c r="BI52" s="139"/>
      <c r="BJ52" s="139"/>
      <c r="BK52" s="4" t="s">
        <v>3</v>
      </c>
      <c r="BL52" s="37"/>
      <c r="BM52" s="151"/>
      <c r="BN52" s="135"/>
      <c r="BO52" s="135"/>
      <c r="BP52" s="153"/>
      <c r="BQ52" s="146"/>
      <c r="BR52" s="3" t="s">
        <v>3</v>
      </c>
      <c r="BS52" s="35"/>
      <c r="BT52" s="27" t="s">
        <v>18</v>
      </c>
      <c r="BU52" s="36"/>
      <c r="BV52" s="188"/>
      <c r="BW52" s="139"/>
      <c r="BX52" s="139"/>
      <c r="BY52" s="4" t="s">
        <v>3</v>
      </c>
      <c r="BZ52" s="37"/>
      <c r="CA52" s="151"/>
      <c r="CB52" s="135"/>
      <c r="CC52" s="135"/>
      <c r="CD52" s="153"/>
      <c r="CE52" s="146"/>
      <c r="CF52" s="3" t="s">
        <v>3</v>
      </c>
      <c r="CG52" s="35"/>
      <c r="CH52" s="27" t="s">
        <v>18</v>
      </c>
      <c r="CI52" s="36"/>
      <c r="CJ52" s="188"/>
      <c r="CK52" s="139"/>
      <c r="CL52" s="139"/>
      <c r="CM52" s="4" t="s">
        <v>3</v>
      </c>
      <c r="CN52" s="37"/>
      <c r="CO52" s="151"/>
      <c r="CP52" s="135"/>
      <c r="CQ52" s="135"/>
      <c r="CR52" s="153"/>
      <c r="CS52" s="146"/>
      <c r="CT52" s="3" t="s">
        <v>3</v>
      </c>
      <c r="CU52" s="35"/>
      <c r="CV52" s="27" t="s">
        <v>18</v>
      </c>
      <c r="CW52" s="36"/>
      <c r="CX52" s="188"/>
      <c r="CY52" s="139"/>
      <c r="CZ52" s="139"/>
      <c r="DA52" s="4" t="s">
        <v>3</v>
      </c>
      <c r="DB52" s="37"/>
      <c r="DC52" s="151"/>
      <c r="DD52" s="135"/>
      <c r="DE52" s="135"/>
      <c r="DF52" s="153"/>
      <c r="DG52" s="146"/>
      <c r="DH52" s="3" t="s">
        <v>3</v>
      </c>
      <c r="DI52" s="35"/>
      <c r="DJ52" s="27" t="s">
        <v>18</v>
      </c>
      <c r="DK52" s="36"/>
      <c r="DL52" s="188"/>
      <c r="DM52" s="139"/>
      <c r="DN52" s="139"/>
      <c r="DO52" s="4" t="s">
        <v>3</v>
      </c>
      <c r="DP52" s="37"/>
      <c r="DQ52" s="151"/>
      <c r="DR52" s="135"/>
      <c r="DS52" s="135"/>
      <c r="DT52" s="153"/>
      <c r="DU52" s="146"/>
      <c r="DV52" s="3" t="s">
        <v>3</v>
      </c>
      <c r="DW52" s="35"/>
      <c r="DX52" s="27" t="s">
        <v>18</v>
      </c>
      <c r="DY52" s="36"/>
      <c r="DZ52" s="188"/>
      <c r="EA52" s="139"/>
      <c r="EB52" s="139"/>
      <c r="EC52" s="4" t="s">
        <v>3</v>
      </c>
      <c r="ED52" s="37"/>
      <c r="EE52" s="151"/>
      <c r="EF52" s="135"/>
      <c r="EG52" s="135"/>
      <c r="EH52" s="153"/>
      <c r="EI52" s="146"/>
      <c r="EJ52" s="3" t="s">
        <v>3</v>
      </c>
      <c r="EK52" s="35"/>
      <c r="EL52" s="27" t="s">
        <v>18</v>
      </c>
      <c r="EM52" s="36"/>
      <c r="EN52" s="188"/>
      <c r="EO52" s="139"/>
      <c r="EP52" s="139"/>
      <c r="EQ52" s="4" t="s">
        <v>3</v>
      </c>
      <c r="ER52" s="37"/>
      <c r="ES52" s="151"/>
      <c r="ET52" s="135"/>
      <c r="EU52" s="135"/>
      <c r="EV52" s="153"/>
      <c r="EW52" s="146"/>
      <c r="EX52" s="3" t="s">
        <v>3</v>
      </c>
      <c r="EY52" s="35"/>
      <c r="EZ52" s="27" t="s">
        <v>18</v>
      </c>
      <c r="FA52" s="36"/>
      <c r="FB52" s="188"/>
      <c r="FC52" s="139"/>
      <c r="FD52" s="139"/>
      <c r="FE52" s="4" t="s">
        <v>3</v>
      </c>
      <c r="FF52" s="37"/>
      <c r="FG52" s="151"/>
      <c r="FH52" s="135"/>
      <c r="FI52" s="135"/>
      <c r="FJ52" s="153"/>
      <c r="FK52" s="146"/>
      <c r="FL52" s="3" t="s">
        <v>3</v>
      </c>
      <c r="FM52" s="35"/>
      <c r="FN52" s="27" t="s">
        <v>18</v>
      </c>
      <c r="FO52" s="36"/>
      <c r="FP52" s="188"/>
      <c r="FQ52" s="139"/>
      <c r="FR52" s="139"/>
      <c r="FS52" s="4" t="s">
        <v>3</v>
      </c>
      <c r="FT52" s="37"/>
      <c r="FU52" s="151"/>
      <c r="FV52" s="135"/>
      <c r="FW52" s="135"/>
      <c r="FX52" s="153"/>
      <c r="FY52" s="146"/>
      <c r="FZ52" s="3" t="s">
        <v>3</v>
      </c>
      <c r="GA52" s="35"/>
      <c r="GB52" s="27" t="s">
        <v>18</v>
      </c>
      <c r="GC52" s="36"/>
      <c r="GD52" s="188"/>
      <c r="GE52" s="139"/>
      <c r="GF52" s="139"/>
      <c r="GG52" s="4" t="s">
        <v>3</v>
      </c>
      <c r="GH52" s="37"/>
      <c r="GI52" s="151"/>
      <c r="GJ52" s="135"/>
      <c r="GK52" s="135"/>
      <c r="GL52" s="153"/>
      <c r="GM52" s="146"/>
      <c r="GN52" s="3" t="s">
        <v>3</v>
      </c>
      <c r="GO52" s="35"/>
      <c r="GP52" s="27" t="s">
        <v>18</v>
      </c>
      <c r="GQ52" s="36"/>
      <c r="GR52" s="188"/>
      <c r="GS52" s="139"/>
      <c r="GT52" s="139"/>
      <c r="GU52" s="4" t="s">
        <v>3</v>
      </c>
      <c r="GV52" s="37"/>
      <c r="GW52" s="151"/>
      <c r="GX52" s="135"/>
      <c r="GY52" s="135"/>
      <c r="GZ52" s="153"/>
      <c r="HA52" s="146"/>
    </row>
    <row r="53" spans="1:209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46"/>
      <c r="BD53" s="164"/>
      <c r="BE53" s="165"/>
      <c r="BF53" s="166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46"/>
      <c r="BR53" s="164"/>
      <c r="BS53" s="165"/>
      <c r="BT53" s="166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46"/>
      <c r="CF53" s="164"/>
      <c r="CG53" s="165"/>
      <c r="CH53" s="166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46"/>
      <c r="CT53" s="164"/>
      <c r="CU53" s="165"/>
      <c r="CV53" s="166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46"/>
      <c r="DH53" s="164"/>
      <c r="DI53" s="165"/>
      <c r="DJ53" s="166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46"/>
      <c r="DV53" s="164"/>
      <c r="DW53" s="165"/>
      <c r="DX53" s="166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46"/>
      <c r="EJ53" s="164"/>
      <c r="EK53" s="165"/>
      <c r="EL53" s="166"/>
      <c r="EM53" s="165"/>
      <c r="EN53" s="165"/>
      <c r="EO53" s="165"/>
      <c r="EP53" s="165"/>
      <c r="EQ53" s="165"/>
      <c r="ER53" s="165"/>
      <c r="ES53" s="165"/>
      <c r="ET53" s="165"/>
      <c r="EU53" s="165"/>
      <c r="EV53" s="165"/>
      <c r="EW53" s="146"/>
      <c r="EX53" s="164"/>
      <c r="EY53" s="165"/>
      <c r="EZ53" s="166"/>
      <c r="FA53" s="165"/>
      <c r="FB53" s="165"/>
      <c r="FC53" s="165"/>
      <c r="FD53" s="165"/>
      <c r="FE53" s="165"/>
      <c r="FF53" s="165"/>
      <c r="FG53" s="165"/>
      <c r="FH53" s="165"/>
      <c r="FI53" s="165"/>
      <c r="FJ53" s="165"/>
      <c r="FK53" s="146"/>
      <c r="FL53" s="164"/>
      <c r="FM53" s="165"/>
      <c r="FN53" s="166"/>
      <c r="FO53" s="165"/>
      <c r="FP53" s="165"/>
      <c r="FQ53" s="165"/>
      <c r="FR53" s="165"/>
      <c r="FS53" s="165"/>
      <c r="FT53" s="165"/>
      <c r="FU53" s="165"/>
      <c r="FV53" s="165"/>
      <c r="FW53" s="165"/>
      <c r="FX53" s="165"/>
      <c r="FY53" s="146"/>
      <c r="FZ53" s="164"/>
      <c r="GA53" s="165"/>
      <c r="GB53" s="166"/>
      <c r="GC53" s="165"/>
      <c r="GD53" s="165"/>
      <c r="GE53" s="165"/>
      <c r="GF53" s="165"/>
      <c r="GG53" s="165"/>
      <c r="GH53" s="165"/>
      <c r="GI53" s="165"/>
      <c r="GJ53" s="165"/>
      <c r="GK53" s="165"/>
      <c r="GL53" s="165"/>
      <c r="GM53" s="146"/>
      <c r="GN53" s="164"/>
      <c r="GO53" s="165"/>
      <c r="GP53" s="166"/>
      <c r="GQ53" s="165"/>
      <c r="GR53" s="165"/>
      <c r="GS53" s="165"/>
      <c r="GT53" s="165"/>
      <c r="GU53" s="165"/>
      <c r="GV53" s="165"/>
      <c r="GW53" s="165"/>
      <c r="GX53" s="165"/>
      <c r="GY53" s="165"/>
      <c r="GZ53" s="165"/>
      <c r="HA53" s="146"/>
    </row>
    <row r="54" spans="1:209" ht="15.6" x14ac:dyDescent="0.3">
      <c r="A54" s="131"/>
      <c r="B54" s="3" t="s">
        <v>2</v>
      </c>
      <c r="C54" s="3"/>
      <c r="D54" s="13" t="s">
        <v>17</v>
      </c>
      <c r="E54" s="13"/>
      <c r="F54" s="138"/>
      <c r="G54" s="47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47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47"/>
      <c r="AH54" s="47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87"/>
      <c r="AU54" s="138"/>
      <c r="AV54" s="138"/>
      <c r="AW54" s="4" t="s">
        <v>2</v>
      </c>
      <c r="AX54" s="4"/>
      <c r="AY54" s="150"/>
      <c r="AZ54" s="134">
        <f>AX55*2.5%</f>
        <v>0</v>
      </c>
      <c r="BA54" s="134"/>
      <c r="BB54" s="152"/>
      <c r="BC54" s="146"/>
      <c r="BD54" s="3" t="s">
        <v>2</v>
      </c>
      <c r="BE54" s="28"/>
      <c r="BF54" s="27" t="s">
        <v>17</v>
      </c>
      <c r="BG54" s="29"/>
      <c r="BH54" s="187"/>
      <c r="BI54" s="138"/>
      <c r="BJ54" s="138"/>
      <c r="BK54" s="4" t="s">
        <v>2</v>
      </c>
      <c r="BL54" s="4"/>
      <c r="BM54" s="150"/>
      <c r="BN54" s="134">
        <f>BL55*2.5%</f>
        <v>0</v>
      </c>
      <c r="BO54" s="134"/>
      <c r="BP54" s="152"/>
      <c r="BQ54" s="146"/>
      <c r="BR54" s="3" t="s">
        <v>2</v>
      </c>
      <c r="BS54" s="28"/>
      <c r="BT54" s="27" t="s">
        <v>17</v>
      </c>
      <c r="BU54" s="29"/>
      <c r="BV54" s="187"/>
      <c r="BW54" s="138"/>
      <c r="BX54" s="138"/>
      <c r="BY54" s="4" t="s">
        <v>2</v>
      </c>
      <c r="BZ54" s="4"/>
      <c r="CA54" s="150"/>
      <c r="CB54" s="134">
        <f>BZ55*2.5%</f>
        <v>0</v>
      </c>
      <c r="CC54" s="134"/>
      <c r="CD54" s="152"/>
      <c r="CE54" s="146"/>
      <c r="CF54" s="3" t="s">
        <v>2</v>
      </c>
      <c r="CG54" s="28"/>
      <c r="CH54" s="27" t="s">
        <v>17</v>
      </c>
      <c r="CI54" s="29"/>
      <c r="CJ54" s="187"/>
      <c r="CK54" s="138"/>
      <c r="CL54" s="138"/>
      <c r="CM54" s="4" t="s">
        <v>2</v>
      </c>
      <c r="CN54" s="4"/>
      <c r="CO54" s="150"/>
      <c r="CP54" s="134">
        <f>CN55*2.5%</f>
        <v>0</v>
      </c>
      <c r="CQ54" s="134"/>
      <c r="CR54" s="152"/>
      <c r="CS54" s="146"/>
      <c r="CT54" s="3" t="s">
        <v>2</v>
      </c>
      <c r="CU54" s="28"/>
      <c r="CV54" s="27" t="s">
        <v>17</v>
      </c>
      <c r="CW54" s="29"/>
      <c r="CX54" s="187"/>
      <c r="CY54" s="138"/>
      <c r="CZ54" s="138"/>
      <c r="DA54" s="4" t="s">
        <v>2</v>
      </c>
      <c r="DB54" s="4"/>
      <c r="DC54" s="150"/>
      <c r="DD54" s="134">
        <f>DB55*2.5%</f>
        <v>0</v>
      </c>
      <c r="DE54" s="134"/>
      <c r="DF54" s="152"/>
      <c r="DG54" s="146"/>
      <c r="DH54" s="3" t="s">
        <v>2</v>
      </c>
      <c r="DI54" s="28"/>
      <c r="DJ54" s="27" t="s">
        <v>17</v>
      </c>
      <c r="DK54" s="29"/>
      <c r="DL54" s="187"/>
      <c r="DM54" s="138"/>
      <c r="DN54" s="138"/>
      <c r="DO54" s="4" t="s">
        <v>2</v>
      </c>
      <c r="DP54" s="4"/>
      <c r="DQ54" s="150"/>
      <c r="DR54" s="134">
        <f>DP55*2.5%</f>
        <v>0</v>
      </c>
      <c r="DS54" s="134"/>
      <c r="DT54" s="152"/>
      <c r="DU54" s="146"/>
      <c r="DV54" s="3" t="s">
        <v>2</v>
      </c>
      <c r="DW54" s="28"/>
      <c r="DX54" s="27" t="s">
        <v>17</v>
      </c>
      <c r="DY54" s="29"/>
      <c r="DZ54" s="187"/>
      <c r="EA54" s="138"/>
      <c r="EB54" s="138"/>
      <c r="EC54" s="4" t="s">
        <v>2</v>
      </c>
      <c r="ED54" s="4"/>
      <c r="EE54" s="150"/>
      <c r="EF54" s="134">
        <f>ED55*2.5%</f>
        <v>0</v>
      </c>
      <c r="EG54" s="134"/>
      <c r="EH54" s="152"/>
      <c r="EI54" s="146"/>
      <c r="EJ54" s="3" t="s">
        <v>2</v>
      </c>
      <c r="EK54" s="28"/>
      <c r="EL54" s="27" t="s">
        <v>17</v>
      </c>
      <c r="EM54" s="29"/>
      <c r="EN54" s="187"/>
      <c r="EO54" s="138"/>
      <c r="EP54" s="138"/>
      <c r="EQ54" s="4" t="s">
        <v>2</v>
      </c>
      <c r="ER54" s="4"/>
      <c r="ES54" s="150"/>
      <c r="ET54" s="134">
        <f>ER55*2.5%</f>
        <v>0</v>
      </c>
      <c r="EU54" s="134"/>
      <c r="EV54" s="152"/>
      <c r="EW54" s="146"/>
      <c r="EX54" s="3" t="s">
        <v>2</v>
      </c>
      <c r="EY54" s="28"/>
      <c r="EZ54" s="27" t="s">
        <v>17</v>
      </c>
      <c r="FA54" s="29"/>
      <c r="FB54" s="187"/>
      <c r="FC54" s="138"/>
      <c r="FD54" s="138"/>
      <c r="FE54" s="4" t="s">
        <v>2</v>
      </c>
      <c r="FF54" s="4"/>
      <c r="FG54" s="150"/>
      <c r="FH54" s="134">
        <f>FF55*2.5%</f>
        <v>0</v>
      </c>
      <c r="FI54" s="134"/>
      <c r="FJ54" s="152"/>
      <c r="FK54" s="146"/>
      <c r="FL54" s="3" t="s">
        <v>2</v>
      </c>
      <c r="FM54" s="28"/>
      <c r="FN54" s="27" t="s">
        <v>17</v>
      </c>
      <c r="FO54" s="29"/>
      <c r="FP54" s="187"/>
      <c r="FQ54" s="138"/>
      <c r="FR54" s="138"/>
      <c r="FS54" s="4" t="s">
        <v>2</v>
      </c>
      <c r="FT54" s="4"/>
      <c r="FU54" s="150"/>
      <c r="FV54" s="134">
        <f>FT55*2.5%</f>
        <v>0</v>
      </c>
      <c r="FW54" s="134"/>
      <c r="FX54" s="152"/>
      <c r="FY54" s="146"/>
      <c r="FZ54" s="3" t="s">
        <v>2</v>
      </c>
      <c r="GA54" s="28"/>
      <c r="GB54" s="27" t="s">
        <v>17</v>
      </c>
      <c r="GC54" s="29"/>
      <c r="GD54" s="187"/>
      <c r="GE54" s="138"/>
      <c r="GF54" s="138"/>
      <c r="GG54" s="4" t="s">
        <v>2</v>
      </c>
      <c r="GH54" s="4"/>
      <c r="GI54" s="150"/>
      <c r="GJ54" s="134">
        <f>GH55*2.5%</f>
        <v>0</v>
      </c>
      <c r="GK54" s="134"/>
      <c r="GL54" s="152"/>
      <c r="GM54" s="146"/>
      <c r="GN54" s="3" t="s">
        <v>2</v>
      </c>
      <c r="GO54" s="28"/>
      <c r="GP54" s="27" t="s">
        <v>17</v>
      </c>
      <c r="GQ54" s="29"/>
      <c r="GR54" s="187"/>
      <c r="GS54" s="138"/>
      <c r="GT54" s="138"/>
      <c r="GU54" s="4" t="s">
        <v>2</v>
      </c>
      <c r="GV54" s="4"/>
      <c r="GW54" s="150"/>
      <c r="GX54" s="134">
        <f>GV55*2.5%</f>
        <v>0</v>
      </c>
      <c r="GY54" s="134"/>
      <c r="GZ54" s="152"/>
      <c r="HA54" s="146"/>
    </row>
    <row r="55" spans="1:209" ht="15.6" x14ac:dyDescent="0.3">
      <c r="A55" s="131"/>
      <c r="B55" s="3" t="s">
        <v>3</v>
      </c>
      <c r="C55" s="5"/>
      <c r="D55" s="14" t="s">
        <v>18</v>
      </c>
      <c r="E55" s="14"/>
      <c r="F55" s="139"/>
      <c r="G55" s="48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48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48"/>
      <c r="AH55" s="48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88"/>
      <c r="AU55" s="139"/>
      <c r="AV55" s="139"/>
      <c r="AW55" s="4" t="s">
        <v>3</v>
      </c>
      <c r="AX55" s="37"/>
      <c r="AY55" s="151"/>
      <c r="AZ55" s="135"/>
      <c r="BA55" s="135"/>
      <c r="BB55" s="153"/>
      <c r="BC55" s="146"/>
      <c r="BD55" s="3" t="s">
        <v>3</v>
      </c>
      <c r="BE55" s="35"/>
      <c r="BF55" s="27" t="s">
        <v>18</v>
      </c>
      <c r="BG55" s="36"/>
      <c r="BH55" s="188"/>
      <c r="BI55" s="139"/>
      <c r="BJ55" s="139"/>
      <c r="BK55" s="4" t="s">
        <v>3</v>
      </c>
      <c r="BL55" s="37"/>
      <c r="BM55" s="151"/>
      <c r="BN55" s="135"/>
      <c r="BO55" s="135"/>
      <c r="BP55" s="153"/>
      <c r="BQ55" s="146"/>
      <c r="BR55" s="3" t="s">
        <v>3</v>
      </c>
      <c r="BS55" s="35"/>
      <c r="BT55" s="27" t="s">
        <v>18</v>
      </c>
      <c r="BU55" s="36"/>
      <c r="BV55" s="188"/>
      <c r="BW55" s="139"/>
      <c r="BX55" s="139"/>
      <c r="BY55" s="4" t="s">
        <v>3</v>
      </c>
      <c r="BZ55" s="37"/>
      <c r="CA55" s="151"/>
      <c r="CB55" s="135"/>
      <c r="CC55" s="135"/>
      <c r="CD55" s="153"/>
      <c r="CE55" s="146"/>
      <c r="CF55" s="3" t="s">
        <v>3</v>
      </c>
      <c r="CG55" s="35"/>
      <c r="CH55" s="27" t="s">
        <v>18</v>
      </c>
      <c r="CI55" s="36"/>
      <c r="CJ55" s="188"/>
      <c r="CK55" s="139"/>
      <c r="CL55" s="139"/>
      <c r="CM55" s="4" t="s">
        <v>3</v>
      </c>
      <c r="CN55" s="37"/>
      <c r="CO55" s="151"/>
      <c r="CP55" s="135"/>
      <c r="CQ55" s="135"/>
      <c r="CR55" s="153"/>
      <c r="CS55" s="146"/>
      <c r="CT55" s="3" t="s">
        <v>3</v>
      </c>
      <c r="CU55" s="35"/>
      <c r="CV55" s="27" t="s">
        <v>18</v>
      </c>
      <c r="CW55" s="36"/>
      <c r="CX55" s="188"/>
      <c r="CY55" s="139"/>
      <c r="CZ55" s="139"/>
      <c r="DA55" s="4" t="s">
        <v>3</v>
      </c>
      <c r="DB55" s="37"/>
      <c r="DC55" s="151"/>
      <c r="DD55" s="135"/>
      <c r="DE55" s="135"/>
      <c r="DF55" s="153"/>
      <c r="DG55" s="146"/>
      <c r="DH55" s="3" t="s">
        <v>3</v>
      </c>
      <c r="DI55" s="35"/>
      <c r="DJ55" s="27" t="s">
        <v>18</v>
      </c>
      <c r="DK55" s="36"/>
      <c r="DL55" s="188"/>
      <c r="DM55" s="139"/>
      <c r="DN55" s="139"/>
      <c r="DO55" s="4" t="s">
        <v>3</v>
      </c>
      <c r="DP55" s="37"/>
      <c r="DQ55" s="151"/>
      <c r="DR55" s="135"/>
      <c r="DS55" s="135"/>
      <c r="DT55" s="153"/>
      <c r="DU55" s="146"/>
      <c r="DV55" s="3" t="s">
        <v>3</v>
      </c>
      <c r="DW55" s="35"/>
      <c r="DX55" s="27" t="s">
        <v>18</v>
      </c>
      <c r="DY55" s="36"/>
      <c r="DZ55" s="188"/>
      <c r="EA55" s="139"/>
      <c r="EB55" s="139"/>
      <c r="EC55" s="4" t="s">
        <v>3</v>
      </c>
      <c r="ED55" s="37"/>
      <c r="EE55" s="151"/>
      <c r="EF55" s="135"/>
      <c r="EG55" s="135"/>
      <c r="EH55" s="153"/>
      <c r="EI55" s="146"/>
      <c r="EJ55" s="3" t="s">
        <v>3</v>
      </c>
      <c r="EK55" s="35"/>
      <c r="EL55" s="27" t="s">
        <v>18</v>
      </c>
      <c r="EM55" s="36"/>
      <c r="EN55" s="188"/>
      <c r="EO55" s="139"/>
      <c r="EP55" s="139"/>
      <c r="EQ55" s="4" t="s">
        <v>3</v>
      </c>
      <c r="ER55" s="37"/>
      <c r="ES55" s="151"/>
      <c r="ET55" s="135"/>
      <c r="EU55" s="135"/>
      <c r="EV55" s="153"/>
      <c r="EW55" s="146"/>
      <c r="EX55" s="3" t="s">
        <v>3</v>
      </c>
      <c r="EY55" s="35"/>
      <c r="EZ55" s="27" t="s">
        <v>18</v>
      </c>
      <c r="FA55" s="36"/>
      <c r="FB55" s="188"/>
      <c r="FC55" s="139"/>
      <c r="FD55" s="139"/>
      <c r="FE55" s="4" t="s">
        <v>3</v>
      </c>
      <c r="FF55" s="37"/>
      <c r="FG55" s="151"/>
      <c r="FH55" s="135"/>
      <c r="FI55" s="135"/>
      <c r="FJ55" s="153"/>
      <c r="FK55" s="146"/>
      <c r="FL55" s="3" t="s">
        <v>3</v>
      </c>
      <c r="FM55" s="35"/>
      <c r="FN55" s="27" t="s">
        <v>18</v>
      </c>
      <c r="FO55" s="36"/>
      <c r="FP55" s="188"/>
      <c r="FQ55" s="139"/>
      <c r="FR55" s="139"/>
      <c r="FS55" s="4" t="s">
        <v>3</v>
      </c>
      <c r="FT55" s="37"/>
      <c r="FU55" s="151"/>
      <c r="FV55" s="135"/>
      <c r="FW55" s="135"/>
      <c r="FX55" s="153"/>
      <c r="FY55" s="146"/>
      <c r="FZ55" s="3" t="s">
        <v>3</v>
      </c>
      <c r="GA55" s="35"/>
      <c r="GB55" s="27" t="s">
        <v>18</v>
      </c>
      <c r="GC55" s="36"/>
      <c r="GD55" s="188"/>
      <c r="GE55" s="139"/>
      <c r="GF55" s="139"/>
      <c r="GG55" s="4" t="s">
        <v>3</v>
      </c>
      <c r="GH55" s="37"/>
      <c r="GI55" s="151"/>
      <c r="GJ55" s="135"/>
      <c r="GK55" s="135"/>
      <c r="GL55" s="153"/>
      <c r="GM55" s="146"/>
      <c r="GN55" s="3" t="s">
        <v>3</v>
      </c>
      <c r="GO55" s="35"/>
      <c r="GP55" s="27" t="s">
        <v>18</v>
      </c>
      <c r="GQ55" s="36"/>
      <c r="GR55" s="188"/>
      <c r="GS55" s="139"/>
      <c r="GT55" s="139"/>
      <c r="GU55" s="4" t="s">
        <v>3</v>
      </c>
      <c r="GV55" s="37"/>
      <c r="GW55" s="151"/>
      <c r="GX55" s="135"/>
      <c r="GY55" s="135"/>
      <c r="GZ55" s="153"/>
      <c r="HA55" s="146"/>
    </row>
    <row r="56" spans="1:209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46"/>
      <c r="BD56" s="164"/>
      <c r="BE56" s="165"/>
      <c r="BF56" s="166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46"/>
      <c r="BR56" s="164"/>
      <c r="BS56" s="165"/>
      <c r="BT56" s="166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46"/>
      <c r="CF56" s="164"/>
      <c r="CG56" s="165"/>
      <c r="CH56" s="166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46"/>
      <c r="CT56" s="164"/>
      <c r="CU56" s="165"/>
      <c r="CV56" s="166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46"/>
      <c r="DH56" s="164"/>
      <c r="DI56" s="165"/>
      <c r="DJ56" s="166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46"/>
      <c r="DV56" s="164"/>
      <c r="DW56" s="165"/>
      <c r="DX56" s="166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46"/>
      <c r="EJ56" s="164"/>
      <c r="EK56" s="165"/>
      <c r="EL56" s="166"/>
      <c r="EM56" s="165"/>
      <c r="EN56" s="165"/>
      <c r="EO56" s="165"/>
      <c r="EP56" s="165"/>
      <c r="EQ56" s="165"/>
      <c r="ER56" s="165"/>
      <c r="ES56" s="165"/>
      <c r="ET56" s="165"/>
      <c r="EU56" s="165"/>
      <c r="EV56" s="165"/>
      <c r="EW56" s="146"/>
      <c r="EX56" s="164"/>
      <c r="EY56" s="165"/>
      <c r="EZ56" s="166"/>
      <c r="FA56" s="165"/>
      <c r="FB56" s="165"/>
      <c r="FC56" s="165"/>
      <c r="FD56" s="165"/>
      <c r="FE56" s="165"/>
      <c r="FF56" s="165"/>
      <c r="FG56" s="165"/>
      <c r="FH56" s="165"/>
      <c r="FI56" s="165"/>
      <c r="FJ56" s="165"/>
      <c r="FK56" s="146"/>
      <c r="FL56" s="164"/>
      <c r="FM56" s="165"/>
      <c r="FN56" s="166"/>
      <c r="FO56" s="165"/>
      <c r="FP56" s="165"/>
      <c r="FQ56" s="165"/>
      <c r="FR56" s="165"/>
      <c r="FS56" s="165"/>
      <c r="FT56" s="165"/>
      <c r="FU56" s="165"/>
      <c r="FV56" s="165"/>
      <c r="FW56" s="165"/>
      <c r="FX56" s="165"/>
      <c r="FY56" s="146"/>
      <c r="FZ56" s="164"/>
      <c r="GA56" s="165"/>
      <c r="GB56" s="166"/>
      <c r="GC56" s="165"/>
      <c r="GD56" s="165"/>
      <c r="GE56" s="165"/>
      <c r="GF56" s="165"/>
      <c r="GG56" s="165"/>
      <c r="GH56" s="165"/>
      <c r="GI56" s="165"/>
      <c r="GJ56" s="165"/>
      <c r="GK56" s="165"/>
      <c r="GL56" s="165"/>
      <c r="GM56" s="146"/>
      <c r="GN56" s="164"/>
      <c r="GO56" s="165"/>
      <c r="GP56" s="166"/>
      <c r="GQ56" s="165"/>
      <c r="GR56" s="165"/>
      <c r="GS56" s="165"/>
      <c r="GT56" s="165"/>
      <c r="GU56" s="165"/>
      <c r="GV56" s="165"/>
      <c r="GW56" s="165"/>
      <c r="GX56" s="165"/>
      <c r="GY56" s="165"/>
      <c r="GZ56" s="165"/>
      <c r="HA56" s="146"/>
    </row>
    <row r="57" spans="1:209" ht="15.6" x14ac:dyDescent="0.3">
      <c r="A57" s="131"/>
      <c r="B57" s="3" t="s">
        <v>2</v>
      </c>
      <c r="C57" s="3"/>
      <c r="D57" s="13" t="s">
        <v>17</v>
      </c>
      <c r="E57" s="13"/>
      <c r="F57" s="138"/>
      <c r="G57" s="47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47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47"/>
      <c r="AH57" s="47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87"/>
      <c r="AU57" s="138"/>
      <c r="AV57" s="138"/>
      <c r="AW57" s="4" t="s">
        <v>2</v>
      </c>
      <c r="AX57" s="4"/>
      <c r="AY57" s="150"/>
      <c r="AZ57" s="134">
        <f>AX58*2.5%</f>
        <v>0</v>
      </c>
      <c r="BA57" s="134"/>
      <c r="BB57" s="152"/>
      <c r="BC57" s="146"/>
      <c r="BD57" s="3" t="s">
        <v>2</v>
      </c>
      <c r="BE57" s="28"/>
      <c r="BF57" s="27" t="s">
        <v>17</v>
      </c>
      <c r="BG57" s="29"/>
      <c r="BH57" s="187"/>
      <c r="BI57" s="138"/>
      <c r="BJ57" s="138"/>
      <c r="BK57" s="4" t="s">
        <v>2</v>
      </c>
      <c r="BL57" s="4"/>
      <c r="BM57" s="150"/>
      <c r="BN57" s="134">
        <f>BL58*2.5%</f>
        <v>0</v>
      </c>
      <c r="BO57" s="134"/>
      <c r="BP57" s="152"/>
      <c r="BQ57" s="146"/>
      <c r="BR57" s="3" t="s">
        <v>2</v>
      </c>
      <c r="BS57" s="28"/>
      <c r="BT57" s="27" t="s">
        <v>17</v>
      </c>
      <c r="BU57" s="29"/>
      <c r="BV57" s="187"/>
      <c r="BW57" s="138"/>
      <c r="BX57" s="138"/>
      <c r="BY57" s="4" t="s">
        <v>2</v>
      </c>
      <c r="BZ57" s="4"/>
      <c r="CA57" s="150"/>
      <c r="CB57" s="134">
        <f>BZ58*2.5%</f>
        <v>0</v>
      </c>
      <c r="CC57" s="134"/>
      <c r="CD57" s="152"/>
      <c r="CE57" s="146"/>
      <c r="CF57" s="3" t="s">
        <v>2</v>
      </c>
      <c r="CG57" s="28"/>
      <c r="CH57" s="27" t="s">
        <v>17</v>
      </c>
      <c r="CI57" s="29"/>
      <c r="CJ57" s="187"/>
      <c r="CK57" s="138"/>
      <c r="CL57" s="138"/>
      <c r="CM57" s="4" t="s">
        <v>2</v>
      </c>
      <c r="CN57" s="4"/>
      <c r="CO57" s="150"/>
      <c r="CP57" s="134">
        <f>CN58*2.5%</f>
        <v>0</v>
      </c>
      <c r="CQ57" s="134"/>
      <c r="CR57" s="152"/>
      <c r="CS57" s="146"/>
      <c r="CT57" s="3" t="s">
        <v>2</v>
      </c>
      <c r="CU57" s="28"/>
      <c r="CV57" s="27" t="s">
        <v>17</v>
      </c>
      <c r="CW57" s="29"/>
      <c r="CX57" s="187"/>
      <c r="CY57" s="138"/>
      <c r="CZ57" s="138"/>
      <c r="DA57" s="4" t="s">
        <v>2</v>
      </c>
      <c r="DB57" s="4"/>
      <c r="DC57" s="150"/>
      <c r="DD57" s="134">
        <f>DB58*2.5%</f>
        <v>0</v>
      </c>
      <c r="DE57" s="134"/>
      <c r="DF57" s="152"/>
      <c r="DG57" s="146"/>
      <c r="DH57" s="3" t="s">
        <v>2</v>
      </c>
      <c r="DI57" s="28"/>
      <c r="DJ57" s="27" t="s">
        <v>17</v>
      </c>
      <c r="DK57" s="29"/>
      <c r="DL57" s="187"/>
      <c r="DM57" s="138"/>
      <c r="DN57" s="138"/>
      <c r="DO57" s="4" t="s">
        <v>2</v>
      </c>
      <c r="DP57" s="4"/>
      <c r="DQ57" s="150"/>
      <c r="DR57" s="134">
        <f>DP58*2.5%</f>
        <v>0</v>
      </c>
      <c r="DS57" s="134"/>
      <c r="DT57" s="152"/>
      <c r="DU57" s="146"/>
      <c r="DV57" s="3" t="s">
        <v>2</v>
      </c>
      <c r="DW57" s="28"/>
      <c r="DX57" s="27" t="s">
        <v>17</v>
      </c>
      <c r="DY57" s="29"/>
      <c r="DZ57" s="187"/>
      <c r="EA57" s="138"/>
      <c r="EB57" s="138"/>
      <c r="EC57" s="4" t="s">
        <v>2</v>
      </c>
      <c r="ED57" s="4"/>
      <c r="EE57" s="150"/>
      <c r="EF57" s="134">
        <f>ED58*2.5%</f>
        <v>0</v>
      </c>
      <c r="EG57" s="134"/>
      <c r="EH57" s="152"/>
      <c r="EI57" s="146"/>
      <c r="EJ57" s="3" t="s">
        <v>2</v>
      </c>
      <c r="EK57" s="28"/>
      <c r="EL57" s="27" t="s">
        <v>17</v>
      </c>
      <c r="EM57" s="29"/>
      <c r="EN57" s="187"/>
      <c r="EO57" s="138"/>
      <c r="EP57" s="138"/>
      <c r="EQ57" s="4" t="s">
        <v>2</v>
      </c>
      <c r="ER57" s="4"/>
      <c r="ES57" s="150"/>
      <c r="ET57" s="134">
        <f>ER58*2.5%</f>
        <v>0</v>
      </c>
      <c r="EU57" s="134"/>
      <c r="EV57" s="152"/>
      <c r="EW57" s="146"/>
      <c r="EX57" s="3" t="s">
        <v>2</v>
      </c>
      <c r="EY57" s="28"/>
      <c r="EZ57" s="27" t="s">
        <v>17</v>
      </c>
      <c r="FA57" s="29"/>
      <c r="FB57" s="187"/>
      <c r="FC57" s="138"/>
      <c r="FD57" s="138"/>
      <c r="FE57" s="4" t="s">
        <v>2</v>
      </c>
      <c r="FF57" s="4"/>
      <c r="FG57" s="150"/>
      <c r="FH57" s="134">
        <f>FF58*2.5%</f>
        <v>0</v>
      </c>
      <c r="FI57" s="134"/>
      <c r="FJ57" s="152"/>
      <c r="FK57" s="146"/>
      <c r="FL57" s="3" t="s">
        <v>2</v>
      </c>
      <c r="FM57" s="28"/>
      <c r="FN57" s="27" t="s">
        <v>17</v>
      </c>
      <c r="FO57" s="29"/>
      <c r="FP57" s="187"/>
      <c r="FQ57" s="138"/>
      <c r="FR57" s="138"/>
      <c r="FS57" s="4" t="s">
        <v>2</v>
      </c>
      <c r="FT57" s="4"/>
      <c r="FU57" s="150"/>
      <c r="FV57" s="134">
        <f>FT58*2.5%</f>
        <v>0</v>
      </c>
      <c r="FW57" s="134"/>
      <c r="FX57" s="152"/>
      <c r="FY57" s="146"/>
      <c r="FZ57" s="3" t="s">
        <v>2</v>
      </c>
      <c r="GA57" s="28"/>
      <c r="GB57" s="27" t="s">
        <v>17</v>
      </c>
      <c r="GC57" s="29"/>
      <c r="GD57" s="187"/>
      <c r="GE57" s="138"/>
      <c r="GF57" s="138"/>
      <c r="GG57" s="4" t="s">
        <v>2</v>
      </c>
      <c r="GH57" s="4"/>
      <c r="GI57" s="150"/>
      <c r="GJ57" s="134">
        <f>GH58*2.5%</f>
        <v>0</v>
      </c>
      <c r="GK57" s="134"/>
      <c r="GL57" s="152"/>
      <c r="GM57" s="146"/>
      <c r="GN57" s="3" t="s">
        <v>2</v>
      </c>
      <c r="GO57" s="28"/>
      <c r="GP57" s="27" t="s">
        <v>17</v>
      </c>
      <c r="GQ57" s="29"/>
      <c r="GR57" s="187"/>
      <c r="GS57" s="138"/>
      <c r="GT57" s="138"/>
      <c r="GU57" s="4" t="s">
        <v>2</v>
      </c>
      <c r="GV57" s="4"/>
      <c r="GW57" s="150"/>
      <c r="GX57" s="134">
        <f>GV58*2.5%</f>
        <v>0</v>
      </c>
      <c r="GY57" s="134"/>
      <c r="GZ57" s="152"/>
      <c r="HA57" s="146"/>
    </row>
    <row r="58" spans="1:209" ht="15.6" x14ac:dyDescent="0.3">
      <c r="A58" s="131"/>
      <c r="B58" s="3" t="s">
        <v>3</v>
      </c>
      <c r="C58" s="5"/>
      <c r="D58" s="14" t="s">
        <v>18</v>
      </c>
      <c r="E58" s="14"/>
      <c r="F58" s="139"/>
      <c r="G58" s="48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48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48"/>
      <c r="AH58" s="48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88"/>
      <c r="AU58" s="139"/>
      <c r="AV58" s="139"/>
      <c r="AW58" s="4" t="s">
        <v>3</v>
      </c>
      <c r="AX58" s="37"/>
      <c r="AY58" s="151"/>
      <c r="AZ58" s="135"/>
      <c r="BA58" s="135"/>
      <c r="BB58" s="153"/>
      <c r="BC58" s="146"/>
      <c r="BD58" s="3" t="s">
        <v>3</v>
      </c>
      <c r="BE58" s="35"/>
      <c r="BF58" s="27" t="s">
        <v>18</v>
      </c>
      <c r="BG58" s="36"/>
      <c r="BH58" s="188"/>
      <c r="BI58" s="139"/>
      <c r="BJ58" s="139"/>
      <c r="BK58" s="4" t="s">
        <v>3</v>
      </c>
      <c r="BL58" s="37"/>
      <c r="BM58" s="151"/>
      <c r="BN58" s="135"/>
      <c r="BO58" s="135"/>
      <c r="BP58" s="153"/>
      <c r="BQ58" s="146"/>
      <c r="BR58" s="3" t="s">
        <v>3</v>
      </c>
      <c r="BS58" s="35"/>
      <c r="BT58" s="27" t="s">
        <v>18</v>
      </c>
      <c r="BU58" s="36"/>
      <c r="BV58" s="188"/>
      <c r="BW58" s="139"/>
      <c r="BX58" s="139"/>
      <c r="BY58" s="4" t="s">
        <v>3</v>
      </c>
      <c r="BZ58" s="37"/>
      <c r="CA58" s="151"/>
      <c r="CB58" s="135"/>
      <c r="CC58" s="135"/>
      <c r="CD58" s="153"/>
      <c r="CE58" s="146"/>
      <c r="CF58" s="3" t="s">
        <v>3</v>
      </c>
      <c r="CG58" s="35"/>
      <c r="CH58" s="27" t="s">
        <v>18</v>
      </c>
      <c r="CI58" s="36"/>
      <c r="CJ58" s="188"/>
      <c r="CK58" s="139"/>
      <c r="CL58" s="139"/>
      <c r="CM58" s="4" t="s">
        <v>3</v>
      </c>
      <c r="CN58" s="37"/>
      <c r="CO58" s="151"/>
      <c r="CP58" s="135"/>
      <c r="CQ58" s="135"/>
      <c r="CR58" s="153"/>
      <c r="CS58" s="146"/>
      <c r="CT58" s="3" t="s">
        <v>3</v>
      </c>
      <c r="CU58" s="35"/>
      <c r="CV58" s="27" t="s">
        <v>18</v>
      </c>
      <c r="CW58" s="36"/>
      <c r="CX58" s="188"/>
      <c r="CY58" s="139"/>
      <c r="CZ58" s="139"/>
      <c r="DA58" s="4" t="s">
        <v>3</v>
      </c>
      <c r="DB58" s="37"/>
      <c r="DC58" s="151"/>
      <c r="DD58" s="135"/>
      <c r="DE58" s="135"/>
      <c r="DF58" s="153"/>
      <c r="DG58" s="146"/>
      <c r="DH58" s="3" t="s">
        <v>3</v>
      </c>
      <c r="DI58" s="35"/>
      <c r="DJ58" s="27" t="s">
        <v>18</v>
      </c>
      <c r="DK58" s="36"/>
      <c r="DL58" s="188"/>
      <c r="DM58" s="139"/>
      <c r="DN58" s="139"/>
      <c r="DO58" s="4" t="s">
        <v>3</v>
      </c>
      <c r="DP58" s="37"/>
      <c r="DQ58" s="151"/>
      <c r="DR58" s="135"/>
      <c r="DS58" s="135"/>
      <c r="DT58" s="153"/>
      <c r="DU58" s="146"/>
      <c r="DV58" s="3" t="s">
        <v>3</v>
      </c>
      <c r="DW58" s="35"/>
      <c r="DX58" s="27" t="s">
        <v>18</v>
      </c>
      <c r="DY58" s="36"/>
      <c r="DZ58" s="188"/>
      <c r="EA58" s="139"/>
      <c r="EB58" s="139"/>
      <c r="EC58" s="4" t="s">
        <v>3</v>
      </c>
      <c r="ED58" s="37"/>
      <c r="EE58" s="151"/>
      <c r="EF58" s="135"/>
      <c r="EG58" s="135"/>
      <c r="EH58" s="153"/>
      <c r="EI58" s="146"/>
      <c r="EJ58" s="3" t="s">
        <v>3</v>
      </c>
      <c r="EK58" s="35"/>
      <c r="EL58" s="27" t="s">
        <v>18</v>
      </c>
      <c r="EM58" s="36"/>
      <c r="EN58" s="188"/>
      <c r="EO58" s="139"/>
      <c r="EP58" s="139"/>
      <c r="EQ58" s="4" t="s">
        <v>3</v>
      </c>
      <c r="ER58" s="37"/>
      <c r="ES58" s="151"/>
      <c r="ET58" s="135"/>
      <c r="EU58" s="135"/>
      <c r="EV58" s="153"/>
      <c r="EW58" s="146"/>
      <c r="EX58" s="3" t="s">
        <v>3</v>
      </c>
      <c r="EY58" s="35"/>
      <c r="EZ58" s="27" t="s">
        <v>18</v>
      </c>
      <c r="FA58" s="36"/>
      <c r="FB58" s="188"/>
      <c r="FC58" s="139"/>
      <c r="FD58" s="139"/>
      <c r="FE58" s="4" t="s">
        <v>3</v>
      </c>
      <c r="FF58" s="37"/>
      <c r="FG58" s="151"/>
      <c r="FH58" s="135"/>
      <c r="FI58" s="135"/>
      <c r="FJ58" s="153"/>
      <c r="FK58" s="146"/>
      <c r="FL58" s="3" t="s">
        <v>3</v>
      </c>
      <c r="FM58" s="35"/>
      <c r="FN58" s="27" t="s">
        <v>18</v>
      </c>
      <c r="FO58" s="36"/>
      <c r="FP58" s="188"/>
      <c r="FQ58" s="139"/>
      <c r="FR58" s="139"/>
      <c r="FS58" s="4" t="s">
        <v>3</v>
      </c>
      <c r="FT58" s="37"/>
      <c r="FU58" s="151"/>
      <c r="FV58" s="135"/>
      <c r="FW58" s="135"/>
      <c r="FX58" s="153"/>
      <c r="FY58" s="146"/>
      <c r="FZ58" s="3" t="s">
        <v>3</v>
      </c>
      <c r="GA58" s="35"/>
      <c r="GB58" s="27" t="s">
        <v>18</v>
      </c>
      <c r="GC58" s="36"/>
      <c r="GD58" s="188"/>
      <c r="GE58" s="139"/>
      <c r="GF58" s="139"/>
      <c r="GG58" s="4" t="s">
        <v>3</v>
      </c>
      <c r="GH58" s="37"/>
      <c r="GI58" s="151"/>
      <c r="GJ58" s="135"/>
      <c r="GK58" s="135"/>
      <c r="GL58" s="153"/>
      <c r="GM58" s="146"/>
      <c r="GN58" s="3" t="s">
        <v>3</v>
      </c>
      <c r="GO58" s="35"/>
      <c r="GP58" s="27" t="s">
        <v>18</v>
      </c>
      <c r="GQ58" s="36"/>
      <c r="GR58" s="188"/>
      <c r="GS58" s="139"/>
      <c r="GT58" s="139"/>
      <c r="GU58" s="4" t="s">
        <v>3</v>
      </c>
      <c r="GV58" s="37"/>
      <c r="GW58" s="151"/>
      <c r="GX58" s="135"/>
      <c r="GY58" s="135"/>
      <c r="GZ58" s="153"/>
      <c r="HA58" s="146"/>
    </row>
    <row r="59" spans="1:209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46"/>
      <c r="BD59" s="164"/>
      <c r="BE59" s="165"/>
      <c r="BF59" s="166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46"/>
      <c r="BR59" s="164"/>
      <c r="BS59" s="165"/>
      <c r="BT59" s="166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46"/>
      <c r="CF59" s="164"/>
      <c r="CG59" s="165"/>
      <c r="CH59" s="166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46"/>
      <c r="CT59" s="164"/>
      <c r="CU59" s="165"/>
      <c r="CV59" s="166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46"/>
      <c r="DH59" s="164"/>
      <c r="DI59" s="165"/>
      <c r="DJ59" s="166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46"/>
      <c r="DV59" s="164"/>
      <c r="DW59" s="165"/>
      <c r="DX59" s="166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46"/>
      <c r="EJ59" s="164"/>
      <c r="EK59" s="165"/>
      <c r="EL59" s="166"/>
      <c r="EM59" s="165"/>
      <c r="EN59" s="165"/>
      <c r="EO59" s="165"/>
      <c r="EP59" s="165"/>
      <c r="EQ59" s="165"/>
      <c r="ER59" s="165"/>
      <c r="ES59" s="165"/>
      <c r="ET59" s="165"/>
      <c r="EU59" s="165"/>
      <c r="EV59" s="165"/>
      <c r="EW59" s="146"/>
      <c r="EX59" s="164"/>
      <c r="EY59" s="165"/>
      <c r="EZ59" s="166"/>
      <c r="FA59" s="165"/>
      <c r="FB59" s="165"/>
      <c r="FC59" s="165"/>
      <c r="FD59" s="165"/>
      <c r="FE59" s="165"/>
      <c r="FF59" s="165"/>
      <c r="FG59" s="165"/>
      <c r="FH59" s="165"/>
      <c r="FI59" s="165"/>
      <c r="FJ59" s="165"/>
      <c r="FK59" s="146"/>
      <c r="FL59" s="164"/>
      <c r="FM59" s="165"/>
      <c r="FN59" s="166"/>
      <c r="FO59" s="165"/>
      <c r="FP59" s="165"/>
      <c r="FQ59" s="165"/>
      <c r="FR59" s="165"/>
      <c r="FS59" s="165"/>
      <c r="FT59" s="165"/>
      <c r="FU59" s="165"/>
      <c r="FV59" s="165"/>
      <c r="FW59" s="165"/>
      <c r="FX59" s="165"/>
      <c r="FY59" s="146"/>
      <c r="FZ59" s="164"/>
      <c r="GA59" s="165"/>
      <c r="GB59" s="166"/>
      <c r="GC59" s="165"/>
      <c r="GD59" s="165"/>
      <c r="GE59" s="165"/>
      <c r="GF59" s="165"/>
      <c r="GG59" s="165"/>
      <c r="GH59" s="165"/>
      <c r="GI59" s="165"/>
      <c r="GJ59" s="165"/>
      <c r="GK59" s="165"/>
      <c r="GL59" s="165"/>
      <c r="GM59" s="146"/>
      <c r="GN59" s="164"/>
      <c r="GO59" s="165"/>
      <c r="GP59" s="166"/>
      <c r="GQ59" s="165"/>
      <c r="GR59" s="165"/>
      <c r="GS59" s="165"/>
      <c r="GT59" s="165"/>
      <c r="GU59" s="165"/>
      <c r="GV59" s="165"/>
      <c r="GW59" s="165"/>
      <c r="GX59" s="165"/>
      <c r="GY59" s="165"/>
      <c r="GZ59" s="165"/>
      <c r="HA59" s="146"/>
    </row>
    <row r="60" spans="1:209" ht="15.6" x14ac:dyDescent="0.3">
      <c r="A60" s="131"/>
      <c r="B60" s="3" t="s">
        <v>2</v>
      </c>
      <c r="C60" s="3"/>
      <c r="D60" s="13" t="s">
        <v>17</v>
      </c>
      <c r="E60" s="13"/>
      <c r="F60" s="138"/>
      <c r="G60" s="47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47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47"/>
      <c r="AH60" s="47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87"/>
      <c r="AU60" s="138"/>
      <c r="AV60" s="138"/>
      <c r="AW60" s="4" t="s">
        <v>2</v>
      </c>
      <c r="AX60" s="4"/>
      <c r="AY60" s="150"/>
      <c r="AZ60" s="134">
        <f>AX61*2.5%</f>
        <v>0</v>
      </c>
      <c r="BA60" s="134"/>
      <c r="BB60" s="152"/>
      <c r="BC60" s="146"/>
      <c r="BD60" s="3" t="s">
        <v>2</v>
      </c>
      <c r="BE60" s="28"/>
      <c r="BF60" s="27" t="s">
        <v>17</v>
      </c>
      <c r="BG60" s="29"/>
      <c r="BH60" s="187"/>
      <c r="BI60" s="138"/>
      <c r="BJ60" s="138"/>
      <c r="BK60" s="4" t="s">
        <v>2</v>
      </c>
      <c r="BL60" s="4"/>
      <c r="BM60" s="150"/>
      <c r="BN60" s="134">
        <f>BL61*2.5%</f>
        <v>0</v>
      </c>
      <c r="BO60" s="134"/>
      <c r="BP60" s="152"/>
      <c r="BQ60" s="146"/>
      <c r="BR60" s="3" t="s">
        <v>2</v>
      </c>
      <c r="BS60" s="28"/>
      <c r="BT60" s="27" t="s">
        <v>17</v>
      </c>
      <c r="BU60" s="29"/>
      <c r="BV60" s="187"/>
      <c r="BW60" s="138"/>
      <c r="BX60" s="138"/>
      <c r="BY60" s="4" t="s">
        <v>2</v>
      </c>
      <c r="BZ60" s="4"/>
      <c r="CA60" s="150"/>
      <c r="CB60" s="134">
        <f>BZ61*2.5%</f>
        <v>0</v>
      </c>
      <c r="CC60" s="134"/>
      <c r="CD60" s="152"/>
      <c r="CE60" s="146"/>
      <c r="CF60" s="3" t="s">
        <v>2</v>
      </c>
      <c r="CG60" s="28"/>
      <c r="CH60" s="27" t="s">
        <v>17</v>
      </c>
      <c r="CI60" s="29"/>
      <c r="CJ60" s="187"/>
      <c r="CK60" s="138"/>
      <c r="CL60" s="138"/>
      <c r="CM60" s="4" t="s">
        <v>2</v>
      </c>
      <c r="CN60" s="4"/>
      <c r="CO60" s="150"/>
      <c r="CP60" s="134">
        <f>CN61*2.5%</f>
        <v>0</v>
      </c>
      <c r="CQ60" s="134"/>
      <c r="CR60" s="152"/>
      <c r="CS60" s="146"/>
      <c r="CT60" s="3" t="s">
        <v>2</v>
      </c>
      <c r="CU60" s="28"/>
      <c r="CV60" s="27" t="s">
        <v>17</v>
      </c>
      <c r="CW60" s="29"/>
      <c r="CX60" s="187"/>
      <c r="CY60" s="138"/>
      <c r="CZ60" s="138"/>
      <c r="DA60" s="4" t="s">
        <v>2</v>
      </c>
      <c r="DB60" s="4"/>
      <c r="DC60" s="150"/>
      <c r="DD60" s="134">
        <f>DB61*2.5%</f>
        <v>0</v>
      </c>
      <c r="DE60" s="134"/>
      <c r="DF60" s="152"/>
      <c r="DG60" s="146"/>
      <c r="DH60" s="3" t="s">
        <v>2</v>
      </c>
      <c r="DI60" s="28"/>
      <c r="DJ60" s="27" t="s">
        <v>17</v>
      </c>
      <c r="DK60" s="29"/>
      <c r="DL60" s="187"/>
      <c r="DM60" s="138"/>
      <c r="DN60" s="138"/>
      <c r="DO60" s="4" t="s">
        <v>2</v>
      </c>
      <c r="DP60" s="4"/>
      <c r="DQ60" s="150"/>
      <c r="DR60" s="134">
        <f>DP61*2.5%</f>
        <v>0</v>
      </c>
      <c r="DS60" s="134"/>
      <c r="DT60" s="152"/>
      <c r="DU60" s="146"/>
      <c r="DV60" s="3" t="s">
        <v>2</v>
      </c>
      <c r="DW60" s="28"/>
      <c r="DX60" s="27" t="s">
        <v>17</v>
      </c>
      <c r="DY60" s="29"/>
      <c r="DZ60" s="187"/>
      <c r="EA60" s="138"/>
      <c r="EB60" s="138"/>
      <c r="EC60" s="4" t="s">
        <v>2</v>
      </c>
      <c r="ED60" s="4"/>
      <c r="EE60" s="150"/>
      <c r="EF60" s="134">
        <f>ED61*2.5%</f>
        <v>0</v>
      </c>
      <c r="EG60" s="134"/>
      <c r="EH60" s="152"/>
      <c r="EI60" s="146"/>
      <c r="EJ60" s="3" t="s">
        <v>2</v>
      </c>
      <c r="EK60" s="28"/>
      <c r="EL60" s="27" t="s">
        <v>17</v>
      </c>
      <c r="EM60" s="29"/>
      <c r="EN60" s="187"/>
      <c r="EO60" s="138"/>
      <c r="EP60" s="138"/>
      <c r="EQ60" s="4" t="s">
        <v>2</v>
      </c>
      <c r="ER60" s="4"/>
      <c r="ES60" s="150"/>
      <c r="ET60" s="134">
        <f>ER61*2.5%</f>
        <v>0</v>
      </c>
      <c r="EU60" s="134"/>
      <c r="EV60" s="152"/>
      <c r="EW60" s="146"/>
      <c r="EX60" s="3" t="s">
        <v>2</v>
      </c>
      <c r="EY60" s="28"/>
      <c r="EZ60" s="27" t="s">
        <v>17</v>
      </c>
      <c r="FA60" s="29"/>
      <c r="FB60" s="187"/>
      <c r="FC60" s="138"/>
      <c r="FD60" s="138"/>
      <c r="FE60" s="4" t="s">
        <v>2</v>
      </c>
      <c r="FF60" s="4"/>
      <c r="FG60" s="150"/>
      <c r="FH60" s="134">
        <f>FF61*2.5%</f>
        <v>0</v>
      </c>
      <c r="FI60" s="134"/>
      <c r="FJ60" s="152"/>
      <c r="FK60" s="146"/>
      <c r="FL60" s="3" t="s">
        <v>2</v>
      </c>
      <c r="FM60" s="28"/>
      <c r="FN60" s="27" t="s">
        <v>17</v>
      </c>
      <c r="FO60" s="29"/>
      <c r="FP60" s="187"/>
      <c r="FQ60" s="138"/>
      <c r="FR60" s="138"/>
      <c r="FS60" s="4" t="s">
        <v>2</v>
      </c>
      <c r="FT60" s="4"/>
      <c r="FU60" s="150"/>
      <c r="FV60" s="134">
        <f>FT61*2.5%</f>
        <v>0</v>
      </c>
      <c r="FW60" s="134"/>
      <c r="FX60" s="152"/>
      <c r="FY60" s="146"/>
      <c r="FZ60" s="3" t="s">
        <v>2</v>
      </c>
      <c r="GA60" s="28"/>
      <c r="GB60" s="27" t="s">
        <v>17</v>
      </c>
      <c r="GC60" s="29"/>
      <c r="GD60" s="187"/>
      <c r="GE60" s="138"/>
      <c r="GF60" s="138"/>
      <c r="GG60" s="4" t="s">
        <v>2</v>
      </c>
      <c r="GH60" s="4"/>
      <c r="GI60" s="150"/>
      <c r="GJ60" s="134">
        <f>GH61*2.5%</f>
        <v>0</v>
      </c>
      <c r="GK60" s="134"/>
      <c r="GL60" s="152"/>
      <c r="GM60" s="146"/>
      <c r="GN60" s="3" t="s">
        <v>2</v>
      </c>
      <c r="GO60" s="28"/>
      <c r="GP60" s="27" t="s">
        <v>17</v>
      </c>
      <c r="GQ60" s="29"/>
      <c r="GR60" s="187"/>
      <c r="GS60" s="138"/>
      <c r="GT60" s="138"/>
      <c r="GU60" s="4" t="s">
        <v>2</v>
      </c>
      <c r="GV60" s="4"/>
      <c r="GW60" s="150"/>
      <c r="GX60" s="134">
        <f>GV61*2.5%</f>
        <v>0</v>
      </c>
      <c r="GY60" s="134"/>
      <c r="GZ60" s="152"/>
      <c r="HA60" s="146"/>
    </row>
    <row r="61" spans="1:209" ht="15.6" x14ac:dyDescent="0.3">
      <c r="A61" s="131"/>
      <c r="B61" s="3" t="s">
        <v>3</v>
      </c>
      <c r="C61" s="5"/>
      <c r="D61" s="14" t="s">
        <v>18</v>
      </c>
      <c r="E61" s="14"/>
      <c r="F61" s="139"/>
      <c r="G61" s="48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48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48"/>
      <c r="AH61" s="48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88"/>
      <c r="AU61" s="139"/>
      <c r="AV61" s="139"/>
      <c r="AW61" s="4" t="s">
        <v>3</v>
      </c>
      <c r="AX61" s="37"/>
      <c r="AY61" s="151"/>
      <c r="AZ61" s="135"/>
      <c r="BA61" s="135"/>
      <c r="BB61" s="153"/>
      <c r="BC61" s="146"/>
      <c r="BD61" s="3" t="s">
        <v>3</v>
      </c>
      <c r="BE61" s="35"/>
      <c r="BF61" s="27" t="s">
        <v>18</v>
      </c>
      <c r="BG61" s="36"/>
      <c r="BH61" s="188"/>
      <c r="BI61" s="139"/>
      <c r="BJ61" s="139"/>
      <c r="BK61" s="4" t="s">
        <v>3</v>
      </c>
      <c r="BL61" s="37"/>
      <c r="BM61" s="151"/>
      <c r="BN61" s="135"/>
      <c r="BO61" s="135"/>
      <c r="BP61" s="153"/>
      <c r="BQ61" s="146"/>
      <c r="BR61" s="3" t="s">
        <v>3</v>
      </c>
      <c r="BS61" s="35"/>
      <c r="BT61" s="27" t="s">
        <v>18</v>
      </c>
      <c r="BU61" s="36"/>
      <c r="BV61" s="188"/>
      <c r="BW61" s="139"/>
      <c r="BX61" s="139"/>
      <c r="BY61" s="4" t="s">
        <v>3</v>
      </c>
      <c r="BZ61" s="37"/>
      <c r="CA61" s="151"/>
      <c r="CB61" s="135"/>
      <c r="CC61" s="135"/>
      <c r="CD61" s="153"/>
      <c r="CE61" s="146"/>
      <c r="CF61" s="3" t="s">
        <v>3</v>
      </c>
      <c r="CG61" s="35"/>
      <c r="CH61" s="27" t="s">
        <v>18</v>
      </c>
      <c r="CI61" s="36"/>
      <c r="CJ61" s="188"/>
      <c r="CK61" s="139"/>
      <c r="CL61" s="139"/>
      <c r="CM61" s="4" t="s">
        <v>3</v>
      </c>
      <c r="CN61" s="37"/>
      <c r="CO61" s="151"/>
      <c r="CP61" s="135"/>
      <c r="CQ61" s="135"/>
      <c r="CR61" s="153"/>
      <c r="CS61" s="146"/>
      <c r="CT61" s="3" t="s">
        <v>3</v>
      </c>
      <c r="CU61" s="35"/>
      <c r="CV61" s="27" t="s">
        <v>18</v>
      </c>
      <c r="CW61" s="36"/>
      <c r="CX61" s="188"/>
      <c r="CY61" s="139"/>
      <c r="CZ61" s="139"/>
      <c r="DA61" s="4" t="s">
        <v>3</v>
      </c>
      <c r="DB61" s="37"/>
      <c r="DC61" s="151"/>
      <c r="DD61" s="135"/>
      <c r="DE61" s="135"/>
      <c r="DF61" s="153"/>
      <c r="DG61" s="146"/>
      <c r="DH61" s="3" t="s">
        <v>3</v>
      </c>
      <c r="DI61" s="35"/>
      <c r="DJ61" s="27" t="s">
        <v>18</v>
      </c>
      <c r="DK61" s="36"/>
      <c r="DL61" s="188"/>
      <c r="DM61" s="139"/>
      <c r="DN61" s="139"/>
      <c r="DO61" s="4" t="s">
        <v>3</v>
      </c>
      <c r="DP61" s="37"/>
      <c r="DQ61" s="151"/>
      <c r="DR61" s="135"/>
      <c r="DS61" s="135"/>
      <c r="DT61" s="153"/>
      <c r="DU61" s="146"/>
      <c r="DV61" s="3" t="s">
        <v>3</v>
      </c>
      <c r="DW61" s="35"/>
      <c r="DX61" s="27" t="s">
        <v>18</v>
      </c>
      <c r="DY61" s="36"/>
      <c r="DZ61" s="188"/>
      <c r="EA61" s="139"/>
      <c r="EB61" s="139"/>
      <c r="EC61" s="4" t="s">
        <v>3</v>
      </c>
      <c r="ED61" s="37"/>
      <c r="EE61" s="151"/>
      <c r="EF61" s="135"/>
      <c r="EG61" s="135"/>
      <c r="EH61" s="153"/>
      <c r="EI61" s="146"/>
      <c r="EJ61" s="3" t="s">
        <v>3</v>
      </c>
      <c r="EK61" s="35"/>
      <c r="EL61" s="27" t="s">
        <v>18</v>
      </c>
      <c r="EM61" s="36"/>
      <c r="EN61" s="188"/>
      <c r="EO61" s="139"/>
      <c r="EP61" s="139"/>
      <c r="EQ61" s="4" t="s">
        <v>3</v>
      </c>
      <c r="ER61" s="37"/>
      <c r="ES61" s="151"/>
      <c r="ET61" s="135"/>
      <c r="EU61" s="135"/>
      <c r="EV61" s="153"/>
      <c r="EW61" s="146"/>
      <c r="EX61" s="3" t="s">
        <v>3</v>
      </c>
      <c r="EY61" s="35"/>
      <c r="EZ61" s="27" t="s">
        <v>18</v>
      </c>
      <c r="FA61" s="36"/>
      <c r="FB61" s="188"/>
      <c r="FC61" s="139"/>
      <c r="FD61" s="139"/>
      <c r="FE61" s="4" t="s">
        <v>3</v>
      </c>
      <c r="FF61" s="37"/>
      <c r="FG61" s="151"/>
      <c r="FH61" s="135"/>
      <c r="FI61" s="135"/>
      <c r="FJ61" s="153"/>
      <c r="FK61" s="146"/>
      <c r="FL61" s="3" t="s">
        <v>3</v>
      </c>
      <c r="FM61" s="35"/>
      <c r="FN61" s="27" t="s">
        <v>18</v>
      </c>
      <c r="FO61" s="36"/>
      <c r="FP61" s="188"/>
      <c r="FQ61" s="139"/>
      <c r="FR61" s="139"/>
      <c r="FS61" s="4" t="s">
        <v>3</v>
      </c>
      <c r="FT61" s="37"/>
      <c r="FU61" s="151"/>
      <c r="FV61" s="135"/>
      <c r="FW61" s="135"/>
      <c r="FX61" s="153"/>
      <c r="FY61" s="146"/>
      <c r="FZ61" s="3" t="s">
        <v>3</v>
      </c>
      <c r="GA61" s="35"/>
      <c r="GB61" s="27" t="s">
        <v>18</v>
      </c>
      <c r="GC61" s="36"/>
      <c r="GD61" s="188"/>
      <c r="GE61" s="139"/>
      <c r="GF61" s="139"/>
      <c r="GG61" s="4" t="s">
        <v>3</v>
      </c>
      <c r="GH61" s="37"/>
      <c r="GI61" s="151"/>
      <c r="GJ61" s="135"/>
      <c r="GK61" s="135"/>
      <c r="GL61" s="153"/>
      <c r="GM61" s="146"/>
      <c r="GN61" s="3" t="s">
        <v>3</v>
      </c>
      <c r="GO61" s="35"/>
      <c r="GP61" s="27" t="s">
        <v>18</v>
      </c>
      <c r="GQ61" s="36"/>
      <c r="GR61" s="188"/>
      <c r="GS61" s="139"/>
      <c r="GT61" s="139"/>
      <c r="GU61" s="4" t="s">
        <v>3</v>
      </c>
      <c r="GV61" s="37"/>
      <c r="GW61" s="151"/>
      <c r="GX61" s="135"/>
      <c r="GY61" s="135"/>
      <c r="GZ61" s="153"/>
      <c r="HA61" s="146"/>
    </row>
    <row r="62" spans="1:209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46"/>
      <c r="BD62" s="164"/>
      <c r="BE62" s="165"/>
      <c r="BF62" s="166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46"/>
      <c r="BR62" s="164"/>
      <c r="BS62" s="165"/>
      <c r="BT62" s="166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46"/>
      <c r="CF62" s="164"/>
      <c r="CG62" s="165"/>
      <c r="CH62" s="166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46"/>
      <c r="CT62" s="164"/>
      <c r="CU62" s="165"/>
      <c r="CV62" s="166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46"/>
      <c r="DH62" s="164"/>
      <c r="DI62" s="165"/>
      <c r="DJ62" s="166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46"/>
      <c r="DV62" s="164"/>
      <c r="DW62" s="165"/>
      <c r="DX62" s="166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46"/>
      <c r="EJ62" s="164"/>
      <c r="EK62" s="165"/>
      <c r="EL62" s="166"/>
      <c r="EM62" s="165"/>
      <c r="EN62" s="165"/>
      <c r="EO62" s="165"/>
      <c r="EP62" s="165"/>
      <c r="EQ62" s="165"/>
      <c r="ER62" s="165"/>
      <c r="ES62" s="165"/>
      <c r="ET62" s="165"/>
      <c r="EU62" s="165"/>
      <c r="EV62" s="165"/>
      <c r="EW62" s="146"/>
      <c r="EX62" s="164"/>
      <c r="EY62" s="165"/>
      <c r="EZ62" s="166"/>
      <c r="FA62" s="165"/>
      <c r="FB62" s="165"/>
      <c r="FC62" s="165"/>
      <c r="FD62" s="165"/>
      <c r="FE62" s="165"/>
      <c r="FF62" s="165"/>
      <c r="FG62" s="165"/>
      <c r="FH62" s="165"/>
      <c r="FI62" s="165"/>
      <c r="FJ62" s="165"/>
      <c r="FK62" s="146"/>
      <c r="FL62" s="164"/>
      <c r="FM62" s="165"/>
      <c r="FN62" s="166"/>
      <c r="FO62" s="165"/>
      <c r="FP62" s="165"/>
      <c r="FQ62" s="165"/>
      <c r="FR62" s="165"/>
      <c r="FS62" s="165"/>
      <c r="FT62" s="165"/>
      <c r="FU62" s="165"/>
      <c r="FV62" s="165"/>
      <c r="FW62" s="165"/>
      <c r="FX62" s="165"/>
      <c r="FY62" s="146"/>
      <c r="FZ62" s="164"/>
      <c r="GA62" s="165"/>
      <c r="GB62" s="166"/>
      <c r="GC62" s="165"/>
      <c r="GD62" s="165"/>
      <c r="GE62" s="165"/>
      <c r="GF62" s="165"/>
      <c r="GG62" s="165"/>
      <c r="GH62" s="165"/>
      <c r="GI62" s="165"/>
      <c r="GJ62" s="165"/>
      <c r="GK62" s="165"/>
      <c r="GL62" s="165"/>
      <c r="GM62" s="146"/>
      <c r="GN62" s="164"/>
      <c r="GO62" s="165"/>
      <c r="GP62" s="166"/>
      <c r="GQ62" s="165"/>
      <c r="GR62" s="165"/>
      <c r="GS62" s="165"/>
      <c r="GT62" s="165"/>
      <c r="GU62" s="165"/>
      <c r="GV62" s="165"/>
      <c r="GW62" s="165"/>
      <c r="GX62" s="165"/>
      <c r="GY62" s="165"/>
      <c r="GZ62" s="165"/>
      <c r="HA62" s="146"/>
    </row>
    <row r="63" spans="1:209" ht="15.6" x14ac:dyDescent="0.3">
      <c r="AP63" s="3" t="s">
        <v>2</v>
      </c>
      <c r="AQ63" s="28"/>
      <c r="AR63" s="27" t="s">
        <v>17</v>
      </c>
      <c r="AS63" s="29"/>
      <c r="AT63" s="187"/>
      <c r="AU63" s="138"/>
      <c r="AV63" s="138"/>
      <c r="AW63" s="4" t="s">
        <v>2</v>
      </c>
      <c r="AX63" s="4"/>
      <c r="AY63" s="150"/>
      <c r="AZ63" s="134">
        <f>AX64*2.5%</f>
        <v>0</v>
      </c>
      <c r="BA63" s="134"/>
      <c r="BB63" s="152"/>
      <c r="BC63" s="146"/>
      <c r="BD63" s="3" t="s">
        <v>2</v>
      </c>
      <c r="BE63" s="28"/>
      <c r="BF63" s="27" t="s">
        <v>17</v>
      </c>
      <c r="BG63" s="29"/>
      <c r="BH63" s="187"/>
      <c r="BI63" s="138"/>
      <c r="BJ63" s="138"/>
      <c r="BK63" s="4" t="s">
        <v>2</v>
      </c>
      <c r="BL63" s="4"/>
      <c r="BM63" s="150"/>
      <c r="BN63" s="134">
        <f>BL64*2.5%</f>
        <v>0</v>
      </c>
      <c r="BO63" s="134"/>
      <c r="BP63" s="152"/>
      <c r="BQ63" s="146"/>
      <c r="BR63" s="3" t="s">
        <v>2</v>
      </c>
      <c r="BS63" s="28"/>
      <c r="BT63" s="27" t="s">
        <v>17</v>
      </c>
      <c r="BU63" s="29"/>
      <c r="BV63" s="187"/>
      <c r="BW63" s="138"/>
      <c r="BX63" s="138"/>
      <c r="BY63" s="4" t="s">
        <v>2</v>
      </c>
      <c r="BZ63" s="4"/>
      <c r="CA63" s="150"/>
      <c r="CB63" s="134">
        <f>BZ64*2.5%</f>
        <v>0</v>
      </c>
      <c r="CC63" s="134"/>
      <c r="CD63" s="152"/>
      <c r="CE63" s="146"/>
      <c r="CF63" s="3" t="s">
        <v>2</v>
      </c>
      <c r="CG63" s="28"/>
      <c r="CH63" s="27" t="s">
        <v>17</v>
      </c>
      <c r="CI63" s="29"/>
      <c r="CJ63" s="187"/>
      <c r="CK63" s="138"/>
      <c r="CL63" s="138"/>
      <c r="CM63" s="4" t="s">
        <v>2</v>
      </c>
      <c r="CN63" s="4"/>
      <c r="CO63" s="150"/>
      <c r="CP63" s="134">
        <f>CN64*2.5%</f>
        <v>0</v>
      </c>
      <c r="CQ63" s="134"/>
      <c r="CR63" s="152"/>
      <c r="CS63" s="146"/>
      <c r="CT63" s="3" t="s">
        <v>2</v>
      </c>
      <c r="CU63" s="28"/>
      <c r="CV63" s="27" t="s">
        <v>17</v>
      </c>
      <c r="CW63" s="29"/>
      <c r="CX63" s="187"/>
      <c r="CY63" s="138"/>
      <c r="CZ63" s="138"/>
      <c r="DA63" s="4" t="s">
        <v>2</v>
      </c>
      <c r="DB63" s="4"/>
      <c r="DC63" s="150"/>
      <c r="DD63" s="134">
        <f>DB64*2.5%</f>
        <v>0</v>
      </c>
      <c r="DE63" s="134"/>
      <c r="DF63" s="152"/>
      <c r="DG63" s="146"/>
      <c r="DH63" s="3" t="s">
        <v>2</v>
      </c>
      <c r="DI63" s="28"/>
      <c r="DJ63" s="27" t="s">
        <v>17</v>
      </c>
      <c r="DK63" s="29"/>
      <c r="DL63" s="187"/>
      <c r="DM63" s="138"/>
      <c r="DN63" s="138"/>
      <c r="DO63" s="4" t="s">
        <v>2</v>
      </c>
      <c r="DP63" s="4"/>
      <c r="DQ63" s="150"/>
      <c r="DR63" s="134">
        <f>DP64*2.5%</f>
        <v>0</v>
      </c>
      <c r="DS63" s="134"/>
      <c r="DT63" s="152"/>
      <c r="DU63" s="146"/>
      <c r="DV63" s="3" t="s">
        <v>2</v>
      </c>
      <c r="DW63" s="28"/>
      <c r="DX63" s="27" t="s">
        <v>17</v>
      </c>
      <c r="DY63" s="29"/>
      <c r="DZ63" s="187"/>
      <c r="EA63" s="138"/>
      <c r="EB63" s="138"/>
      <c r="EC63" s="4" t="s">
        <v>2</v>
      </c>
      <c r="ED63" s="4"/>
      <c r="EE63" s="150"/>
      <c r="EF63" s="134">
        <f>ED64*2.5%</f>
        <v>0</v>
      </c>
      <c r="EG63" s="134"/>
      <c r="EH63" s="152"/>
      <c r="EI63" s="146"/>
      <c r="EJ63" s="3" t="s">
        <v>2</v>
      </c>
      <c r="EK63" s="28"/>
      <c r="EL63" s="27" t="s">
        <v>17</v>
      </c>
      <c r="EM63" s="29"/>
      <c r="EN63" s="187"/>
      <c r="EO63" s="138"/>
      <c r="EP63" s="138"/>
      <c r="EQ63" s="4" t="s">
        <v>2</v>
      </c>
      <c r="ER63" s="4"/>
      <c r="ES63" s="150"/>
      <c r="ET63" s="134">
        <f>ER64*2.5%</f>
        <v>0</v>
      </c>
      <c r="EU63" s="134"/>
      <c r="EV63" s="152"/>
      <c r="EW63" s="146"/>
      <c r="EX63" s="3" t="s">
        <v>2</v>
      </c>
      <c r="EY63" s="28"/>
      <c r="EZ63" s="27" t="s">
        <v>17</v>
      </c>
      <c r="FA63" s="29"/>
      <c r="FB63" s="187"/>
      <c r="FC63" s="138"/>
      <c r="FD63" s="138"/>
      <c r="FE63" s="4" t="s">
        <v>2</v>
      </c>
      <c r="FF63" s="4"/>
      <c r="FG63" s="150"/>
      <c r="FH63" s="134">
        <f>FF64*2.5%</f>
        <v>0</v>
      </c>
      <c r="FI63" s="134"/>
      <c r="FJ63" s="152"/>
      <c r="FK63" s="146"/>
      <c r="FL63" s="3" t="s">
        <v>2</v>
      </c>
      <c r="FM63" s="28"/>
      <c r="FN63" s="27" t="s">
        <v>17</v>
      </c>
      <c r="FO63" s="29"/>
      <c r="FP63" s="187"/>
      <c r="FQ63" s="138"/>
      <c r="FR63" s="138"/>
      <c r="FS63" s="4" t="s">
        <v>2</v>
      </c>
      <c r="FT63" s="4"/>
      <c r="FU63" s="150"/>
      <c r="FV63" s="134">
        <f>FT64*2.5%</f>
        <v>0</v>
      </c>
      <c r="FW63" s="134"/>
      <c r="FX63" s="152"/>
      <c r="FY63" s="146"/>
      <c r="FZ63" s="3" t="s">
        <v>2</v>
      </c>
      <c r="GA63" s="28"/>
      <c r="GB63" s="27" t="s">
        <v>17</v>
      </c>
      <c r="GC63" s="29"/>
      <c r="GD63" s="187"/>
      <c r="GE63" s="138"/>
      <c r="GF63" s="138"/>
      <c r="GG63" s="4" t="s">
        <v>2</v>
      </c>
      <c r="GH63" s="4"/>
      <c r="GI63" s="150"/>
      <c r="GJ63" s="134">
        <f>GH64*2.5%</f>
        <v>0</v>
      </c>
      <c r="GK63" s="134"/>
      <c r="GL63" s="152"/>
      <c r="GM63" s="146"/>
      <c r="GN63" s="3" t="s">
        <v>2</v>
      </c>
      <c r="GO63" s="28"/>
      <c r="GP63" s="27" t="s">
        <v>17</v>
      </c>
      <c r="GQ63" s="29"/>
      <c r="GR63" s="187"/>
      <c r="GS63" s="138"/>
      <c r="GT63" s="138"/>
      <c r="GU63" s="4" t="s">
        <v>2</v>
      </c>
      <c r="GV63" s="4"/>
      <c r="GW63" s="150"/>
      <c r="GX63" s="134">
        <f>GV64*2.5%</f>
        <v>0</v>
      </c>
      <c r="GY63" s="134"/>
      <c r="GZ63" s="152"/>
      <c r="HA63" s="146"/>
    </row>
    <row r="64" spans="1:209" ht="15.6" x14ac:dyDescent="0.3">
      <c r="AP64" s="3" t="s">
        <v>3</v>
      </c>
      <c r="AQ64" s="35"/>
      <c r="AR64" s="27" t="s">
        <v>18</v>
      </c>
      <c r="AS64" s="36"/>
      <c r="AT64" s="188"/>
      <c r="AU64" s="139"/>
      <c r="AV64" s="139"/>
      <c r="AW64" s="4" t="s">
        <v>3</v>
      </c>
      <c r="AX64" s="37"/>
      <c r="AY64" s="151"/>
      <c r="AZ64" s="135"/>
      <c r="BA64" s="135"/>
      <c r="BB64" s="153"/>
      <c r="BC64" s="146"/>
      <c r="BD64" s="3" t="s">
        <v>3</v>
      </c>
      <c r="BE64" s="35"/>
      <c r="BF64" s="27" t="s">
        <v>18</v>
      </c>
      <c r="BG64" s="36"/>
      <c r="BH64" s="188"/>
      <c r="BI64" s="139"/>
      <c r="BJ64" s="139"/>
      <c r="BK64" s="4" t="s">
        <v>3</v>
      </c>
      <c r="BL64" s="37"/>
      <c r="BM64" s="151"/>
      <c r="BN64" s="135"/>
      <c r="BO64" s="135"/>
      <c r="BP64" s="153"/>
      <c r="BQ64" s="146"/>
      <c r="BR64" s="3" t="s">
        <v>3</v>
      </c>
      <c r="BS64" s="35"/>
      <c r="BT64" s="27" t="s">
        <v>18</v>
      </c>
      <c r="BU64" s="36"/>
      <c r="BV64" s="188"/>
      <c r="BW64" s="139"/>
      <c r="BX64" s="139"/>
      <c r="BY64" s="4" t="s">
        <v>3</v>
      </c>
      <c r="BZ64" s="37"/>
      <c r="CA64" s="151"/>
      <c r="CB64" s="135"/>
      <c r="CC64" s="135"/>
      <c r="CD64" s="153"/>
      <c r="CE64" s="146"/>
      <c r="CF64" s="3" t="s">
        <v>3</v>
      </c>
      <c r="CG64" s="35"/>
      <c r="CH64" s="27" t="s">
        <v>18</v>
      </c>
      <c r="CI64" s="36"/>
      <c r="CJ64" s="188"/>
      <c r="CK64" s="139"/>
      <c r="CL64" s="139"/>
      <c r="CM64" s="4" t="s">
        <v>3</v>
      </c>
      <c r="CN64" s="37"/>
      <c r="CO64" s="151"/>
      <c r="CP64" s="135"/>
      <c r="CQ64" s="135"/>
      <c r="CR64" s="153"/>
      <c r="CS64" s="146"/>
      <c r="CT64" s="3" t="s">
        <v>3</v>
      </c>
      <c r="CU64" s="35"/>
      <c r="CV64" s="27" t="s">
        <v>18</v>
      </c>
      <c r="CW64" s="36"/>
      <c r="CX64" s="188"/>
      <c r="CY64" s="139"/>
      <c r="CZ64" s="139"/>
      <c r="DA64" s="4" t="s">
        <v>3</v>
      </c>
      <c r="DB64" s="37"/>
      <c r="DC64" s="151"/>
      <c r="DD64" s="135"/>
      <c r="DE64" s="135"/>
      <c r="DF64" s="153"/>
      <c r="DG64" s="146"/>
      <c r="DH64" s="3" t="s">
        <v>3</v>
      </c>
      <c r="DI64" s="35"/>
      <c r="DJ64" s="27" t="s">
        <v>18</v>
      </c>
      <c r="DK64" s="36"/>
      <c r="DL64" s="188"/>
      <c r="DM64" s="139"/>
      <c r="DN64" s="139"/>
      <c r="DO64" s="4" t="s">
        <v>3</v>
      </c>
      <c r="DP64" s="37"/>
      <c r="DQ64" s="151"/>
      <c r="DR64" s="135"/>
      <c r="DS64" s="135"/>
      <c r="DT64" s="153"/>
      <c r="DU64" s="146"/>
      <c r="DV64" s="3" t="s">
        <v>3</v>
      </c>
      <c r="DW64" s="35"/>
      <c r="DX64" s="27" t="s">
        <v>18</v>
      </c>
      <c r="DY64" s="36"/>
      <c r="DZ64" s="188"/>
      <c r="EA64" s="139"/>
      <c r="EB64" s="139"/>
      <c r="EC64" s="4" t="s">
        <v>3</v>
      </c>
      <c r="ED64" s="37"/>
      <c r="EE64" s="151"/>
      <c r="EF64" s="135"/>
      <c r="EG64" s="135"/>
      <c r="EH64" s="153"/>
      <c r="EI64" s="146"/>
      <c r="EJ64" s="3" t="s">
        <v>3</v>
      </c>
      <c r="EK64" s="35"/>
      <c r="EL64" s="27" t="s">
        <v>18</v>
      </c>
      <c r="EM64" s="36"/>
      <c r="EN64" s="188"/>
      <c r="EO64" s="139"/>
      <c r="EP64" s="139"/>
      <c r="EQ64" s="4" t="s">
        <v>3</v>
      </c>
      <c r="ER64" s="37"/>
      <c r="ES64" s="151"/>
      <c r="ET64" s="135"/>
      <c r="EU64" s="135"/>
      <c r="EV64" s="153"/>
      <c r="EW64" s="146"/>
      <c r="EX64" s="3" t="s">
        <v>3</v>
      </c>
      <c r="EY64" s="35"/>
      <c r="EZ64" s="27" t="s">
        <v>18</v>
      </c>
      <c r="FA64" s="36"/>
      <c r="FB64" s="188"/>
      <c r="FC64" s="139"/>
      <c r="FD64" s="139"/>
      <c r="FE64" s="4" t="s">
        <v>3</v>
      </c>
      <c r="FF64" s="37"/>
      <c r="FG64" s="151"/>
      <c r="FH64" s="135"/>
      <c r="FI64" s="135"/>
      <c r="FJ64" s="153"/>
      <c r="FK64" s="146"/>
      <c r="FL64" s="3" t="s">
        <v>3</v>
      </c>
      <c r="FM64" s="35"/>
      <c r="FN64" s="27" t="s">
        <v>18</v>
      </c>
      <c r="FO64" s="36"/>
      <c r="FP64" s="188"/>
      <c r="FQ64" s="139"/>
      <c r="FR64" s="139"/>
      <c r="FS64" s="4" t="s">
        <v>3</v>
      </c>
      <c r="FT64" s="37"/>
      <c r="FU64" s="151"/>
      <c r="FV64" s="135"/>
      <c r="FW64" s="135"/>
      <c r="FX64" s="153"/>
      <c r="FY64" s="146"/>
      <c r="FZ64" s="3" t="s">
        <v>3</v>
      </c>
      <c r="GA64" s="35"/>
      <c r="GB64" s="27" t="s">
        <v>18</v>
      </c>
      <c r="GC64" s="36"/>
      <c r="GD64" s="188"/>
      <c r="GE64" s="139"/>
      <c r="GF64" s="139"/>
      <c r="GG64" s="4" t="s">
        <v>3</v>
      </c>
      <c r="GH64" s="37"/>
      <c r="GI64" s="151"/>
      <c r="GJ64" s="135"/>
      <c r="GK64" s="135"/>
      <c r="GL64" s="153"/>
      <c r="GM64" s="146"/>
      <c r="GN64" s="3" t="s">
        <v>3</v>
      </c>
      <c r="GO64" s="35"/>
      <c r="GP64" s="27" t="s">
        <v>18</v>
      </c>
      <c r="GQ64" s="36"/>
      <c r="GR64" s="188"/>
      <c r="GS64" s="139"/>
      <c r="GT64" s="139"/>
      <c r="GU64" s="4" t="s">
        <v>3</v>
      </c>
      <c r="GV64" s="37"/>
      <c r="GW64" s="151"/>
      <c r="GX64" s="135"/>
      <c r="GY64" s="135"/>
      <c r="GZ64" s="153"/>
      <c r="HA64" s="146"/>
    </row>
    <row r="65" spans="42:209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65"/>
      <c r="BC65" s="146"/>
      <c r="BD65" s="164"/>
      <c r="BE65" s="165"/>
      <c r="BF65" s="166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46"/>
      <c r="BR65" s="164"/>
      <c r="BS65" s="165"/>
      <c r="BT65" s="166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46"/>
      <c r="CF65" s="164"/>
      <c r="CG65" s="165"/>
      <c r="CH65" s="166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46"/>
      <c r="CT65" s="164"/>
      <c r="CU65" s="165"/>
      <c r="CV65" s="166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46"/>
      <c r="DH65" s="164"/>
      <c r="DI65" s="165"/>
      <c r="DJ65" s="166"/>
      <c r="DK65" s="165"/>
      <c r="DL65" s="165"/>
      <c r="DM65" s="165"/>
      <c r="DN65" s="165"/>
      <c r="DO65" s="165"/>
      <c r="DP65" s="165"/>
      <c r="DQ65" s="165"/>
      <c r="DR65" s="165"/>
      <c r="DS65" s="165"/>
      <c r="DT65" s="165"/>
      <c r="DU65" s="146"/>
      <c r="DV65" s="164"/>
      <c r="DW65" s="165"/>
      <c r="DX65" s="166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46"/>
      <c r="EJ65" s="164"/>
      <c r="EK65" s="165"/>
      <c r="EL65" s="166"/>
      <c r="EM65" s="165"/>
      <c r="EN65" s="165"/>
      <c r="EO65" s="165"/>
      <c r="EP65" s="165"/>
      <c r="EQ65" s="165"/>
      <c r="ER65" s="165"/>
      <c r="ES65" s="165"/>
      <c r="ET65" s="165"/>
      <c r="EU65" s="165"/>
      <c r="EV65" s="165"/>
      <c r="EW65" s="146"/>
      <c r="EX65" s="164"/>
      <c r="EY65" s="165"/>
      <c r="EZ65" s="166"/>
      <c r="FA65" s="165"/>
      <c r="FB65" s="165"/>
      <c r="FC65" s="165"/>
      <c r="FD65" s="165"/>
      <c r="FE65" s="165"/>
      <c r="FF65" s="165"/>
      <c r="FG65" s="165"/>
      <c r="FH65" s="165"/>
      <c r="FI65" s="165"/>
      <c r="FJ65" s="165"/>
      <c r="FK65" s="146"/>
      <c r="FL65" s="164"/>
      <c r="FM65" s="165"/>
      <c r="FN65" s="166"/>
      <c r="FO65" s="165"/>
      <c r="FP65" s="165"/>
      <c r="FQ65" s="165"/>
      <c r="FR65" s="165"/>
      <c r="FS65" s="165"/>
      <c r="FT65" s="165"/>
      <c r="FU65" s="165"/>
      <c r="FV65" s="165"/>
      <c r="FW65" s="165"/>
      <c r="FX65" s="165"/>
      <c r="FY65" s="146"/>
      <c r="FZ65" s="164"/>
      <c r="GA65" s="165"/>
      <c r="GB65" s="166"/>
      <c r="GC65" s="165"/>
      <c r="GD65" s="165"/>
      <c r="GE65" s="165"/>
      <c r="GF65" s="165"/>
      <c r="GG65" s="165"/>
      <c r="GH65" s="165"/>
      <c r="GI65" s="165"/>
      <c r="GJ65" s="165"/>
      <c r="GK65" s="165"/>
      <c r="GL65" s="165"/>
      <c r="GM65" s="146"/>
      <c r="GN65" s="164"/>
      <c r="GO65" s="165"/>
      <c r="GP65" s="166"/>
      <c r="GQ65" s="165"/>
      <c r="GR65" s="165"/>
      <c r="GS65" s="165"/>
      <c r="GT65" s="165"/>
      <c r="GU65" s="165"/>
      <c r="GV65" s="165"/>
      <c r="GW65" s="165"/>
      <c r="GX65" s="165"/>
      <c r="GY65" s="165"/>
      <c r="GZ65" s="165"/>
      <c r="HA65" s="146"/>
    </row>
    <row r="66" spans="42:209" ht="15.6" x14ac:dyDescent="0.3">
      <c r="AP66" s="3" t="s">
        <v>2</v>
      </c>
      <c r="AQ66" s="28"/>
      <c r="AR66" s="27" t="s">
        <v>17</v>
      </c>
      <c r="AS66" s="29"/>
      <c r="AT66" s="187"/>
      <c r="AU66" s="138"/>
      <c r="AV66" s="138"/>
      <c r="AW66" s="4" t="s">
        <v>2</v>
      </c>
      <c r="AX66" s="4"/>
      <c r="AY66" s="150"/>
      <c r="AZ66" s="134">
        <f>AX67*2.5%</f>
        <v>0</v>
      </c>
      <c r="BA66" s="134"/>
      <c r="BB66" s="152"/>
      <c r="BC66" s="146"/>
      <c r="BD66" s="3" t="s">
        <v>2</v>
      </c>
      <c r="BE66" s="28"/>
      <c r="BF66" s="27" t="s">
        <v>17</v>
      </c>
      <c r="BG66" s="29"/>
      <c r="BH66" s="187"/>
      <c r="BI66" s="138"/>
      <c r="BJ66" s="138"/>
      <c r="BK66" s="4" t="s">
        <v>2</v>
      </c>
      <c r="BL66" s="4"/>
      <c r="BM66" s="150"/>
      <c r="BN66" s="134">
        <f>BL67*2.5%</f>
        <v>0</v>
      </c>
      <c r="BO66" s="134"/>
      <c r="BP66" s="152"/>
      <c r="BQ66" s="146"/>
      <c r="BR66" s="3" t="s">
        <v>2</v>
      </c>
      <c r="BS66" s="28"/>
      <c r="BT66" s="27" t="s">
        <v>17</v>
      </c>
      <c r="BU66" s="29"/>
      <c r="BV66" s="187"/>
      <c r="BW66" s="138"/>
      <c r="BX66" s="138"/>
      <c r="BY66" s="4" t="s">
        <v>2</v>
      </c>
      <c r="BZ66" s="4"/>
      <c r="CA66" s="150"/>
      <c r="CB66" s="134">
        <f>BZ67*2.5%</f>
        <v>0</v>
      </c>
      <c r="CC66" s="134"/>
      <c r="CD66" s="152"/>
      <c r="CE66" s="146"/>
      <c r="CF66" s="3" t="s">
        <v>2</v>
      </c>
      <c r="CG66" s="28"/>
      <c r="CH66" s="27" t="s">
        <v>17</v>
      </c>
      <c r="CI66" s="29"/>
      <c r="CJ66" s="187"/>
      <c r="CK66" s="138"/>
      <c r="CL66" s="138"/>
      <c r="CM66" s="4" t="s">
        <v>2</v>
      </c>
      <c r="CN66" s="4"/>
      <c r="CO66" s="150"/>
      <c r="CP66" s="134">
        <f>CN67*2.5%</f>
        <v>0</v>
      </c>
      <c r="CQ66" s="134"/>
      <c r="CR66" s="152"/>
      <c r="CS66" s="146"/>
      <c r="CT66" s="3" t="s">
        <v>2</v>
      </c>
      <c r="CU66" s="28"/>
      <c r="CV66" s="27" t="s">
        <v>17</v>
      </c>
      <c r="CW66" s="29"/>
      <c r="CX66" s="187"/>
      <c r="CY66" s="138"/>
      <c r="CZ66" s="138"/>
      <c r="DA66" s="4" t="s">
        <v>2</v>
      </c>
      <c r="DB66" s="4"/>
      <c r="DC66" s="150"/>
      <c r="DD66" s="134">
        <f>DB67*2.5%</f>
        <v>0</v>
      </c>
      <c r="DE66" s="134"/>
      <c r="DF66" s="152"/>
      <c r="DG66" s="146"/>
      <c r="DH66" s="3" t="s">
        <v>2</v>
      </c>
      <c r="DI66" s="28"/>
      <c r="DJ66" s="27" t="s">
        <v>17</v>
      </c>
      <c r="DK66" s="29"/>
      <c r="DL66" s="187"/>
      <c r="DM66" s="138"/>
      <c r="DN66" s="138"/>
      <c r="DO66" s="4" t="s">
        <v>2</v>
      </c>
      <c r="DP66" s="4"/>
      <c r="DQ66" s="150"/>
      <c r="DR66" s="134">
        <f>DP67*2.5%</f>
        <v>0</v>
      </c>
      <c r="DS66" s="134"/>
      <c r="DT66" s="152"/>
      <c r="DU66" s="146"/>
      <c r="DV66" s="3" t="s">
        <v>2</v>
      </c>
      <c r="DW66" s="28"/>
      <c r="DX66" s="27" t="s">
        <v>17</v>
      </c>
      <c r="DY66" s="29"/>
      <c r="DZ66" s="187"/>
      <c r="EA66" s="138"/>
      <c r="EB66" s="138"/>
      <c r="EC66" s="4" t="s">
        <v>2</v>
      </c>
      <c r="ED66" s="4"/>
      <c r="EE66" s="150"/>
      <c r="EF66" s="134">
        <f>ED67*2.5%</f>
        <v>0</v>
      </c>
      <c r="EG66" s="134"/>
      <c r="EH66" s="152"/>
      <c r="EI66" s="146"/>
      <c r="EJ66" s="3" t="s">
        <v>2</v>
      </c>
      <c r="EK66" s="28"/>
      <c r="EL66" s="27" t="s">
        <v>17</v>
      </c>
      <c r="EM66" s="29"/>
      <c r="EN66" s="187"/>
      <c r="EO66" s="138"/>
      <c r="EP66" s="138"/>
      <c r="EQ66" s="4" t="s">
        <v>2</v>
      </c>
      <c r="ER66" s="4"/>
      <c r="ES66" s="150"/>
      <c r="ET66" s="134">
        <f>ER67*2.5%</f>
        <v>0</v>
      </c>
      <c r="EU66" s="134"/>
      <c r="EV66" s="152"/>
      <c r="EW66" s="146"/>
      <c r="EX66" s="3" t="s">
        <v>2</v>
      </c>
      <c r="EY66" s="28"/>
      <c r="EZ66" s="27" t="s">
        <v>17</v>
      </c>
      <c r="FA66" s="29"/>
      <c r="FB66" s="187"/>
      <c r="FC66" s="138"/>
      <c r="FD66" s="138"/>
      <c r="FE66" s="4" t="s">
        <v>2</v>
      </c>
      <c r="FF66" s="4"/>
      <c r="FG66" s="150"/>
      <c r="FH66" s="134">
        <f>FF67*2.5%</f>
        <v>0</v>
      </c>
      <c r="FI66" s="134"/>
      <c r="FJ66" s="152"/>
      <c r="FK66" s="146"/>
      <c r="FL66" s="3" t="s">
        <v>2</v>
      </c>
      <c r="FM66" s="28"/>
      <c r="FN66" s="27" t="s">
        <v>17</v>
      </c>
      <c r="FO66" s="29"/>
      <c r="FP66" s="187"/>
      <c r="FQ66" s="138"/>
      <c r="FR66" s="138"/>
      <c r="FS66" s="4" t="s">
        <v>2</v>
      </c>
      <c r="FT66" s="4"/>
      <c r="FU66" s="150"/>
      <c r="FV66" s="134">
        <f>FT67*2.5%</f>
        <v>0</v>
      </c>
      <c r="FW66" s="134"/>
      <c r="FX66" s="152"/>
      <c r="FY66" s="146"/>
      <c r="FZ66" s="3" t="s">
        <v>2</v>
      </c>
      <c r="GA66" s="28"/>
      <c r="GB66" s="27" t="s">
        <v>17</v>
      </c>
      <c r="GC66" s="29"/>
      <c r="GD66" s="187"/>
      <c r="GE66" s="138"/>
      <c r="GF66" s="138"/>
      <c r="GG66" s="4" t="s">
        <v>2</v>
      </c>
      <c r="GH66" s="4"/>
      <c r="GI66" s="150"/>
      <c r="GJ66" s="134">
        <f>GH67*2.5%</f>
        <v>0</v>
      </c>
      <c r="GK66" s="134"/>
      <c r="GL66" s="152"/>
      <c r="GM66" s="146"/>
      <c r="GN66" s="3" t="s">
        <v>2</v>
      </c>
      <c r="GO66" s="28"/>
      <c r="GP66" s="27" t="s">
        <v>17</v>
      </c>
      <c r="GQ66" s="29"/>
      <c r="GR66" s="187"/>
      <c r="GS66" s="138"/>
      <c r="GT66" s="138"/>
      <c r="GU66" s="4" t="s">
        <v>2</v>
      </c>
      <c r="GV66" s="4"/>
      <c r="GW66" s="150"/>
      <c r="GX66" s="134">
        <f>GV67*2.5%</f>
        <v>0</v>
      </c>
      <c r="GY66" s="134"/>
      <c r="GZ66" s="152"/>
      <c r="HA66" s="146"/>
    </row>
    <row r="67" spans="42:209" ht="15.6" x14ac:dyDescent="0.3">
      <c r="AP67" s="3" t="s">
        <v>3</v>
      </c>
      <c r="AQ67" s="35"/>
      <c r="AR67" s="27" t="s">
        <v>18</v>
      </c>
      <c r="AS67" s="36"/>
      <c r="AT67" s="188"/>
      <c r="AU67" s="139"/>
      <c r="AV67" s="139"/>
      <c r="AW67" s="4" t="s">
        <v>3</v>
      </c>
      <c r="AX67" s="37"/>
      <c r="AY67" s="151"/>
      <c r="AZ67" s="135"/>
      <c r="BA67" s="135"/>
      <c r="BB67" s="153"/>
      <c r="BC67" s="146"/>
      <c r="BD67" s="3" t="s">
        <v>3</v>
      </c>
      <c r="BE67" s="35"/>
      <c r="BF67" s="27" t="s">
        <v>18</v>
      </c>
      <c r="BG67" s="36"/>
      <c r="BH67" s="188"/>
      <c r="BI67" s="139"/>
      <c r="BJ67" s="139"/>
      <c r="BK67" s="4" t="s">
        <v>3</v>
      </c>
      <c r="BL67" s="37"/>
      <c r="BM67" s="151"/>
      <c r="BN67" s="135"/>
      <c r="BO67" s="135"/>
      <c r="BP67" s="153"/>
      <c r="BQ67" s="146"/>
      <c r="BR67" s="3" t="s">
        <v>3</v>
      </c>
      <c r="BS67" s="35"/>
      <c r="BT67" s="27" t="s">
        <v>18</v>
      </c>
      <c r="BU67" s="36"/>
      <c r="BV67" s="188"/>
      <c r="BW67" s="139"/>
      <c r="BX67" s="139"/>
      <c r="BY67" s="4" t="s">
        <v>3</v>
      </c>
      <c r="BZ67" s="37"/>
      <c r="CA67" s="151"/>
      <c r="CB67" s="135"/>
      <c r="CC67" s="135"/>
      <c r="CD67" s="153"/>
      <c r="CE67" s="146"/>
      <c r="CF67" s="3" t="s">
        <v>3</v>
      </c>
      <c r="CG67" s="35"/>
      <c r="CH67" s="27" t="s">
        <v>18</v>
      </c>
      <c r="CI67" s="36"/>
      <c r="CJ67" s="188"/>
      <c r="CK67" s="139"/>
      <c r="CL67" s="139"/>
      <c r="CM67" s="4" t="s">
        <v>3</v>
      </c>
      <c r="CN67" s="37"/>
      <c r="CO67" s="151"/>
      <c r="CP67" s="135"/>
      <c r="CQ67" s="135"/>
      <c r="CR67" s="153"/>
      <c r="CS67" s="146"/>
      <c r="CT67" s="3" t="s">
        <v>3</v>
      </c>
      <c r="CU67" s="35"/>
      <c r="CV67" s="27" t="s">
        <v>18</v>
      </c>
      <c r="CW67" s="36"/>
      <c r="CX67" s="188"/>
      <c r="CY67" s="139"/>
      <c r="CZ67" s="139"/>
      <c r="DA67" s="4" t="s">
        <v>3</v>
      </c>
      <c r="DB67" s="37"/>
      <c r="DC67" s="151"/>
      <c r="DD67" s="135"/>
      <c r="DE67" s="135"/>
      <c r="DF67" s="153"/>
      <c r="DG67" s="146"/>
      <c r="DH67" s="3" t="s">
        <v>3</v>
      </c>
      <c r="DI67" s="35"/>
      <c r="DJ67" s="27" t="s">
        <v>18</v>
      </c>
      <c r="DK67" s="36"/>
      <c r="DL67" s="188"/>
      <c r="DM67" s="139"/>
      <c r="DN67" s="139"/>
      <c r="DO67" s="4" t="s">
        <v>3</v>
      </c>
      <c r="DP67" s="37"/>
      <c r="DQ67" s="151"/>
      <c r="DR67" s="135"/>
      <c r="DS67" s="135"/>
      <c r="DT67" s="153"/>
      <c r="DU67" s="146"/>
      <c r="DV67" s="3" t="s">
        <v>3</v>
      </c>
      <c r="DW67" s="35"/>
      <c r="DX67" s="27" t="s">
        <v>18</v>
      </c>
      <c r="DY67" s="36"/>
      <c r="DZ67" s="188"/>
      <c r="EA67" s="139"/>
      <c r="EB67" s="139"/>
      <c r="EC67" s="4" t="s">
        <v>3</v>
      </c>
      <c r="ED67" s="37"/>
      <c r="EE67" s="151"/>
      <c r="EF67" s="135"/>
      <c r="EG67" s="135"/>
      <c r="EH67" s="153"/>
      <c r="EI67" s="146"/>
      <c r="EJ67" s="3" t="s">
        <v>3</v>
      </c>
      <c r="EK67" s="35"/>
      <c r="EL67" s="27" t="s">
        <v>18</v>
      </c>
      <c r="EM67" s="36"/>
      <c r="EN67" s="188"/>
      <c r="EO67" s="139"/>
      <c r="EP67" s="139"/>
      <c r="EQ67" s="4" t="s">
        <v>3</v>
      </c>
      <c r="ER67" s="37"/>
      <c r="ES67" s="151"/>
      <c r="ET67" s="135"/>
      <c r="EU67" s="135"/>
      <c r="EV67" s="153"/>
      <c r="EW67" s="146"/>
      <c r="EX67" s="3" t="s">
        <v>3</v>
      </c>
      <c r="EY67" s="35"/>
      <c r="EZ67" s="27" t="s">
        <v>18</v>
      </c>
      <c r="FA67" s="36"/>
      <c r="FB67" s="188"/>
      <c r="FC67" s="139"/>
      <c r="FD67" s="139"/>
      <c r="FE67" s="4" t="s">
        <v>3</v>
      </c>
      <c r="FF67" s="37"/>
      <c r="FG67" s="151"/>
      <c r="FH67" s="135"/>
      <c r="FI67" s="135"/>
      <c r="FJ67" s="153"/>
      <c r="FK67" s="146"/>
      <c r="FL67" s="3" t="s">
        <v>3</v>
      </c>
      <c r="FM67" s="35"/>
      <c r="FN67" s="27" t="s">
        <v>18</v>
      </c>
      <c r="FO67" s="36"/>
      <c r="FP67" s="188"/>
      <c r="FQ67" s="139"/>
      <c r="FR67" s="139"/>
      <c r="FS67" s="4" t="s">
        <v>3</v>
      </c>
      <c r="FT67" s="37"/>
      <c r="FU67" s="151"/>
      <c r="FV67" s="135"/>
      <c r="FW67" s="135"/>
      <c r="FX67" s="153"/>
      <c r="FY67" s="146"/>
      <c r="FZ67" s="3" t="s">
        <v>3</v>
      </c>
      <c r="GA67" s="35"/>
      <c r="GB67" s="27" t="s">
        <v>18</v>
      </c>
      <c r="GC67" s="36"/>
      <c r="GD67" s="188"/>
      <c r="GE67" s="139"/>
      <c r="GF67" s="139"/>
      <c r="GG67" s="4" t="s">
        <v>3</v>
      </c>
      <c r="GH67" s="37"/>
      <c r="GI67" s="151"/>
      <c r="GJ67" s="135"/>
      <c r="GK67" s="135"/>
      <c r="GL67" s="153"/>
      <c r="GM67" s="146"/>
      <c r="GN67" s="3" t="s">
        <v>3</v>
      </c>
      <c r="GO67" s="35"/>
      <c r="GP67" s="27" t="s">
        <v>18</v>
      </c>
      <c r="GQ67" s="36"/>
      <c r="GR67" s="188"/>
      <c r="GS67" s="139"/>
      <c r="GT67" s="139"/>
      <c r="GU67" s="4" t="s">
        <v>3</v>
      </c>
      <c r="GV67" s="37"/>
      <c r="GW67" s="151"/>
      <c r="GX67" s="135"/>
      <c r="GY67" s="135"/>
      <c r="GZ67" s="153"/>
      <c r="HA67" s="146"/>
    </row>
    <row r="68" spans="42:209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46"/>
      <c r="BD68" s="164"/>
      <c r="BE68" s="165"/>
      <c r="BF68" s="166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46"/>
      <c r="BR68" s="164"/>
      <c r="BS68" s="165"/>
      <c r="BT68" s="166"/>
      <c r="BU68" s="165"/>
      <c r="BV68" s="165"/>
      <c r="BW68" s="165"/>
      <c r="BX68" s="165"/>
      <c r="BY68" s="165"/>
      <c r="BZ68" s="165"/>
      <c r="CA68" s="165"/>
      <c r="CB68" s="165"/>
      <c r="CC68" s="165"/>
      <c r="CD68" s="165"/>
      <c r="CE68" s="146"/>
      <c r="CF68" s="164"/>
      <c r="CG68" s="165"/>
      <c r="CH68" s="166"/>
      <c r="CI68" s="165"/>
      <c r="CJ68" s="165"/>
      <c r="CK68" s="165"/>
      <c r="CL68" s="165"/>
      <c r="CM68" s="165"/>
      <c r="CN68" s="165"/>
      <c r="CO68" s="165"/>
      <c r="CP68" s="165"/>
      <c r="CQ68" s="165"/>
      <c r="CR68" s="165"/>
      <c r="CS68" s="146"/>
      <c r="CT68" s="164"/>
      <c r="CU68" s="165"/>
      <c r="CV68" s="166"/>
      <c r="CW68" s="165"/>
      <c r="CX68" s="165"/>
      <c r="CY68" s="165"/>
      <c r="CZ68" s="165"/>
      <c r="DA68" s="165"/>
      <c r="DB68" s="165"/>
      <c r="DC68" s="165"/>
      <c r="DD68" s="165"/>
      <c r="DE68" s="165"/>
      <c r="DF68" s="165"/>
      <c r="DG68" s="146"/>
      <c r="DH68" s="164"/>
      <c r="DI68" s="165"/>
      <c r="DJ68" s="166"/>
      <c r="DK68" s="165"/>
      <c r="DL68" s="165"/>
      <c r="DM68" s="165"/>
      <c r="DN68" s="165"/>
      <c r="DO68" s="165"/>
      <c r="DP68" s="165"/>
      <c r="DQ68" s="165"/>
      <c r="DR68" s="165"/>
      <c r="DS68" s="165"/>
      <c r="DT68" s="165"/>
      <c r="DU68" s="146"/>
      <c r="DV68" s="164"/>
      <c r="DW68" s="165"/>
      <c r="DX68" s="166"/>
      <c r="DY68" s="165"/>
      <c r="DZ68" s="165"/>
      <c r="EA68" s="165"/>
      <c r="EB68" s="165"/>
      <c r="EC68" s="165"/>
      <c r="ED68" s="165"/>
      <c r="EE68" s="165"/>
      <c r="EF68" s="165"/>
      <c r="EG68" s="165"/>
      <c r="EH68" s="165"/>
      <c r="EI68" s="146"/>
      <c r="EJ68" s="164"/>
      <c r="EK68" s="165"/>
      <c r="EL68" s="166"/>
      <c r="EM68" s="165"/>
      <c r="EN68" s="165"/>
      <c r="EO68" s="165"/>
      <c r="EP68" s="165"/>
      <c r="EQ68" s="165"/>
      <c r="ER68" s="165"/>
      <c r="ES68" s="165"/>
      <c r="ET68" s="165"/>
      <c r="EU68" s="165"/>
      <c r="EV68" s="165"/>
      <c r="EW68" s="146"/>
      <c r="EX68" s="164"/>
      <c r="EY68" s="165"/>
      <c r="EZ68" s="166"/>
      <c r="FA68" s="165"/>
      <c r="FB68" s="165"/>
      <c r="FC68" s="165"/>
      <c r="FD68" s="165"/>
      <c r="FE68" s="165"/>
      <c r="FF68" s="165"/>
      <c r="FG68" s="165"/>
      <c r="FH68" s="165"/>
      <c r="FI68" s="165"/>
      <c r="FJ68" s="165"/>
      <c r="FK68" s="146"/>
      <c r="FL68" s="164"/>
      <c r="FM68" s="165"/>
      <c r="FN68" s="166"/>
      <c r="FO68" s="165"/>
      <c r="FP68" s="165"/>
      <c r="FQ68" s="165"/>
      <c r="FR68" s="165"/>
      <c r="FS68" s="165"/>
      <c r="FT68" s="165"/>
      <c r="FU68" s="165"/>
      <c r="FV68" s="165"/>
      <c r="FW68" s="165"/>
      <c r="FX68" s="165"/>
      <c r="FY68" s="146"/>
      <c r="FZ68" s="164"/>
      <c r="GA68" s="165"/>
      <c r="GB68" s="166"/>
      <c r="GC68" s="165"/>
      <c r="GD68" s="165"/>
      <c r="GE68" s="165"/>
      <c r="GF68" s="165"/>
      <c r="GG68" s="165"/>
      <c r="GH68" s="165"/>
      <c r="GI68" s="165"/>
      <c r="GJ68" s="165"/>
      <c r="GK68" s="165"/>
      <c r="GL68" s="165"/>
      <c r="GM68" s="146"/>
      <c r="GN68" s="164"/>
      <c r="GO68" s="165"/>
      <c r="GP68" s="166"/>
      <c r="GQ68" s="165"/>
      <c r="GR68" s="165"/>
      <c r="GS68" s="165"/>
      <c r="GT68" s="165"/>
      <c r="GU68" s="165"/>
      <c r="GV68" s="165"/>
      <c r="GW68" s="165"/>
      <c r="GX68" s="165"/>
      <c r="GY68" s="165"/>
      <c r="GZ68" s="165"/>
      <c r="HA68" s="146"/>
    </row>
    <row r="69" spans="42:209" ht="15.6" x14ac:dyDescent="0.3">
      <c r="AP69" s="3" t="s">
        <v>2</v>
      </c>
      <c r="AQ69" s="28"/>
      <c r="AR69" s="27" t="s">
        <v>17</v>
      </c>
      <c r="AS69" s="29"/>
      <c r="AT69" s="187"/>
      <c r="AU69" s="138"/>
      <c r="AV69" s="138"/>
      <c r="AW69" s="4" t="s">
        <v>2</v>
      </c>
      <c r="AX69" s="4"/>
      <c r="AY69" s="150"/>
      <c r="AZ69" s="134">
        <f>AX70*2.5%</f>
        <v>0</v>
      </c>
      <c r="BA69" s="134"/>
      <c r="BB69" s="152"/>
      <c r="BC69" s="146"/>
      <c r="BD69" s="3" t="s">
        <v>2</v>
      </c>
      <c r="BE69" s="28"/>
      <c r="BF69" s="27" t="s">
        <v>17</v>
      </c>
      <c r="BG69" s="29"/>
      <c r="BH69" s="187"/>
      <c r="BI69" s="138"/>
      <c r="BJ69" s="138"/>
      <c r="BK69" s="4" t="s">
        <v>2</v>
      </c>
      <c r="BL69" s="4"/>
      <c r="BM69" s="150"/>
      <c r="BN69" s="134">
        <f>BL70*2.5%</f>
        <v>0</v>
      </c>
      <c r="BO69" s="134"/>
      <c r="BP69" s="152"/>
      <c r="BQ69" s="146"/>
      <c r="BR69" s="3" t="s">
        <v>2</v>
      </c>
      <c r="BS69" s="28"/>
      <c r="BT69" s="27" t="s">
        <v>17</v>
      </c>
      <c r="BU69" s="29"/>
      <c r="BV69" s="187"/>
      <c r="BW69" s="138"/>
      <c r="BX69" s="138"/>
      <c r="BY69" s="4" t="s">
        <v>2</v>
      </c>
      <c r="BZ69" s="4"/>
      <c r="CA69" s="150"/>
      <c r="CB69" s="134">
        <f>BZ70*2.5%</f>
        <v>0</v>
      </c>
      <c r="CC69" s="134"/>
      <c r="CD69" s="152"/>
      <c r="CE69" s="146"/>
      <c r="CF69" s="3" t="s">
        <v>2</v>
      </c>
      <c r="CG69" s="28"/>
      <c r="CH69" s="27" t="s">
        <v>17</v>
      </c>
      <c r="CI69" s="29"/>
      <c r="CJ69" s="187"/>
      <c r="CK69" s="138"/>
      <c r="CL69" s="138"/>
      <c r="CM69" s="4" t="s">
        <v>2</v>
      </c>
      <c r="CN69" s="4"/>
      <c r="CO69" s="150"/>
      <c r="CP69" s="134">
        <f>CN70*2.5%</f>
        <v>0</v>
      </c>
      <c r="CQ69" s="134"/>
      <c r="CR69" s="152"/>
      <c r="CS69" s="146"/>
      <c r="CT69" s="3" t="s">
        <v>2</v>
      </c>
      <c r="CU69" s="28"/>
      <c r="CV69" s="27" t="s">
        <v>17</v>
      </c>
      <c r="CW69" s="29"/>
      <c r="CX69" s="187"/>
      <c r="CY69" s="138"/>
      <c r="CZ69" s="138"/>
      <c r="DA69" s="4" t="s">
        <v>2</v>
      </c>
      <c r="DB69" s="4"/>
      <c r="DC69" s="150"/>
      <c r="DD69" s="134">
        <f>DB70*2.5%</f>
        <v>0</v>
      </c>
      <c r="DE69" s="134"/>
      <c r="DF69" s="152"/>
      <c r="DG69" s="146"/>
      <c r="DH69" s="3" t="s">
        <v>2</v>
      </c>
      <c r="DI69" s="28"/>
      <c r="DJ69" s="27" t="s">
        <v>17</v>
      </c>
      <c r="DK69" s="29"/>
      <c r="DL69" s="187"/>
      <c r="DM69" s="138"/>
      <c r="DN69" s="138"/>
      <c r="DO69" s="4" t="s">
        <v>2</v>
      </c>
      <c r="DP69" s="4"/>
      <c r="DQ69" s="150"/>
      <c r="DR69" s="134">
        <f>DP70*2.5%</f>
        <v>0</v>
      </c>
      <c r="DS69" s="134"/>
      <c r="DT69" s="152"/>
      <c r="DU69" s="146"/>
      <c r="DV69" s="3" t="s">
        <v>2</v>
      </c>
      <c r="DW69" s="28"/>
      <c r="DX69" s="27" t="s">
        <v>17</v>
      </c>
      <c r="DY69" s="29"/>
      <c r="DZ69" s="187"/>
      <c r="EA69" s="138"/>
      <c r="EB69" s="138"/>
      <c r="EC69" s="4" t="s">
        <v>2</v>
      </c>
      <c r="ED69" s="4"/>
      <c r="EE69" s="150"/>
      <c r="EF69" s="134">
        <f>ED70*2.5%</f>
        <v>0</v>
      </c>
      <c r="EG69" s="134"/>
      <c r="EH69" s="152"/>
      <c r="EI69" s="146"/>
      <c r="EJ69" s="3" t="s">
        <v>2</v>
      </c>
      <c r="EK69" s="28"/>
      <c r="EL69" s="27" t="s">
        <v>17</v>
      </c>
      <c r="EM69" s="29"/>
      <c r="EN69" s="187"/>
      <c r="EO69" s="138"/>
      <c r="EP69" s="138"/>
      <c r="EQ69" s="4" t="s">
        <v>2</v>
      </c>
      <c r="ER69" s="4"/>
      <c r="ES69" s="150"/>
      <c r="ET69" s="134">
        <f>ER70*2.5%</f>
        <v>0</v>
      </c>
      <c r="EU69" s="134"/>
      <c r="EV69" s="152"/>
      <c r="EW69" s="146"/>
      <c r="EX69" s="3" t="s">
        <v>2</v>
      </c>
      <c r="EY69" s="28"/>
      <c r="EZ69" s="27" t="s">
        <v>17</v>
      </c>
      <c r="FA69" s="29"/>
      <c r="FB69" s="187"/>
      <c r="FC69" s="138"/>
      <c r="FD69" s="138"/>
      <c r="FE69" s="4" t="s">
        <v>2</v>
      </c>
      <c r="FF69" s="4"/>
      <c r="FG69" s="150"/>
      <c r="FH69" s="134">
        <f>FF70*2.5%</f>
        <v>0</v>
      </c>
      <c r="FI69" s="134"/>
      <c r="FJ69" s="152"/>
      <c r="FK69" s="146"/>
      <c r="FL69" s="3" t="s">
        <v>2</v>
      </c>
      <c r="FM69" s="28"/>
      <c r="FN69" s="27" t="s">
        <v>17</v>
      </c>
      <c r="FO69" s="29"/>
      <c r="FP69" s="187"/>
      <c r="FQ69" s="138"/>
      <c r="FR69" s="138"/>
      <c r="FS69" s="4" t="s">
        <v>2</v>
      </c>
      <c r="FT69" s="4"/>
      <c r="FU69" s="150"/>
      <c r="FV69" s="134">
        <f>FT70*2.5%</f>
        <v>0</v>
      </c>
      <c r="FW69" s="134"/>
      <c r="FX69" s="152"/>
      <c r="FY69" s="146"/>
      <c r="FZ69" s="3" t="s">
        <v>2</v>
      </c>
      <c r="GA69" s="28"/>
      <c r="GB69" s="27" t="s">
        <v>17</v>
      </c>
      <c r="GC69" s="29"/>
      <c r="GD69" s="187"/>
      <c r="GE69" s="138"/>
      <c r="GF69" s="138"/>
      <c r="GG69" s="4" t="s">
        <v>2</v>
      </c>
      <c r="GH69" s="4"/>
      <c r="GI69" s="150"/>
      <c r="GJ69" s="134">
        <f>GH70*2.5%</f>
        <v>0</v>
      </c>
      <c r="GK69" s="134"/>
      <c r="GL69" s="152"/>
      <c r="GM69" s="146"/>
      <c r="GN69" s="3" t="s">
        <v>2</v>
      </c>
      <c r="GO69" s="28"/>
      <c r="GP69" s="27" t="s">
        <v>17</v>
      </c>
      <c r="GQ69" s="29"/>
      <c r="GR69" s="187"/>
      <c r="GS69" s="138"/>
      <c r="GT69" s="138"/>
      <c r="GU69" s="4" t="s">
        <v>2</v>
      </c>
      <c r="GV69" s="4"/>
      <c r="GW69" s="150"/>
      <c r="GX69" s="134">
        <f>GV70*2.5%</f>
        <v>0</v>
      </c>
      <c r="GY69" s="134"/>
      <c r="GZ69" s="152"/>
      <c r="HA69" s="146"/>
    </row>
    <row r="70" spans="42:209" ht="15.6" x14ac:dyDescent="0.3">
      <c r="AP70" s="3" t="s">
        <v>3</v>
      </c>
      <c r="AQ70" s="35"/>
      <c r="AR70" s="27" t="s">
        <v>18</v>
      </c>
      <c r="AS70" s="36"/>
      <c r="AT70" s="188"/>
      <c r="AU70" s="139"/>
      <c r="AV70" s="139"/>
      <c r="AW70" s="4" t="s">
        <v>3</v>
      </c>
      <c r="AX70" s="37"/>
      <c r="AY70" s="151"/>
      <c r="AZ70" s="135"/>
      <c r="BA70" s="135"/>
      <c r="BB70" s="153"/>
      <c r="BC70" s="146"/>
      <c r="BD70" s="3" t="s">
        <v>3</v>
      </c>
      <c r="BE70" s="35"/>
      <c r="BF70" s="27" t="s">
        <v>18</v>
      </c>
      <c r="BG70" s="36"/>
      <c r="BH70" s="188"/>
      <c r="BI70" s="139"/>
      <c r="BJ70" s="139"/>
      <c r="BK70" s="4" t="s">
        <v>3</v>
      </c>
      <c r="BL70" s="37"/>
      <c r="BM70" s="151"/>
      <c r="BN70" s="135"/>
      <c r="BO70" s="135"/>
      <c r="BP70" s="153"/>
      <c r="BQ70" s="146"/>
      <c r="BR70" s="3" t="s">
        <v>3</v>
      </c>
      <c r="BS70" s="35"/>
      <c r="BT70" s="27" t="s">
        <v>18</v>
      </c>
      <c r="BU70" s="36"/>
      <c r="BV70" s="188"/>
      <c r="BW70" s="139"/>
      <c r="BX70" s="139"/>
      <c r="BY70" s="4" t="s">
        <v>3</v>
      </c>
      <c r="BZ70" s="37"/>
      <c r="CA70" s="151"/>
      <c r="CB70" s="135"/>
      <c r="CC70" s="135"/>
      <c r="CD70" s="153"/>
      <c r="CE70" s="146"/>
      <c r="CF70" s="3" t="s">
        <v>3</v>
      </c>
      <c r="CG70" s="35"/>
      <c r="CH70" s="27" t="s">
        <v>18</v>
      </c>
      <c r="CI70" s="36"/>
      <c r="CJ70" s="188"/>
      <c r="CK70" s="139"/>
      <c r="CL70" s="139"/>
      <c r="CM70" s="4" t="s">
        <v>3</v>
      </c>
      <c r="CN70" s="37"/>
      <c r="CO70" s="151"/>
      <c r="CP70" s="135"/>
      <c r="CQ70" s="135"/>
      <c r="CR70" s="153"/>
      <c r="CS70" s="146"/>
      <c r="CT70" s="3" t="s">
        <v>3</v>
      </c>
      <c r="CU70" s="35"/>
      <c r="CV70" s="27" t="s">
        <v>18</v>
      </c>
      <c r="CW70" s="36"/>
      <c r="CX70" s="188"/>
      <c r="CY70" s="139"/>
      <c r="CZ70" s="139"/>
      <c r="DA70" s="4" t="s">
        <v>3</v>
      </c>
      <c r="DB70" s="37"/>
      <c r="DC70" s="151"/>
      <c r="DD70" s="135"/>
      <c r="DE70" s="135"/>
      <c r="DF70" s="153"/>
      <c r="DG70" s="146"/>
      <c r="DH70" s="3" t="s">
        <v>3</v>
      </c>
      <c r="DI70" s="35"/>
      <c r="DJ70" s="27" t="s">
        <v>18</v>
      </c>
      <c r="DK70" s="36"/>
      <c r="DL70" s="188"/>
      <c r="DM70" s="139"/>
      <c r="DN70" s="139"/>
      <c r="DO70" s="4" t="s">
        <v>3</v>
      </c>
      <c r="DP70" s="37"/>
      <c r="DQ70" s="151"/>
      <c r="DR70" s="135"/>
      <c r="DS70" s="135"/>
      <c r="DT70" s="153"/>
      <c r="DU70" s="146"/>
      <c r="DV70" s="3" t="s">
        <v>3</v>
      </c>
      <c r="DW70" s="35"/>
      <c r="DX70" s="27" t="s">
        <v>18</v>
      </c>
      <c r="DY70" s="36"/>
      <c r="DZ70" s="188"/>
      <c r="EA70" s="139"/>
      <c r="EB70" s="139"/>
      <c r="EC70" s="4" t="s">
        <v>3</v>
      </c>
      <c r="ED70" s="37"/>
      <c r="EE70" s="151"/>
      <c r="EF70" s="135"/>
      <c r="EG70" s="135"/>
      <c r="EH70" s="153"/>
      <c r="EI70" s="146"/>
      <c r="EJ70" s="3" t="s">
        <v>3</v>
      </c>
      <c r="EK70" s="35"/>
      <c r="EL70" s="27" t="s">
        <v>18</v>
      </c>
      <c r="EM70" s="36"/>
      <c r="EN70" s="188"/>
      <c r="EO70" s="139"/>
      <c r="EP70" s="139"/>
      <c r="EQ70" s="4" t="s">
        <v>3</v>
      </c>
      <c r="ER70" s="37"/>
      <c r="ES70" s="151"/>
      <c r="ET70" s="135"/>
      <c r="EU70" s="135"/>
      <c r="EV70" s="153"/>
      <c r="EW70" s="146"/>
      <c r="EX70" s="3" t="s">
        <v>3</v>
      </c>
      <c r="EY70" s="35"/>
      <c r="EZ70" s="27" t="s">
        <v>18</v>
      </c>
      <c r="FA70" s="36"/>
      <c r="FB70" s="188"/>
      <c r="FC70" s="139"/>
      <c r="FD70" s="139"/>
      <c r="FE70" s="4" t="s">
        <v>3</v>
      </c>
      <c r="FF70" s="37"/>
      <c r="FG70" s="151"/>
      <c r="FH70" s="135"/>
      <c r="FI70" s="135"/>
      <c r="FJ70" s="153"/>
      <c r="FK70" s="146"/>
      <c r="FL70" s="3" t="s">
        <v>3</v>
      </c>
      <c r="FM70" s="35"/>
      <c r="FN70" s="27" t="s">
        <v>18</v>
      </c>
      <c r="FO70" s="36"/>
      <c r="FP70" s="188"/>
      <c r="FQ70" s="139"/>
      <c r="FR70" s="139"/>
      <c r="FS70" s="4" t="s">
        <v>3</v>
      </c>
      <c r="FT70" s="37"/>
      <c r="FU70" s="151"/>
      <c r="FV70" s="135"/>
      <c r="FW70" s="135"/>
      <c r="FX70" s="153"/>
      <c r="FY70" s="146"/>
      <c r="FZ70" s="3" t="s">
        <v>3</v>
      </c>
      <c r="GA70" s="35"/>
      <c r="GB70" s="27" t="s">
        <v>18</v>
      </c>
      <c r="GC70" s="36"/>
      <c r="GD70" s="188"/>
      <c r="GE70" s="139"/>
      <c r="GF70" s="139"/>
      <c r="GG70" s="4" t="s">
        <v>3</v>
      </c>
      <c r="GH70" s="37"/>
      <c r="GI70" s="151"/>
      <c r="GJ70" s="135"/>
      <c r="GK70" s="135"/>
      <c r="GL70" s="153"/>
      <c r="GM70" s="146"/>
      <c r="GN70" s="3" t="s">
        <v>3</v>
      </c>
      <c r="GO70" s="35"/>
      <c r="GP70" s="27" t="s">
        <v>18</v>
      </c>
      <c r="GQ70" s="36"/>
      <c r="GR70" s="188"/>
      <c r="GS70" s="139"/>
      <c r="GT70" s="139"/>
      <c r="GU70" s="4" t="s">
        <v>3</v>
      </c>
      <c r="GV70" s="37"/>
      <c r="GW70" s="151"/>
      <c r="GX70" s="135"/>
      <c r="GY70" s="135"/>
      <c r="GZ70" s="153"/>
      <c r="HA70" s="146"/>
    </row>
    <row r="71" spans="42:209" ht="9" customHeight="1" x14ac:dyDescent="0.3">
      <c r="AP71" s="164"/>
      <c r="AQ71" s="165"/>
      <c r="AR71" s="166"/>
      <c r="AS71" s="173"/>
      <c r="AT71" s="173"/>
      <c r="AU71" s="165"/>
      <c r="AV71" s="165"/>
      <c r="AW71" s="165"/>
      <c r="AX71" s="165"/>
      <c r="AY71" s="165"/>
      <c r="AZ71" s="165"/>
      <c r="BA71" s="165"/>
      <c r="BB71" s="165"/>
      <c r="BC71" s="146"/>
      <c r="BD71" s="164"/>
      <c r="BE71" s="165"/>
      <c r="BF71" s="166"/>
      <c r="BG71" s="173"/>
      <c r="BH71" s="173"/>
      <c r="BI71" s="165"/>
      <c r="BJ71" s="165"/>
      <c r="BK71" s="165"/>
      <c r="BL71" s="165"/>
      <c r="BM71" s="165"/>
      <c r="BN71" s="165"/>
      <c r="BO71" s="165"/>
      <c r="BP71" s="165"/>
      <c r="BQ71" s="146"/>
      <c r="BR71" s="164"/>
      <c r="BS71" s="165"/>
      <c r="BT71" s="166"/>
      <c r="BU71" s="173"/>
      <c r="BV71" s="173"/>
      <c r="BW71" s="165"/>
      <c r="BX71" s="165"/>
      <c r="BY71" s="165"/>
      <c r="BZ71" s="165"/>
      <c r="CA71" s="165"/>
      <c r="CB71" s="165"/>
      <c r="CC71" s="165"/>
      <c r="CD71" s="165"/>
      <c r="CE71" s="146"/>
      <c r="CF71" s="164"/>
      <c r="CG71" s="165"/>
      <c r="CH71" s="166"/>
      <c r="CI71" s="173"/>
      <c r="CJ71" s="173"/>
      <c r="CK71" s="165"/>
      <c r="CL71" s="165"/>
      <c r="CM71" s="165"/>
      <c r="CN71" s="165"/>
      <c r="CO71" s="165"/>
      <c r="CP71" s="165"/>
      <c r="CQ71" s="165"/>
      <c r="CR71" s="165"/>
      <c r="CS71" s="146"/>
      <c r="CT71" s="164"/>
      <c r="CU71" s="165"/>
      <c r="CV71" s="166"/>
      <c r="CW71" s="173"/>
      <c r="CX71" s="173"/>
      <c r="CY71" s="165"/>
      <c r="CZ71" s="165"/>
      <c r="DA71" s="165"/>
      <c r="DB71" s="165"/>
      <c r="DC71" s="165"/>
      <c r="DD71" s="165"/>
      <c r="DE71" s="165"/>
      <c r="DF71" s="165"/>
      <c r="DG71" s="146"/>
      <c r="DH71" s="164"/>
      <c r="DI71" s="165"/>
      <c r="DJ71" s="166"/>
      <c r="DK71" s="173"/>
      <c r="DL71" s="173"/>
      <c r="DM71" s="165"/>
      <c r="DN71" s="165"/>
      <c r="DO71" s="165"/>
      <c r="DP71" s="165"/>
      <c r="DQ71" s="165"/>
      <c r="DR71" s="165"/>
      <c r="DS71" s="165"/>
      <c r="DT71" s="165"/>
      <c r="DU71" s="146"/>
      <c r="DV71" s="164"/>
      <c r="DW71" s="165"/>
      <c r="DX71" s="166"/>
      <c r="DY71" s="173"/>
      <c r="DZ71" s="173"/>
      <c r="EA71" s="165"/>
      <c r="EB71" s="165"/>
      <c r="EC71" s="165"/>
      <c r="ED71" s="165"/>
      <c r="EE71" s="165"/>
      <c r="EF71" s="165"/>
      <c r="EG71" s="165"/>
      <c r="EH71" s="165"/>
      <c r="EI71" s="146"/>
      <c r="EJ71" s="164"/>
      <c r="EK71" s="165"/>
      <c r="EL71" s="166"/>
      <c r="EM71" s="173"/>
      <c r="EN71" s="173"/>
      <c r="EO71" s="165"/>
      <c r="EP71" s="165"/>
      <c r="EQ71" s="165"/>
      <c r="ER71" s="165"/>
      <c r="ES71" s="165"/>
      <c r="ET71" s="165"/>
      <c r="EU71" s="165"/>
      <c r="EV71" s="165"/>
      <c r="EW71" s="146"/>
      <c r="EX71" s="164"/>
      <c r="EY71" s="165"/>
      <c r="EZ71" s="166"/>
      <c r="FA71" s="173"/>
      <c r="FB71" s="173"/>
      <c r="FC71" s="165"/>
      <c r="FD71" s="165"/>
      <c r="FE71" s="165"/>
      <c r="FF71" s="165"/>
      <c r="FG71" s="165"/>
      <c r="FH71" s="165"/>
      <c r="FI71" s="165"/>
      <c r="FJ71" s="165"/>
      <c r="FK71" s="146"/>
      <c r="FL71" s="164"/>
      <c r="FM71" s="165"/>
      <c r="FN71" s="166"/>
      <c r="FO71" s="173"/>
      <c r="FP71" s="173"/>
      <c r="FQ71" s="165"/>
      <c r="FR71" s="165"/>
      <c r="FS71" s="165"/>
      <c r="FT71" s="165"/>
      <c r="FU71" s="165"/>
      <c r="FV71" s="165"/>
      <c r="FW71" s="165"/>
      <c r="FX71" s="165"/>
      <c r="FY71" s="146"/>
      <c r="FZ71" s="164"/>
      <c r="GA71" s="165"/>
      <c r="GB71" s="166"/>
      <c r="GC71" s="173"/>
      <c r="GD71" s="173"/>
      <c r="GE71" s="165"/>
      <c r="GF71" s="165"/>
      <c r="GG71" s="165"/>
      <c r="GH71" s="165"/>
      <c r="GI71" s="165"/>
      <c r="GJ71" s="165"/>
      <c r="GK71" s="165"/>
      <c r="GL71" s="165"/>
      <c r="GM71" s="146"/>
      <c r="GN71" s="164"/>
      <c r="GO71" s="165"/>
      <c r="GP71" s="166"/>
      <c r="GQ71" s="173"/>
      <c r="GR71" s="173"/>
      <c r="GS71" s="165"/>
      <c r="GT71" s="165"/>
      <c r="GU71" s="165"/>
      <c r="GV71" s="165"/>
      <c r="GW71" s="165"/>
      <c r="GX71" s="165"/>
      <c r="GY71" s="165"/>
      <c r="GZ71" s="165"/>
      <c r="HA71" s="146"/>
    </row>
    <row r="72" spans="42:209" ht="15.6" x14ac:dyDescent="0.3">
      <c r="AP72" s="3" t="s">
        <v>2</v>
      </c>
      <c r="AQ72" s="28"/>
      <c r="AR72" s="27" t="s">
        <v>17</v>
      </c>
      <c r="AS72" s="29"/>
      <c r="AT72" s="187"/>
      <c r="AU72" s="138"/>
      <c r="AV72" s="138"/>
      <c r="AW72" s="4" t="s">
        <v>2</v>
      </c>
      <c r="AX72" s="4"/>
      <c r="AY72" s="150"/>
      <c r="AZ72" s="134">
        <f>AX73*2.5%</f>
        <v>0</v>
      </c>
      <c r="BA72" s="134"/>
      <c r="BB72" s="152"/>
      <c r="BC72" s="146"/>
      <c r="BD72" s="3" t="s">
        <v>2</v>
      </c>
      <c r="BE72" s="28"/>
      <c r="BF72" s="27" t="s">
        <v>17</v>
      </c>
      <c r="BG72" s="29"/>
      <c r="BH72" s="187"/>
      <c r="BI72" s="138"/>
      <c r="BJ72" s="138"/>
      <c r="BK72" s="4" t="s">
        <v>2</v>
      </c>
      <c r="BL72" s="4"/>
      <c r="BM72" s="150"/>
      <c r="BN72" s="134">
        <f>BL73*2.5%</f>
        <v>0</v>
      </c>
      <c r="BO72" s="134"/>
      <c r="BP72" s="152"/>
      <c r="BQ72" s="146"/>
      <c r="BR72" s="3" t="s">
        <v>2</v>
      </c>
      <c r="BS72" s="28"/>
      <c r="BT72" s="27" t="s">
        <v>17</v>
      </c>
      <c r="BU72" s="29"/>
      <c r="BV72" s="187"/>
      <c r="BW72" s="138"/>
      <c r="BX72" s="138"/>
      <c r="BY72" s="4" t="s">
        <v>2</v>
      </c>
      <c r="BZ72" s="4"/>
      <c r="CA72" s="150"/>
      <c r="CB72" s="134">
        <f>BZ73*2.5%</f>
        <v>0</v>
      </c>
      <c r="CC72" s="134"/>
      <c r="CD72" s="152"/>
      <c r="CE72" s="146"/>
      <c r="CF72" s="3" t="s">
        <v>2</v>
      </c>
      <c r="CG72" s="28"/>
      <c r="CH72" s="27" t="s">
        <v>17</v>
      </c>
      <c r="CI72" s="29"/>
      <c r="CJ72" s="187"/>
      <c r="CK72" s="138"/>
      <c r="CL72" s="138"/>
      <c r="CM72" s="4" t="s">
        <v>2</v>
      </c>
      <c r="CN72" s="4"/>
      <c r="CO72" s="150"/>
      <c r="CP72" s="134">
        <f>CN73*2.5%</f>
        <v>0</v>
      </c>
      <c r="CQ72" s="134"/>
      <c r="CR72" s="152"/>
      <c r="CS72" s="146"/>
      <c r="CT72" s="3" t="s">
        <v>2</v>
      </c>
      <c r="CU72" s="28"/>
      <c r="CV72" s="27" t="s">
        <v>17</v>
      </c>
      <c r="CW72" s="29"/>
      <c r="CX72" s="187"/>
      <c r="CY72" s="138"/>
      <c r="CZ72" s="138"/>
      <c r="DA72" s="4" t="s">
        <v>2</v>
      </c>
      <c r="DB72" s="4"/>
      <c r="DC72" s="150"/>
      <c r="DD72" s="134">
        <f>DB73*2.5%</f>
        <v>0</v>
      </c>
      <c r="DE72" s="134"/>
      <c r="DF72" s="152"/>
      <c r="DG72" s="146"/>
      <c r="DH72" s="3" t="s">
        <v>2</v>
      </c>
      <c r="DI72" s="28"/>
      <c r="DJ72" s="27" t="s">
        <v>17</v>
      </c>
      <c r="DK72" s="29"/>
      <c r="DL72" s="187"/>
      <c r="DM72" s="138"/>
      <c r="DN72" s="138"/>
      <c r="DO72" s="4" t="s">
        <v>2</v>
      </c>
      <c r="DP72" s="4"/>
      <c r="DQ72" s="150"/>
      <c r="DR72" s="134">
        <f>DP73*2.5%</f>
        <v>0</v>
      </c>
      <c r="DS72" s="134"/>
      <c r="DT72" s="152"/>
      <c r="DU72" s="146"/>
      <c r="DV72" s="3" t="s">
        <v>2</v>
      </c>
      <c r="DW72" s="28"/>
      <c r="DX72" s="27" t="s">
        <v>17</v>
      </c>
      <c r="DY72" s="29"/>
      <c r="DZ72" s="187"/>
      <c r="EA72" s="138"/>
      <c r="EB72" s="138"/>
      <c r="EC72" s="4" t="s">
        <v>2</v>
      </c>
      <c r="ED72" s="4"/>
      <c r="EE72" s="150"/>
      <c r="EF72" s="134">
        <f>ED73*2.5%</f>
        <v>0</v>
      </c>
      <c r="EG72" s="134"/>
      <c r="EH72" s="152"/>
      <c r="EI72" s="146"/>
      <c r="EJ72" s="3" t="s">
        <v>2</v>
      </c>
      <c r="EK72" s="28"/>
      <c r="EL72" s="27" t="s">
        <v>17</v>
      </c>
      <c r="EM72" s="29"/>
      <c r="EN72" s="187"/>
      <c r="EO72" s="138"/>
      <c r="EP72" s="138"/>
      <c r="EQ72" s="4" t="s">
        <v>2</v>
      </c>
      <c r="ER72" s="4"/>
      <c r="ES72" s="150"/>
      <c r="ET72" s="134">
        <f>ER73*2.5%</f>
        <v>0</v>
      </c>
      <c r="EU72" s="134"/>
      <c r="EV72" s="152"/>
      <c r="EW72" s="146"/>
      <c r="EX72" s="3" t="s">
        <v>2</v>
      </c>
      <c r="EY72" s="28"/>
      <c r="EZ72" s="27" t="s">
        <v>17</v>
      </c>
      <c r="FA72" s="29"/>
      <c r="FB72" s="187"/>
      <c r="FC72" s="138"/>
      <c r="FD72" s="138"/>
      <c r="FE72" s="4" t="s">
        <v>2</v>
      </c>
      <c r="FF72" s="4"/>
      <c r="FG72" s="150"/>
      <c r="FH72" s="134">
        <f>FF73*2.5%</f>
        <v>0</v>
      </c>
      <c r="FI72" s="134"/>
      <c r="FJ72" s="152"/>
      <c r="FK72" s="146"/>
      <c r="FL72" s="3" t="s">
        <v>2</v>
      </c>
      <c r="FM72" s="28"/>
      <c r="FN72" s="27" t="s">
        <v>17</v>
      </c>
      <c r="FO72" s="29"/>
      <c r="FP72" s="187"/>
      <c r="FQ72" s="138"/>
      <c r="FR72" s="138"/>
      <c r="FS72" s="4" t="s">
        <v>2</v>
      </c>
      <c r="FT72" s="4"/>
      <c r="FU72" s="150"/>
      <c r="FV72" s="134">
        <f>FT73*2.5%</f>
        <v>0</v>
      </c>
      <c r="FW72" s="134"/>
      <c r="FX72" s="152"/>
      <c r="FY72" s="146"/>
      <c r="FZ72" s="3" t="s">
        <v>2</v>
      </c>
      <c r="GA72" s="28"/>
      <c r="GB72" s="27" t="s">
        <v>17</v>
      </c>
      <c r="GC72" s="29"/>
      <c r="GD72" s="187"/>
      <c r="GE72" s="138"/>
      <c r="GF72" s="138"/>
      <c r="GG72" s="4" t="s">
        <v>2</v>
      </c>
      <c r="GH72" s="4"/>
      <c r="GI72" s="150"/>
      <c r="GJ72" s="134">
        <f>GH73*2.5%</f>
        <v>0</v>
      </c>
      <c r="GK72" s="134"/>
      <c r="GL72" s="152"/>
      <c r="GM72" s="146"/>
      <c r="GN72" s="3" t="s">
        <v>2</v>
      </c>
      <c r="GO72" s="28"/>
      <c r="GP72" s="27" t="s">
        <v>17</v>
      </c>
      <c r="GQ72" s="29"/>
      <c r="GR72" s="187"/>
      <c r="GS72" s="138"/>
      <c r="GT72" s="138"/>
      <c r="GU72" s="4" t="s">
        <v>2</v>
      </c>
      <c r="GV72" s="4"/>
      <c r="GW72" s="150"/>
      <c r="GX72" s="134">
        <f>GV73*2.5%</f>
        <v>0</v>
      </c>
      <c r="GY72" s="134"/>
      <c r="GZ72" s="152"/>
      <c r="HA72" s="146"/>
    </row>
    <row r="73" spans="42:209" ht="15.6" x14ac:dyDescent="0.3">
      <c r="AP73" s="3" t="s">
        <v>3</v>
      </c>
      <c r="AQ73" s="35"/>
      <c r="AR73" s="27" t="s">
        <v>18</v>
      </c>
      <c r="AS73" s="36"/>
      <c r="AT73" s="188"/>
      <c r="AU73" s="139"/>
      <c r="AV73" s="139"/>
      <c r="AW73" s="4" t="s">
        <v>3</v>
      </c>
      <c r="AX73" s="37"/>
      <c r="AY73" s="151"/>
      <c r="AZ73" s="135"/>
      <c r="BA73" s="135"/>
      <c r="BB73" s="153"/>
      <c r="BC73" s="146"/>
      <c r="BD73" s="3" t="s">
        <v>3</v>
      </c>
      <c r="BE73" s="35"/>
      <c r="BF73" s="27" t="s">
        <v>18</v>
      </c>
      <c r="BG73" s="36"/>
      <c r="BH73" s="188"/>
      <c r="BI73" s="139"/>
      <c r="BJ73" s="139"/>
      <c r="BK73" s="4" t="s">
        <v>3</v>
      </c>
      <c r="BL73" s="37"/>
      <c r="BM73" s="151"/>
      <c r="BN73" s="135"/>
      <c r="BO73" s="135"/>
      <c r="BP73" s="153"/>
      <c r="BQ73" s="146"/>
      <c r="BR73" s="3" t="s">
        <v>3</v>
      </c>
      <c r="BS73" s="35"/>
      <c r="BT73" s="27" t="s">
        <v>18</v>
      </c>
      <c r="BU73" s="36"/>
      <c r="BV73" s="188"/>
      <c r="BW73" s="139"/>
      <c r="BX73" s="139"/>
      <c r="BY73" s="4" t="s">
        <v>3</v>
      </c>
      <c r="BZ73" s="37"/>
      <c r="CA73" s="151"/>
      <c r="CB73" s="135"/>
      <c r="CC73" s="135"/>
      <c r="CD73" s="153"/>
      <c r="CE73" s="146"/>
      <c r="CF73" s="3" t="s">
        <v>3</v>
      </c>
      <c r="CG73" s="35"/>
      <c r="CH73" s="27" t="s">
        <v>18</v>
      </c>
      <c r="CI73" s="36"/>
      <c r="CJ73" s="188"/>
      <c r="CK73" s="139"/>
      <c r="CL73" s="139"/>
      <c r="CM73" s="4" t="s">
        <v>3</v>
      </c>
      <c r="CN73" s="37"/>
      <c r="CO73" s="151"/>
      <c r="CP73" s="135"/>
      <c r="CQ73" s="135"/>
      <c r="CR73" s="153"/>
      <c r="CS73" s="146"/>
      <c r="CT73" s="3" t="s">
        <v>3</v>
      </c>
      <c r="CU73" s="35"/>
      <c r="CV73" s="27" t="s">
        <v>18</v>
      </c>
      <c r="CW73" s="36"/>
      <c r="CX73" s="188"/>
      <c r="CY73" s="139"/>
      <c r="CZ73" s="139"/>
      <c r="DA73" s="4" t="s">
        <v>3</v>
      </c>
      <c r="DB73" s="37"/>
      <c r="DC73" s="151"/>
      <c r="DD73" s="135"/>
      <c r="DE73" s="135"/>
      <c r="DF73" s="153"/>
      <c r="DG73" s="146"/>
      <c r="DH73" s="3" t="s">
        <v>3</v>
      </c>
      <c r="DI73" s="35"/>
      <c r="DJ73" s="27" t="s">
        <v>18</v>
      </c>
      <c r="DK73" s="36"/>
      <c r="DL73" s="188"/>
      <c r="DM73" s="139"/>
      <c r="DN73" s="139"/>
      <c r="DO73" s="4" t="s">
        <v>3</v>
      </c>
      <c r="DP73" s="37"/>
      <c r="DQ73" s="151"/>
      <c r="DR73" s="135"/>
      <c r="DS73" s="135"/>
      <c r="DT73" s="153"/>
      <c r="DU73" s="146"/>
      <c r="DV73" s="3" t="s">
        <v>3</v>
      </c>
      <c r="DW73" s="35"/>
      <c r="DX73" s="27" t="s">
        <v>18</v>
      </c>
      <c r="DY73" s="36"/>
      <c r="DZ73" s="188"/>
      <c r="EA73" s="139"/>
      <c r="EB73" s="139"/>
      <c r="EC73" s="4" t="s">
        <v>3</v>
      </c>
      <c r="ED73" s="37"/>
      <c r="EE73" s="151"/>
      <c r="EF73" s="135"/>
      <c r="EG73" s="135"/>
      <c r="EH73" s="153"/>
      <c r="EI73" s="146"/>
      <c r="EJ73" s="3" t="s">
        <v>3</v>
      </c>
      <c r="EK73" s="35"/>
      <c r="EL73" s="27" t="s">
        <v>18</v>
      </c>
      <c r="EM73" s="36"/>
      <c r="EN73" s="188"/>
      <c r="EO73" s="139"/>
      <c r="EP73" s="139"/>
      <c r="EQ73" s="4" t="s">
        <v>3</v>
      </c>
      <c r="ER73" s="37"/>
      <c r="ES73" s="151"/>
      <c r="ET73" s="135"/>
      <c r="EU73" s="135"/>
      <c r="EV73" s="153"/>
      <c r="EW73" s="146"/>
      <c r="EX73" s="3" t="s">
        <v>3</v>
      </c>
      <c r="EY73" s="35"/>
      <c r="EZ73" s="27" t="s">
        <v>18</v>
      </c>
      <c r="FA73" s="36"/>
      <c r="FB73" s="188"/>
      <c r="FC73" s="139"/>
      <c r="FD73" s="139"/>
      <c r="FE73" s="4" t="s">
        <v>3</v>
      </c>
      <c r="FF73" s="37"/>
      <c r="FG73" s="151"/>
      <c r="FH73" s="135"/>
      <c r="FI73" s="135"/>
      <c r="FJ73" s="153"/>
      <c r="FK73" s="146"/>
      <c r="FL73" s="3" t="s">
        <v>3</v>
      </c>
      <c r="FM73" s="35"/>
      <c r="FN73" s="27" t="s">
        <v>18</v>
      </c>
      <c r="FO73" s="36"/>
      <c r="FP73" s="188"/>
      <c r="FQ73" s="139"/>
      <c r="FR73" s="139"/>
      <c r="FS73" s="4" t="s">
        <v>3</v>
      </c>
      <c r="FT73" s="37"/>
      <c r="FU73" s="151"/>
      <c r="FV73" s="135"/>
      <c r="FW73" s="135"/>
      <c r="FX73" s="153"/>
      <c r="FY73" s="146"/>
      <c r="FZ73" s="3" t="s">
        <v>3</v>
      </c>
      <c r="GA73" s="35"/>
      <c r="GB73" s="27" t="s">
        <v>18</v>
      </c>
      <c r="GC73" s="36"/>
      <c r="GD73" s="188"/>
      <c r="GE73" s="139"/>
      <c r="GF73" s="139"/>
      <c r="GG73" s="4" t="s">
        <v>3</v>
      </c>
      <c r="GH73" s="37"/>
      <c r="GI73" s="151"/>
      <c r="GJ73" s="135"/>
      <c r="GK73" s="135"/>
      <c r="GL73" s="153"/>
      <c r="GM73" s="146"/>
      <c r="GN73" s="3" t="s">
        <v>3</v>
      </c>
      <c r="GO73" s="35"/>
      <c r="GP73" s="27" t="s">
        <v>18</v>
      </c>
      <c r="GQ73" s="36"/>
      <c r="GR73" s="188"/>
      <c r="GS73" s="139"/>
      <c r="GT73" s="139"/>
      <c r="GU73" s="4" t="s">
        <v>3</v>
      </c>
      <c r="GV73" s="37"/>
      <c r="GW73" s="151"/>
      <c r="GX73" s="135"/>
      <c r="GY73" s="135"/>
      <c r="GZ73" s="153"/>
      <c r="HA73" s="146"/>
    </row>
    <row r="74" spans="42:209" ht="9" customHeight="1" x14ac:dyDescent="0.3">
      <c r="AP74" s="164"/>
      <c r="AQ74" s="165"/>
      <c r="AR74" s="166"/>
      <c r="AS74" s="173"/>
      <c r="AT74" s="173"/>
      <c r="AU74" s="165"/>
      <c r="AV74" s="165"/>
      <c r="AW74" s="165"/>
      <c r="AX74" s="165"/>
      <c r="AY74" s="165"/>
      <c r="AZ74" s="165"/>
      <c r="BA74" s="165"/>
      <c r="BB74" s="165"/>
      <c r="BC74" s="146"/>
      <c r="BD74" s="164"/>
      <c r="BE74" s="165"/>
      <c r="BF74" s="166"/>
      <c r="BG74" s="173"/>
      <c r="BH74" s="173"/>
      <c r="BI74" s="165"/>
      <c r="BJ74" s="165"/>
      <c r="BK74" s="165"/>
      <c r="BL74" s="165"/>
      <c r="BM74" s="165"/>
      <c r="BN74" s="165"/>
      <c r="BO74" s="165"/>
      <c r="BP74" s="165"/>
      <c r="BQ74" s="146"/>
      <c r="BR74" s="164"/>
      <c r="BS74" s="165"/>
      <c r="BT74" s="166"/>
      <c r="BU74" s="173"/>
      <c r="BV74" s="173"/>
      <c r="BW74" s="165"/>
      <c r="BX74" s="165"/>
      <c r="BY74" s="165"/>
      <c r="BZ74" s="165"/>
      <c r="CA74" s="165"/>
      <c r="CB74" s="165"/>
      <c r="CC74" s="165"/>
      <c r="CD74" s="165"/>
      <c r="CE74" s="146"/>
      <c r="CF74" s="164"/>
      <c r="CG74" s="165"/>
      <c r="CH74" s="166"/>
      <c r="CI74" s="173"/>
      <c r="CJ74" s="173"/>
      <c r="CK74" s="165"/>
      <c r="CL74" s="165"/>
      <c r="CM74" s="165"/>
      <c r="CN74" s="165"/>
      <c r="CO74" s="165"/>
      <c r="CP74" s="165"/>
      <c r="CQ74" s="165"/>
      <c r="CR74" s="165"/>
      <c r="CS74" s="146"/>
      <c r="CT74" s="164"/>
      <c r="CU74" s="165"/>
      <c r="CV74" s="166"/>
      <c r="CW74" s="173"/>
      <c r="CX74" s="173"/>
      <c r="CY74" s="165"/>
      <c r="CZ74" s="165"/>
      <c r="DA74" s="165"/>
      <c r="DB74" s="165"/>
      <c r="DC74" s="165"/>
      <c r="DD74" s="165"/>
      <c r="DE74" s="165"/>
      <c r="DF74" s="165"/>
      <c r="DG74" s="146"/>
      <c r="DH74" s="164"/>
      <c r="DI74" s="165"/>
      <c r="DJ74" s="166"/>
      <c r="DK74" s="173"/>
      <c r="DL74" s="173"/>
      <c r="DM74" s="165"/>
      <c r="DN74" s="165"/>
      <c r="DO74" s="165"/>
      <c r="DP74" s="165"/>
      <c r="DQ74" s="165"/>
      <c r="DR74" s="165"/>
      <c r="DS74" s="165"/>
      <c r="DT74" s="165"/>
      <c r="DU74" s="146"/>
      <c r="DV74" s="164"/>
      <c r="DW74" s="165"/>
      <c r="DX74" s="166"/>
      <c r="DY74" s="173"/>
      <c r="DZ74" s="173"/>
      <c r="EA74" s="165"/>
      <c r="EB74" s="165"/>
      <c r="EC74" s="165"/>
      <c r="ED74" s="165"/>
      <c r="EE74" s="165"/>
      <c r="EF74" s="165"/>
      <c r="EG74" s="165"/>
      <c r="EH74" s="165"/>
      <c r="EI74" s="146"/>
      <c r="EJ74" s="164"/>
      <c r="EK74" s="165"/>
      <c r="EL74" s="166"/>
      <c r="EM74" s="173"/>
      <c r="EN74" s="173"/>
      <c r="EO74" s="165"/>
      <c r="EP74" s="165"/>
      <c r="EQ74" s="165"/>
      <c r="ER74" s="165"/>
      <c r="ES74" s="165"/>
      <c r="ET74" s="165"/>
      <c r="EU74" s="165"/>
      <c r="EV74" s="165"/>
      <c r="EW74" s="146"/>
      <c r="EX74" s="164"/>
      <c r="EY74" s="165"/>
      <c r="EZ74" s="166"/>
      <c r="FA74" s="173"/>
      <c r="FB74" s="173"/>
      <c r="FC74" s="165"/>
      <c r="FD74" s="165"/>
      <c r="FE74" s="165"/>
      <c r="FF74" s="165"/>
      <c r="FG74" s="165"/>
      <c r="FH74" s="165"/>
      <c r="FI74" s="165"/>
      <c r="FJ74" s="165"/>
      <c r="FK74" s="146"/>
      <c r="FL74" s="164"/>
      <c r="FM74" s="165"/>
      <c r="FN74" s="166"/>
      <c r="FO74" s="173"/>
      <c r="FP74" s="173"/>
      <c r="FQ74" s="165"/>
      <c r="FR74" s="165"/>
      <c r="FS74" s="165"/>
      <c r="FT74" s="165"/>
      <c r="FU74" s="165"/>
      <c r="FV74" s="165"/>
      <c r="FW74" s="165"/>
      <c r="FX74" s="165"/>
      <c r="FY74" s="146"/>
      <c r="FZ74" s="164"/>
      <c r="GA74" s="165"/>
      <c r="GB74" s="166"/>
      <c r="GC74" s="173"/>
      <c r="GD74" s="173"/>
      <c r="GE74" s="165"/>
      <c r="GF74" s="165"/>
      <c r="GG74" s="165"/>
      <c r="GH74" s="165"/>
      <c r="GI74" s="165"/>
      <c r="GJ74" s="165"/>
      <c r="GK74" s="165"/>
      <c r="GL74" s="165"/>
      <c r="GM74" s="146"/>
      <c r="GN74" s="164"/>
      <c r="GO74" s="165"/>
      <c r="GP74" s="166"/>
      <c r="GQ74" s="173"/>
      <c r="GR74" s="173"/>
      <c r="GS74" s="165"/>
      <c r="GT74" s="165"/>
      <c r="GU74" s="165"/>
      <c r="GV74" s="165"/>
      <c r="GW74" s="165"/>
      <c r="GX74" s="165"/>
      <c r="GY74" s="165"/>
      <c r="GZ74" s="165"/>
      <c r="HA74" s="146"/>
    </row>
    <row r="75" spans="42:209" ht="15.6" x14ac:dyDescent="0.3">
      <c r="AP75" s="3" t="s">
        <v>2</v>
      </c>
      <c r="AQ75" s="28"/>
      <c r="AR75" s="27" t="s">
        <v>17</v>
      </c>
      <c r="AS75" s="29"/>
      <c r="AT75" s="187"/>
      <c r="AU75" s="138"/>
      <c r="AV75" s="138"/>
      <c r="AW75" s="4" t="s">
        <v>2</v>
      </c>
      <c r="AX75" s="4"/>
      <c r="AY75" s="150"/>
      <c r="AZ75" s="134">
        <f>AX76*2.5%</f>
        <v>0</v>
      </c>
      <c r="BA75" s="134"/>
      <c r="BB75" s="152"/>
      <c r="BC75" s="146"/>
      <c r="BD75" s="3" t="s">
        <v>2</v>
      </c>
      <c r="BE75" s="28"/>
      <c r="BF75" s="27" t="s">
        <v>17</v>
      </c>
      <c r="BG75" s="29"/>
      <c r="BH75" s="187"/>
      <c r="BI75" s="138"/>
      <c r="BJ75" s="138"/>
      <c r="BK75" s="4" t="s">
        <v>2</v>
      </c>
      <c r="BL75" s="4"/>
      <c r="BM75" s="150"/>
      <c r="BN75" s="134">
        <f>BL76*2.5%</f>
        <v>0</v>
      </c>
      <c r="BO75" s="134"/>
      <c r="BP75" s="152"/>
      <c r="BQ75" s="146"/>
      <c r="BR75" s="3" t="s">
        <v>2</v>
      </c>
      <c r="BS75" s="28"/>
      <c r="BT75" s="27" t="s">
        <v>17</v>
      </c>
      <c r="BU75" s="29"/>
      <c r="BV75" s="187"/>
      <c r="BW75" s="138"/>
      <c r="BX75" s="138"/>
      <c r="BY75" s="4" t="s">
        <v>2</v>
      </c>
      <c r="BZ75" s="4"/>
      <c r="CA75" s="150"/>
      <c r="CB75" s="134">
        <f>BZ76*2.5%</f>
        <v>0</v>
      </c>
      <c r="CC75" s="134"/>
      <c r="CD75" s="152"/>
      <c r="CE75" s="146"/>
      <c r="CF75" s="3" t="s">
        <v>2</v>
      </c>
      <c r="CG75" s="28"/>
      <c r="CH75" s="27" t="s">
        <v>17</v>
      </c>
      <c r="CI75" s="29"/>
      <c r="CJ75" s="187"/>
      <c r="CK75" s="138"/>
      <c r="CL75" s="138"/>
      <c r="CM75" s="4" t="s">
        <v>2</v>
      </c>
      <c r="CN75" s="4"/>
      <c r="CO75" s="150"/>
      <c r="CP75" s="134">
        <f>CN76*2.5%</f>
        <v>0</v>
      </c>
      <c r="CQ75" s="134"/>
      <c r="CR75" s="152"/>
      <c r="CS75" s="146"/>
      <c r="CT75" s="3" t="s">
        <v>2</v>
      </c>
      <c r="CU75" s="28"/>
      <c r="CV75" s="27" t="s">
        <v>17</v>
      </c>
      <c r="CW75" s="29"/>
      <c r="CX75" s="187"/>
      <c r="CY75" s="138"/>
      <c r="CZ75" s="138"/>
      <c r="DA75" s="4" t="s">
        <v>2</v>
      </c>
      <c r="DB75" s="4"/>
      <c r="DC75" s="150"/>
      <c r="DD75" s="134">
        <f>DB76*2.5%</f>
        <v>0</v>
      </c>
      <c r="DE75" s="134"/>
      <c r="DF75" s="152"/>
      <c r="DG75" s="146"/>
      <c r="DH75" s="3" t="s">
        <v>2</v>
      </c>
      <c r="DI75" s="28"/>
      <c r="DJ75" s="27" t="s">
        <v>17</v>
      </c>
      <c r="DK75" s="29"/>
      <c r="DL75" s="187"/>
      <c r="DM75" s="138"/>
      <c r="DN75" s="138"/>
      <c r="DO75" s="4" t="s">
        <v>2</v>
      </c>
      <c r="DP75" s="4"/>
      <c r="DQ75" s="150"/>
      <c r="DR75" s="134">
        <f>DP76*2.5%</f>
        <v>0</v>
      </c>
      <c r="DS75" s="134"/>
      <c r="DT75" s="152"/>
      <c r="DU75" s="146"/>
      <c r="DV75" s="3" t="s">
        <v>2</v>
      </c>
      <c r="DW75" s="28"/>
      <c r="DX75" s="27" t="s">
        <v>17</v>
      </c>
      <c r="DY75" s="29"/>
      <c r="DZ75" s="187"/>
      <c r="EA75" s="138"/>
      <c r="EB75" s="138"/>
      <c r="EC75" s="4" t="s">
        <v>2</v>
      </c>
      <c r="ED75" s="4"/>
      <c r="EE75" s="150"/>
      <c r="EF75" s="134">
        <f>ED76*2.5%</f>
        <v>0</v>
      </c>
      <c r="EG75" s="134"/>
      <c r="EH75" s="152"/>
      <c r="EI75" s="146"/>
      <c r="EJ75" s="3" t="s">
        <v>2</v>
      </c>
      <c r="EK75" s="28"/>
      <c r="EL75" s="27" t="s">
        <v>17</v>
      </c>
      <c r="EM75" s="29"/>
      <c r="EN75" s="187"/>
      <c r="EO75" s="138"/>
      <c r="EP75" s="138"/>
      <c r="EQ75" s="4" t="s">
        <v>2</v>
      </c>
      <c r="ER75" s="4"/>
      <c r="ES75" s="150"/>
      <c r="ET75" s="134">
        <f>ER76*2.5%</f>
        <v>0</v>
      </c>
      <c r="EU75" s="134"/>
      <c r="EV75" s="152"/>
      <c r="EW75" s="146"/>
      <c r="EX75" s="3" t="s">
        <v>2</v>
      </c>
      <c r="EY75" s="28"/>
      <c r="EZ75" s="27" t="s">
        <v>17</v>
      </c>
      <c r="FA75" s="29"/>
      <c r="FB75" s="187"/>
      <c r="FC75" s="138"/>
      <c r="FD75" s="138"/>
      <c r="FE75" s="4" t="s">
        <v>2</v>
      </c>
      <c r="FF75" s="4"/>
      <c r="FG75" s="150"/>
      <c r="FH75" s="134">
        <f>FF76*2.5%</f>
        <v>0</v>
      </c>
      <c r="FI75" s="134"/>
      <c r="FJ75" s="152"/>
      <c r="FK75" s="146"/>
      <c r="FL75" s="3" t="s">
        <v>2</v>
      </c>
      <c r="FM75" s="28"/>
      <c r="FN75" s="27" t="s">
        <v>17</v>
      </c>
      <c r="FO75" s="29"/>
      <c r="FP75" s="187"/>
      <c r="FQ75" s="138"/>
      <c r="FR75" s="138"/>
      <c r="FS75" s="4" t="s">
        <v>2</v>
      </c>
      <c r="FT75" s="4"/>
      <c r="FU75" s="150"/>
      <c r="FV75" s="134">
        <f>FT76*2.5%</f>
        <v>0</v>
      </c>
      <c r="FW75" s="134"/>
      <c r="FX75" s="152"/>
      <c r="FY75" s="146"/>
      <c r="FZ75" s="3" t="s">
        <v>2</v>
      </c>
      <c r="GA75" s="28"/>
      <c r="GB75" s="27" t="s">
        <v>17</v>
      </c>
      <c r="GC75" s="29"/>
      <c r="GD75" s="187"/>
      <c r="GE75" s="138"/>
      <c r="GF75" s="138"/>
      <c r="GG75" s="4" t="s">
        <v>2</v>
      </c>
      <c r="GH75" s="4"/>
      <c r="GI75" s="150"/>
      <c r="GJ75" s="134">
        <f>GH76*2.5%</f>
        <v>0</v>
      </c>
      <c r="GK75" s="134"/>
      <c r="GL75" s="152"/>
      <c r="GM75" s="146"/>
      <c r="GN75" s="3" t="s">
        <v>2</v>
      </c>
      <c r="GO75" s="28"/>
      <c r="GP75" s="27" t="s">
        <v>17</v>
      </c>
      <c r="GQ75" s="29"/>
      <c r="GR75" s="187"/>
      <c r="GS75" s="138"/>
      <c r="GT75" s="138"/>
      <c r="GU75" s="4" t="s">
        <v>2</v>
      </c>
      <c r="GV75" s="4"/>
      <c r="GW75" s="150"/>
      <c r="GX75" s="134">
        <f>GV76*2.5%</f>
        <v>0</v>
      </c>
      <c r="GY75" s="134"/>
      <c r="GZ75" s="152"/>
      <c r="HA75" s="146"/>
    </row>
    <row r="76" spans="42:209" ht="15.6" x14ac:dyDescent="0.3">
      <c r="AP76" s="3" t="s">
        <v>3</v>
      </c>
      <c r="AQ76" s="35"/>
      <c r="AR76" s="27" t="s">
        <v>18</v>
      </c>
      <c r="AS76" s="36"/>
      <c r="AT76" s="188"/>
      <c r="AU76" s="139"/>
      <c r="AV76" s="139"/>
      <c r="AW76" s="4" t="s">
        <v>3</v>
      </c>
      <c r="AX76" s="37"/>
      <c r="AY76" s="151"/>
      <c r="AZ76" s="135"/>
      <c r="BA76" s="135"/>
      <c r="BB76" s="153"/>
      <c r="BC76" s="146"/>
      <c r="BD76" s="3" t="s">
        <v>3</v>
      </c>
      <c r="BE76" s="35"/>
      <c r="BF76" s="27" t="s">
        <v>18</v>
      </c>
      <c r="BG76" s="36"/>
      <c r="BH76" s="188"/>
      <c r="BI76" s="139"/>
      <c r="BJ76" s="139"/>
      <c r="BK76" s="4" t="s">
        <v>3</v>
      </c>
      <c r="BL76" s="37"/>
      <c r="BM76" s="151"/>
      <c r="BN76" s="135"/>
      <c r="BO76" s="135"/>
      <c r="BP76" s="153"/>
      <c r="BQ76" s="146"/>
      <c r="BR76" s="3" t="s">
        <v>3</v>
      </c>
      <c r="BS76" s="35"/>
      <c r="BT76" s="27" t="s">
        <v>18</v>
      </c>
      <c r="BU76" s="36"/>
      <c r="BV76" s="188"/>
      <c r="BW76" s="139"/>
      <c r="BX76" s="139"/>
      <c r="BY76" s="4" t="s">
        <v>3</v>
      </c>
      <c r="BZ76" s="37"/>
      <c r="CA76" s="151"/>
      <c r="CB76" s="135"/>
      <c r="CC76" s="135"/>
      <c r="CD76" s="153"/>
      <c r="CE76" s="146"/>
      <c r="CF76" s="3" t="s">
        <v>3</v>
      </c>
      <c r="CG76" s="35"/>
      <c r="CH76" s="27" t="s">
        <v>18</v>
      </c>
      <c r="CI76" s="36"/>
      <c r="CJ76" s="188"/>
      <c r="CK76" s="139"/>
      <c r="CL76" s="139"/>
      <c r="CM76" s="4" t="s">
        <v>3</v>
      </c>
      <c r="CN76" s="37"/>
      <c r="CO76" s="151"/>
      <c r="CP76" s="135"/>
      <c r="CQ76" s="135"/>
      <c r="CR76" s="153"/>
      <c r="CS76" s="146"/>
      <c r="CT76" s="3" t="s">
        <v>3</v>
      </c>
      <c r="CU76" s="35"/>
      <c r="CV76" s="27" t="s">
        <v>18</v>
      </c>
      <c r="CW76" s="36"/>
      <c r="CX76" s="188"/>
      <c r="CY76" s="139"/>
      <c r="CZ76" s="139"/>
      <c r="DA76" s="4" t="s">
        <v>3</v>
      </c>
      <c r="DB76" s="37"/>
      <c r="DC76" s="151"/>
      <c r="DD76" s="135"/>
      <c r="DE76" s="135"/>
      <c r="DF76" s="153"/>
      <c r="DG76" s="146"/>
      <c r="DH76" s="3" t="s">
        <v>3</v>
      </c>
      <c r="DI76" s="35"/>
      <c r="DJ76" s="27" t="s">
        <v>18</v>
      </c>
      <c r="DK76" s="36"/>
      <c r="DL76" s="188"/>
      <c r="DM76" s="139"/>
      <c r="DN76" s="139"/>
      <c r="DO76" s="4" t="s">
        <v>3</v>
      </c>
      <c r="DP76" s="37"/>
      <c r="DQ76" s="151"/>
      <c r="DR76" s="135"/>
      <c r="DS76" s="135"/>
      <c r="DT76" s="153"/>
      <c r="DU76" s="146"/>
      <c r="DV76" s="3" t="s">
        <v>3</v>
      </c>
      <c r="DW76" s="35"/>
      <c r="DX76" s="27" t="s">
        <v>18</v>
      </c>
      <c r="DY76" s="36"/>
      <c r="DZ76" s="188"/>
      <c r="EA76" s="139"/>
      <c r="EB76" s="139"/>
      <c r="EC76" s="4" t="s">
        <v>3</v>
      </c>
      <c r="ED76" s="37"/>
      <c r="EE76" s="151"/>
      <c r="EF76" s="135"/>
      <c r="EG76" s="135"/>
      <c r="EH76" s="153"/>
      <c r="EI76" s="146"/>
      <c r="EJ76" s="3" t="s">
        <v>3</v>
      </c>
      <c r="EK76" s="35"/>
      <c r="EL76" s="27" t="s">
        <v>18</v>
      </c>
      <c r="EM76" s="36"/>
      <c r="EN76" s="188"/>
      <c r="EO76" s="139"/>
      <c r="EP76" s="139"/>
      <c r="EQ76" s="4" t="s">
        <v>3</v>
      </c>
      <c r="ER76" s="37"/>
      <c r="ES76" s="151"/>
      <c r="ET76" s="135"/>
      <c r="EU76" s="135"/>
      <c r="EV76" s="153"/>
      <c r="EW76" s="146"/>
      <c r="EX76" s="3" t="s">
        <v>3</v>
      </c>
      <c r="EY76" s="35"/>
      <c r="EZ76" s="27" t="s">
        <v>18</v>
      </c>
      <c r="FA76" s="36"/>
      <c r="FB76" s="188"/>
      <c r="FC76" s="139"/>
      <c r="FD76" s="139"/>
      <c r="FE76" s="4" t="s">
        <v>3</v>
      </c>
      <c r="FF76" s="37"/>
      <c r="FG76" s="151"/>
      <c r="FH76" s="135"/>
      <c r="FI76" s="135"/>
      <c r="FJ76" s="153"/>
      <c r="FK76" s="146"/>
      <c r="FL76" s="3" t="s">
        <v>3</v>
      </c>
      <c r="FM76" s="35"/>
      <c r="FN76" s="27" t="s">
        <v>18</v>
      </c>
      <c r="FO76" s="36"/>
      <c r="FP76" s="188"/>
      <c r="FQ76" s="139"/>
      <c r="FR76" s="139"/>
      <c r="FS76" s="4" t="s">
        <v>3</v>
      </c>
      <c r="FT76" s="37"/>
      <c r="FU76" s="151"/>
      <c r="FV76" s="135"/>
      <c r="FW76" s="135"/>
      <c r="FX76" s="153"/>
      <c r="FY76" s="146"/>
      <c r="FZ76" s="3" t="s">
        <v>3</v>
      </c>
      <c r="GA76" s="35"/>
      <c r="GB76" s="27" t="s">
        <v>18</v>
      </c>
      <c r="GC76" s="36"/>
      <c r="GD76" s="188"/>
      <c r="GE76" s="139"/>
      <c r="GF76" s="139"/>
      <c r="GG76" s="4" t="s">
        <v>3</v>
      </c>
      <c r="GH76" s="37"/>
      <c r="GI76" s="151"/>
      <c r="GJ76" s="135"/>
      <c r="GK76" s="135"/>
      <c r="GL76" s="153"/>
      <c r="GM76" s="146"/>
      <c r="GN76" s="3" t="s">
        <v>3</v>
      </c>
      <c r="GO76" s="35"/>
      <c r="GP76" s="27" t="s">
        <v>18</v>
      </c>
      <c r="GQ76" s="36"/>
      <c r="GR76" s="188"/>
      <c r="GS76" s="139"/>
      <c r="GT76" s="139"/>
      <c r="GU76" s="4" t="s">
        <v>3</v>
      </c>
      <c r="GV76" s="37"/>
      <c r="GW76" s="151"/>
      <c r="GX76" s="135"/>
      <c r="GY76" s="135"/>
      <c r="GZ76" s="153"/>
      <c r="HA76" s="146"/>
    </row>
    <row r="77" spans="42:209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46"/>
      <c r="BD77" s="164"/>
      <c r="BE77" s="165"/>
      <c r="BF77" s="166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46"/>
      <c r="BR77" s="164"/>
      <c r="BS77" s="165"/>
      <c r="BT77" s="166"/>
      <c r="BU77" s="165"/>
      <c r="BV77" s="165"/>
      <c r="BW77" s="165"/>
      <c r="BX77" s="165"/>
      <c r="BY77" s="165"/>
      <c r="BZ77" s="165"/>
      <c r="CA77" s="165"/>
      <c r="CB77" s="165"/>
      <c r="CC77" s="165"/>
      <c r="CD77" s="165"/>
      <c r="CE77" s="146"/>
      <c r="CF77" s="164"/>
      <c r="CG77" s="165"/>
      <c r="CH77" s="166"/>
      <c r="CI77" s="165"/>
      <c r="CJ77" s="165"/>
      <c r="CK77" s="165"/>
      <c r="CL77" s="165"/>
      <c r="CM77" s="165"/>
      <c r="CN77" s="165"/>
      <c r="CO77" s="165"/>
      <c r="CP77" s="165"/>
      <c r="CQ77" s="165"/>
      <c r="CR77" s="165"/>
      <c r="CS77" s="146"/>
      <c r="CT77" s="164"/>
      <c r="CU77" s="165"/>
      <c r="CV77" s="166"/>
      <c r="CW77" s="165"/>
      <c r="CX77" s="165"/>
      <c r="CY77" s="165"/>
      <c r="CZ77" s="165"/>
      <c r="DA77" s="165"/>
      <c r="DB77" s="165"/>
      <c r="DC77" s="165"/>
      <c r="DD77" s="165"/>
      <c r="DE77" s="165"/>
      <c r="DF77" s="165"/>
      <c r="DG77" s="146"/>
      <c r="DH77" s="164"/>
      <c r="DI77" s="165"/>
      <c r="DJ77" s="166"/>
      <c r="DK77" s="165"/>
      <c r="DL77" s="165"/>
      <c r="DM77" s="165"/>
      <c r="DN77" s="165"/>
      <c r="DO77" s="165"/>
      <c r="DP77" s="165"/>
      <c r="DQ77" s="165"/>
      <c r="DR77" s="165"/>
      <c r="DS77" s="165"/>
      <c r="DT77" s="165"/>
      <c r="DU77" s="146"/>
      <c r="DV77" s="164"/>
      <c r="DW77" s="165"/>
      <c r="DX77" s="166"/>
      <c r="DY77" s="165"/>
      <c r="DZ77" s="165"/>
      <c r="EA77" s="165"/>
      <c r="EB77" s="165"/>
      <c r="EC77" s="165"/>
      <c r="ED77" s="165"/>
      <c r="EE77" s="165"/>
      <c r="EF77" s="165"/>
      <c r="EG77" s="165"/>
      <c r="EH77" s="165"/>
      <c r="EI77" s="146"/>
      <c r="EJ77" s="164"/>
      <c r="EK77" s="165"/>
      <c r="EL77" s="166"/>
      <c r="EM77" s="165"/>
      <c r="EN77" s="165"/>
      <c r="EO77" s="165"/>
      <c r="EP77" s="165"/>
      <c r="EQ77" s="165"/>
      <c r="ER77" s="165"/>
      <c r="ES77" s="165"/>
      <c r="ET77" s="165"/>
      <c r="EU77" s="165"/>
      <c r="EV77" s="165"/>
      <c r="EW77" s="146"/>
      <c r="EX77" s="164"/>
      <c r="EY77" s="165"/>
      <c r="EZ77" s="166"/>
      <c r="FA77" s="165"/>
      <c r="FB77" s="165"/>
      <c r="FC77" s="165"/>
      <c r="FD77" s="165"/>
      <c r="FE77" s="165"/>
      <c r="FF77" s="165"/>
      <c r="FG77" s="165"/>
      <c r="FH77" s="165"/>
      <c r="FI77" s="165"/>
      <c r="FJ77" s="165"/>
      <c r="FK77" s="146"/>
      <c r="FL77" s="164"/>
      <c r="FM77" s="165"/>
      <c r="FN77" s="166"/>
      <c r="FO77" s="165"/>
      <c r="FP77" s="165"/>
      <c r="FQ77" s="165"/>
      <c r="FR77" s="165"/>
      <c r="FS77" s="165"/>
      <c r="FT77" s="165"/>
      <c r="FU77" s="165"/>
      <c r="FV77" s="165"/>
      <c r="FW77" s="165"/>
      <c r="FX77" s="165"/>
      <c r="FY77" s="146"/>
      <c r="FZ77" s="164"/>
      <c r="GA77" s="165"/>
      <c r="GB77" s="166"/>
      <c r="GC77" s="165"/>
      <c r="GD77" s="165"/>
      <c r="GE77" s="165"/>
      <c r="GF77" s="165"/>
      <c r="GG77" s="165"/>
      <c r="GH77" s="165"/>
      <c r="GI77" s="165"/>
      <c r="GJ77" s="165"/>
      <c r="GK77" s="165"/>
      <c r="GL77" s="165"/>
      <c r="GM77" s="146"/>
      <c r="GN77" s="164"/>
      <c r="GO77" s="165"/>
      <c r="GP77" s="166"/>
      <c r="GQ77" s="165"/>
      <c r="GR77" s="165"/>
      <c r="GS77" s="165"/>
      <c r="GT77" s="165"/>
      <c r="GU77" s="165"/>
      <c r="GV77" s="165"/>
      <c r="GW77" s="165"/>
      <c r="GX77" s="165"/>
      <c r="GY77" s="165"/>
      <c r="GZ77" s="165"/>
      <c r="HA77" s="146"/>
    </row>
    <row r="78" spans="42:209" ht="15.6" x14ac:dyDescent="0.3">
      <c r="AP78" s="3" t="s">
        <v>2</v>
      </c>
      <c r="AQ78" s="28"/>
      <c r="AR78" s="27" t="s">
        <v>17</v>
      </c>
      <c r="AS78" s="29"/>
      <c r="AT78" s="187"/>
      <c r="AU78" s="138"/>
      <c r="AV78" s="138"/>
      <c r="AW78" s="4" t="s">
        <v>2</v>
      </c>
      <c r="AX78" s="4"/>
      <c r="AY78" s="150"/>
      <c r="AZ78" s="134">
        <f>AX79*2.5%</f>
        <v>0</v>
      </c>
      <c r="BA78" s="134"/>
      <c r="BB78" s="152"/>
      <c r="BC78" s="146"/>
      <c r="BD78" s="3" t="s">
        <v>2</v>
      </c>
      <c r="BE78" s="28"/>
      <c r="BF78" s="27" t="s">
        <v>17</v>
      </c>
      <c r="BG78" s="29"/>
      <c r="BH78" s="187"/>
      <c r="BI78" s="138"/>
      <c r="BJ78" s="138"/>
      <c r="BK78" s="4" t="s">
        <v>2</v>
      </c>
      <c r="BL78" s="4"/>
      <c r="BM78" s="150"/>
      <c r="BN78" s="134">
        <f>BL79*2.5%</f>
        <v>0</v>
      </c>
      <c r="BO78" s="134"/>
      <c r="BP78" s="152"/>
      <c r="BQ78" s="146"/>
      <c r="BR78" s="3" t="s">
        <v>2</v>
      </c>
      <c r="BS78" s="28"/>
      <c r="BT78" s="27" t="s">
        <v>17</v>
      </c>
      <c r="BU78" s="29"/>
      <c r="BV78" s="187"/>
      <c r="BW78" s="138"/>
      <c r="BX78" s="138"/>
      <c r="BY78" s="4" t="s">
        <v>2</v>
      </c>
      <c r="BZ78" s="4"/>
      <c r="CA78" s="150"/>
      <c r="CB78" s="134">
        <f>BZ79*2.5%</f>
        <v>0</v>
      </c>
      <c r="CC78" s="134"/>
      <c r="CD78" s="152"/>
      <c r="CE78" s="146"/>
      <c r="CF78" s="3" t="s">
        <v>2</v>
      </c>
      <c r="CG78" s="28"/>
      <c r="CH78" s="27" t="s">
        <v>17</v>
      </c>
      <c r="CI78" s="29"/>
      <c r="CJ78" s="187"/>
      <c r="CK78" s="138"/>
      <c r="CL78" s="138"/>
      <c r="CM78" s="4" t="s">
        <v>2</v>
      </c>
      <c r="CN78" s="4"/>
      <c r="CO78" s="150"/>
      <c r="CP78" s="134">
        <f>CN79*2.5%</f>
        <v>0</v>
      </c>
      <c r="CQ78" s="134"/>
      <c r="CR78" s="152"/>
      <c r="CS78" s="146"/>
      <c r="CT78" s="3" t="s">
        <v>2</v>
      </c>
      <c r="CU78" s="28"/>
      <c r="CV78" s="27" t="s">
        <v>17</v>
      </c>
      <c r="CW78" s="29"/>
      <c r="CX78" s="187"/>
      <c r="CY78" s="138"/>
      <c r="CZ78" s="138"/>
      <c r="DA78" s="4" t="s">
        <v>2</v>
      </c>
      <c r="DB78" s="4"/>
      <c r="DC78" s="150"/>
      <c r="DD78" s="134">
        <f>DB79*2.5%</f>
        <v>0</v>
      </c>
      <c r="DE78" s="134"/>
      <c r="DF78" s="152"/>
      <c r="DG78" s="146"/>
      <c r="DH78" s="3" t="s">
        <v>2</v>
      </c>
      <c r="DI78" s="28"/>
      <c r="DJ78" s="27" t="s">
        <v>17</v>
      </c>
      <c r="DK78" s="29"/>
      <c r="DL78" s="187"/>
      <c r="DM78" s="138"/>
      <c r="DN78" s="138"/>
      <c r="DO78" s="4" t="s">
        <v>2</v>
      </c>
      <c r="DP78" s="4"/>
      <c r="DQ78" s="150"/>
      <c r="DR78" s="134">
        <f>DP79*2.5%</f>
        <v>0</v>
      </c>
      <c r="DS78" s="134"/>
      <c r="DT78" s="152"/>
      <c r="DU78" s="146"/>
      <c r="DV78" s="3" t="s">
        <v>2</v>
      </c>
      <c r="DW78" s="28"/>
      <c r="DX78" s="27" t="s">
        <v>17</v>
      </c>
      <c r="DY78" s="29"/>
      <c r="DZ78" s="187"/>
      <c r="EA78" s="138"/>
      <c r="EB78" s="138"/>
      <c r="EC78" s="4" t="s">
        <v>2</v>
      </c>
      <c r="ED78" s="4"/>
      <c r="EE78" s="150"/>
      <c r="EF78" s="134">
        <f>ED79*2.5%</f>
        <v>0</v>
      </c>
      <c r="EG78" s="134"/>
      <c r="EH78" s="152"/>
      <c r="EI78" s="146"/>
      <c r="EJ78" s="3" t="s">
        <v>2</v>
      </c>
      <c r="EK78" s="28"/>
      <c r="EL78" s="27" t="s">
        <v>17</v>
      </c>
      <c r="EM78" s="29"/>
      <c r="EN78" s="187"/>
      <c r="EO78" s="138"/>
      <c r="EP78" s="138"/>
      <c r="EQ78" s="4" t="s">
        <v>2</v>
      </c>
      <c r="ER78" s="4"/>
      <c r="ES78" s="150"/>
      <c r="ET78" s="134">
        <f>ER79*2.5%</f>
        <v>0</v>
      </c>
      <c r="EU78" s="134"/>
      <c r="EV78" s="152"/>
      <c r="EW78" s="146"/>
      <c r="EX78" s="3" t="s">
        <v>2</v>
      </c>
      <c r="EY78" s="28"/>
      <c r="EZ78" s="27" t="s">
        <v>17</v>
      </c>
      <c r="FA78" s="29"/>
      <c r="FB78" s="187"/>
      <c r="FC78" s="138"/>
      <c r="FD78" s="138"/>
      <c r="FE78" s="4" t="s">
        <v>2</v>
      </c>
      <c r="FF78" s="4"/>
      <c r="FG78" s="150"/>
      <c r="FH78" s="134">
        <f>FF79*2.5%</f>
        <v>0</v>
      </c>
      <c r="FI78" s="134"/>
      <c r="FJ78" s="152"/>
      <c r="FK78" s="146"/>
      <c r="FL78" s="3" t="s">
        <v>2</v>
      </c>
      <c r="FM78" s="28"/>
      <c r="FN78" s="27" t="s">
        <v>17</v>
      </c>
      <c r="FO78" s="29"/>
      <c r="FP78" s="187"/>
      <c r="FQ78" s="138"/>
      <c r="FR78" s="138"/>
      <c r="FS78" s="4" t="s">
        <v>2</v>
      </c>
      <c r="FT78" s="4"/>
      <c r="FU78" s="150"/>
      <c r="FV78" s="134">
        <f>FT79*2.5%</f>
        <v>0</v>
      </c>
      <c r="FW78" s="134"/>
      <c r="FX78" s="152"/>
      <c r="FY78" s="146"/>
      <c r="FZ78" s="3" t="s">
        <v>2</v>
      </c>
      <c r="GA78" s="28"/>
      <c r="GB78" s="27" t="s">
        <v>17</v>
      </c>
      <c r="GC78" s="29"/>
      <c r="GD78" s="187"/>
      <c r="GE78" s="138"/>
      <c r="GF78" s="138"/>
      <c r="GG78" s="4" t="s">
        <v>2</v>
      </c>
      <c r="GH78" s="4"/>
      <c r="GI78" s="150"/>
      <c r="GJ78" s="134">
        <f>GH79*2.5%</f>
        <v>0</v>
      </c>
      <c r="GK78" s="134"/>
      <c r="GL78" s="152"/>
      <c r="GM78" s="146"/>
      <c r="GN78" s="3" t="s">
        <v>2</v>
      </c>
      <c r="GO78" s="28"/>
      <c r="GP78" s="27" t="s">
        <v>17</v>
      </c>
      <c r="GQ78" s="29"/>
      <c r="GR78" s="187"/>
      <c r="GS78" s="138"/>
      <c r="GT78" s="138"/>
      <c r="GU78" s="4" t="s">
        <v>2</v>
      </c>
      <c r="GV78" s="4"/>
      <c r="GW78" s="150"/>
      <c r="GX78" s="134">
        <f>GV79*2.5%</f>
        <v>0</v>
      </c>
      <c r="GY78" s="134"/>
      <c r="GZ78" s="152"/>
      <c r="HA78" s="146"/>
    </row>
    <row r="79" spans="42:209" ht="15.6" x14ac:dyDescent="0.3">
      <c r="AP79" s="3" t="s">
        <v>3</v>
      </c>
      <c r="AQ79" s="35"/>
      <c r="AR79" s="27" t="s">
        <v>18</v>
      </c>
      <c r="AS79" s="36"/>
      <c r="AT79" s="188"/>
      <c r="AU79" s="139"/>
      <c r="AV79" s="139"/>
      <c r="AW79" s="4" t="s">
        <v>3</v>
      </c>
      <c r="AX79" s="37"/>
      <c r="AY79" s="151"/>
      <c r="AZ79" s="135"/>
      <c r="BA79" s="135"/>
      <c r="BB79" s="153"/>
      <c r="BC79" s="146"/>
      <c r="BD79" s="3" t="s">
        <v>3</v>
      </c>
      <c r="BE79" s="35"/>
      <c r="BF79" s="27" t="s">
        <v>18</v>
      </c>
      <c r="BG79" s="36"/>
      <c r="BH79" s="188"/>
      <c r="BI79" s="139"/>
      <c r="BJ79" s="139"/>
      <c r="BK79" s="4" t="s">
        <v>3</v>
      </c>
      <c r="BL79" s="37"/>
      <c r="BM79" s="151"/>
      <c r="BN79" s="135"/>
      <c r="BO79" s="135"/>
      <c r="BP79" s="153"/>
      <c r="BQ79" s="146"/>
      <c r="BR79" s="3" t="s">
        <v>3</v>
      </c>
      <c r="BS79" s="35"/>
      <c r="BT79" s="27" t="s">
        <v>18</v>
      </c>
      <c r="BU79" s="36"/>
      <c r="BV79" s="188"/>
      <c r="BW79" s="139"/>
      <c r="BX79" s="139"/>
      <c r="BY79" s="4" t="s">
        <v>3</v>
      </c>
      <c r="BZ79" s="37"/>
      <c r="CA79" s="151"/>
      <c r="CB79" s="135"/>
      <c r="CC79" s="135"/>
      <c r="CD79" s="153"/>
      <c r="CE79" s="146"/>
      <c r="CF79" s="3" t="s">
        <v>3</v>
      </c>
      <c r="CG79" s="35"/>
      <c r="CH79" s="27" t="s">
        <v>18</v>
      </c>
      <c r="CI79" s="36"/>
      <c r="CJ79" s="188"/>
      <c r="CK79" s="139"/>
      <c r="CL79" s="139"/>
      <c r="CM79" s="4" t="s">
        <v>3</v>
      </c>
      <c r="CN79" s="37"/>
      <c r="CO79" s="151"/>
      <c r="CP79" s="135"/>
      <c r="CQ79" s="135"/>
      <c r="CR79" s="153"/>
      <c r="CS79" s="146"/>
      <c r="CT79" s="3" t="s">
        <v>3</v>
      </c>
      <c r="CU79" s="35"/>
      <c r="CV79" s="27" t="s">
        <v>18</v>
      </c>
      <c r="CW79" s="36"/>
      <c r="CX79" s="188"/>
      <c r="CY79" s="139"/>
      <c r="CZ79" s="139"/>
      <c r="DA79" s="4" t="s">
        <v>3</v>
      </c>
      <c r="DB79" s="37"/>
      <c r="DC79" s="151"/>
      <c r="DD79" s="135"/>
      <c r="DE79" s="135"/>
      <c r="DF79" s="153"/>
      <c r="DG79" s="146"/>
      <c r="DH79" s="3" t="s">
        <v>3</v>
      </c>
      <c r="DI79" s="35"/>
      <c r="DJ79" s="27" t="s">
        <v>18</v>
      </c>
      <c r="DK79" s="36"/>
      <c r="DL79" s="188"/>
      <c r="DM79" s="139"/>
      <c r="DN79" s="139"/>
      <c r="DO79" s="4" t="s">
        <v>3</v>
      </c>
      <c r="DP79" s="37"/>
      <c r="DQ79" s="151"/>
      <c r="DR79" s="135"/>
      <c r="DS79" s="135"/>
      <c r="DT79" s="153"/>
      <c r="DU79" s="146"/>
      <c r="DV79" s="3" t="s">
        <v>3</v>
      </c>
      <c r="DW79" s="35"/>
      <c r="DX79" s="27" t="s">
        <v>18</v>
      </c>
      <c r="DY79" s="36"/>
      <c r="DZ79" s="188"/>
      <c r="EA79" s="139"/>
      <c r="EB79" s="139"/>
      <c r="EC79" s="4" t="s">
        <v>3</v>
      </c>
      <c r="ED79" s="37"/>
      <c r="EE79" s="151"/>
      <c r="EF79" s="135"/>
      <c r="EG79" s="135"/>
      <c r="EH79" s="153"/>
      <c r="EI79" s="146"/>
      <c r="EJ79" s="3" t="s">
        <v>3</v>
      </c>
      <c r="EK79" s="35"/>
      <c r="EL79" s="27" t="s">
        <v>18</v>
      </c>
      <c r="EM79" s="36"/>
      <c r="EN79" s="188"/>
      <c r="EO79" s="139"/>
      <c r="EP79" s="139"/>
      <c r="EQ79" s="4" t="s">
        <v>3</v>
      </c>
      <c r="ER79" s="37"/>
      <c r="ES79" s="151"/>
      <c r="ET79" s="135"/>
      <c r="EU79" s="135"/>
      <c r="EV79" s="153"/>
      <c r="EW79" s="146"/>
      <c r="EX79" s="3" t="s">
        <v>3</v>
      </c>
      <c r="EY79" s="35"/>
      <c r="EZ79" s="27" t="s">
        <v>18</v>
      </c>
      <c r="FA79" s="36"/>
      <c r="FB79" s="188"/>
      <c r="FC79" s="139"/>
      <c r="FD79" s="139"/>
      <c r="FE79" s="4" t="s">
        <v>3</v>
      </c>
      <c r="FF79" s="37"/>
      <c r="FG79" s="151"/>
      <c r="FH79" s="135"/>
      <c r="FI79" s="135"/>
      <c r="FJ79" s="153"/>
      <c r="FK79" s="146"/>
      <c r="FL79" s="3" t="s">
        <v>3</v>
      </c>
      <c r="FM79" s="35"/>
      <c r="FN79" s="27" t="s">
        <v>18</v>
      </c>
      <c r="FO79" s="36"/>
      <c r="FP79" s="188"/>
      <c r="FQ79" s="139"/>
      <c r="FR79" s="139"/>
      <c r="FS79" s="4" t="s">
        <v>3</v>
      </c>
      <c r="FT79" s="37"/>
      <c r="FU79" s="151"/>
      <c r="FV79" s="135"/>
      <c r="FW79" s="135"/>
      <c r="FX79" s="153"/>
      <c r="FY79" s="146"/>
      <c r="FZ79" s="3" t="s">
        <v>3</v>
      </c>
      <c r="GA79" s="35"/>
      <c r="GB79" s="27" t="s">
        <v>18</v>
      </c>
      <c r="GC79" s="36"/>
      <c r="GD79" s="188"/>
      <c r="GE79" s="139"/>
      <c r="GF79" s="139"/>
      <c r="GG79" s="4" t="s">
        <v>3</v>
      </c>
      <c r="GH79" s="37"/>
      <c r="GI79" s="151"/>
      <c r="GJ79" s="135"/>
      <c r="GK79" s="135"/>
      <c r="GL79" s="153"/>
      <c r="GM79" s="146"/>
      <c r="GN79" s="3" t="s">
        <v>3</v>
      </c>
      <c r="GO79" s="35"/>
      <c r="GP79" s="27" t="s">
        <v>18</v>
      </c>
      <c r="GQ79" s="36"/>
      <c r="GR79" s="188"/>
      <c r="GS79" s="139"/>
      <c r="GT79" s="139"/>
      <c r="GU79" s="4" t="s">
        <v>3</v>
      </c>
      <c r="GV79" s="37"/>
      <c r="GW79" s="151"/>
      <c r="GX79" s="135"/>
      <c r="GY79" s="135"/>
      <c r="GZ79" s="153"/>
      <c r="HA79" s="146"/>
    </row>
    <row r="80" spans="42:209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46"/>
      <c r="BD80" s="164"/>
      <c r="BE80" s="165"/>
      <c r="BF80" s="166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46"/>
      <c r="BR80" s="164"/>
      <c r="BS80" s="165"/>
      <c r="BT80" s="166"/>
      <c r="BU80" s="165"/>
      <c r="BV80" s="165"/>
      <c r="BW80" s="165"/>
      <c r="BX80" s="165"/>
      <c r="BY80" s="165"/>
      <c r="BZ80" s="165"/>
      <c r="CA80" s="165"/>
      <c r="CB80" s="165"/>
      <c r="CC80" s="165"/>
      <c r="CD80" s="165"/>
      <c r="CE80" s="146"/>
      <c r="CF80" s="164"/>
      <c r="CG80" s="165"/>
      <c r="CH80" s="166"/>
      <c r="CI80" s="165"/>
      <c r="CJ80" s="165"/>
      <c r="CK80" s="165"/>
      <c r="CL80" s="165"/>
      <c r="CM80" s="165"/>
      <c r="CN80" s="165"/>
      <c r="CO80" s="165"/>
      <c r="CP80" s="165"/>
      <c r="CQ80" s="165"/>
      <c r="CR80" s="165"/>
      <c r="CS80" s="146"/>
      <c r="CT80" s="164"/>
      <c r="CU80" s="165"/>
      <c r="CV80" s="166"/>
      <c r="CW80" s="165"/>
      <c r="CX80" s="165"/>
      <c r="CY80" s="165"/>
      <c r="CZ80" s="165"/>
      <c r="DA80" s="165"/>
      <c r="DB80" s="165"/>
      <c r="DC80" s="165"/>
      <c r="DD80" s="165"/>
      <c r="DE80" s="165"/>
      <c r="DF80" s="165"/>
      <c r="DG80" s="146"/>
      <c r="DH80" s="164"/>
      <c r="DI80" s="165"/>
      <c r="DJ80" s="166"/>
      <c r="DK80" s="165"/>
      <c r="DL80" s="165"/>
      <c r="DM80" s="165"/>
      <c r="DN80" s="165"/>
      <c r="DO80" s="165"/>
      <c r="DP80" s="165"/>
      <c r="DQ80" s="165"/>
      <c r="DR80" s="165"/>
      <c r="DS80" s="165"/>
      <c r="DT80" s="165"/>
      <c r="DU80" s="146"/>
      <c r="DV80" s="164"/>
      <c r="DW80" s="165"/>
      <c r="DX80" s="166"/>
      <c r="DY80" s="165"/>
      <c r="DZ80" s="165"/>
      <c r="EA80" s="165"/>
      <c r="EB80" s="165"/>
      <c r="EC80" s="165"/>
      <c r="ED80" s="165"/>
      <c r="EE80" s="165"/>
      <c r="EF80" s="165"/>
      <c r="EG80" s="165"/>
      <c r="EH80" s="165"/>
      <c r="EI80" s="146"/>
      <c r="EJ80" s="164"/>
      <c r="EK80" s="165"/>
      <c r="EL80" s="166"/>
      <c r="EM80" s="165"/>
      <c r="EN80" s="165"/>
      <c r="EO80" s="165"/>
      <c r="EP80" s="165"/>
      <c r="EQ80" s="165"/>
      <c r="ER80" s="165"/>
      <c r="ES80" s="165"/>
      <c r="ET80" s="165"/>
      <c r="EU80" s="165"/>
      <c r="EV80" s="165"/>
      <c r="EW80" s="146"/>
      <c r="EX80" s="164"/>
      <c r="EY80" s="165"/>
      <c r="EZ80" s="166"/>
      <c r="FA80" s="165"/>
      <c r="FB80" s="165"/>
      <c r="FC80" s="165"/>
      <c r="FD80" s="165"/>
      <c r="FE80" s="165"/>
      <c r="FF80" s="165"/>
      <c r="FG80" s="165"/>
      <c r="FH80" s="165"/>
      <c r="FI80" s="165"/>
      <c r="FJ80" s="165"/>
      <c r="FK80" s="146"/>
      <c r="FL80" s="164"/>
      <c r="FM80" s="165"/>
      <c r="FN80" s="166"/>
      <c r="FO80" s="165"/>
      <c r="FP80" s="165"/>
      <c r="FQ80" s="165"/>
      <c r="FR80" s="165"/>
      <c r="FS80" s="165"/>
      <c r="FT80" s="165"/>
      <c r="FU80" s="165"/>
      <c r="FV80" s="165"/>
      <c r="FW80" s="165"/>
      <c r="FX80" s="165"/>
      <c r="FY80" s="146"/>
      <c r="FZ80" s="164"/>
      <c r="GA80" s="165"/>
      <c r="GB80" s="166"/>
      <c r="GC80" s="165"/>
      <c r="GD80" s="165"/>
      <c r="GE80" s="165"/>
      <c r="GF80" s="165"/>
      <c r="GG80" s="165"/>
      <c r="GH80" s="165"/>
      <c r="GI80" s="165"/>
      <c r="GJ80" s="165"/>
      <c r="GK80" s="165"/>
      <c r="GL80" s="165"/>
      <c r="GM80" s="146"/>
      <c r="GN80" s="164"/>
      <c r="GO80" s="165"/>
      <c r="GP80" s="166"/>
      <c r="GQ80" s="165"/>
      <c r="GR80" s="165"/>
      <c r="GS80" s="165"/>
      <c r="GT80" s="165"/>
      <c r="GU80" s="165"/>
      <c r="GV80" s="165"/>
      <c r="GW80" s="165"/>
      <c r="GX80" s="165"/>
      <c r="GY80" s="165"/>
      <c r="GZ80" s="165"/>
      <c r="HA80" s="146"/>
    </row>
    <row r="81" spans="42:209" ht="15.6" x14ac:dyDescent="0.3">
      <c r="AP81" s="3" t="s">
        <v>2</v>
      </c>
      <c r="AQ81" s="28"/>
      <c r="AR81" s="27" t="s">
        <v>17</v>
      </c>
      <c r="AS81" s="29"/>
      <c r="AT81" s="187"/>
      <c r="AU81" s="138"/>
      <c r="AV81" s="138"/>
      <c r="AW81" s="4" t="s">
        <v>2</v>
      </c>
      <c r="AX81" s="4"/>
      <c r="AY81" s="150"/>
      <c r="AZ81" s="134">
        <f>AX82*2.5%</f>
        <v>0</v>
      </c>
      <c r="BA81" s="134"/>
      <c r="BB81" s="152"/>
      <c r="BC81" s="146"/>
      <c r="BD81" s="3" t="s">
        <v>2</v>
      </c>
      <c r="BE81" s="28"/>
      <c r="BF81" s="27" t="s">
        <v>17</v>
      </c>
      <c r="BG81" s="29"/>
      <c r="BH81" s="187"/>
      <c r="BI81" s="138"/>
      <c r="BJ81" s="138"/>
      <c r="BK81" s="4" t="s">
        <v>2</v>
      </c>
      <c r="BL81" s="4"/>
      <c r="BM81" s="150"/>
      <c r="BN81" s="134">
        <f>BL82*2.5%</f>
        <v>0</v>
      </c>
      <c r="BO81" s="134"/>
      <c r="BP81" s="152"/>
      <c r="BQ81" s="146"/>
      <c r="BR81" s="3" t="s">
        <v>2</v>
      </c>
      <c r="BS81" s="28"/>
      <c r="BT81" s="27" t="s">
        <v>17</v>
      </c>
      <c r="BU81" s="29"/>
      <c r="BV81" s="187"/>
      <c r="BW81" s="138"/>
      <c r="BX81" s="138"/>
      <c r="BY81" s="4" t="s">
        <v>2</v>
      </c>
      <c r="BZ81" s="4"/>
      <c r="CA81" s="150"/>
      <c r="CB81" s="134">
        <f>BZ82*2.5%</f>
        <v>0</v>
      </c>
      <c r="CC81" s="134"/>
      <c r="CD81" s="152"/>
      <c r="CE81" s="146"/>
      <c r="CF81" s="3" t="s">
        <v>2</v>
      </c>
      <c r="CG81" s="28"/>
      <c r="CH81" s="27" t="s">
        <v>17</v>
      </c>
      <c r="CI81" s="29"/>
      <c r="CJ81" s="187"/>
      <c r="CK81" s="138"/>
      <c r="CL81" s="138"/>
      <c r="CM81" s="4" t="s">
        <v>2</v>
      </c>
      <c r="CN81" s="4"/>
      <c r="CO81" s="150"/>
      <c r="CP81" s="134">
        <f>CN82*2.5%</f>
        <v>0</v>
      </c>
      <c r="CQ81" s="134"/>
      <c r="CR81" s="152"/>
      <c r="CS81" s="146"/>
      <c r="CT81" s="3" t="s">
        <v>2</v>
      </c>
      <c r="CU81" s="28"/>
      <c r="CV81" s="27" t="s">
        <v>17</v>
      </c>
      <c r="CW81" s="29"/>
      <c r="CX81" s="187"/>
      <c r="CY81" s="138"/>
      <c r="CZ81" s="138"/>
      <c r="DA81" s="4" t="s">
        <v>2</v>
      </c>
      <c r="DB81" s="4"/>
      <c r="DC81" s="150"/>
      <c r="DD81" s="134">
        <f>DB82*2.5%</f>
        <v>0</v>
      </c>
      <c r="DE81" s="134"/>
      <c r="DF81" s="152"/>
      <c r="DG81" s="146"/>
      <c r="DH81" s="3" t="s">
        <v>2</v>
      </c>
      <c r="DI81" s="28"/>
      <c r="DJ81" s="27" t="s">
        <v>17</v>
      </c>
      <c r="DK81" s="29"/>
      <c r="DL81" s="187"/>
      <c r="DM81" s="138"/>
      <c r="DN81" s="138"/>
      <c r="DO81" s="4" t="s">
        <v>2</v>
      </c>
      <c r="DP81" s="4"/>
      <c r="DQ81" s="150"/>
      <c r="DR81" s="134">
        <f>DP82*2.5%</f>
        <v>0</v>
      </c>
      <c r="DS81" s="134"/>
      <c r="DT81" s="152"/>
      <c r="DU81" s="146"/>
      <c r="DV81" s="3" t="s">
        <v>2</v>
      </c>
      <c r="DW81" s="28"/>
      <c r="DX81" s="27" t="s">
        <v>17</v>
      </c>
      <c r="DY81" s="29"/>
      <c r="DZ81" s="187"/>
      <c r="EA81" s="138"/>
      <c r="EB81" s="138"/>
      <c r="EC81" s="4" t="s">
        <v>2</v>
      </c>
      <c r="ED81" s="4"/>
      <c r="EE81" s="150"/>
      <c r="EF81" s="134">
        <f>ED82*2.5%</f>
        <v>0</v>
      </c>
      <c r="EG81" s="134"/>
      <c r="EH81" s="152"/>
      <c r="EI81" s="146"/>
      <c r="EJ81" s="3" t="s">
        <v>2</v>
      </c>
      <c r="EK81" s="28"/>
      <c r="EL81" s="27" t="s">
        <v>17</v>
      </c>
      <c r="EM81" s="29"/>
      <c r="EN81" s="187"/>
      <c r="EO81" s="138"/>
      <c r="EP81" s="138"/>
      <c r="EQ81" s="4" t="s">
        <v>2</v>
      </c>
      <c r="ER81" s="4"/>
      <c r="ES81" s="150"/>
      <c r="ET81" s="134">
        <f>ER82*2.5%</f>
        <v>0</v>
      </c>
      <c r="EU81" s="134"/>
      <c r="EV81" s="152"/>
      <c r="EW81" s="146"/>
      <c r="EX81" s="3" t="s">
        <v>2</v>
      </c>
      <c r="EY81" s="28"/>
      <c r="EZ81" s="27" t="s">
        <v>17</v>
      </c>
      <c r="FA81" s="29"/>
      <c r="FB81" s="187"/>
      <c r="FC81" s="138"/>
      <c r="FD81" s="138"/>
      <c r="FE81" s="4" t="s">
        <v>2</v>
      </c>
      <c r="FF81" s="4"/>
      <c r="FG81" s="150"/>
      <c r="FH81" s="134">
        <f>FF82*2.5%</f>
        <v>0</v>
      </c>
      <c r="FI81" s="134"/>
      <c r="FJ81" s="152"/>
      <c r="FK81" s="146"/>
      <c r="FL81" s="3" t="s">
        <v>2</v>
      </c>
      <c r="FM81" s="28"/>
      <c r="FN81" s="27" t="s">
        <v>17</v>
      </c>
      <c r="FO81" s="29"/>
      <c r="FP81" s="187"/>
      <c r="FQ81" s="138"/>
      <c r="FR81" s="138"/>
      <c r="FS81" s="4" t="s">
        <v>2</v>
      </c>
      <c r="FT81" s="4"/>
      <c r="FU81" s="150"/>
      <c r="FV81" s="134">
        <f>FT82*2.5%</f>
        <v>0</v>
      </c>
      <c r="FW81" s="134"/>
      <c r="FX81" s="152"/>
      <c r="FY81" s="146"/>
      <c r="FZ81" s="3" t="s">
        <v>2</v>
      </c>
      <c r="GA81" s="28"/>
      <c r="GB81" s="27" t="s">
        <v>17</v>
      </c>
      <c r="GC81" s="29"/>
      <c r="GD81" s="187"/>
      <c r="GE81" s="138"/>
      <c r="GF81" s="138"/>
      <c r="GG81" s="4" t="s">
        <v>2</v>
      </c>
      <c r="GH81" s="4"/>
      <c r="GI81" s="150"/>
      <c r="GJ81" s="134">
        <f>GH82*2.5%</f>
        <v>0</v>
      </c>
      <c r="GK81" s="134"/>
      <c r="GL81" s="152"/>
      <c r="GM81" s="146"/>
      <c r="GN81" s="3" t="s">
        <v>2</v>
      </c>
      <c r="GO81" s="28"/>
      <c r="GP81" s="27" t="s">
        <v>17</v>
      </c>
      <c r="GQ81" s="29"/>
      <c r="GR81" s="187"/>
      <c r="GS81" s="138"/>
      <c r="GT81" s="138"/>
      <c r="GU81" s="4" t="s">
        <v>2</v>
      </c>
      <c r="GV81" s="4"/>
      <c r="GW81" s="150"/>
      <c r="GX81" s="134">
        <f>GV82*2.5%</f>
        <v>0</v>
      </c>
      <c r="GY81" s="134"/>
      <c r="GZ81" s="152"/>
      <c r="HA81" s="146"/>
    </row>
    <row r="82" spans="42:209" ht="15.6" x14ac:dyDescent="0.3">
      <c r="AP82" s="3" t="s">
        <v>3</v>
      </c>
      <c r="AQ82" s="35"/>
      <c r="AR82" s="27" t="s">
        <v>18</v>
      </c>
      <c r="AS82" s="36"/>
      <c r="AT82" s="188"/>
      <c r="AU82" s="139"/>
      <c r="AV82" s="139"/>
      <c r="AW82" s="4" t="s">
        <v>3</v>
      </c>
      <c r="AX82" s="37"/>
      <c r="AY82" s="151"/>
      <c r="AZ82" s="135"/>
      <c r="BA82" s="135"/>
      <c r="BB82" s="153"/>
      <c r="BC82" s="146"/>
      <c r="BD82" s="3" t="s">
        <v>3</v>
      </c>
      <c r="BE82" s="35"/>
      <c r="BF82" s="27" t="s">
        <v>18</v>
      </c>
      <c r="BG82" s="36"/>
      <c r="BH82" s="188"/>
      <c r="BI82" s="139"/>
      <c r="BJ82" s="139"/>
      <c r="BK82" s="4" t="s">
        <v>3</v>
      </c>
      <c r="BL82" s="37"/>
      <c r="BM82" s="151"/>
      <c r="BN82" s="135"/>
      <c r="BO82" s="135"/>
      <c r="BP82" s="153"/>
      <c r="BQ82" s="146"/>
      <c r="BR82" s="3" t="s">
        <v>3</v>
      </c>
      <c r="BS82" s="35"/>
      <c r="BT82" s="27" t="s">
        <v>18</v>
      </c>
      <c r="BU82" s="36"/>
      <c r="BV82" s="188"/>
      <c r="BW82" s="139"/>
      <c r="BX82" s="139"/>
      <c r="BY82" s="4" t="s">
        <v>3</v>
      </c>
      <c r="BZ82" s="37"/>
      <c r="CA82" s="151"/>
      <c r="CB82" s="135"/>
      <c r="CC82" s="135"/>
      <c r="CD82" s="153"/>
      <c r="CE82" s="146"/>
      <c r="CF82" s="3" t="s">
        <v>3</v>
      </c>
      <c r="CG82" s="35"/>
      <c r="CH82" s="27" t="s">
        <v>18</v>
      </c>
      <c r="CI82" s="36"/>
      <c r="CJ82" s="188"/>
      <c r="CK82" s="139"/>
      <c r="CL82" s="139"/>
      <c r="CM82" s="4" t="s">
        <v>3</v>
      </c>
      <c r="CN82" s="37"/>
      <c r="CO82" s="151"/>
      <c r="CP82" s="135"/>
      <c r="CQ82" s="135"/>
      <c r="CR82" s="153"/>
      <c r="CS82" s="146"/>
      <c r="CT82" s="3" t="s">
        <v>3</v>
      </c>
      <c r="CU82" s="35"/>
      <c r="CV82" s="27" t="s">
        <v>18</v>
      </c>
      <c r="CW82" s="36"/>
      <c r="CX82" s="188"/>
      <c r="CY82" s="139"/>
      <c r="CZ82" s="139"/>
      <c r="DA82" s="4" t="s">
        <v>3</v>
      </c>
      <c r="DB82" s="37"/>
      <c r="DC82" s="151"/>
      <c r="DD82" s="135"/>
      <c r="DE82" s="135"/>
      <c r="DF82" s="153"/>
      <c r="DG82" s="146"/>
      <c r="DH82" s="3" t="s">
        <v>3</v>
      </c>
      <c r="DI82" s="35"/>
      <c r="DJ82" s="27" t="s">
        <v>18</v>
      </c>
      <c r="DK82" s="36"/>
      <c r="DL82" s="188"/>
      <c r="DM82" s="139"/>
      <c r="DN82" s="139"/>
      <c r="DO82" s="4" t="s">
        <v>3</v>
      </c>
      <c r="DP82" s="37"/>
      <c r="DQ82" s="151"/>
      <c r="DR82" s="135"/>
      <c r="DS82" s="135"/>
      <c r="DT82" s="153"/>
      <c r="DU82" s="146"/>
      <c r="DV82" s="3" t="s">
        <v>3</v>
      </c>
      <c r="DW82" s="35"/>
      <c r="DX82" s="27" t="s">
        <v>18</v>
      </c>
      <c r="DY82" s="36"/>
      <c r="DZ82" s="188"/>
      <c r="EA82" s="139"/>
      <c r="EB82" s="139"/>
      <c r="EC82" s="4" t="s">
        <v>3</v>
      </c>
      <c r="ED82" s="37"/>
      <c r="EE82" s="151"/>
      <c r="EF82" s="135"/>
      <c r="EG82" s="135"/>
      <c r="EH82" s="153"/>
      <c r="EI82" s="146"/>
      <c r="EJ82" s="3" t="s">
        <v>3</v>
      </c>
      <c r="EK82" s="35"/>
      <c r="EL82" s="27" t="s">
        <v>18</v>
      </c>
      <c r="EM82" s="36"/>
      <c r="EN82" s="188"/>
      <c r="EO82" s="139"/>
      <c r="EP82" s="139"/>
      <c r="EQ82" s="4" t="s">
        <v>3</v>
      </c>
      <c r="ER82" s="37"/>
      <c r="ES82" s="151"/>
      <c r="ET82" s="135"/>
      <c r="EU82" s="135"/>
      <c r="EV82" s="153"/>
      <c r="EW82" s="146"/>
      <c r="EX82" s="3" t="s">
        <v>3</v>
      </c>
      <c r="EY82" s="35"/>
      <c r="EZ82" s="27" t="s">
        <v>18</v>
      </c>
      <c r="FA82" s="36"/>
      <c r="FB82" s="188"/>
      <c r="FC82" s="139"/>
      <c r="FD82" s="139"/>
      <c r="FE82" s="4" t="s">
        <v>3</v>
      </c>
      <c r="FF82" s="37"/>
      <c r="FG82" s="151"/>
      <c r="FH82" s="135"/>
      <c r="FI82" s="135"/>
      <c r="FJ82" s="153"/>
      <c r="FK82" s="146"/>
      <c r="FL82" s="3" t="s">
        <v>3</v>
      </c>
      <c r="FM82" s="35"/>
      <c r="FN82" s="27" t="s">
        <v>18</v>
      </c>
      <c r="FO82" s="36"/>
      <c r="FP82" s="188"/>
      <c r="FQ82" s="139"/>
      <c r="FR82" s="139"/>
      <c r="FS82" s="4" t="s">
        <v>3</v>
      </c>
      <c r="FT82" s="37"/>
      <c r="FU82" s="151"/>
      <c r="FV82" s="135"/>
      <c r="FW82" s="135"/>
      <c r="FX82" s="153"/>
      <c r="FY82" s="146"/>
      <c r="FZ82" s="3" t="s">
        <v>3</v>
      </c>
      <c r="GA82" s="35"/>
      <c r="GB82" s="27" t="s">
        <v>18</v>
      </c>
      <c r="GC82" s="36"/>
      <c r="GD82" s="188"/>
      <c r="GE82" s="139"/>
      <c r="GF82" s="139"/>
      <c r="GG82" s="4" t="s">
        <v>3</v>
      </c>
      <c r="GH82" s="37"/>
      <c r="GI82" s="151"/>
      <c r="GJ82" s="135"/>
      <c r="GK82" s="135"/>
      <c r="GL82" s="153"/>
      <c r="GM82" s="146"/>
      <c r="GN82" s="3" t="s">
        <v>3</v>
      </c>
      <c r="GO82" s="35"/>
      <c r="GP82" s="27" t="s">
        <v>18</v>
      </c>
      <c r="GQ82" s="36"/>
      <c r="GR82" s="188"/>
      <c r="GS82" s="139"/>
      <c r="GT82" s="139"/>
      <c r="GU82" s="4" t="s">
        <v>3</v>
      </c>
      <c r="GV82" s="37"/>
      <c r="GW82" s="151"/>
      <c r="GX82" s="135"/>
      <c r="GY82" s="135"/>
      <c r="GZ82" s="153"/>
      <c r="HA82" s="146"/>
    </row>
    <row r="83" spans="42:209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46"/>
      <c r="BD83" s="164"/>
      <c r="BE83" s="165"/>
      <c r="BF83" s="166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46"/>
      <c r="BR83" s="164"/>
      <c r="BS83" s="165"/>
      <c r="BT83" s="166"/>
      <c r="BU83" s="165"/>
      <c r="BV83" s="165"/>
      <c r="BW83" s="165"/>
      <c r="BX83" s="165"/>
      <c r="BY83" s="165"/>
      <c r="BZ83" s="165"/>
      <c r="CA83" s="165"/>
      <c r="CB83" s="165"/>
      <c r="CC83" s="165"/>
      <c r="CD83" s="165"/>
      <c r="CE83" s="146"/>
      <c r="CF83" s="164"/>
      <c r="CG83" s="165"/>
      <c r="CH83" s="166"/>
      <c r="CI83" s="165"/>
      <c r="CJ83" s="165"/>
      <c r="CK83" s="165"/>
      <c r="CL83" s="165"/>
      <c r="CM83" s="165"/>
      <c r="CN83" s="165"/>
      <c r="CO83" s="165"/>
      <c r="CP83" s="165"/>
      <c r="CQ83" s="165"/>
      <c r="CR83" s="165"/>
      <c r="CS83" s="146"/>
      <c r="CT83" s="164"/>
      <c r="CU83" s="165"/>
      <c r="CV83" s="166"/>
      <c r="CW83" s="165"/>
      <c r="CX83" s="165"/>
      <c r="CY83" s="165"/>
      <c r="CZ83" s="165"/>
      <c r="DA83" s="165"/>
      <c r="DB83" s="165"/>
      <c r="DC83" s="165"/>
      <c r="DD83" s="165"/>
      <c r="DE83" s="165"/>
      <c r="DF83" s="165"/>
      <c r="DG83" s="146"/>
      <c r="DH83" s="164"/>
      <c r="DI83" s="165"/>
      <c r="DJ83" s="166"/>
      <c r="DK83" s="165"/>
      <c r="DL83" s="165"/>
      <c r="DM83" s="165"/>
      <c r="DN83" s="165"/>
      <c r="DO83" s="165"/>
      <c r="DP83" s="165"/>
      <c r="DQ83" s="165"/>
      <c r="DR83" s="165"/>
      <c r="DS83" s="165"/>
      <c r="DT83" s="165"/>
      <c r="DU83" s="146"/>
      <c r="DV83" s="164"/>
      <c r="DW83" s="165"/>
      <c r="DX83" s="166"/>
      <c r="DY83" s="165"/>
      <c r="DZ83" s="165"/>
      <c r="EA83" s="165"/>
      <c r="EB83" s="165"/>
      <c r="EC83" s="165"/>
      <c r="ED83" s="165"/>
      <c r="EE83" s="165"/>
      <c r="EF83" s="165"/>
      <c r="EG83" s="165"/>
      <c r="EH83" s="165"/>
      <c r="EI83" s="146"/>
      <c r="EJ83" s="164"/>
      <c r="EK83" s="165"/>
      <c r="EL83" s="166"/>
      <c r="EM83" s="165"/>
      <c r="EN83" s="165"/>
      <c r="EO83" s="165"/>
      <c r="EP83" s="165"/>
      <c r="EQ83" s="165"/>
      <c r="ER83" s="165"/>
      <c r="ES83" s="165"/>
      <c r="ET83" s="165"/>
      <c r="EU83" s="165"/>
      <c r="EV83" s="165"/>
      <c r="EW83" s="146"/>
      <c r="EX83" s="164"/>
      <c r="EY83" s="165"/>
      <c r="EZ83" s="166"/>
      <c r="FA83" s="165"/>
      <c r="FB83" s="165"/>
      <c r="FC83" s="165"/>
      <c r="FD83" s="165"/>
      <c r="FE83" s="165"/>
      <c r="FF83" s="165"/>
      <c r="FG83" s="165"/>
      <c r="FH83" s="165"/>
      <c r="FI83" s="165"/>
      <c r="FJ83" s="165"/>
      <c r="FK83" s="146"/>
      <c r="FL83" s="164"/>
      <c r="FM83" s="165"/>
      <c r="FN83" s="166"/>
      <c r="FO83" s="165"/>
      <c r="FP83" s="165"/>
      <c r="FQ83" s="165"/>
      <c r="FR83" s="165"/>
      <c r="FS83" s="165"/>
      <c r="FT83" s="165"/>
      <c r="FU83" s="165"/>
      <c r="FV83" s="165"/>
      <c r="FW83" s="165"/>
      <c r="FX83" s="165"/>
      <c r="FY83" s="146"/>
      <c r="FZ83" s="164"/>
      <c r="GA83" s="165"/>
      <c r="GB83" s="166"/>
      <c r="GC83" s="165"/>
      <c r="GD83" s="165"/>
      <c r="GE83" s="165"/>
      <c r="GF83" s="165"/>
      <c r="GG83" s="165"/>
      <c r="GH83" s="165"/>
      <c r="GI83" s="165"/>
      <c r="GJ83" s="165"/>
      <c r="GK83" s="165"/>
      <c r="GL83" s="165"/>
      <c r="GM83" s="146"/>
      <c r="GN83" s="164"/>
      <c r="GO83" s="165"/>
      <c r="GP83" s="166"/>
      <c r="GQ83" s="165"/>
      <c r="GR83" s="165"/>
      <c r="GS83" s="165"/>
      <c r="GT83" s="165"/>
      <c r="GU83" s="165"/>
      <c r="GV83" s="165"/>
      <c r="GW83" s="165"/>
      <c r="GX83" s="165"/>
      <c r="GY83" s="165"/>
      <c r="GZ83" s="165"/>
      <c r="HA83" s="146"/>
    </row>
    <row r="84" spans="42:209" ht="15.6" x14ac:dyDescent="0.3">
      <c r="AP84" s="3" t="s">
        <v>2</v>
      </c>
      <c r="AQ84" s="28"/>
      <c r="AR84" s="27" t="s">
        <v>17</v>
      </c>
      <c r="AS84" s="29"/>
      <c r="AT84" s="187"/>
      <c r="AU84" s="138"/>
      <c r="AV84" s="138"/>
      <c r="AW84" s="4" t="s">
        <v>2</v>
      </c>
      <c r="AX84" s="4"/>
      <c r="AY84" s="150"/>
      <c r="AZ84" s="134">
        <f>AX85*2.5%</f>
        <v>0</v>
      </c>
      <c r="BA84" s="134"/>
      <c r="BB84" s="152"/>
      <c r="BC84" s="146"/>
      <c r="BD84" s="3" t="s">
        <v>2</v>
      </c>
      <c r="BE84" s="28"/>
      <c r="BF84" s="27" t="s">
        <v>17</v>
      </c>
      <c r="BG84" s="29"/>
      <c r="BH84" s="187"/>
      <c r="BI84" s="138"/>
      <c r="BJ84" s="138"/>
      <c r="BK84" s="4" t="s">
        <v>2</v>
      </c>
      <c r="BL84" s="4"/>
      <c r="BM84" s="150"/>
      <c r="BN84" s="134">
        <f>BL85*2.5%</f>
        <v>0</v>
      </c>
      <c r="BO84" s="134"/>
      <c r="BP84" s="152"/>
      <c r="BQ84" s="146"/>
      <c r="BR84" s="3" t="s">
        <v>2</v>
      </c>
      <c r="BS84" s="28"/>
      <c r="BT84" s="27" t="s">
        <v>17</v>
      </c>
      <c r="BU84" s="29"/>
      <c r="BV84" s="187"/>
      <c r="BW84" s="138"/>
      <c r="BX84" s="138"/>
      <c r="BY84" s="4" t="s">
        <v>2</v>
      </c>
      <c r="BZ84" s="4"/>
      <c r="CA84" s="150"/>
      <c r="CB84" s="134">
        <f>BZ85*2.5%</f>
        <v>0</v>
      </c>
      <c r="CC84" s="134"/>
      <c r="CD84" s="152"/>
      <c r="CE84" s="146"/>
      <c r="CF84" s="3" t="s">
        <v>2</v>
      </c>
      <c r="CG84" s="28"/>
      <c r="CH84" s="27" t="s">
        <v>17</v>
      </c>
      <c r="CI84" s="29"/>
      <c r="CJ84" s="187"/>
      <c r="CK84" s="138"/>
      <c r="CL84" s="138"/>
      <c r="CM84" s="4" t="s">
        <v>2</v>
      </c>
      <c r="CN84" s="4"/>
      <c r="CO84" s="150"/>
      <c r="CP84" s="134">
        <f>CN85*2.5%</f>
        <v>0</v>
      </c>
      <c r="CQ84" s="134"/>
      <c r="CR84" s="152"/>
      <c r="CS84" s="146"/>
      <c r="CT84" s="3" t="s">
        <v>2</v>
      </c>
      <c r="CU84" s="28"/>
      <c r="CV84" s="27" t="s">
        <v>17</v>
      </c>
      <c r="CW84" s="29"/>
      <c r="CX84" s="187"/>
      <c r="CY84" s="138"/>
      <c r="CZ84" s="138"/>
      <c r="DA84" s="4" t="s">
        <v>2</v>
      </c>
      <c r="DB84" s="4"/>
      <c r="DC84" s="150"/>
      <c r="DD84" s="134">
        <f>DB85*2.5%</f>
        <v>0</v>
      </c>
      <c r="DE84" s="134"/>
      <c r="DF84" s="152"/>
      <c r="DG84" s="146"/>
      <c r="DH84" s="3" t="s">
        <v>2</v>
      </c>
      <c r="DI84" s="28"/>
      <c r="DJ84" s="27" t="s">
        <v>17</v>
      </c>
      <c r="DK84" s="29"/>
      <c r="DL84" s="187"/>
      <c r="DM84" s="138"/>
      <c r="DN84" s="138"/>
      <c r="DO84" s="4" t="s">
        <v>2</v>
      </c>
      <c r="DP84" s="4"/>
      <c r="DQ84" s="150"/>
      <c r="DR84" s="134">
        <f>DP85*2.5%</f>
        <v>0</v>
      </c>
      <c r="DS84" s="134"/>
      <c r="DT84" s="152"/>
      <c r="DU84" s="146"/>
      <c r="DV84" s="3" t="s">
        <v>2</v>
      </c>
      <c r="DW84" s="28"/>
      <c r="DX84" s="27" t="s">
        <v>17</v>
      </c>
      <c r="DY84" s="29"/>
      <c r="DZ84" s="187"/>
      <c r="EA84" s="138"/>
      <c r="EB84" s="138"/>
      <c r="EC84" s="4" t="s">
        <v>2</v>
      </c>
      <c r="ED84" s="4"/>
      <c r="EE84" s="150"/>
      <c r="EF84" s="134">
        <f>ED85*2.5%</f>
        <v>0</v>
      </c>
      <c r="EG84" s="134"/>
      <c r="EH84" s="152"/>
      <c r="EI84" s="146"/>
      <c r="EJ84" s="3" t="s">
        <v>2</v>
      </c>
      <c r="EK84" s="28"/>
      <c r="EL84" s="27" t="s">
        <v>17</v>
      </c>
      <c r="EM84" s="29"/>
      <c r="EN84" s="187"/>
      <c r="EO84" s="138"/>
      <c r="EP84" s="138"/>
      <c r="EQ84" s="4" t="s">
        <v>2</v>
      </c>
      <c r="ER84" s="4"/>
      <c r="ES84" s="150"/>
      <c r="ET84" s="134">
        <f>ER85*2.5%</f>
        <v>0</v>
      </c>
      <c r="EU84" s="134"/>
      <c r="EV84" s="152"/>
      <c r="EW84" s="146"/>
      <c r="EX84" s="3" t="s">
        <v>2</v>
      </c>
      <c r="EY84" s="28"/>
      <c r="EZ84" s="27" t="s">
        <v>17</v>
      </c>
      <c r="FA84" s="29"/>
      <c r="FB84" s="187"/>
      <c r="FC84" s="138"/>
      <c r="FD84" s="138"/>
      <c r="FE84" s="4" t="s">
        <v>2</v>
      </c>
      <c r="FF84" s="4"/>
      <c r="FG84" s="150"/>
      <c r="FH84" s="134">
        <f>FF85*2.5%</f>
        <v>0</v>
      </c>
      <c r="FI84" s="134"/>
      <c r="FJ84" s="152"/>
      <c r="FK84" s="146"/>
      <c r="FL84" s="3" t="s">
        <v>2</v>
      </c>
      <c r="FM84" s="28"/>
      <c r="FN84" s="27" t="s">
        <v>17</v>
      </c>
      <c r="FO84" s="29"/>
      <c r="FP84" s="187"/>
      <c r="FQ84" s="138"/>
      <c r="FR84" s="138"/>
      <c r="FS84" s="4" t="s">
        <v>2</v>
      </c>
      <c r="FT84" s="4"/>
      <c r="FU84" s="150"/>
      <c r="FV84" s="134">
        <f>FT85*2.5%</f>
        <v>0</v>
      </c>
      <c r="FW84" s="134"/>
      <c r="FX84" s="152"/>
      <c r="FY84" s="146"/>
      <c r="FZ84" s="3" t="s">
        <v>2</v>
      </c>
      <c r="GA84" s="28"/>
      <c r="GB84" s="27" t="s">
        <v>17</v>
      </c>
      <c r="GC84" s="29"/>
      <c r="GD84" s="187"/>
      <c r="GE84" s="138"/>
      <c r="GF84" s="138"/>
      <c r="GG84" s="4" t="s">
        <v>2</v>
      </c>
      <c r="GH84" s="4"/>
      <c r="GI84" s="150"/>
      <c r="GJ84" s="134">
        <f>GH85*2.5%</f>
        <v>0</v>
      </c>
      <c r="GK84" s="134"/>
      <c r="GL84" s="152"/>
      <c r="GM84" s="146"/>
      <c r="GN84" s="3" t="s">
        <v>2</v>
      </c>
      <c r="GO84" s="28"/>
      <c r="GP84" s="27" t="s">
        <v>17</v>
      </c>
      <c r="GQ84" s="29"/>
      <c r="GR84" s="187"/>
      <c r="GS84" s="138"/>
      <c r="GT84" s="138"/>
      <c r="GU84" s="4" t="s">
        <v>2</v>
      </c>
      <c r="GV84" s="4"/>
      <c r="GW84" s="150"/>
      <c r="GX84" s="134">
        <f>GV85*2.5%</f>
        <v>0</v>
      </c>
      <c r="GY84" s="134"/>
      <c r="GZ84" s="152"/>
      <c r="HA84" s="146"/>
    </row>
    <row r="85" spans="42:209" ht="15.6" x14ac:dyDescent="0.3">
      <c r="AP85" s="3" t="s">
        <v>3</v>
      </c>
      <c r="AQ85" s="35"/>
      <c r="AR85" s="27" t="s">
        <v>18</v>
      </c>
      <c r="AS85" s="36"/>
      <c r="AT85" s="188"/>
      <c r="AU85" s="139"/>
      <c r="AV85" s="139"/>
      <c r="AW85" s="4" t="s">
        <v>3</v>
      </c>
      <c r="AX85" s="37"/>
      <c r="AY85" s="151"/>
      <c r="AZ85" s="135"/>
      <c r="BA85" s="135"/>
      <c r="BB85" s="153"/>
      <c r="BC85" s="146"/>
      <c r="BD85" s="3" t="s">
        <v>3</v>
      </c>
      <c r="BE85" s="35"/>
      <c r="BF85" s="27" t="s">
        <v>18</v>
      </c>
      <c r="BG85" s="36"/>
      <c r="BH85" s="188"/>
      <c r="BI85" s="139"/>
      <c r="BJ85" s="139"/>
      <c r="BK85" s="4" t="s">
        <v>3</v>
      </c>
      <c r="BL85" s="37"/>
      <c r="BM85" s="151"/>
      <c r="BN85" s="135"/>
      <c r="BO85" s="135"/>
      <c r="BP85" s="153"/>
      <c r="BQ85" s="146"/>
      <c r="BR85" s="3" t="s">
        <v>3</v>
      </c>
      <c r="BS85" s="35"/>
      <c r="BT85" s="27" t="s">
        <v>18</v>
      </c>
      <c r="BU85" s="36"/>
      <c r="BV85" s="188"/>
      <c r="BW85" s="139"/>
      <c r="BX85" s="139"/>
      <c r="BY85" s="4" t="s">
        <v>3</v>
      </c>
      <c r="BZ85" s="37"/>
      <c r="CA85" s="151"/>
      <c r="CB85" s="135"/>
      <c r="CC85" s="135"/>
      <c r="CD85" s="153"/>
      <c r="CE85" s="146"/>
      <c r="CF85" s="3" t="s">
        <v>3</v>
      </c>
      <c r="CG85" s="35"/>
      <c r="CH85" s="27" t="s">
        <v>18</v>
      </c>
      <c r="CI85" s="36"/>
      <c r="CJ85" s="188"/>
      <c r="CK85" s="139"/>
      <c r="CL85" s="139"/>
      <c r="CM85" s="4" t="s">
        <v>3</v>
      </c>
      <c r="CN85" s="37"/>
      <c r="CO85" s="151"/>
      <c r="CP85" s="135"/>
      <c r="CQ85" s="135"/>
      <c r="CR85" s="153"/>
      <c r="CS85" s="146"/>
      <c r="CT85" s="3" t="s">
        <v>3</v>
      </c>
      <c r="CU85" s="35"/>
      <c r="CV85" s="27" t="s">
        <v>18</v>
      </c>
      <c r="CW85" s="36"/>
      <c r="CX85" s="188"/>
      <c r="CY85" s="139"/>
      <c r="CZ85" s="139"/>
      <c r="DA85" s="4" t="s">
        <v>3</v>
      </c>
      <c r="DB85" s="37"/>
      <c r="DC85" s="151"/>
      <c r="DD85" s="135"/>
      <c r="DE85" s="135"/>
      <c r="DF85" s="153"/>
      <c r="DG85" s="146"/>
      <c r="DH85" s="3" t="s">
        <v>3</v>
      </c>
      <c r="DI85" s="35"/>
      <c r="DJ85" s="27" t="s">
        <v>18</v>
      </c>
      <c r="DK85" s="36"/>
      <c r="DL85" s="188"/>
      <c r="DM85" s="139"/>
      <c r="DN85" s="139"/>
      <c r="DO85" s="4" t="s">
        <v>3</v>
      </c>
      <c r="DP85" s="37"/>
      <c r="DQ85" s="151"/>
      <c r="DR85" s="135"/>
      <c r="DS85" s="135"/>
      <c r="DT85" s="153"/>
      <c r="DU85" s="146"/>
      <c r="DV85" s="3" t="s">
        <v>3</v>
      </c>
      <c r="DW85" s="35"/>
      <c r="DX85" s="27" t="s">
        <v>18</v>
      </c>
      <c r="DY85" s="36"/>
      <c r="DZ85" s="188"/>
      <c r="EA85" s="139"/>
      <c r="EB85" s="139"/>
      <c r="EC85" s="4" t="s">
        <v>3</v>
      </c>
      <c r="ED85" s="37"/>
      <c r="EE85" s="151"/>
      <c r="EF85" s="135"/>
      <c r="EG85" s="135"/>
      <c r="EH85" s="153"/>
      <c r="EI85" s="146"/>
      <c r="EJ85" s="3" t="s">
        <v>3</v>
      </c>
      <c r="EK85" s="35"/>
      <c r="EL85" s="27" t="s">
        <v>18</v>
      </c>
      <c r="EM85" s="36"/>
      <c r="EN85" s="188"/>
      <c r="EO85" s="139"/>
      <c r="EP85" s="139"/>
      <c r="EQ85" s="4" t="s">
        <v>3</v>
      </c>
      <c r="ER85" s="37"/>
      <c r="ES85" s="151"/>
      <c r="ET85" s="135"/>
      <c r="EU85" s="135"/>
      <c r="EV85" s="153"/>
      <c r="EW85" s="146"/>
      <c r="EX85" s="3" t="s">
        <v>3</v>
      </c>
      <c r="EY85" s="35"/>
      <c r="EZ85" s="27" t="s">
        <v>18</v>
      </c>
      <c r="FA85" s="36"/>
      <c r="FB85" s="188"/>
      <c r="FC85" s="139"/>
      <c r="FD85" s="139"/>
      <c r="FE85" s="4" t="s">
        <v>3</v>
      </c>
      <c r="FF85" s="37"/>
      <c r="FG85" s="151"/>
      <c r="FH85" s="135"/>
      <c r="FI85" s="135"/>
      <c r="FJ85" s="153"/>
      <c r="FK85" s="146"/>
      <c r="FL85" s="3" t="s">
        <v>3</v>
      </c>
      <c r="FM85" s="35"/>
      <c r="FN85" s="27" t="s">
        <v>18</v>
      </c>
      <c r="FO85" s="36"/>
      <c r="FP85" s="188"/>
      <c r="FQ85" s="139"/>
      <c r="FR85" s="139"/>
      <c r="FS85" s="4" t="s">
        <v>3</v>
      </c>
      <c r="FT85" s="37"/>
      <c r="FU85" s="151"/>
      <c r="FV85" s="135"/>
      <c r="FW85" s="135"/>
      <c r="FX85" s="153"/>
      <c r="FY85" s="146"/>
      <c r="FZ85" s="3" t="s">
        <v>3</v>
      </c>
      <c r="GA85" s="35"/>
      <c r="GB85" s="27" t="s">
        <v>18</v>
      </c>
      <c r="GC85" s="36"/>
      <c r="GD85" s="188"/>
      <c r="GE85" s="139"/>
      <c r="GF85" s="139"/>
      <c r="GG85" s="4" t="s">
        <v>3</v>
      </c>
      <c r="GH85" s="37"/>
      <c r="GI85" s="151"/>
      <c r="GJ85" s="135"/>
      <c r="GK85" s="135"/>
      <c r="GL85" s="153"/>
      <c r="GM85" s="146"/>
      <c r="GN85" s="3" t="s">
        <v>3</v>
      </c>
      <c r="GO85" s="35"/>
      <c r="GP85" s="27" t="s">
        <v>18</v>
      </c>
      <c r="GQ85" s="36"/>
      <c r="GR85" s="188"/>
      <c r="GS85" s="139"/>
      <c r="GT85" s="139"/>
      <c r="GU85" s="4" t="s">
        <v>3</v>
      </c>
      <c r="GV85" s="37"/>
      <c r="GW85" s="151"/>
      <c r="GX85" s="135"/>
      <c r="GY85" s="135"/>
      <c r="GZ85" s="153"/>
      <c r="HA85" s="146"/>
    </row>
    <row r="86" spans="42:209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46"/>
      <c r="BD86" s="164"/>
      <c r="BE86" s="165"/>
      <c r="BF86" s="166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46"/>
      <c r="BR86" s="164"/>
      <c r="BS86" s="165"/>
      <c r="BT86" s="166"/>
      <c r="BU86" s="165"/>
      <c r="BV86" s="165"/>
      <c r="BW86" s="165"/>
      <c r="BX86" s="165"/>
      <c r="BY86" s="165"/>
      <c r="BZ86" s="165"/>
      <c r="CA86" s="165"/>
      <c r="CB86" s="165"/>
      <c r="CC86" s="165"/>
      <c r="CD86" s="165"/>
      <c r="CE86" s="146"/>
      <c r="CF86" s="164"/>
      <c r="CG86" s="165"/>
      <c r="CH86" s="166"/>
      <c r="CI86" s="165"/>
      <c r="CJ86" s="165"/>
      <c r="CK86" s="165"/>
      <c r="CL86" s="165"/>
      <c r="CM86" s="165"/>
      <c r="CN86" s="165"/>
      <c r="CO86" s="165"/>
      <c r="CP86" s="165"/>
      <c r="CQ86" s="165"/>
      <c r="CR86" s="165"/>
      <c r="CS86" s="146"/>
      <c r="CT86" s="164"/>
      <c r="CU86" s="165"/>
      <c r="CV86" s="166"/>
      <c r="CW86" s="165"/>
      <c r="CX86" s="165"/>
      <c r="CY86" s="165"/>
      <c r="CZ86" s="165"/>
      <c r="DA86" s="165"/>
      <c r="DB86" s="165"/>
      <c r="DC86" s="165"/>
      <c r="DD86" s="165"/>
      <c r="DE86" s="165"/>
      <c r="DF86" s="165"/>
      <c r="DG86" s="146"/>
      <c r="DH86" s="164"/>
      <c r="DI86" s="165"/>
      <c r="DJ86" s="166"/>
      <c r="DK86" s="165"/>
      <c r="DL86" s="165"/>
      <c r="DM86" s="165"/>
      <c r="DN86" s="165"/>
      <c r="DO86" s="165"/>
      <c r="DP86" s="165"/>
      <c r="DQ86" s="165"/>
      <c r="DR86" s="165"/>
      <c r="DS86" s="165"/>
      <c r="DT86" s="165"/>
      <c r="DU86" s="146"/>
      <c r="DV86" s="164"/>
      <c r="DW86" s="165"/>
      <c r="DX86" s="166"/>
      <c r="DY86" s="165"/>
      <c r="DZ86" s="165"/>
      <c r="EA86" s="165"/>
      <c r="EB86" s="165"/>
      <c r="EC86" s="165"/>
      <c r="ED86" s="165"/>
      <c r="EE86" s="165"/>
      <c r="EF86" s="165"/>
      <c r="EG86" s="165"/>
      <c r="EH86" s="165"/>
      <c r="EI86" s="146"/>
      <c r="EJ86" s="164"/>
      <c r="EK86" s="165"/>
      <c r="EL86" s="166"/>
      <c r="EM86" s="165"/>
      <c r="EN86" s="165"/>
      <c r="EO86" s="165"/>
      <c r="EP86" s="165"/>
      <c r="EQ86" s="165"/>
      <c r="ER86" s="165"/>
      <c r="ES86" s="165"/>
      <c r="ET86" s="165"/>
      <c r="EU86" s="165"/>
      <c r="EV86" s="165"/>
      <c r="EW86" s="146"/>
      <c r="EX86" s="164"/>
      <c r="EY86" s="165"/>
      <c r="EZ86" s="166"/>
      <c r="FA86" s="165"/>
      <c r="FB86" s="165"/>
      <c r="FC86" s="165"/>
      <c r="FD86" s="165"/>
      <c r="FE86" s="165"/>
      <c r="FF86" s="165"/>
      <c r="FG86" s="165"/>
      <c r="FH86" s="165"/>
      <c r="FI86" s="165"/>
      <c r="FJ86" s="165"/>
      <c r="FK86" s="146"/>
      <c r="FL86" s="164"/>
      <c r="FM86" s="165"/>
      <c r="FN86" s="166"/>
      <c r="FO86" s="165"/>
      <c r="FP86" s="165"/>
      <c r="FQ86" s="165"/>
      <c r="FR86" s="165"/>
      <c r="FS86" s="165"/>
      <c r="FT86" s="165"/>
      <c r="FU86" s="165"/>
      <c r="FV86" s="165"/>
      <c r="FW86" s="165"/>
      <c r="FX86" s="165"/>
      <c r="FY86" s="146"/>
      <c r="FZ86" s="164"/>
      <c r="GA86" s="165"/>
      <c r="GB86" s="166"/>
      <c r="GC86" s="165"/>
      <c r="GD86" s="165"/>
      <c r="GE86" s="165"/>
      <c r="GF86" s="165"/>
      <c r="GG86" s="165"/>
      <c r="GH86" s="165"/>
      <c r="GI86" s="165"/>
      <c r="GJ86" s="165"/>
      <c r="GK86" s="165"/>
      <c r="GL86" s="165"/>
      <c r="GM86" s="146"/>
      <c r="GN86" s="164"/>
      <c r="GO86" s="165"/>
      <c r="GP86" s="166"/>
      <c r="GQ86" s="165"/>
      <c r="GR86" s="165"/>
      <c r="GS86" s="165"/>
      <c r="GT86" s="165"/>
      <c r="GU86" s="165"/>
      <c r="GV86" s="165"/>
      <c r="GW86" s="165"/>
      <c r="GX86" s="165"/>
      <c r="GY86" s="165"/>
      <c r="GZ86" s="165"/>
      <c r="HA86" s="146"/>
    </row>
    <row r="87" spans="42:209" ht="15.6" x14ac:dyDescent="0.3">
      <c r="AP87" s="3" t="s">
        <v>2</v>
      </c>
      <c r="AQ87" s="28"/>
      <c r="AR87" s="27" t="s">
        <v>17</v>
      </c>
      <c r="AS87" s="29"/>
      <c r="AT87" s="187"/>
      <c r="AU87" s="138"/>
      <c r="AV87" s="138"/>
      <c r="AW87" s="4" t="s">
        <v>2</v>
      </c>
      <c r="AX87" s="4"/>
      <c r="AY87" s="150"/>
      <c r="AZ87" s="134">
        <f>AX88*2.5%</f>
        <v>0</v>
      </c>
      <c r="BA87" s="134"/>
      <c r="BB87" s="152"/>
      <c r="BC87" s="146"/>
      <c r="BD87" s="3" t="s">
        <v>2</v>
      </c>
      <c r="BE87" s="28"/>
      <c r="BF87" s="27" t="s">
        <v>17</v>
      </c>
      <c r="BG87" s="29"/>
      <c r="BH87" s="187"/>
      <c r="BI87" s="138"/>
      <c r="BJ87" s="138"/>
      <c r="BK87" s="4" t="s">
        <v>2</v>
      </c>
      <c r="BL87" s="4"/>
      <c r="BM87" s="150"/>
      <c r="BN87" s="134">
        <f>BL88*2.5%</f>
        <v>0</v>
      </c>
      <c r="BO87" s="134"/>
      <c r="BP87" s="152"/>
      <c r="BQ87" s="146"/>
      <c r="BR87" s="3" t="s">
        <v>2</v>
      </c>
      <c r="BS87" s="28"/>
      <c r="BT87" s="27" t="s">
        <v>17</v>
      </c>
      <c r="BU87" s="29"/>
      <c r="BV87" s="187"/>
      <c r="BW87" s="138"/>
      <c r="BX87" s="138"/>
      <c r="BY87" s="4" t="s">
        <v>2</v>
      </c>
      <c r="BZ87" s="4"/>
      <c r="CA87" s="150"/>
      <c r="CB87" s="134">
        <f>BZ88*2.5%</f>
        <v>0</v>
      </c>
      <c r="CC87" s="134"/>
      <c r="CD87" s="152"/>
      <c r="CE87" s="146"/>
      <c r="CF87" s="3" t="s">
        <v>2</v>
      </c>
      <c r="CG87" s="28"/>
      <c r="CH87" s="27" t="s">
        <v>17</v>
      </c>
      <c r="CI87" s="29"/>
      <c r="CJ87" s="187"/>
      <c r="CK87" s="138"/>
      <c r="CL87" s="138"/>
      <c r="CM87" s="4" t="s">
        <v>2</v>
      </c>
      <c r="CN87" s="4"/>
      <c r="CO87" s="150"/>
      <c r="CP87" s="134">
        <f>CN88*2.5%</f>
        <v>0</v>
      </c>
      <c r="CQ87" s="134"/>
      <c r="CR87" s="152"/>
      <c r="CS87" s="146"/>
      <c r="CT87" s="3" t="s">
        <v>2</v>
      </c>
      <c r="CU87" s="28"/>
      <c r="CV87" s="27" t="s">
        <v>17</v>
      </c>
      <c r="CW87" s="29"/>
      <c r="CX87" s="187"/>
      <c r="CY87" s="138"/>
      <c r="CZ87" s="138"/>
      <c r="DA87" s="4" t="s">
        <v>2</v>
      </c>
      <c r="DB87" s="4"/>
      <c r="DC87" s="150"/>
      <c r="DD87" s="134">
        <f>DB88*2.5%</f>
        <v>0</v>
      </c>
      <c r="DE87" s="134"/>
      <c r="DF87" s="152"/>
      <c r="DG87" s="146"/>
      <c r="DH87" s="3" t="s">
        <v>2</v>
      </c>
      <c r="DI87" s="28"/>
      <c r="DJ87" s="27" t="s">
        <v>17</v>
      </c>
      <c r="DK87" s="29"/>
      <c r="DL87" s="187"/>
      <c r="DM87" s="138"/>
      <c r="DN87" s="138"/>
      <c r="DO87" s="4" t="s">
        <v>2</v>
      </c>
      <c r="DP87" s="4"/>
      <c r="DQ87" s="150"/>
      <c r="DR87" s="134">
        <f>DP88*2.5%</f>
        <v>0</v>
      </c>
      <c r="DS87" s="134"/>
      <c r="DT87" s="152"/>
      <c r="DU87" s="146"/>
      <c r="DV87" s="3" t="s">
        <v>2</v>
      </c>
      <c r="DW87" s="28"/>
      <c r="DX87" s="27" t="s">
        <v>17</v>
      </c>
      <c r="DY87" s="29"/>
      <c r="DZ87" s="187"/>
      <c r="EA87" s="138"/>
      <c r="EB87" s="138"/>
      <c r="EC87" s="4" t="s">
        <v>2</v>
      </c>
      <c r="ED87" s="4"/>
      <c r="EE87" s="150"/>
      <c r="EF87" s="134">
        <f>ED88*2.5%</f>
        <v>0</v>
      </c>
      <c r="EG87" s="134"/>
      <c r="EH87" s="152"/>
      <c r="EI87" s="146"/>
      <c r="EJ87" s="3" t="s">
        <v>2</v>
      </c>
      <c r="EK87" s="28"/>
      <c r="EL87" s="27" t="s">
        <v>17</v>
      </c>
      <c r="EM87" s="29"/>
      <c r="EN87" s="187"/>
      <c r="EO87" s="138"/>
      <c r="EP87" s="138"/>
      <c r="EQ87" s="4" t="s">
        <v>2</v>
      </c>
      <c r="ER87" s="4"/>
      <c r="ES87" s="150"/>
      <c r="ET87" s="134">
        <f>ER88*2.5%</f>
        <v>0</v>
      </c>
      <c r="EU87" s="134"/>
      <c r="EV87" s="152"/>
      <c r="EW87" s="146"/>
      <c r="EX87" s="3" t="s">
        <v>2</v>
      </c>
      <c r="EY87" s="28"/>
      <c r="EZ87" s="27" t="s">
        <v>17</v>
      </c>
      <c r="FA87" s="29"/>
      <c r="FB87" s="187"/>
      <c r="FC87" s="138"/>
      <c r="FD87" s="138"/>
      <c r="FE87" s="4" t="s">
        <v>2</v>
      </c>
      <c r="FF87" s="4"/>
      <c r="FG87" s="150"/>
      <c r="FH87" s="134">
        <f>FF88*2.5%</f>
        <v>0</v>
      </c>
      <c r="FI87" s="134"/>
      <c r="FJ87" s="152"/>
      <c r="FK87" s="146"/>
      <c r="FL87" s="3" t="s">
        <v>2</v>
      </c>
      <c r="FM87" s="28"/>
      <c r="FN87" s="27" t="s">
        <v>17</v>
      </c>
      <c r="FO87" s="29"/>
      <c r="FP87" s="187"/>
      <c r="FQ87" s="138"/>
      <c r="FR87" s="138"/>
      <c r="FS87" s="4" t="s">
        <v>2</v>
      </c>
      <c r="FT87" s="4"/>
      <c r="FU87" s="150"/>
      <c r="FV87" s="134">
        <f>FT88*2.5%</f>
        <v>0</v>
      </c>
      <c r="FW87" s="134"/>
      <c r="FX87" s="152"/>
      <c r="FY87" s="146"/>
      <c r="FZ87" s="3" t="s">
        <v>2</v>
      </c>
      <c r="GA87" s="28"/>
      <c r="GB87" s="27" t="s">
        <v>17</v>
      </c>
      <c r="GC87" s="29"/>
      <c r="GD87" s="187"/>
      <c r="GE87" s="138"/>
      <c r="GF87" s="138"/>
      <c r="GG87" s="4" t="s">
        <v>2</v>
      </c>
      <c r="GH87" s="4"/>
      <c r="GI87" s="150"/>
      <c r="GJ87" s="134">
        <f>GH88*2.5%</f>
        <v>0</v>
      </c>
      <c r="GK87" s="134"/>
      <c r="GL87" s="152"/>
      <c r="GM87" s="146"/>
      <c r="GN87" s="3" t="s">
        <v>2</v>
      </c>
      <c r="GO87" s="28"/>
      <c r="GP87" s="27" t="s">
        <v>17</v>
      </c>
      <c r="GQ87" s="29"/>
      <c r="GR87" s="187"/>
      <c r="GS87" s="138"/>
      <c r="GT87" s="138"/>
      <c r="GU87" s="4" t="s">
        <v>2</v>
      </c>
      <c r="GV87" s="4"/>
      <c r="GW87" s="150"/>
      <c r="GX87" s="134">
        <f>GV88*2.5%</f>
        <v>0</v>
      </c>
      <c r="GY87" s="134"/>
      <c r="GZ87" s="152"/>
      <c r="HA87" s="146"/>
    </row>
    <row r="88" spans="42:209" ht="15.6" x14ac:dyDescent="0.3">
      <c r="AP88" s="3" t="s">
        <v>3</v>
      </c>
      <c r="AQ88" s="35"/>
      <c r="AR88" s="27" t="s">
        <v>18</v>
      </c>
      <c r="AS88" s="36"/>
      <c r="AT88" s="188"/>
      <c r="AU88" s="139"/>
      <c r="AV88" s="139"/>
      <c r="AW88" s="4" t="s">
        <v>3</v>
      </c>
      <c r="AX88" s="37"/>
      <c r="AY88" s="151"/>
      <c r="AZ88" s="135"/>
      <c r="BA88" s="135"/>
      <c r="BB88" s="153"/>
      <c r="BC88" s="146"/>
      <c r="BD88" s="3" t="s">
        <v>3</v>
      </c>
      <c r="BE88" s="35"/>
      <c r="BF88" s="27" t="s">
        <v>18</v>
      </c>
      <c r="BG88" s="36"/>
      <c r="BH88" s="188"/>
      <c r="BI88" s="139"/>
      <c r="BJ88" s="139"/>
      <c r="BK88" s="4" t="s">
        <v>3</v>
      </c>
      <c r="BL88" s="37"/>
      <c r="BM88" s="151"/>
      <c r="BN88" s="135"/>
      <c r="BO88" s="135"/>
      <c r="BP88" s="153"/>
      <c r="BQ88" s="146"/>
      <c r="BR88" s="3" t="s">
        <v>3</v>
      </c>
      <c r="BS88" s="35"/>
      <c r="BT88" s="27" t="s">
        <v>18</v>
      </c>
      <c r="BU88" s="36"/>
      <c r="BV88" s="188"/>
      <c r="BW88" s="139"/>
      <c r="BX88" s="139"/>
      <c r="BY88" s="4" t="s">
        <v>3</v>
      </c>
      <c r="BZ88" s="37"/>
      <c r="CA88" s="151"/>
      <c r="CB88" s="135"/>
      <c r="CC88" s="135"/>
      <c r="CD88" s="153"/>
      <c r="CE88" s="146"/>
      <c r="CF88" s="3" t="s">
        <v>3</v>
      </c>
      <c r="CG88" s="35"/>
      <c r="CH88" s="27" t="s">
        <v>18</v>
      </c>
      <c r="CI88" s="36"/>
      <c r="CJ88" s="188"/>
      <c r="CK88" s="139"/>
      <c r="CL88" s="139"/>
      <c r="CM88" s="4" t="s">
        <v>3</v>
      </c>
      <c r="CN88" s="37"/>
      <c r="CO88" s="151"/>
      <c r="CP88" s="135"/>
      <c r="CQ88" s="135"/>
      <c r="CR88" s="153"/>
      <c r="CS88" s="146"/>
      <c r="CT88" s="3" t="s">
        <v>3</v>
      </c>
      <c r="CU88" s="35"/>
      <c r="CV88" s="27" t="s">
        <v>18</v>
      </c>
      <c r="CW88" s="36"/>
      <c r="CX88" s="188"/>
      <c r="CY88" s="139"/>
      <c r="CZ88" s="139"/>
      <c r="DA88" s="4" t="s">
        <v>3</v>
      </c>
      <c r="DB88" s="37"/>
      <c r="DC88" s="151"/>
      <c r="DD88" s="135"/>
      <c r="DE88" s="135"/>
      <c r="DF88" s="153"/>
      <c r="DG88" s="146"/>
      <c r="DH88" s="3" t="s">
        <v>3</v>
      </c>
      <c r="DI88" s="35"/>
      <c r="DJ88" s="27" t="s">
        <v>18</v>
      </c>
      <c r="DK88" s="36"/>
      <c r="DL88" s="188"/>
      <c r="DM88" s="139"/>
      <c r="DN88" s="139"/>
      <c r="DO88" s="4" t="s">
        <v>3</v>
      </c>
      <c r="DP88" s="37"/>
      <c r="DQ88" s="151"/>
      <c r="DR88" s="135"/>
      <c r="DS88" s="135"/>
      <c r="DT88" s="153"/>
      <c r="DU88" s="146"/>
      <c r="DV88" s="3" t="s">
        <v>3</v>
      </c>
      <c r="DW88" s="35"/>
      <c r="DX88" s="27" t="s">
        <v>18</v>
      </c>
      <c r="DY88" s="36"/>
      <c r="DZ88" s="188"/>
      <c r="EA88" s="139"/>
      <c r="EB88" s="139"/>
      <c r="EC88" s="4" t="s">
        <v>3</v>
      </c>
      <c r="ED88" s="37"/>
      <c r="EE88" s="151"/>
      <c r="EF88" s="135"/>
      <c r="EG88" s="135"/>
      <c r="EH88" s="153"/>
      <c r="EI88" s="146"/>
      <c r="EJ88" s="3" t="s">
        <v>3</v>
      </c>
      <c r="EK88" s="35"/>
      <c r="EL88" s="27" t="s">
        <v>18</v>
      </c>
      <c r="EM88" s="36"/>
      <c r="EN88" s="188"/>
      <c r="EO88" s="139"/>
      <c r="EP88" s="139"/>
      <c r="EQ88" s="4" t="s">
        <v>3</v>
      </c>
      <c r="ER88" s="37"/>
      <c r="ES88" s="151"/>
      <c r="ET88" s="135"/>
      <c r="EU88" s="135"/>
      <c r="EV88" s="153"/>
      <c r="EW88" s="146"/>
      <c r="EX88" s="3" t="s">
        <v>3</v>
      </c>
      <c r="EY88" s="35"/>
      <c r="EZ88" s="27" t="s">
        <v>18</v>
      </c>
      <c r="FA88" s="36"/>
      <c r="FB88" s="188"/>
      <c r="FC88" s="139"/>
      <c r="FD88" s="139"/>
      <c r="FE88" s="4" t="s">
        <v>3</v>
      </c>
      <c r="FF88" s="37"/>
      <c r="FG88" s="151"/>
      <c r="FH88" s="135"/>
      <c r="FI88" s="135"/>
      <c r="FJ88" s="153"/>
      <c r="FK88" s="146"/>
      <c r="FL88" s="3" t="s">
        <v>3</v>
      </c>
      <c r="FM88" s="35"/>
      <c r="FN88" s="27" t="s">
        <v>18</v>
      </c>
      <c r="FO88" s="36"/>
      <c r="FP88" s="188"/>
      <c r="FQ88" s="139"/>
      <c r="FR88" s="139"/>
      <c r="FS88" s="4" t="s">
        <v>3</v>
      </c>
      <c r="FT88" s="37"/>
      <c r="FU88" s="151"/>
      <c r="FV88" s="135"/>
      <c r="FW88" s="135"/>
      <c r="FX88" s="153"/>
      <c r="FY88" s="146"/>
      <c r="FZ88" s="3" t="s">
        <v>3</v>
      </c>
      <c r="GA88" s="35"/>
      <c r="GB88" s="27" t="s">
        <v>18</v>
      </c>
      <c r="GC88" s="36"/>
      <c r="GD88" s="188"/>
      <c r="GE88" s="139"/>
      <c r="GF88" s="139"/>
      <c r="GG88" s="4" t="s">
        <v>3</v>
      </c>
      <c r="GH88" s="37"/>
      <c r="GI88" s="151"/>
      <c r="GJ88" s="135"/>
      <c r="GK88" s="135"/>
      <c r="GL88" s="153"/>
      <c r="GM88" s="146"/>
      <c r="GN88" s="3" t="s">
        <v>3</v>
      </c>
      <c r="GO88" s="35"/>
      <c r="GP88" s="27" t="s">
        <v>18</v>
      </c>
      <c r="GQ88" s="36"/>
      <c r="GR88" s="188"/>
      <c r="GS88" s="139"/>
      <c r="GT88" s="139"/>
      <c r="GU88" s="4" t="s">
        <v>3</v>
      </c>
      <c r="GV88" s="37"/>
      <c r="GW88" s="151"/>
      <c r="GX88" s="135"/>
      <c r="GY88" s="135"/>
      <c r="GZ88" s="153"/>
      <c r="HA88" s="146"/>
    </row>
    <row r="89" spans="42:209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46"/>
      <c r="BD89" s="164"/>
      <c r="BE89" s="165"/>
      <c r="BF89" s="166"/>
      <c r="BG89" s="165"/>
      <c r="BH89" s="165"/>
      <c r="BI89" s="165"/>
      <c r="BJ89" s="165"/>
      <c r="BK89" s="165"/>
      <c r="BL89" s="165"/>
      <c r="BM89" s="165"/>
      <c r="BN89" s="165"/>
      <c r="BO89" s="165"/>
      <c r="BP89" s="165"/>
      <c r="BQ89" s="146"/>
      <c r="BR89" s="164"/>
      <c r="BS89" s="165"/>
      <c r="BT89" s="166"/>
      <c r="BU89" s="165"/>
      <c r="BV89" s="165"/>
      <c r="BW89" s="165"/>
      <c r="BX89" s="165"/>
      <c r="BY89" s="165"/>
      <c r="BZ89" s="165"/>
      <c r="CA89" s="165"/>
      <c r="CB89" s="165"/>
      <c r="CC89" s="165"/>
      <c r="CD89" s="165"/>
      <c r="CE89" s="146"/>
      <c r="CF89" s="164"/>
      <c r="CG89" s="165"/>
      <c r="CH89" s="166"/>
      <c r="CI89" s="165"/>
      <c r="CJ89" s="165"/>
      <c r="CK89" s="165"/>
      <c r="CL89" s="165"/>
      <c r="CM89" s="165"/>
      <c r="CN89" s="165"/>
      <c r="CO89" s="165"/>
      <c r="CP89" s="165"/>
      <c r="CQ89" s="165"/>
      <c r="CR89" s="165"/>
      <c r="CS89" s="146"/>
      <c r="CT89" s="164"/>
      <c r="CU89" s="165"/>
      <c r="CV89" s="166"/>
      <c r="CW89" s="165"/>
      <c r="CX89" s="165"/>
      <c r="CY89" s="165"/>
      <c r="CZ89" s="165"/>
      <c r="DA89" s="165"/>
      <c r="DB89" s="165"/>
      <c r="DC89" s="165"/>
      <c r="DD89" s="165"/>
      <c r="DE89" s="165"/>
      <c r="DF89" s="165"/>
      <c r="DG89" s="146"/>
      <c r="DH89" s="164"/>
      <c r="DI89" s="165"/>
      <c r="DJ89" s="166"/>
      <c r="DK89" s="165"/>
      <c r="DL89" s="165"/>
      <c r="DM89" s="165"/>
      <c r="DN89" s="165"/>
      <c r="DO89" s="165"/>
      <c r="DP89" s="165"/>
      <c r="DQ89" s="165"/>
      <c r="DR89" s="165"/>
      <c r="DS89" s="165"/>
      <c r="DT89" s="165"/>
      <c r="DU89" s="146"/>
      <c r="DV89" s="164"/>
      <c r="DW89" s="165"/>
      <c r="DX89" s="166"/>
      <c r="DY89" s="165"/>
      <c r="DZ89" s="165"/>
      <c r="EA89" s="165"/>
      <c r="EB89" s="165"/>
      <c r="EC89" s="165"/>
      <c r="ED89" s="165"/>
      <c r="EE89" s="165"/>
      <c r="EF89" s="165"/>
      <c r="EG89" s="165"/>
      <c r="EH89" s="165"/>
      <c r="EI89" s="146"/>
      <c r="EJ89" s="164"/>
      <c r="EK89" s="165"/>
      <c r="EL89" s="166"/>
      <c r="EM89" s="165"/>
      <c r="EN89" s="165"/>
      <c r="EO89" s="165"/>
      <c r="EP89" s="165"/>
      <c r="EQ89" s="165"/>
      <c r="ER89" s="165"/>
      <c r="ES89" s="165"/>
      <c r="ET89" s="165"/>
      <c r="EU89" s="165"/>
      <c r="EV89" s="165"/>
      <c r="EW89" s="146"/>
      <c r="EX89" s="164"/>
      <c r="EY89" s="165"/>
      <c r="EZ89" s="166"/>
      <c r="FA89" s="165"/>
      <c r="FB89" s="165"/>
      <c r="FC89" s="165"/>
      <c r="FD89" s="165"/>
      <c r="FE89" s="165"/>
      <c r="FF89" s="165"/>
      <c r="FG89" s="165"/>
      <c r="FH89" s="165"/>
      <c r="FI89" s="165"/>
      <c r="FJ89" s="165"/>
      <c r="FK89" s="146"/>
      <c r="FL89" s="164"/>
      <c r="FM89" s="165"/>
      <c r="FN89" s="166"/>
      <c r="FO89" s="165"/>
      <c r="FP89" s="165"/>
      <c r="FQ89" s="165"/>
      <c r="FR89" s="165"/>
      <c r="FS89" s="165"/>
      <c r="FT89" s="165"/>
      <c r="FU89" s="165"/>
      <c r="FV89" s="165"/>
      <c r="FW89" s="165"/>
      <c r="FX89" s="165"/>
      <c r="FY89" s="146"/>
      <c r="FZ89" s="164"/>
      <c r="GA89" s="165"/>
      <c r="GB89" s="166"/>
      <c r="GC89" s="165"/>
      <c r="GD89" s="165"/>
      <c r="GE89" s="165"/>
      <c r="GF89" s="165"/>
      <c r="GG89" s="165"/>
      <c r="GH89" s="165"/>
      <c r="GI89" s="165"/>
      <c r="GJ89" s="165"/>
      <c r="GK89" s="165"/>
      <c r="GL89" s="165"/>
      <c r="GM89" s="146"/>
      <c r="GN89" s="164"/>
      <c r="GO89" s="165"/>
      <c r="GP89" s="166"/>
      <c r="GQ89" s="165"/>
      <c r="GR89" s="165"/>
      <c r="GS89" s="165"/>
      <c r="GT89" s="165"/>
      <c r="GU89" s="165"/>
      <c r="GV89" s="165"/>
      <c r="GW89" s="165"/>
      <c r="GX89" s="165"/>
      <c r="GY89" s="165"/>
      <c r="GZ89" s="165"/>
      <c r="HA89" s="146"/>
    </row>
    <row r="90" spans="42:209" ht="15.6" x14ac:dyDescent="0.3">
      <c r="AP90" s="3" t="s">
        <v>2</v>
      </c>
      <c r="AQ90" s="28"/>
      <c r="AR90" s="27" t="s">
        <v>17</v>
      </c>
      <c r="AS90" s="29"/>
      <c r="AT90" s="187"/>
      <c r="AU90" s="138"/>
      <c r="AV90" s="138"/>
      <c r="AW90" s="4" t="s">
        <v>2</v>
      </c>
      <c r="AX90" s="4"/>
      <c r="AY90" s="150"/>
      <c r="AZ90" s="134">
        <f>AX91*2.5%</f>
        <v>0</v>
      </c>
      <c r="BA90" s="134"/>
      <c r="BB90" s="152"/>
      <c r="BC90" s="146"/>
      <c r="BD90" s="3" t="s">
        <v>2</v>
      </c>
      <c r="BE90" s="28"/>
      <c r="BF90" s="27" t="s">
        <v>17</v>
      </c>
      <c r="BG90" s="29"/>
      <c r="BH90" s="187"/>
      <c r="BI90" s="138"/>
      <c r="BJ90" s="138"/>
      <c r="BK90" s="4" t="s">
        <v>2</v>
      </c>
      <c r="BL90" s="4"/>
      <c r="BM90" s="150"/>
      <c r="BN90" s="134">
        <f>BL91*2.5%</f>
        <v>0</v>
      </c>
      <c r="BO90" s="134"/>
      <c r="BP90" s="152"/>
      <c r="BQ90" s="146"/>
      <c r="BR90" s="3" t="s">
        <v>2</v>
      </c>
      <c r="BS90" s="28"/>
      <c r="BT90" s="27" t="s">
        <v>17</v>
      </c>
      <c r="BU90" s="29"/>
      <c r="BV90" s="187"/>
      <c r="BW90" s="138"/>
      <c r="BX90" s="138"/>
      <c r="BY90" s="4" t="s">
        <v>2</v>
      </c>
      <c r="BZ90" s="4"/>
      <c r="CA90" s="150"/>
      <c r="CB90" s="134">
        <f>BZ91*2.5%</f>
        <v>0</v>
      </c>
      <c r="CC90" s="134"/>
      <c r="CD90" s="152"/>
      <c r="CE90" s="146"/>
      <c r="CF90" s="3" t="s">
        <v>2</v>
      </c>
      <c r="CG90" s="28"/>
      <c r="CH90" s="27" t="s">
        <v>17</v>
      </c>
      <c r="CI90" s="29"/>
      <c r="CJ90" s="187"/>
      <c r="CK90" s="138"/>
      <c r="CL90" s="138"/>
      <c r="CM90" s="4" t="s">
        <v>2</v>
      </c>
      <c r="CN90" s="4"/>
      <c r="CO90" s="150"/>
      <c r="CP90" s="134">
        <f>CN91*2.5%</f>
        <v>0</v>
      </c>
      <c r="CQ90" s="134"/>
      <c r="CR90" s="152"/>
      <c r="CS90" s="146"/>
      <c r="CT90" s="3" t="s">
        <v>2</v>
      </c>
      <c r="CU90" s="28"/>
      <c r="CV90" s="27" t="s">
        <v>17</v>
      </c>
      <c r="CW90" s="29"/>
      <c r="CX90" s="187"/>
      <c r="CY90" s="138"/>
      <c r="CZ90" s="138"/>
      <c r="DA90" s="4" t="s">
        <v>2</v>
      </c>
      <c r="DB90" s="4"/>
      <c r="DC90" s="150"/>
      <c r="DD90" s="134">
        <f>DB91*2.5%</f>
        <v>0</v>
      </c>
      <c r="DE90" s="134"/>
      <c r="DF90" s="152"/>
      <c r="DG90" s="146"/>
      <c r="DH90" s="3" t="s">
        <v>2</v>
      </c>
      <c r="DI90" s="28"/>
      <c r="DJ90" s="27" t="s">
        <v>17</v>
      </c>
      <c r="DK90" s="29"/>
      <c r="DL90" s="187"/>
      <c r="DM90" s="138"/>
      <c r="DN90" s="138"/>
      <c r="DO90" s="4" t="s">
        <v>2</v>
      </c>
      <c r="DP90" s="4"/>
      <c r="DQ90" s="150"/>
      <c r="DR90" s="134">
        <f>DP91*2.5%</f>
        <v>0</v>
      </c>
      <c r="DS90" s="134"/>
      <c r="DT90" s="152"/>
      <c r="DU90" s="146"/>
      <c r="DV90" s="3" t="s">
        <v>2</v>
      </c>
      <c r="DW90" s="28"/>
      <c r="DX90" s="27" t="s">
        <v>17</v>
      </c>
      <c r="DY90" s="29"/>
      <c r="DZ90" s="187"/>
      <c r="EA90" s="138"/>
      <c r="EB90" s="138"/>
      <c r="EC90" s="4" t="s">
        <v>2</v>
      </c>
      <c r="ED90" s="4"/>
      <c r="EE90" s="150"/>
      <c r="EF90" s="134">
        <f>ED91*2.5%</f>
        <v>0</v>
      </c>
      <c r="EG90" s="134"/>
      <c r="EH90" s="152"/>
      <c r="EI90" s="146"/>
      <c r="EJ90" s="3" t="s">
        <v>2</v>
      </c>
      <c r="EK90" s="28"/>
      <c r="EL90" s="27" t="s">
        <v>17</v>
      </c>
      <c r="EM90" s="29"/>
      <c r="EN90" s="187"/>
      <c r="EO90" s="138"/>
      <c r="EP90" s="138"/>
      <c r="EQ90" s="4" t="s">
        <v>2</v>
      </c>
      <c r="ER90" s="4"/>
      <c r="ES90" s="150"/>
      <c r="ET90" s="134">
        <f>ER91*2.5%</f>
        <v>0</v>
      </c>
      <c r="EU90" s="134"/>
      <c r="EV90" s="152"/>
      <c r="EW90" s="146"/>
      <c r="EX90" s="3" t="s">
        <v>2</v>
      </c>
      <c r="EY90" s="28"/>
      <c r="EZ90" s="27" t="s">
        <v>17</v>
      </c>
      <c r="FA90" s="29"/>
      <c r="FB90" s="187"/>
      <c r="FC90" s="138"/>
      <c r="FD90" s="138"/>
      <c r="FE90" s="4" t="s">
        <v>2</v>
      </c>
      <c r="FF90" s="4"/>
      <c r="FG90" s="150"/>
      <c r="FH90" s="134">
        <f>FF91*2.5%</f>
        <v>0</v>
      </c>
      <c r="FI90" s="134"/>
      <c r="FJ90" s="152"/>
      <c r="FK90" s="146"/>
      <c r="FL90" s="3" t="s">
        <v>2</v>
      </c>
      <c r="FM90" s="28"/>
      <c r="FN90" s="27" t="s">
        <v>17</v>
      </c>
      <c r="FO90" s="29"/>
      <c r="FP90" s="187"/>
      <c r="FQ90" s="138"/>
      <c r="FR90" s="138"/>
      <c r="FS90" s="4" t="s">
        <v>2</v>
      </c>
      <c r="FT90" s="4"/>
      <c r="FU90" s="150"/>
      <c r="FV90" s="134">
        <f>FT91*2.5%</f>
        <v>0</v>
      </c>
      <c r="FW90" s="134"/>
      <c r="FX90" s="152"/>
      <c r="FY90" s="146"/>
      <c r="FZ90" s="3" t="s">
        <v>2</v>
      </c>
      <c r="GA90" s="28"/>
      <c r="GB90" s="27" t="s">
        <v>17</v>
      </c>
      <c r="GC90" s="29"/>
      <c r="GD90" s="187"/>
      <c r="GE90" s="138"/>
      <c r="GF90" s="138"/>
      <c r="GG90" s="4" t="s">
        <v>2</v>
      </c>
      <c r="GH90" s="4"/>
      <c r="GI90" s="150"/>
      <c r="GJ90" s="134">
        <f>GH91*2.5%</f>
        <v>0</v>
      </c>
      <c r="GK90" s="134"/>
      <c r="GL90" s="152"/>
      <c r="GM90" s="146"/>
      <c r="GN90" s="3" t="s">
        <v>2</v>
      </c>
      <c r="GO90" s="28"/>
      <c r="GP90" s="27" t="s">
        <v>17</v>
      </c>
      <c r="GQ90" s="29"/>
      <c r="GR90" s="187"/>
      <c r="GS90" s="138"/>
      <c r="GT90" s="138"/>
      <c r="GU90" s="4" t="s">
        <v>2</v>
      </c>
      <c r="GV90" s="4"/>
      <c r="GW90" s="150"/>
      <c r="GX90" s="134">
        <f>GV91*2.5%</f>
        <v>0</v>
      </c>
      <c r="GY90" s="134"/>
      <c r="GZ90" s="152"/>
      <c r="HA90" s="146"/>
    </row>
    <row r="91" spans="42:209" ht="15.6" x14ac:dyDescent="0.3">
      <c r="AP91" s="3" t="s">
        <v>3</v>
      </c>
      <c r="AQ91" s="35"/>
      <c r="AR91" s="27" t="s">
        <v>18</v>
      </c>
      <c r="AS91" s="36"/>
      <c r="AT91" s="188"/>
      <c r="AU91" s="139"/>
      <c r="AV91" s="139"/>
      <c r="AW91" s="4" t="s">
        <v>3</v>
      </c>
      <c r="AX91" s="37"/>
      <c r="AY91" s="151"/>
      <c r="AZ91" s="135"/>
      <c r="BA91" s="135"/>
      <c r="BB91" s="153"/>
      <c r="BC91" s="146"/>
      <c r="BD91" s="3" t="s">
        <v>3</v>
      </c>
      <c r="BE91" s="35"/>
      <c r="BF91" s="27" t="s">
        <v>18</v>
      </c>
      <c r="BG91" s="36"/>
      <c r="BH91" s="188"/>
      <c r="BI91" s="139"/>
      <c r="BJ91" s="139"/>
      <c r="BK91" s="4" t="s">
        <v>3</v>
      </c>
      <c r="BL91" s="37"/>
      <c r="BM91" s="151"/>
      <c r="BN91" s="135"/>
      <c r="BO91" s="135"/>
      <c r="BP91" s="153"/>
      <c r="BQ91" s="146"/>
      <c r="BR91" s="3" t="s">
        <v>3</v>
      </c>
      <c r="BS91" s="35"/>
      <c r="BT91" s="27" t="s">
        <v>18</v>
      </c>
      <c r="BU91" s="36"/>
      <c r="BV91" s="188"/>
      <c r="BW91" s="139"/>
      <c r="BX91" s="139"/>
      <c r="BY91" s="4" t="s">
        <v>3</v>
      </c>
      <c r="BZ91" s="37"/>
      <c r="CA91" s="151"/>
      <c r="CB91" s="135"/>
      <c r="CC91" s="135"/>
      <c r="CD91" s="153"/>
      <c r="CE91" s="146"/>
      <c r="CF91" s="3" t="s">
        <v>3</v>
      </c>
      <c r="CG91" s="35"/>
      <c r="CH91" s="27" t="s">
        <v>18</v>
      </c>
      <c r="CI91" s="36"/>
      <c r="CJ91" s="188"/>
      <c r="CK91" s="139"/>
      <c r="CL91" s="139"/>
      <c r="CM91" s="4" t="s">
        <v>3</v>
      </c>
      <c r="CN91" s="37"/>
      <c r="CO91" s="151"/>
      <c r="CP91" s="135"/>
      <c r="CQ91" s="135"/>
      <c r="CR91" s="153"/>
      <c r="CS91" s="146"/>
      <c r="CT91" s="3" t="s">
        <v>3</v>
      </c>
      <c r="CU91" s="35"/>
      <c r="CV91" s="27" t="s">
        <v>18</v>
      </c>
      <c r="CW91" s="36"/>
      <c r="CX91" s="188"/>
      <c r="CY91" s="139"/>
      <c r="CZ91" s="139"/>
      <c r="DA91" s="4" t="s">
        <v>3</v>
      </c>
      <c r="DB91" s="37"/>
      <c r="DC91" s="151"/>
      <c r="DD91" s="135"/>
      <c r="DE91" s="135"/>
      <c r="DF91" s="153"/>
      <c r="DG91" s="146"/>
      <c r="DH91" s="3" t="s">
        <v>3</v>
      </c>
      <c r="DI91" s="35"/>
      <c r="DJ91" s="27" t="s">
        <v>18</v>
      </c>
      <c r="DK91" s="36"/>
      <c r="DL91" s="188"/>
      <c r="DM91" s="139"/>
      <c r="DN91" s="139"/>
      <c r="DO91" s="4" t="s">
        <v>3</v>
      </c>
      <c r="DP91" s="37"/>
      <c r="DQ91" s="151"/>
      <c r="DR91" s="135"/>
      <c r="DS91" s="135"/>
      <c r="DT91" s="153"/>
      <c r="DU91" s="146"/>
      <c r="DV91" s="3" t="s">
        <v>3</v>
      </c>
      <c r="DW91" s="35"/>
      <c r="DX91" s="27" t="s">
        <v>18</v>
      </c>
      <c r="DY91" s="36"/>
      <c r="DZ91" s="188"/>
      <c r="EA91" s="139"/>
      <c r="EB91" s="139"/>
      <c r="EC91" s="4" t="s">
        <v>3</v>
      </c>
      <c r="ED91" s="37"/>
      <c r="EE91" s="151"/>
      <c r="EF91" s="135"/>
      <c r="EG91" s="135"/>
      <c r="EH91" s="153"/>
      <c r="EI91" s="146"/>
      <c r="EJ91" s="3" t="s">
        <v>3</v>
      </c>
      <c r="EK91" s="35"/>
      <c r="EL91" s="27" t="s">
        <v>18</v>
      </c>
      <c r="EM91" s="36"/>
      <c r="EN91" s="188"/>
      <c r="EO91" s="139"/>
      <c r="EP91" s="139"/>
      <c r="EQ91" s="4" t="s">
        <v>3</v>
      </c>
      <c r="ER91" s="37"/>
      <c r="ES91" s="151"/>
      <c r="ET91" s="135"/>
      <c r="EU91" s="135"/>
      <c r="EV91" s="153"/>
      <c r="EW91" s="146"/>
      <c r="EX91" s="3" t="s">
        <v>3</v>
      </c>
      <c r="EY91" s="35"/>
      <c r="EZ91" s="27" t="s">
        <v>18</v>
      </c>
      <c r="FA91" s="36"/>
      <c r="FB91" s="188"/>
      <c r="FC91" s="139"/>
      <c r="FD91" s="139"/>
      <c r="FE91" s="4" t="s">
        <v>3</v>
      </c>
      <c r="FF91" s="37"/>
      <c r="FG91" s="151"/>
      <c r="FH91" s="135"/>
      <c r="FI91" s="135"/>
      <c r="FJ91" s="153"/>
      <c r="FK91" s="146"/>
      <c r="FL91" s="3" t="s">
        <v>3</v>
      </c>
      <c r="FM91" s="35"/>
      <c r="FN91" s="27" t="s">
        <v>18</v>
      </c>
      <c r="FO91" s="36"/>
      <c r="FP91" s="188"/>
      <c r="FQ91" s="139"/>
      <c r="FR91" s="139"/>
      <c r="FS91" s="4" t="s">
        <v>3</v>
      </c>
      <c r="FT91" s="37"/>
      <c r="FU91" s="151"/>
      <c r="FV91" s="135"/>
      <c r="FW91" s="135"/>
      <c r="FX91" s="153"/>
      <c r="FY91" s="146"/>
      <c r="FZ91" s="3" t="s">
        <v>3</v>
      </c>
      <c r="GA91" s="35"/>
      <c r="GB91" s="27" t="s">
        <v>18</v>
      </c>
      <c r="GC91" s="36"/>
      <c r="GD91" s="188"/>
      <c r="GE91" s="139"/>
      <c r="GF91" s="139"/>
      <c r="GG91" s="4" t="s">
        <v>3</v>
      </c>
      <c r="GH91" s="37"/>
      <c r="GI91" s="151"/>
      <c r="GJ91" s="135"/>
      <c r="GK91" s="135"/>
      <c r="GL91" s="153"/>
      <c r="GM91" s="146"/>
      <c r="GN91" s="3" t="s">
        <v>3</v>
      </c>
      <c r="GO91" s="35"/>
      <c r="GP91" s="27" t="s">
        <v>18</v>
      </c>
      <c r="GQ91" s="36"/>
      <c r="GR91" s="188"/>
      <c r="GS91" s="139"/>
      <c r="GT91" s="139"/>
      <c r="GU91" s="4" t="s">
        <v>3</v>
      </c>
      <c r="GV91" s="37"/>
      <c r="GW91" s="151"/>
      <c r="GX91" s="135"/>
      <c r="GY91" s="135"/>
      <c r="GZ91" s="153"/>
      <c r="HA91" s="146"/>
    </row>
    <row r="92" spans="42:209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65"/>
      <c r="BC92" s="146"/>
      <c r="BD92" s="164"/>
      <c r="BE92" s="165"/>
      <c r="BF92" s="172"/>
      <c r="BG92" s="165"/>
      <c r="BH92" s="165"/>
      <c r="BI92" s="165"/>
      <c r="BJ92" s="165"/>
      <c r="BK92" s="165"/>
      <c r="BL92" s="165"/>
      <c r="BM92" s="165"/>
      <c r="BN92" s="165"/>
      <c r="BO92" s="165"/>
      <c r="BP92" s="165"/>
      <c r="BQ92" s="146"/>
      <c r="BR92" s="164"/>
      <c r="BS92" s="165"/>
      <c r="BT92" s="172"/>
      <c r="BU92" s="165"/>
      <c r="BV92" s="165"/>
      <c r="BW92" s="165"/>
      <c r="BX92" s="165"/>
      <c r="BY92" s="165"/>
      <c r="BZ92" s="165"/>
      <c r="CA92" s="165"/>
      <c r="CB92" s="165"/>
      <c r="CC92" s="165"/>
      <c r="CD92" s="165"/>
      <c r="CE92" s="146"/>
      <c r="CF92" s="164"/>
      <c r="CG92" s="165"/>
      <c r="CH92" s="172"/>
      <c r="CI92" s="165"/>
      <c r="CJ92" s="165"/>
      <c r="CK92" s="165"/>
      <c r="CL92" s="165"/>
      <c r="CM92" s="165"/>
      <c r="CN92" s="165"/>
      <c r="CO92" s="165"/>
      <c r="CP92" s="165"/>
      <c r="CQ92" s="165"/>
      <c r="CR92" s="165"/>
      <c r="CS92" s="146"/>
      <c r="CT92" s="164"/>
      <c r="CU92" s="165"/>
      <c r="CV92" s="172"/>
      <c r="CW92" s="165"/>
      <c r="CX92" s="165"/>
      <c r="CY92" s="165"/>
      <c r="CZ92" s="165"/>
      <c r="DA92" s="165"/>
      <c r="DB92" s="165"/>
      <c r="DC92" s="165"/>
      <c r="DD92" s="165"/>
      <c r="DE92" s="165"/>
      <c r="DF92" s="165"/>
      <c r="DG92" s="146"/>
      <c r="DH92" s="164"/>
      <c r="DI92" s="165"/>
      <c r="DJ92" s="172"/>
      <c r="DK92" s="165"/>
      <c r="DL92" s="165"/>
      <c r="DM92" s="165"/>
      <c r="DN92" s="165"/>
      <c r="DO92" s="165"/>
      <c r="DP92" s="165"/>
      <c r="DQ92" s="165"/>
      <c r="DR92" s="165"/>
      <c r="DS92" s="165"/>
      <c r="DT92" s="165"/>
      <c r="DU92" s="146"/>
      <c r="DV92" s="164"/>
      <c r="DW92" s="165"/>
      <c r="DX92" s="172"/>
      <c r="DY92" s="165"/>
      <c r="DZ92" s="165"/>
      <c r="EA92" s="165"/>
      <c r="EB92" s="165"/>
      <c r="EC92" s="165"/>
      <c r="ED92" s="165"/>
      <c r="EE92" s="165"/>
      <c r="EF92" s="165"/>
      <c r="EG92" s="165"/>
      <c r="EH92" s="165"/>
      <c r="EI92" s="146"/>
      <c r="EJ92" s="164"/>
      <c r="EK92" s="165"/>
      <c r="EL92" s="172"/>
      <c r="EM92" s="165"/>
      <c r="EN92" s="165"/>
      <c r="EO92" s="165"/>
      <c r="EP92" s="165"/>
      <c r="EQ92" s="165"/>
      <c r="ER92" s="165"/>
      <c r="ES92" s="165"/>
      <c r="ET92" s="165"/>
      <c r="EU92" s="165"/>
      <c r="EV92" s="165"/>
      <c r="EW92" s="146"/>
      <c r="EX92" s="164"/>
      <c r="EY92" s="165"/>
      <c r="EZ92" s="172"/>
      <c r="FA92" s="165"/>
      <c r="FB92" s="165"/>
      <c r="FC92" s="165"/>
      <c r="FD92" s="165"/>
      <c r="FE92" s="165"/>
      <c r="FF92" s="165"/>
      <c r="FG92" s="165"/>
      <c r="FH92" s="165"/>
      <c r="FI92" s="165"/>
      <c r="FJ92" s="165"/>
      <c r="FK92" s="146"/>
      <c r="FL92" s="164"/>
      <c r="FM92" s="165"/>
      <c r="FN92" s="172"/>
      <c r="FO92" s="165"/>
      <c r="FP92" s="165"/>
      <c r="FQ92" s="165"/>
      <c r="FR92" s="165"/>
      <c r="FS92" s="165"/>
      <c r="FT92" s="165"/>
      <c r="FU92" s="165"/>
      <c r="FV92" s="165"/>
      <c r="FW92" s="165"/>
      <c r="FX92" s="165"/>
      <c r="FY92" s="146"/>
      <c r="FZ92" s="164"/>
      <c r="GA92" s="165"/>
      <c r="GB92" s="172"/>
      <c r="GC92" s="165"/>
      <c r="GD92" s="165"/>
      <c r="GE92" s="165"/>
      <c r="GF92" s="165"/>
      <c r="GG92" s="165"/>
      <c r="GH92" s="165"/>
      <c r="GI92" s="165"/>
      <c r="GJ92" s="165"/>
      <c r="GK92" s="165"/>
      <c r="GL92" s="165"/>
      <c r="GM92" s="146"/>
      <c r="GN92" s="164"/>
      <c r="GO92" s="165"/>
      <c r="GP92" s="172"/>
      <c r="GQ92" s="165"/>
      <c r="GR92" s="165"/>
      <c r="GS92" s="165"/>
      <c r="GT92" s="165"/>
      <c r="GU92" s="165"/>
      <c r="GV92" s="165"/>
      <c r="GW92" s="165"/>
      <c r="GX92" s="165"/>
      <c r="GY92" s="165"/>
      <c r="GZ92" s="165"/>
      <c r="HA92" s="146"/>
    </row>
    <row r="93" spans="42:209" ht="15.6" x14ac:dyDescent="0.3">
      <c r="AP93" s="3" t="s">
        <v>2</v>
      </c>
      <c r="AQ93" s="28"/>
      <c r="AR93" s="27" t="s">
        <v>17</v>
      </c>
      <c r="AS93" s="29"/>
      <c r="AT93" s="187"/>
      <c r="AU93" s="138"/>
      <c r="AV93" s="138"/>
      <c r="AW93" s="4" t="s">
        <v>2</v>
      </c>
      <c r="AX93" s="4"/>
      <c r="AY93" s="150"/>
      <c r="AZ93" s="134">
        <f>AX94*2.5%</f>
        <v>0</v>
      </c>
      <c r="BA93" s="134"/>
      <c r="BB93" s="152"/>
      <c r="BC93" s="146"/>
      <c r="BD93" s="3" t="s">
        <v>2</v>
      </c>
      <c r="BE93" s="28"/>
      <c r="BF93" s="27" t="s">
        <v>17</v>
      </c>
      <c r="BG93" s="29"/>
      <c r="BH93" s="187"/>
      <c r="BI93" s="138"/>
      <c r="BJ93" s="138"/>
      <c r="BK93" s="4" t="s">
        <v>2</v>
      </c>
      <c r="BL93" s="4"/>
      <c r="BM93" s="150"/>
      <c r="BN93" s="134">
        <f>BL94*2.5%</f>
        <v>0</v>
      </c>
      <c r="BO93" s="134"/>
      <c r="BP93" s="152"/>
      <c r="BQ93" s="146"/>
      <c r="BR93" s="3" t="s">
        <v>2</v>
      </c>
      <c r="BS93" s="28"/>
      <c r="BT93" s="27" t="s">
        <v>17</v>
      </c>
      <c r="BU93" s="29"/>
      <c r="BV93" s="187"/>
      <c r="BW93" s="138"/>
      <c r="BX93" s="138"/>
      <c r="BY93" s="4" t="s">
        <v>2</v>
      </c>
      <c r="BZ93" s="4"/>
      <c r="CA93" s="150"/>
      <c r="CB93" s="134">
        <f>BZ94*2.5%</f>
        <v>0</v>
      </c>
      <c r="CC93" s="134"/>
      <c r="CD93" s="152"/>
      <c r="CE93" s="146"/>
      <c r="CF93" s="3" t="s">
        <v>2</v>
      </c>
      <c r="CG93" s="28"/>
      <c r="CH93" s="27" t="s">
        <v>17</v>
      </c>
      <c r="CI93" s="29"/>
      <c r="CJ93" s="187"/>
      <c r="CK93" s="138"/>
      <c r="CL93" s="138"/>
      <c r="CM93" s="4" t="s">
        <v>2</v>
      </c>
      <c r="CN93" s="4"/>
      <c r="CO93" s="150"/>
      <c r="CP93" s="134">
        <f>CN94*2.5%</f>
        <v>0</v>
      </c>
      <c r="CQ93" s="134"/>
      <c r="CR93" s="152"/>
      <c r="CS93" s="146"/>
      <c r="CT93" s="3" t="s">
        <v>2</v>
      </c>
      <c r="CU93" s="28"/>
      <c r="CV93" s="27" t="s">
        <v>17</v>
      </c>
      <c r="CW93" s="29"/>
      <c r="CX93" s="187"/>
      <c r="CY93" s="138"/>
      <c r="CZ93" s="138"/>
      <c r="DA93" s="4" t="s">
        <v>2</v>
      </c>
      <c r="DB93" s="4"/>
      <c r="DC93" s="150"/>
      <c r="DD93" s="134">
        <f>DB94*2.5%</f>
        <v>0</v>
      </c>
      <c r="DE93" s="134"/>
      <c r="DF93" s="152"/>
      <c r="DG93" s="146"/>
      <c r="DH93" s="3" t="s">
        <v>2</v>
      </c>
      <c r="DI93" s="28"/>
      <c r="DJ93" s="27" t="s">
        <v>17</v>
      </c>
      <c r="DK93" s="29"/>
      <c r="DL93" s="187"/>
      <c r="DM93" s="138"/>
      <c r="DN93" s="138"/>
      <c r="DO93" s="4" t="s">
        <v>2</v>
      </c>
      <c r="DP93" s="4"/>
      <c r="DQ93" s="150"/>
      <c r="DR93" s="134">
        <f>DP94*2.5%</f>
        <v>0</v>
      </c>
      <c r="DS93" s="134"/>
      <c r="DT93" s="152"/>
      <c r="DU93" s="146"/>
      <c r="DV93" s="3" t="s">
        <v>2</v>
      </c>
      <c r="DW93" s="28"/>
      <c r="DX93" s="27" t="s">
        <v>17</v>
      </c>
      <c r="DY93" s="29"/>
      <c r="DZ93" s="187"/>
      <c r="EA93" s="138"/>
      <c r="EB93" s="138"/>
      <c r="EC93" s="4" t="s">
        <v>2</v>
      </c>
      <c r="ED93" s="4"/>
      <c r="EE93" s="150"/>
      <c r="EF93" s="134">
        <f>ED94*2.5%</f>
        <v>0</v>
      </c>
      <c r="EG93" s="134"/>
      <c r="EH93" s="152"/>
      <c r="EI93" s="146"/>
      <c r="EJ93" s="3" t="s">
        <v>2</v>
      </c>
      <c r="EK93" s="28"/>
      <c r="EL93" s="27" t="s">
        <v>17</v>
      </c>
      <c r="EM93" s="29"/>
      <c r="EN93" s="187"/>
      <c r="EO93" s="138"/>
      <c r="EP93" s="138"/>
      <c r="EQ93" s="4" t="s">
        <v>2</v>
      </c>
      <c r="ER93" s="4"/>
      <c r="ES93" s="150"/>
      <c r="ET93" s="134">
        <f>ER94*2.5%</f>
        <v>0</v>
      </c>
      <c r="EU93" s="134"/>
      <c r="EV93" s="152"/>
      <c r="EW93" s="146"/>
      <c r="EX93" s="3" t="s">
        <v>2</v>
      </c>
      <c r="EY93" s="28"/>
      <c r="EZ93" s="27" t="s">
        <v>17</v>
      </c>
      <c r="FA93" s="29"/>
      <c r="FB93" s="187"/>
      <c r="FC93" s="138"/>
      <c r="FD93" s="138"/>
      <c r="FE93" s="4" t="s">
        <v>2</v>
      </c>
      <c r="FF93" s="4"/>
      <c r="FG93" s="150"/>
      <c r="FH93" s="134">
        <f>FF94*2.5%</f>
        <v>0</v>
      </c>
      <c r="FI93" s="134"/>
      <c r="FJ93" s="152"/>
      <c r="FK93" s="146"/>
      <c r="FL93" s="3" t="s">
        <v>2</v>
      </c>
      <c r="FM93" s="28"/>
      <c r="FN93" s="27" t="s">
        <v>17</v>
      </c>
      <c r="FO93" s="29"/>
      <c r="FP93" s="187"/>
      <c r="FQ93" s="138"/>
      <c r="FR93" s="138"/>
      <c r="FS93" s="4" t="s">
        <v>2</v>
      </c>
      <c r="FT93" s="4"/>
      <c r="FU93" s="150"/>
      <c r="FV93" s="134">
        <f>FT94*2.5%</f>
        <v>0</v>
      </c>
      <c r="FW93" s="134"/>
      <c r="FX93" s="152"/>
      <c r="FY93" s="146"/>
      <c r="FZ93" s="3" t="s">
        <v>2</v>
      </c>
      <c r="GA93" s="28"/>
      <c r="GB93" s="27" t="s">
        <v>17</v>
      </c>
      <c r="GC93" s="29"/>
      <c r="GD93" s="187"/>
      <c r="GE93" s="138"/>
      <c r="GF93" s="138"/>
      <c r="GG93" s="4" t="s">
        <v>2</v>
      </c>
      <c r="GH93" s="4"/>
      <c r="GI93" s="150"/>
      <c r="GJ93" s="134">
        <f>GH94*2.5%</f>
        <v>0</v>
      </c>
      <c r="GK93" s="134"/>
      <c r="GL93" s="152"/>
      <c r="GM93" s="146"/>
      <c r="GN93" s="3" t="s">
        <v>2</v>
      </c>
      <c r="GO93" s="28"/>
      <c r="GP93" s="27" t="s">
        <v>17</v>
      </c>
      <c r="GQ93" s="29"/>
      <c r="GR93" s="187"/>
      <c r="GS93" s="138"/>
      <c r="GT93" s="138"/>
      <c r="GU93" s="4" t="s">
        <v>2</v>
      </c>
      <c r="GV93" s="4"/>
      <c r="GW93" s="150"/>
      <c r="GX93" s="134">
        <f>GV94*2.5%</f>
        <v>0</v>
      </c>
      <c r="GY93" s="134"/>
      <c r="GZ93" s="152"/>
      <c r="HA93" s="146"/>
    </row>
    <row r="94" spans="42:209" ht="15.6" x14ac:dyDescent="0.3">
      <c r="AP94" s="3" t="s">
        <v>3</v>
      </c>
      <c r="AQ94" s="35"/>
      <c r="AR94" s="27" t="s">
        <v>18</v>
      </c>
      <c r="AS94" s="36"/>
      <c r="AT94" s="188"/>
      <c r="AU94" s="139"/>
      <c r="AV94" s="139"/>
      <c r="AW94" s="4" t="s">
        <v>3</v>
      </c>
      <c r="AX94" s="37"/>
      <c r="AY94" s="151"/>
      <c r="AZ94" s="135"/>
      <c r="BA94" s="135"/>
      <c r="BB94" s="153"/>
      <c r="BC94" s="146"/>
      <c r="BD94" s="3" t="s">
        <v>3</v>
      </c>
      <c r="BE94" s="35"/>
      <c r="BF94" s="27" t="s">
        <v>18</v>
      </c>
      <c r="BG94" s="36"/>
      <c r="BH94" s="188"/>
      <c r="BI94" s="139"/>
      <c r="BJ94" s="139"/>
      <c r="BK94" s="4" t="s">
        <v>3</v>
      </c>
      <c r="BL94" s="37"/>
      <c r="BM94" s="151"/>
      <c r="BN94" s="135"/>
      <c r="BO94" s="135"/>
      <c r="BP94" s="153"/>
      <c r="BQ94" s="146"/>
      <c r="BR94" s="3" t="s">
        <v>3</v>
      </c>
      <c r="BS94" s="35"/>
      <c r="BT94" s="27" t="s">
        <v>18</v>
      </c>
      <c r="BU94" s="36"/>
      <c r="BV94" s="188"/>
      <c r="BW94" s="139"/>
      <c r="BX94" s="139"/>
      <c r="BY94" s="4" t="s">
        <v>3</v>
      </c>
      <c r="BZ94" s="37"/>
      <c r="CA94" s="151"/>
      <c r="CB94" s="135"/>
      <c r="CC94" s="135"/>
      <c r="CD94" s="153"/>
      <c r="CE94" s="146"/>
      <c r="CF94" s="3" t="s">
        <v>3</v>
      </c>
      <c r="CG94" s="35"/>
      <c r="CH94" s="27" t="s">
        <v>18</v>
      </c>
      <c r="CI94" s="36"/>
      <c r="CJ94" s="188"/>
      <c r="CK94" s="139"/>
      <c r="CL94" s="139"/>
      <c r="CM94" s="4" t="s">
        <v>3</v>
      </c>
      <c r="CN94" s="37"/>
      <c r="CO94" s="151"/>
      <c r="CP94" s="135"/>
      <c r="CQ94" s="135"/>
      <c r="CR94" s="153"/>
      <c r="CS94" s="146"/>
      <c r="CT94" s="3" t="s">
        <v>3</v>
      </c>
      <c r="CU94" s="35"/>
      <c r="CV94" s="27" t="s">
        <v>18</v>
      </c>
      <c r="CW94" s="36"/>
      <c r="CX94" s="188"/>
      <c r="CY94" s="139"/>
      <c r="CZ94" s="139"/>
      <c r="DA94" s="4" t="s">
        <v>3</v>
      </c>
      <c r="DB94" s="37"/>
      <c r="DC94" s="151"/>
      <c r="DD94" s="135"/>
      <c r="DE94" s="135"/>
      <c r="DF94" s="153"/>
      <c r="DG94" s="146"/>
      <c r="DH94" s="3" t="s">
        <v>3</v>
      </c>
      <c r="DI94" s="35"/>
      <c r="DJ94" s="27" t="s">
        <v>18</v>
      </c>
      <c r="DK94" s="36"/>
      <c r="DL94" s="188"/>
      <c r="DM94" s="139"/>
      <c r="DN94" s="139"/>
      <c r="DO94" s="4" t="s">
        <v>3</v>
      </c>
      <c r="DP94" s="37"/>
      <c r="DQ94" s="151"/>
      <c r="DR94" s="135"/>
      <c r="DS94" s="135"/>
      <c r="DT94" s="153"/>
      <c r="DU94" s="146"/>
      <c r="DV94" s="3" t="s">
        <v>3</v>
      </c>
      <c r="DW94" s="35"/>
      <c r="DX94" s="27" t="s">
        <v>18</v>
      </c>
      <c r="DY94" s="36"/>
      <c r="DZ94" s="188"/>
      <c r="EA94" s="139"/>
      <c r="EB94" s="139"/>
      <c r="EC94" s="4" t="s">
        <v>3</v>
      </c>
      <c r="ED94" s="37"/>
      <c r="EE94" s="151"/>
      <c r="EF94" s="135"/>
      <c r="EG94" s="135"/>
      <c r="EH94" s="153"/>
      <c r="EI94" s="146"/>
      <c r="EJ94" s="3" t="s">
        <v>3</v>
      </c>
      <c r="EK94" s="35"/>
      <c r="EL94" s="27" t="s">
        <v>18</v>
      </c>
      <c r="EM94" s="36"/>
      <c r="EN94" s="188"/>
      <c r="EO94" s="139"/>
      <c r="EP94" s="139"/>
      <c r="EQ94" s="4" t="s">
        <v>3</v>
      </c>
      <c r="ER94" s="37"/>
      <c r="ES94" s="151"/>
      <c r="ET94" s="135"/>
      <c r="EU94" s="135"/>
      <c r="EV94" s="153"/>
      <c r="EW94" s="146"/>
      <c r="EX94" s="3" t="s">
        <v>3</v>
      </c>
      <c r="EY94" s="35"/>
      <c r="EZ94" s="27" t="s">
        <v>18</v>
      </c>
      <c r="FA94" s="36"/>
      <c r="FB94" s="188"/>
      <c r="FC94" s="139"/>
      <c r="FD94" s="139"/>
      <c r="FE94" s="4" t="s">
        <v>3</v>
      </c>
      <c r="FF94" s="37"/>
      <c r="FG94" s="151"/>
      <c r="FH94" s="135"/>
      <c r="FI94" s="135"/>
      <c r="FJ94" s="153"/>
      <c r="FK94" s="146"/>
      <c r="FL94" s="3" t="s">
        <v>3</v>
      </c>
      <c r="FM94" s="35"/>
      <c r="FN94" s="27" t="s">
        <v>18</v>
      </c>
      <c r="FO94" s="36"/>
      <c r="FP94" s="188"/>
      <c r="FQ94" s="139"/>
      <c r="FR94" s="139"/>
      <c r="FS94" s="4" t="s">
        <v>3</v>
      </c>
      <c r="FT94" s="37"/>
      <c r="FU94" s="151"/>
      <c r="FV94" s="135"/>
      <c r="FW94" s="135"/>
      <c r="FX94" s="153"/>
      <c r="FY94" s="146"/>
      <c r="FZ94" s="3" t="s">
        <v>3</v>
      </c>
      <c r="GA94" s="35"/>
      <c r="GB94" s="27" t="s">
        <v>18</v>
      </c>
      <c r="GC94" s="36"/>
      <c r="GD94" s="188"/>
      <c r="GE94" s="139"/>
      <c r="GF94" s="139"/>
      <c r="GG94" s="4" t="s">
        <v>3</v>
      </c>
      <c r="GH94" s="37"/>
      <c r="GI94" s="151"/>
      <c r="GJ94" s="135"/>
      <c r="GK94" s="135"/>
      <c r="GL94" s="153"/>
      <c r="GM94" s="146"/>
      <c r="GN94" s="3" t="s">
        <v>3</v>
      </c>
      <c r="GO94" s="35"/>
      <c r="GP94" s="27" t="s">
        <v>18</v>
      </c>
      <c r="GQ94" s="36"/>
      <c r="GR94" s="188"/>
      <c r="GS94" s="139"/>
      <c r="GT94" s="139"/>
      <c r="GU94" s="4" t="s">
        <v>3</v>
      </c>
      <c r="GV94" s="37"/>
      <c r="GW94" s="151"/>
      <c r="GX94" s="135"/>
      <c r="GY94" s="135"/>
      <c r="GZ94" s="153"/>
      <c r="HA94" s="146"/>
    </row>
    <row r="95" spans="42:209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46"/>
      <c r="BD95" s="164"/>
      <c r="BE95" s="165"/>
      <c r="BF95" s="172"/>
      <c r="BG95" s="165"/>
      <c r="BH95" s="165"/>
      <c r="BI95" s="165"/>
      <c r="BJ95" s="165"/>
      <c r="BK95" s="165"/>
      <c r="BL95" s="165"/>
      <c r="BM95" s="165"/>
      <c r="BN95" s="165"/>
      <c r="BO95" s="165"/>
      <c r="BP95" s="165"/>
      <c r="BQ95" s="146"/>
      <c r="BR95" s="164"/>
      <c r="BS95" s="165"/>
      <c r="BT95" s="172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46"/>
      <c r="CF95" s="164"/>
      <c r="CG95" s="165"/>
      <c r="CH95" s="172"/>
      <c r="CI95" s="165"/>
      <c r="CJ95" s="165"/>
      <c r="CK95" s="165"/>
      <c r="CL95" s="165"/>
      <c r="CM95" s="165"/>
      <c r="CN95" s="165"/>
      <c r="CO95" s="165"/>
      <c r="CP95" s="165"/>
      <c r="CQ95" s="165"/>
      <c r="CR95" s="165"/>
      <c r="CS95" s="146"/>
      <c r="CT95" s="164"/>
      <c r="CU95" s="165"/>
      <c r="CV95" s="172"/>
      <c r="CW95" s="165"/>
      <c r="CX95" s="165"/>
      <c r="CY95" s="165"/>
      <c r="CZ95" s="165"/>
      <c r="DA95" s="165"/>
      <c r="DB95" s="165"/>
      <c r="DC95" s="165"/>
      <c r="DD95" s="165"/>
      <c r="DE95" s="165"/>
      <c r="DF95" s="165"/>
      <c r="DG95" s="146"/>
      <c r="DH95" s="164"/>
      <c r="DI95" s="165"/>
      <c r="DJ95" s="172"/>
      <c r="DK95" s="165"/>
      <c r="DL95" s="165"/>
      <c r="DM95" s="165"/>
      <c r="DN95" s="165"/>
      <c r="DO95" s="165"/>
      <c r="DP95" s="165"/>
      <c r="DQ95" s="165"/>
      <c r="DR95" s="165"/>
      <c r="DS95" s="165"/>
      <c r="DT95" s="165"/>
      <c r="DU95" s="146"/>
      <c r="DV95" s="164"/>
      <c r="DW95" s="165"/>
      <c r="DX95" s="172"/>
      <c r="DY95" s="165"/>
      <c r="DZ95" s="165"/>
      <c r="EA95" s="165"/>
      <c r="EB95" s="165"/>
      <c r="EC95" s="165"/>
      <c r="ED95" s="165"/>
      <c r="EE95" s="165"/>
      <c r="EF95" s="165"/>
      <c r="EG95" s="165"/>
      <c r="EH95" s="165"/>
      <c r="EI95" s="146"/>
      <c r="EJ95" s="164"/>
      <c r="EK95" s="165"/>
      <c r="EL95" s="172"/>
      <c r="EM95" s="165"/>
      <c r="EN95" s="165"/>
      <c r="EO95" s="165"/>
      <c r="EP95" s="165"/>
      <c r="EQ95" s="165"/>
      <c r="ER95" s="165"/>
      <c r="ES95" s="165"/>
      <c r="ET95" s="165"/>
      <c r="EU95" s="165"/>
      <c r="EV95" s="165"/>
      <c r="EW95" s="146"/>
      <c r="EX95" s="164"/>
      <c r="EY95" s="165"/>
      <c r="EZ95" s="172"/>
      <c r="FA95" s="165"/>
      <c r="FB95" s="165"/>
      <c r="FC95" s="165"/>
      <c r="FD95" s="165"/>
      <c r="FE95" s="165"/>
      <c r="FF95" s="165"/>
      <c r="FG95" s="165"/>
      <c r="FH95" s="165"/>
      <c r="FI95" s="165"/>
      <c r="FJ95" s="165"/>
      <c r="FK95" s="146"/>
      <c r="FL95" s="164"/>
      <c r="FM95" s="165"/>
      <c r="FN95" s="172"/>
      <c r="FO95" s="165"/>
      <c r="FP95" s="165"/>
      <c r="FQ95" s="165"/>
      <c r="FR95" s="165"/>
      <c r="FS95" s="165"/>
      <c r="FT95" s="165"/>
      <c r="FU95" s="165"/>
      <c r="FV95" s="165"/>
      <c r="FW95" s="165"/>
      <c r="FX95" s="165"/>
      <c r="FY95" s="146"/>
      <c r="FZ95" s="164"/>
      <c r="GA95" s="165"/>
      <c r="GB95" s="172"/>
      <c r="GC95" s="165"/>
      <c r="GD95" s="165"/>
      <c r="GE95" s="165"/>
      <c r="GF95" s="165"/>
      <c r="GG95" s="165"/>
      <c r="GH95" s="165"/>
      <c r="GI95" s="165"/>
      <c r="GJ95" s="165"/>
      <c r="GK95" s="165"/>
      <c r="GL95" s="165"/>
      <c r="GM95" s="146"/>
      <c r="GN95" s="164"/>
      <c r="GO95" s="165"/>
      <c r="GP95" s="172"/>
      <c r="GQ95" s="165"/>
      <c r="GR95" s="165"/>
      <c r="GS95" s="165"/>
      <c r="GT95" s="165"/>
      <c r="GU95" s="165"/>
      <c r="GV95" s="165"/>
      <c r="GW95" s="165"/>
      <c r="GX95" s="165"/>
      <c r="GY95" s="165"/>
      <c r="GZ95" s="165"/>
      <c r="HA95" s="146"/>
    </row>
    <row r="96" spans="42:209" ht="15.6" x14ac:dyDescent="0.3">
      <c r="AP96" s="3" t="s">
        <v>2</v>
      </c>
      <c r="AQ96" s="28"/>
      <c r="AR96" s="27" t="s">
        <v>17</v>
      </c>
      <c r="AS96" s="29"/>
      <c r="AT96" s="187"/>
      <c r="AU96" s="138"/>
      <c r="AV96" s="138"/>
      <c r="AW96" s="4" t="s">
        <v>2</v>
      </c>
      <c r="AX96" s="4"/>
      <c r="AY96" s="150"/>
      <c r="AZ96" s="134">
        <f>AX97*2.5%</f>
        <v>0</v>
      </c>
      <c r="BA96" s="134"/>
      <c r="BB96" s="152"/>
      <c r="BC96" s="146"/>
      <c r="BD96" s="3" t="s">
        <v>2</v>
      </c>
      <c r="BE96" s="28"/>
      <c r="BF96" s="27" t="s">
        <v>17</v>
      </c>
      <c r="BG96" s="29"/>
      <c r="BH96" s="187"/>
      <c r="BI96" s="138"/>
      <c r="BJ96" s="138"/>
      <c r="BK96" s="4" t="s">
        <v>2</v>
      </c>
      <c r="BL96" s="4"/>
      <c r="BM96" s="150"/>
      <c r="BN96" s="134">
        <f>BL97*2.5%</f>
        <v>0</v>
      </c>
      <c r="BO96" s="134"/>
      <c r="BP96" s="152"/>
      <c r="BQ96" s="146"/>
      <c r="BR96" s="3" t="s">
        <v>2</v>
      </c>
      <c r="BS96" s="28"/>
      <c r="BT96" s="27" t="s">
        <v>17</v>
      </c>
      <c r="BU96" s="29"/>
      <c r="BV96" s="187"/>
      <c r="BW96" s="138"/>
      <c r="BX96" s="138"/>
      <c r="BY96" s="4" t="s">
        <v>2</v>
      </c>
      <c r="BZ96" s="4"/>
      <c r="CA96" s="150"/>
      <c r="CB96" s="134">
        <f>BZ97*2.5%</f>
        <v>0</v>
      </c>
      <c r="CC96" s="134"/>
      <c r="CD96" s="152"/>
      <c r="CE96" s="146"/>
      <c r="CF96" s="3" t="s">
        <v>2</v>
      </c>
      <c r="CG96" s="28"/>
      <c r="CH96" s="27" t="s">
        <v>17</v>
      </c>
      <c r="CI96" s="29"/>
      <c r="CJ96" s="187"/>
      <c r="CK96" s="138"/>
      <c r="CL96" s="138"/>
      <c r="CM96" s="4" t="s">
        <v>2</v>
      </c>
      <c r="CN96" s="4"/>
      <c r="CO96" s="150"/>
      <c r="CP96" s="134">
        <f>CN97*2.5%</f>
        <v>0</v>
      </c>
      <c r="CQ96" s="134"/>
      <c r="CR96" s="152"/>
      <c r="CS96" s="146"/>
      <c r="CT96" s="3" t="s">
        <v>2</v>
      </c>
      <c r="CU96" s="28"/>
      <c r="CV96" s="27" t="s">
        <v>17</v>
      </c>
      <c r="CW96" s="29"/>
      <c r="CX96" s="187"/>
      <c r="CY96" s="138"/>
      <c r="CZ96" s="138"/>
      <c r="DA96" s="4" t="s">
        <v>2</v>
      </c>
      <c r="DB96" s="4"/>
      <c r="DC96" s="150"/>
      <c r="DD96" s="134">
        <f>DB97*2.5%</f>
        <v>0</v>
      </c>
      <c r="DE96" s="134"/>
      <c r="DF96" s="152"/>
      <c r="DG96" s="146"/>
      <c r="DH96" s="3" t="s">
        <v>2</v>
      </c>
      <c r="DI96" s="28"/>
      <c r="DJ96" s="27" t="s">
        <v>17</v>
      </c>
      <c r="DK96" s="29"/>
      <c r="DL96" s="187"/>
      <c r="DM96" s="138"/>
      <c r="DN96" s="138"/>
      <c r="DO96" s="4" t="s">
        <v>2</v>
      </c>
      <c r="DP96" s="4"/>
      <c r="DQ96" s="150"/>
      <c r="DR96" s="134">
        <f>DP97*2.5%</f>
        <v>0</v>
      </c>
      <c r="DS96" s="134"/>
      <c r="DT96" s="152"/>
      <c r="DU96" s="146"/>
      <c r="DV96" s="3" t="s">
        <v>2</v>
      </c>
      <c r="DW96" s="28"/>
      <c r="DX96" s="27" t="s">
        <v>17</v>
      </c>
      <c r="DY96" s="29"/>
      <c r="DZ96" s="187"/>
      <c r="EA96" s="138"/>
      <c r="EB96" s="138"/>
      <c r="EC96" s="4" t="s">
        <v>2</v>
      </c>
      <c r="ED96" s="4"/>
      <c r="EE96" s="150"/>
      <c r="EF96" s="134">
        <f>ED97*2.5%</f>
        <v>0</v>
      </c>
      <c r="EG96" s="134"/>
      <c r="EH96" s="152"/>
      <c r="EI96" s="146"/>
      <c r="EJ96" s="3" t="s">
        <v>2</v>
      </c>
      <c r="EK96" s="28"/>
      <c r="EL96" s="27" t="s">
        <v>17</v>
      </c>
      <c r="EM96" s="29"/>
      <c r="EN96" s="187"/>
      <c r="EO96" s="138"/>
      <c r="EP96" s="138"/>
      <c r="EQ96" s="4" t="s">
        <v>2</v>
      </c>
      <c r="ER96" s="4"/>
      <c r="ES96" s="150"/>
      <c r="ET96" s="134">
        <f>ER97*2.5%</f>
        <v>0</v>
      </c>
      <c r="EU96" s="134"/>
      <c r="EV96" s="152"/>
      <c r="EW96" s="146"/>
      <c r="EX96" s="3" t="s">
        <v>2</v>
      </c>
      <c r="EY96" s="28"/>
      <c r="EZ96" s="27" t="s">
        <v>17</v>
      </c>
      <c r="FA96" s="29"/>
      <c r="FB96" s="187"/>
      <c r="FC96" s="138"/>
      <c r="FD96" s="138"/>
      <c r="FE96" s="4" t="s">
        <v>2</v>
      </c>
      <c r="FF96" s="4"/>
      <c r="FG96" s="150"/>
      <c r="FH96" s="134">
        <f>FF97*2.5%</f>
        <v>0</v>
      </c>
      <c r="FI96" s="134"/>
      <c r="FJ96" s="152"/>
      <c r="FK96" s="146"/>
      <c r="FL96" s="3" t="s">
        <v>2</v>
      </c>
      <c r="FM96" s="28"/>
      <c r="FN96" s="27" t="s">
        <v>17</v>
      </c>
      <c r="FO96" s="29"/>
      <c r="FP96" s="187"/>
      <c r="FQ96" s="138"/>
      <c r="FR96" s="138"/>
      <c r="FS96" s="4" t="s">
        <v>2</v>
      </c>
      <c r="FT96" s="4"/>
      <c r="FU96" s="150"/>
      <c r="FV96" s="134">
        <f>FT97*2.5%</f>
        <v>0</v>
      </c>
      <c r="FW96" s="134"/>
      <c r="FX96" s="152"/>
      <c r="FY96" s="146"/>
      <c r="FZ96" s="3" t="s">
        <v>2</v>
      </c>
      <c r="GA96" s="28"/>
      <c r="GB96" s="27" t="s">
        <v>17</v>
      </c>
      <c r="GC96" s="29"/>
      <c r="GD96" s="187"/>
      <c r="GE96" s="138"/>
      <c r="GF96" s="138"/>
      <c r="GG96" s="4" t="s">
        <v>2</v>
      </c>
      <c r="GH96" s="4"/>
      <c r="GI96" s="150"/>
      <c r="GJ96" s="134">
        <f>GH97*2.5%</f>
        <v>0</v>
      </c>
      <c r="GK96" s="134"/>
      <c r="GL96" s="152"/>
      <c r="GM96" s="146"/>
      <c r="GN96" s="3" t="s">
        <v>2</v>
      </c>
      <c r="GO96" s="28"/>
      <c r="GP96" s="27" t="s">
        <v>17</v>
      </c>
      <c r="GQ96" s="29"/>
      <c r="GR96" s="187"/>
      <c r="GS96" s="138"/>
      <c r="GT96" s="138"/>
      <c r="GU96" s="4" t="s">
        <v>2</v>
      </c>
      <c r="GV96" s="4"/>
      <c r="GW96" s="150"/>
      <c r="GX96" s="134">
        <f>GV97*2.5%</f>
        <v>0</v>
      </c>
      <c r="GY96" s="134"/>
      <c r="GZ96" s="152"/>
      <c r="HA96" s="146"/>
    </row>
    <row r="97" spans="42:209" ht="15.6" x14ac:dyDescent="0.3">
      <c r="AP97" s="3" t="s">
        <v>3</v>
      </c>
      <c r="AQ97" s="35"/>
      <c r="AR97" s="27" t="s">
        <v>18</v>
      </c>
      <c r="AS97" s="36"/>
      <c r="AT97" s="188"/>
      <c r="AU97" s="139"/>
      <c r="AV97" s="139"/>
      <c r="AW97" s="4" t="s">
        <v>3</v>
      </c>
      <c r="AX97" s="37"/>
      <c r="AY97" s="151"/>
      <c r="AZ97" s="135"/>
      <c r="BA97" s="135"/>
      <c r="BB97" s="153"/>
      <c r="BC97" s="146"/>
      <c r="BD97" s="3" t="s">
        <v>3</v>
      </c>
      <c r="BE97" s="35"/>
      <c r="BF97" s="27" t="s">
        <v>18</v>
      </c>
      <c r="BG97" s="36"/>
      <c r="BH97" s="188"/>
      <c r="BI97" s="139"/>
      <c r="BJ97" s="139"/>
      <c r="BK97" s="4" t="s">
        <v>3</v>
      </c>
      <c r="BL97" s="37"/>
      <c r="BM97" s="151"/>
      <c r="BN97" s="135"/>
      <c r="BO97" s="135"/>
      <c r="BP97" s="153"/>
      <c r="BQ97" s="146"/>
      <c r="BR97" s="3" t="s">
        <v>3</v>
      </c>
      <c r="BS97" s="35"/>
      <c r="BT97" s="27" t="s">
        <v>18</v>
      </c>
      <c r="BU97" s="36"/>
      <c r="BV97" s="188"/>
      <c r="BW97" s="139"/>
      <c r="BX97" s="139"/>
      <c r="BY97" s="4" t="s">
        <v>3</v>
      </c>
      <c r="BZ97" s="37"/>
      <c r="CA97" s="151"/>
      <c r="CB97" s="135"/>
      <c r="CC97" s="135"/>
      <c r="CD97" s="153"/>
      <c r="CE97" s="146"/>
      <c r="CF97" s="3" t="s">
        <v>3</v>
      </c>
      <c r="CG97" s="35"/>
      <c r="CH97" s="27" t="s">
        <v>18</v>
      </c>
      <c r="CI97" s="36"/>
      <c r="CJ97" s="188"/>
      <c r="CK97" s="139"/>
      <c r="CL97" s="139"/>
      <c r="CM97" s="4" t="s">
        <v>3</v>
      </c>
      <c r="CN97" s="37"/>
      <c r="CO97" s="151"/>
      <c r="CP97" s="135"/>
      <c r="CQ97" s="135"/>
      <c r="CR97" s="153"/>
      <c r="CS97" s="146"/>
      <c r="CT97" s="3" t="s">
        <v>3</v>
      </c>
      <c r="CU97" s="35"/>
      <c r="CV97" s="27" t="s">
        <v>18</v>
      </c>
      <c r="CW97" s="36"/>
      <c r="CX97" s="188"/>
      <c r="CY97" s="139"/>
      <c r="CZ97" s="139"/>
      <c r="DA97" s="4" t="s">
        <v>3</v>
      </c>
      <c r="DB97" s="37"/>
      <c r="DC97" s="151"/>
      <c r="DD97" s="135"/>
      <c r="DE97" s="135"/>
      <c r="DF97" s="153"/>
      <c r="DG97" s="146"/>
      <c r="DH97" s="3" t="s">
        <v>3</v>
      </c>
      <c r="DI97" s="35"/>
      <c r="DJ97" s="27" t="s">
        <v>18</v>
      </c>
      <c r="DK97" s="36"/>
      <c r="DL97" s="188"/>
      <c r="DM97" s="139"/>
      <c r="DN97" s="139"/>
      <c r="DO97" s="4" t="s">
        <v>3</v>
      </c>
      <c r="DP97" s="37"/>
      <c r="DQ97" s="151"/>
      <c r="DR97" s="135"/>
      <c r="DS97" s="135"/>
      <c r="DT97" s="153"/>
      <c r="DU97" s="146"/>
      <c r="DV97" s="3" t="s">
        <v>3</v>
      </c>
      <c r="DW97" s="35"/>
      <c r="DX97" s="27" t="s">
        <v>18</v>
      </c>
      <c r="DY97" s="36"/>
      <c r="DZ97" s="188"/>
      <c r="EA97" s="139"/>
      <c r="EB97" s="139"/>
      <c r="EC97" s="4" t="s">
        <v>3</v>
      </c>
      <c r="ED97" s="37"/>
      <c r="EE97" s="151"/>
      <c r="EF97" s="135"/>
      <c r="EG97" s="135"/>
      <c r="EH97" s="153"/>
      <c r="EI97" s="146"/>
      <c r="EJ97" s="3" t="s">
        <v>3</v>
      </c>
      <c r="EK97" s="35"/>
      <c r="EL97" s="27" t="s">
        <v>18</v>
      </c>
      <c r="EM97" s="36"/>
      <c r="EN97" s="188"/>
      <c r="EO97" s="139"/>
      <c r="EP97" s="139"/>
      <c r="EQ97" s="4" t="s">
        <v>3</v>
      </c>
      <c r="ER97" s="37"/>
      <c r="ES97" s="151"/>
      <c r="ET97" s="135"/>
      <c r="EU97" s="135"/>
      <c r="EV97" s="153"/>
      <c r="EW97" s="146"/>
      <c r="EX97" s="3" t="s">
        <v>3</v>
      </c>
      <c r="EY97" s="35"/>
      <c r="EZ97" s="27" t="s">
        <v>18</v>
      </c>
      <c r="FA97" s="36"/>
      <c r="FB97" s="188"/>
      <c r="FC97" s="139"/>
      <c r="FD97" s="139"/>
      <c r="FE97" s="4" t="s">
        <v>3</v>
      </c>
      <c r="FF97" s="37"/>
      <c r="FG97" s="151"/>
      <c r="FH97" s="135"/>
      <c r="FI97" s="135"/>
      <c r="FJ97" s="153"/>
      <c r="FK97" s="146"/>
      <c r="FL97" s="3" t="s">
        <v>3</v>
      </c>
      <c r="FM97" s="35"/>
      <c r="FN97" s="27" t="s">
        <v>18</v>
      </c>
      <c r="FO97" s="36"/>
      <c r="FP97" s="188"/>
      <c r="FQ97" s="139"/>
      <c r="FR97" s="139"/>
      <c r="FS97" s="4" t="s">
        <v>3</v>
      </c>
      <c r="FT97" s="37"/>
      <c r="FU97" s="151"/>
      <c r="FV97" s="135"/>
      <c r="FW97" s="135"/>
      <c r="FX97" s="153"/>
      <c r="FY97" s="146"/>
      <c r="FZ97" s="3" t="s">
        <v>3</v>
      </c>
      <c r="GA97" s="35"/>
      <c r="GB97" s="27" t="s">
        <v>18</v>
      </c>
      <c r="GC97" s="36"/>
      <c r="GD97" s="188"/>
      <c r="GE97" s="139"/>
      <c r="GF97" s="139"/>
      <c r="GG97" s="4" t="s">
        <v>3</v>
      </c>
      <c r="GH97" s="37"/>
      <c r="GI97" s="151"/>
      <c r="GJ97" s="135"/>
      <c r="GK97" s="135"/>
      <c r="GL97" s="153"/>
      <c r="GM97" s="146"/>
      <c r="GN97" s="3" t="s">
        <v>3</v>
      </c>
      <c r="GO97" s="35"/>
      <c r="GP97" s="27" t="s">
        <v>18</v>
      </c>
      <c r="GQ97" s="36"/>
      <c r="GR97" s="188"/>
      <c r="GS97" s="139"/>
      <c r="GT97" s="139"/>
      <c r="GU97" s="4" t="s">
        <v>3</v>
      </c>
      <c r="GV97" s="37"/>
      <c r="GW97" s="151"/>
      <c r="GX97" s="135"/>
      <c r="GY97" s="135"/>
      <c r="GZ97" s="153"/>
      <c r="HA97" s="146"/>
    </row>
    <row r="98" spans="42:209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46"/>
      <c r="BD98" s="164"/>
      <c r="BE98" s="165"/>
      <c r="BF98" s="172"/>
      <c r="BG98" s="165"/>
      <c r="BH98" s="165"/>
      <c r="BI98" s="165"/>
      <c r="BJ98" s="165"/>
      <c r="BK98" s="165"/>
      <c r="BL98" s="165"/>
      <c r="BM98" s="165"/>
      <c r="BN98" s="165"/>
      <c r="BO98" s="165"/>
      <c r="BP98" s="165"/>
      <c r="BQ98" s="146"/>
      <c r="BR98" s="164"/>
      <c r="BS98" s="165"/>
      <c r="BT98" s="172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46"/>
      <c r="CF98" s="164"/>
      <c r="CG98" s="165"/>
      <c r="CH98" s="172"/>
      <c r="CI98" s="165"/>
      <c r="CJ98" s="165"/>
      <c r="CK98" s="165"/>
      <c r="CL98" s="165"/>
      <c r="CM98" s="165"/>
      <c r="CN98" s="165"/>
      <c r="CO98" s="165"/>
      <c r="CP98" s="165"/>
      <c r="CQ98" s="165"/>
      <c r="CR98" s="165"/>
      <c r="CS98" s="146"/>
      <c r="CT98" s="164"/>
      <c r="CU98" s="165"/>
      <c r="CV98" s="172"/>
      <c r="CW98" s="165"/>
      <c r="CX98" s="165"/>
      <c r="CY98" s="165"/>
      <c r="CZ98" s="165"/>
      <c r="DA98" s="165"/>
      <c r="DB98" s="165"/>
      <c r="DC98" s="165"/>
      <c r="DD98" s="165"/>
      <c r="DE98" s="165"/>
      <c r="DF98" s="165"/>
      <c r="DG98" s="146"/>
      <c r="DH98" s="164"/>
      <c r="DI98" s="165"/>
      <c r="DJ98" s="172"/>
      <c r="DK98" s="165"/>
      <c r="DL98" s="165"/>
      <c r="DM98" s="165"/>
      <c r="DN98" s="165"/>
      <c r="DO98" s="165"/>
      <c r="DP98" s="165"/>
      <c r="DQ98" s="165"/>
      <c r="DR98" s="165"/>
      <c r="DS98" s="165"/>
      <c r="DT98" s="165"/>
      <c r="DU98" s="146"/>
      <c r="DV98" s="164"/>
      <c r="DW98" s="165"/>
      <c r="DX98" s="172"/>
      <c r="DY98" s="165"/>
      <c r="DZ98" s="165"/>
      <c r="EA98" s="165"/>
      <c r="EB98" s="165"/>
      <c r="EC98" s="165"/>
      <c r="ED98" s="165"/>
      <c r="EE98" s="165"/>
      <c r="EF98" s="165"/>
      <c r="EG98" s="165"/>
      <c r="EH98" s="165"/>
      <c r="EI98" s="146"/>
      <c r="EJ98" s="164"/>
      <c r="EK98" s="165"/>
      <c r="EL98" s="172"/>
      <c r="EM98" s="165"/>
      <c r="EN98" s="165"/>
      <c r="EO98" s="165"/>
      <c r="EP98" s="165"/>
      <c r="EQ98" s="165"/>
      <c r="ER98" s="165"/>
      <c r="ES98" s="165"/>
      <c r="ET98" s="165"/>
      <c r="EU98" s="165"/>
      <c r="EV98" s="165"/>
      <c r="EW98" s="146"/>
      <c r="EX98" s="164"/>
      <c r="EY98" s="165"/>
      <c r="EZ98" s="172"/>
      <c r="FA98" s="165"/>
      <c r="FB98" s="165"/>
      <c r="FC98" s="165"/>
      <c r="FD98" s="165"/>
      <c r="FE98" s="165"/>
      <c r="FF98" s="165"/>
      <c r="FG98" s="165"/>
      <c r="FH98" s="165"/>
      <c r="FI98" s="165"/>
      <c r="FJ98" s="165"/>
      <c r="FK98" s="146"/>
      <c r="FL98" s="164"/>
      <c r="FM98" s="165"/>
      <c r="FN98" s="172"/>
      <c r="FO98" s="165"/>
      <c r="FP98" s="165"/>
      <c r="FQ98" s="165"/>
      <c r="FR98" s="165"/>
      <c r="FS98" s="165"/>
      <c r="FT98" s="165"/>
      <c r="FU98" s="165"/>
      <c r="FV98" s="165"/>
      <c r="FW98" s="165"/>
      <c r="FX98" s="165"/>
      <c r="FY98" s="146"/>
      <c r="FZ98" s="164"/>
      <c r="GA98" s="165"/>
      <c r="GB98" s="172"/>
      <c r="GC98" s="165"/>
      <c r="GD98" s="165"/>
      <c r="GE98" s="165"/>
      <c r="GF98" s="165"/>
      <c r="GG98" s="165"/>
      <c r="GH98" s="165"/>
      <c r="GI98" s="165"/>
      <c r="GJ98" s="165"/>
      <c r="GK98" s="165"/>
      <c r="GL98" s="165"/>
      <c r="GM98" s="146"/>
      <c r="GN98" s="164"/>
      <c r="GO98" s="165"/>
      <c r="GP98" s="172"/>
      <c r="GQ98" s="165"/>
      <c r="GR98" s="165"/>
      <c r="GS98" s="165"/>
      <c r="GT98" s="165"/>
      <c r="GU98" s="165"/>
      <c r="GV98" s="165"/>
      <c r="GW98" s="165"/>
      <c r="GX98" s="165"/>
      <c r="GY98" s="165"/>
      <c r="GZ98" s="165"/>
      <c r="HA98" s="146"/>
    </row>
    <row r="99" spans="42:209" ht="15.6" x14ac:dyDescent="0.3">
      <c r="AP99" s="3" t="s">
        <v>2</v>
      </c>
      <c r="AQ99" s="28"/>
      <c r="AR99" s="27" t="s">
        <v>17</v>
      </c>
      <c r="AS99" s="29"/>
      <c r="AT99" s="187"/>
      <c r="AU99" s="138"/>
      <c r="AV99" s="138"/>
      <c r="AW99" s="4" t="s">
        <v>2</v>
      </c>
      <c r="AX99" s="4"/>
      <c r="AY99" s="150"/>
      <c r="AZ99" s="134">
        <f>AX100*2.5%</f>
        <v>0</v>
      </c>
      <c r="BA99" s="134"/>
      <c r="BB99" s="152"/>
      <c r="BC99" s="146"/>
      <c r="BD99" s="3" t="s">
        <v>2</v>
      </c>
      <c r="BE99" s="28"/>
      <c r="BF99" s="27" t="s">
        <v>17</v>
      </c>
      <c r="BG99" s="29"/>
      <c r="BH99" s="187"/>
      <c r="BI99" s="138"/>
      <c r="BJ99" s="138"/>
      <c r="BK99" s="4" t="s">
        <v>2</v>
      </c>
      <c r="BL99" s="4"/>
      <c r="BM99" s="150"/>
      <c r="BN99" s="134">
        <f>BL100*2.5%</f>
        <v>0</v>
      </c>
      <c r="BO99" s="134"/>
      <c r="BP99" s="152"/>
      <c r="BQ99" s="146"/>
      <c r="BR99" s="3" t="s">
        <v>2</v>
      </c>
      <c r="BS99" s="28"/>
      <c r="BT99" s="27" t="s">
        <v>17</v>
      </c>
      <c r="BU99" s="29"/>
      <c r="BV99" s="187"/>
      <c r="BW99" s="138"/>
      <c r="BX99" s="138"/>
      <c r="BY99" s="4" t="s">
        <v>2</v>
      </c>
      <c r="BZ99" s="4"/>
      <c r="CA99" s="150"/>
      <c r="CB99" s="134">
        <f>BZ100*2.5%</f>
        <v>0</v>
      </c>
      <c r="CC99" s="134"/>
      <c r="CD99" s="152"/>
      <c r="CE99" s="146"/>
      <c r="CF99" s="3" t="s">
        <v>2</v>
      </c>
      <c r="CG99" s="28"/>
      <c r="CH99" s="27" t="s">
        <v>17</v>
      </c>
      <c r="CI99" s="29"/>
      <c r="CJ99" s="187"/>
      <c r="CK99" s="138"/>
      <c r="CL99" s="138"/>
      <c r="CM99" s="4" t="s">
        <v>2</v>
      </c>
      <c r="CN99" s="4"/>
      <c r="CO99" s="150"/>
      <c r="CP99" s="134">
        <f>CN100*2.5%</f>
        <v>0</v>
      </c>
      <c r="CQ99" s="134"/>
      <c r="CR99" s="152"/>
      <c r="CS99" s="146"/>
      <c r="CT99" s="3" t="s">
        <v>2</v>
      </c>
      <c r="CU99" s="28"/>
      <c r="CV99" s="27" t="s">
        <v>17</v>
      </c>
      <c r="CW99" s="29"/>
      <c r="CX99" s="187"/>
      <c r="CY99" s="138"/>
      <c r="CZ99" s="138"/>
      <c r="DA99" s="4" t="s">
        <v>2</v>
      </c>
      <c r="DB99" s="4"/>
      <c r="DC99" s="150"/>
      <c r="DD99" s="134">
        <f>DB100*2.5%</f>
        <v>0</v>
      </c>
      <c r="DE99" s="134"/>
      <c r="DF99" s="152"/>
      <c r="DG99" s="146"/>
      <c r="DH99" s="3" t="s">
        <v>2</v>
      </c>
      <c r="DI99" s="28"/>
      <c r="DJ99" s="27" t="s">
        <v>17</v>
      </c>
      <c r="DK99" s="29"/>
      <c r="DL99" s="187"/>
      <c r="DM99" s="138"/>
      <c r="DN99" s="138"/>
      <c r="DO99" s="4" t="s">
        <v>2</v>
      </c>
      <c r="DP99" s="4"/>
      <c r="DQ99" s="150"/>
      <c r="DR99" s="134">
        <f>DP100*2.5%</f>
        <v>0</v>
      </c>
      <c r="DS99" s="134"/>
      <c r="DT99" s="152"/>
      <c r="DU99" s="146"/>
      <c r="DV99" s="3" t="s">
        <v>2</v>
      </c>
      <c r="DW99" s="28"/>
      <c r="DX99" s="27" t="s">
        <v>17</v>
      </c>
      <c r="DY99" s="29"/>
      <c r="DZ99" s="187"/>
      <c r="EA99" s="138"/>
      <c r="EB99" s="138"/>
      <c r="EC99" s="4" t="s">
        <v>2</v>
      </c>
      <c r="ED99" s="4"/>
      <c r="EE99" s="150"/>
      <c r="EF99" s="134">
        <f>ED100*2.5%</f>
        <v>0</v>
      </c>
      <c r="EG99" s="134"/>
      <c r="EH99" s="152"/>
      <c r="EI99" s="146"/>
      <c r="EJ99" s="3" t="s">
        <v>2</v>
      </c>
      <c r="EK99" s="28"/>
      <c r="EL99" s="27" t="s">
        <v>17</v>
      </c>
      <c r="EM99" s="29"/>
      <c r="EN99" s="187"/>
      <c r="EO99" s="138"/>
      <c r="EP99" s="138"/>
      <c r="EQ99" s="4" t="s">
        <v>2</v>
      </c>
      <c r="ER99" s="4"/>
      <c r="ES99" s="150"/>
      <c r="ET99" s="134">
        <f>ER100*2.5%</f>
        <v>0</v>
      </c>
      <c r="EU99" s="134"/>
      <c r="EV99" s="152"/>
      <c r="EW99" s="146"/>
      <c r="EX99" s="3" t="s">
        <v>2</v>
      </c>
      <c r="EY99" s="28"/>
      <c r="EZ99" s="27" t="s">
        <v>17</v>
      </c>
      <c r="FA99" s="29"/>
      <c r="FB99" s="187"/>
      <c r="FC99" s="138"/>
      <c r="FD99" s="138"/>
      <c r="FE99" s="4" t="s">
        <v>2</v>
      </c>
      <c r="FF99" s="4"/>
      <c r="FG99" s="150"/>
      <c r="FH99" s="134">
        <f>FF100*2.5%</f>
        <v>0</v>
      </c>
      <c r="FI99" s="134"/>
      <c r="FJ99" s="152"/>
      <c r="FK99" s="146"/>
      <c r="FL99" s="3" t="s">
        <v>2</v>
      </c>
      <c r="FM99" s="28"/>
      <c r="FN99" s="27" t="s">
        <v>17</v>
      </c>
      <c r="FO99" s="29"/>
      <c r="FP99" s="187"/>
      <c r="FQ99" s="138"/>
      <c r="FR99" s="138"/>
      <c r="FS99" s="4" t="s">
        <v>2</v>
      </c>
      <c r="FT99" s="4"/>
      <c r="FU99" s="150"/>
      <c r="FV99" s="134">
        <f>FT100*2.5%</f>
        <v>0</v>
      </c>
      <c r="FW99" s="134"/>
      <c r="FX99" s="152"/>
      <c r="FY99" s="146"/>
      <c r="FZ99" s="3" t="s">
        <v>2</v>
      </c>
      <c r="GA99" s="28"/>
      <c r="GB99" s="27" t="s">
        <v>17</v>
      </c>
      <c r="GC99" s="29"/>
      <c r="GD99" s="187"/>
      <c r="GE99" s="138"/>
      <c r="GF99" s="138"/>
      <c r="GG99" s="4" t="s">
        <v>2</v>
      </c>
      <c r="GH99" s="4"/>
      <c r="GI99" s="150"/>
      <c r="GJ99" s="134">
        <f>GH100*2.5%</f>
        <v>0</v>
      </c>
      <c r="GK99" s="134"/>
      <c r="GL99" s="152"/>
      <c r="GM99" s="146"/>
      <c r="GN99" s="3" t="s">
        <v>2</v>
      </c>
      <c r="GO99" s="28"/>
      <c r="GP99" s="27" t="s">
        <v>17</v>
      </c>
      <c r="GQ99" s="29"/>
      <c r="GR99" s="187"/>
      <c r="GS99" s="138"/>
      <c r="GT99" s="138"/>
      <c r="GU99" s="4" t="s">
        <v>2</v>
      </c>
      <c r="GV99" s="4"/>
      <c r="GW99" s="150"/>
      <c r="GX99" s="134">
        <f>GV100*2.5%</f>
        <v>0</v>
      </c>
      <c r="GY99" s="134"/>
      <c r="GZ99" s="152"/>
      <c r="HA99" s="146"/>
    </row>
    <row r="100" spans="42:209" ht="15.6" x14ac:dyDescent="0.3">
      <c r="AP100" s="3" t="s">
        <v>3</v>
      </c>
      <c r="AQ100" s="35"/>
      <c r="AR100" s="27" t="s">
        <v>18</v>
      </c>
      <c r="AS100" s="36"/>
      <c r="AT100" s="188"/>
      <c r="AU100" s="139"/>
      <c r="AV100" s="139"/>
      <c r="AW100" s="4" t="s">
        <v>3</v>
      </c>
      <c r="AX100" s="37"/>
      <c r="AY100" s="151"/>
      <c r="AZ100" s="135"/>
      <c r="BA100" s="135"/>
      <c r="BB100" s="153"/>
      <c r="BC100" s="146"/>
      <c r="BD100" s="3" t="s">
        <v>3</v>
      </c>
      <c r="BE100" s="35"/>
      <c r="BF100" s="27" t="s">
        <v>18</v>
      </c>
      <c r="BG100" s="36"/>
      <c r="BH100" s="188"/>
      <c r="BI100" s="139"/>
      <c r="BJ100" s="139"/>
      <c r="BK100" s="4" t="s">
        <v>3</v>
      </c>
      <c r="BL100" s="37"/>
      <c r="BM100" s="151"/>
      <c r="BN100" s="135"/>
      <c r="BO100" s="135"/>
      <c r="BP100" s="153"/>
      <c r="BQ100" s="146"/>
      <c r="BR100" s="3" t="s">
        <v>3</v>
      </c>
      <c r="BS100" s="35"/>
      <c r="BT100" s="27" t="s">
        <v>18</v>
      </c>
      <c r="BU100" s="36"/>
      <c r="BV100" s="188"/>
      <c r="BW100" s="139"/>
      <c r="BX100" s="139"/>
      <c r="BY100" s="4" t="s">
        <v>3</v>
      </c>
      <c r="BZ100" s="37"/>
      <c r="CA100" s="151"/>
      <c r="CB100" s="135"/>
      <c r="CC100" s="135"/>
      <c r="CD100" s="153"/>
      <c r="CE100" s="146"/>
      <c r="CF100" s="3" t="s">
        <v>3</v>
      </c>
      <c r="CG100" s="35"/>
      <c r="CH100" s="27" t="s">
        <v>18</v>
      </c>
      <c r="CI100" s="36"/>
      <c r="CJ100" s="188"/>
      <c r="CK100" s="139"/>
      <c r="CL100" s="139"/>
      <c r="CM100" s="4" t="s">
        <v>3</v>
      </c>
      <c r="CN100" s="37"/>
      <c r="CO100" s="151"/>
      <c r="CP100" s="135"/>
      <c r="CQ100" s="135"/>
      <c r="CR100" s="153"/>
      <c r="CS100" s="146"/>
      <c r="CT100" s="3" t="s">
        <v>3</v>
      </c>
      <c r="CU100" s="35"/>
      <c r="CV100" s="27" t="s">
        <v>18</v>
      </c>
      <c r="CW100" s="36"/>
      <c r="CX100" s="188"/>
      <c r="CY100" s="139"/>
      <c r="CZ100" s="139"/>
      <c r="DA100" s="4" t="s">
        <v>3</v>
      </c>
      <c r="DB100" s="37"/>
      <c r="DC100" s="151"/>
      <c r="DD100" s="135"/>
      <c r="DE100" s="135"/>
      <c r="DF100" s="153"/>
      <c r="DG100" s="146"/>
      <c r="DH100" s="3" t="s">
        <v>3</v>
      </c>
      <c r="DI100" s="35"/>
      <c r="DJ100" s="27" t="s">
        <v>18</v>
      </c>
      <c r="DK100" s="36"/>
      <c r="DL100" s="188"/>
      <c r="DM100" s="139"/>
      <c r="DN100" s="139"/>
      <c r="DO100" s="4" t="s">
        <v>3</v>
      </c>
      <c r="DP100" s="37"/>
      <c r="DQ100" s="151"/>
      <c r="DR100" s="135"/>
      <c r="DS100" s="135"/>
      <c r="DT100" s="153"/>
      <c r="DU100" s="146"/>
      <c r="DV100" s="3" t="s">
        <v>3</v>
      </c>
      <c r="DW100" s="35"/>
      <c r="DX100" s="27" t="s">
        <v>18</v>
      </c>
      <c r="DY100" s="36"/>
      <c r="DZ100" s="188"/>
      <c r="EA100" s="139"/>
      <c r="EB100" s="139"/>
      <c r="EC100" s="4" t="s">
        <v>3</v>
      </c>
      <c r="ED100" s="37"/>
      <c r="EE100" s="151"/>
      <c r="EF100" s="135"/>
      <c r="EG100" s="135"/>
      <c r="EH100" s="153"/>
      <c r="EI100" s="146"/>
      <c r="EJ100" s="3" t="s">
        <v>3</v>
      </c>
      <c r="EK100" s="35"/>
      <c r="EL100" s="27" t="s">
        <v>18</v>
      </c>
      <c r="EM100" s="36"/>
      <c r="EN100" s="188"/>
      <c r="EO100" s="139"/>
      <c r="EP100" s="139"/>
      <c r="EQ100" s="4" t="s">
        <v>3</v>
      </c>
      <c r="ER100" s="37"/>
      <c r="ES100" s="151"/>
      <c r="ET100" s="135"/>
      <c r="EU100" s="135"/>
      <c r="EV100" s="153"/>
      <c r="EW100" s="146"/>
      <c r="EX100" s="3" t="s">
        <v>3</v>
      </c>
      <c r="EY100" s="35"/>
      <c r="EZ100" s="27" t="s">
        <v>18</v>
      </c>
      <c r="FA100" s="36"/>
      <c r="FB100" s="188"/>
      <c r="FC100" s="139"/>
      <c r="FD100" s="139"/>
      <c r="FE100" s="4" t="s">
        <v>3</v>
      </c>
      <c r="FF100" s="37"/>
      <c r="FG100" s="151"/>
      <c r="FH100" s="135"/>
      <c r="FI100" s="135"/>
      <c r="FJ100" s="153"/>
      <c r="FK100" s="146"/>
      <c r="FL100" s="3" t="s">
        <v>3</v>
      </c>
      <c r="FM100" s="35"/>
      <c r="FN100" s="27" t="s">
        <v>18</v>
      </c>
      <c r="FO100" s="36"/>
      <c r="FP100" s="188"/>
      <c r="FQ100" s="139"/>
      <c r="FR100" s="139"/>
      <c r="FS100" s="4" t="s">
        <v>3</v>
      </c>
      <c r="FT100" s="37"/>
      <c r="FU100" s="151"/>
      <c r="FV100" s="135"/>
      <c r="FW100" s="135"/>
      <c r="FX100" s="153"/>
      <c r="FY100" s="146"/>
      <c r="FZ100" s="3" t="s">
        <v>3</v>
      </c>
      <c r="GA100" s="35"/>
      <c r="GB100" s="27" t="s">
        <v>18</v>
      </c>
      <c r="GC100" s="36"/>
      <c r="GD100" s="188"/>
      <c r="GE100" s="139"/>
      <c r="GF100" s="139"/>
      <c r="GG100" s="4" t="s">
        <v>3</v>
      </c>
      <c r="GH100" s="37"/>
      <c r="GI100" s="151"/>
      <c r="GJ100" s="135"/>
      <c r="GK100" s="135"/>
      <c r="GL100" s="153"/>
      <c r="GM100" s="146"/>
      <c r="GN100" s="3" t="s">
        <v>3</v>
      </c>
      <c r="GO100" s="35"/>
      <c r="GP100" s="27" t="s">
        <v>18</v>
      </c>
      <c r="GQ100" s="36"/>
      <c r="GR100" s="188"/>
      <c r="GS100" s="139"/>
      <c r="GT100" s="139"/>
      <c r="GU100" s="4" t="s">
        <v>3</v>
      </c>
      <c r="GV100" s="37"/>
      <c r="GW100" s="151"/>
      <c r="GX100" s="135"/>
      <c r="GY100" s="135"/>
      <c r="GZ100" s="153"/>
      <c r="HA100" s="146"/>
    </row>
    <row r="101" spans="42:209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73"/>
      <c r="BC101" s="146"/>
      <c r="BD101" s="174"/>
      <c r="BE101" s="173"/>
      <c r="BF101" s="166"/>
      <c r="BG101" s="173"/>
      <c r="BH101" s="173"/>
      <c r="BI101" s="173"/>
      <c r="BJ101" s="173"/>
      <c r="BK101" s="173"/>
      <c r="BL101" s="173"/>
      <c r="BM101" s="173"/>
      <c r="BN101" s="173"/>
      <c r="BO101" s="173"/>
      <c r="BP101" s="173"/>
      <c r="BQ101" s="146"/>
      <c r="BR101" s="174"/>
      <c r="BS101" s="173"/>
      <c r="BT101" s="166"/>
      <c r="BU101" s="173"/>
      <c r="BV101" s="173"/>
      <c r="BW101" s="173"/>
      <c r="BX101" s="173"/>
      <c r="BY101" s="173"/>
      <c r="BZ101" s="173"/>
      <c r="CA101" s="173"/>
      <c r="CB101" s="173"/>
      <c r="CC101" s="173"/>
      <c r="CD101" s="173"/>
      <c r="CE101" s="146"/>
      <c r="CF101" s="174"/>
      <c r="CG101" s="173"/>
      <c r="CH101" s="166"/>
      <c r="CI101" s="173"/>
      <c r="CJ101" s="173"/>
      <c r="CK101" s="173"/>
      <c r="CL101" s="173"/>
      <c r="CM101" s="173"/>
      <c r="CN101" s="173"/>
      <c r="CO101" s="173"/>
      <c r="CP101" s="173"/>
      <c r="CQ101" s="173"/>
      <c r="CR101" s="173"/>
      <c r="CS101" s="146"/>
      <c r="CT101" s="174"/>
      <c r="CU101" s="173"/>
      <c r="CV101" s="166"/>
      <c r="CW101" s="173"/>
      <c r="CX101" s="173"/>
      <c r="CY101" s="173"/>
      <c r="CZ101" s="173"/>
      <c r="DA101" s="173"/>
      <c r="DB101" s="173"/>
      <c r="DC101" s="173"/>
      <c r="DD101" s="173"/>
      <c r="DE101" s="173"/>
      <c r="DF101" s="173"/>
      <c r="DG101" s="146"/>
      <c r="DH101" s="174"/>
      <c r="DI101" s="173"/>
      <c r="DJ101" s="166"/>
      <c r="DK101" s="173"/>
      <c r="DL101" s="173"/>
      <c r="DM101" s="173"/>
      <c r="DN101" s="173"/>
      <c r="DO101" s="173"/>
      <c r="DP101" s="173"/>
      <c r="DQ101" s="173"/>
      <c r="DR101" s="173"/>
      <c r="DS101" s="173"/>
      <c r="DT101" s="173"/>
      <c r="DU101" s="146"/>
      <c r="DV101" s="174"/>
      <c r="DW101" s="173"/>
      <c r="DX101" s="166"/>
      <c r="DY101" s="173"/>
      <c r="DZ101" s="173"/>
      <c r="EA101" s="173"/>
      <c r="EB101" s="173"/>
      <c r="EC101" s="173"/>
      <c r="ED101" s="173"/>
      <c r="EE101" s="173"/>
      <c r="EF101" s="173"/>
      <c r="EG101" s="173"/>
      <c r="EH101" s="173"/>
      <c r="EI101" s="146"/>
      <c r="EJ101" s="174"/>
      <c r="EK101" s="173"/>
      <c r="EL101" s="166"/>
      <c r="EM101" s="173"/>
      <c r="EN101" s="173"/>
      <c r="EO101" s="173"/>
      <c r="EP101" s="173"/>
      <c r="EQ101" s="173"/>
      <c r="ER101" s="173"/>
      <c r="ES101" s="173"/>
      <c r="ET101" s="173"/>
      <c r="EU101" s="173"/>
      <c r="EV101" s="173"/>
      <c r="EW101" s="146"/>
      <c r="EX101" s="174"/>
      <c r="EY101" s="173"/>
      <c r="EZ101" s="166"/>
      <c r="FA101" s="173"/>
      <c r="FB101" s="173"/>
      <c r="FC101" s="173"/>
      <c r="FD101" s="173"/>
      <c r="FE101" s="173"/>
      <c r="FF101" s="173"/>
      <c r="FG101" s="173"/>
      <c r="FH101" s="173"/>
      <c r="FI101" s="173"/>
      <c r="FJ101" s="173"/>
      <c r="FK101" s="146"/>
      <c r="FL101" s="174"/>
      <c r="FM101" s="173"/>
      <c r="FN101" s="166"/>
      <c r="FO101" s="173"/>
      <c r="FP101" s="173"/>
      <c r="FQ101" s="173"/>
      <c r="FR101" s="173"/>
      <c r="FS101" s="173"/>
      <c r="FT101" s="173"/>
      <c r="FU101" s="173"/>
      <c r="FV101" s="173"/>
      <c r="FW101" s="173"/>
      <c r="FX101" s="173"/>
      <c r="FY101" s="146"/>
      <c r="FZ101" s="174"/>
      <c r="GA101" s="173"/>
      <c r="GB101" s="166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46"/>
      <c r="GN101" s="174"/>
      <c r="GO101" s="173"/>
      <c r="GP101" s="166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46"/>
    </row>
    <row r="102" spans="42:209" x14ac:dyDescent="0.3">
      <c r="AP102" s="99"/>
      <c r="AQ102" s="100"/>
      <c r="AR102" s="100"/>
      <c r="AS102" s="100"/>
      <c r="AT102" s="44"/>
      <c r="AU102" s="100"/>
      <c r="AV102" s="100"/>
      <c r="AW102" s="100"/>
      <c r="AX102" s="100"/>
      <c r="AY102" s="100"/>
      <c r="AZ102" s="100"/>
      <c r="BA102" s="100"/>
      <c r="BB102" s="100"/>
      <c r="BC102" s="146"/>
      <c r="BD102" s="99"/>
      <c r="BE102" s="100"/>
      <c r="BF102" s="100"/>
      <c r="BG102" s="100"/>
      <c r="BH102" s="44"/>
      <c r="BI102" s="100"/>
      <c r="BJ102" s="100"/>
      <c r="BK102" s="100"/>
      <c r="BL102" s="100"/>
      <c r="BM102" s="100"/>
      <c r="BN102" s="100"/>
      <c r="BO102" s="100"/>
      <c r="BP102" s="100"/>
      <c r="BQ102" s="146"/>
      <c r="BR102" s="99"/>
      <c r="BS102" s="100"/>
      <c r="BT102" s="100"/>
      <c r="BU102" s="100"/>
      <c r="BV102" s="44"/>
      <c r="BW102" s="100"/>
      <c r="BX102" s="100"/>
      <c r="BY102" s="100"/>
      <c r="BZ102" s="100"/>
      <c r="CA102" s="100"/>
      <c r="CB102" s="100"/>
      <c r="CC102" s="100"/>
      <c r="CD102" s="100"/>
      <c r="CE102" s="146"/>
      <c r="CF102" s="99"/>
      <c r="CG102" s="100"/>
      <c r="CH102" s="100"/>
      <c r="CI102" s="100"/>
      <c r="CJ102" s="44"/>
      <c r="CK102" s="100"/>
      <c r="CL102" s="100"/>
      <c r="CM102" s="100"/>
      <c r="CN102" s="100"/>
      <c r="CO102" s="100"/>
      <c r="CP102" s="100"/>
      <c r="CQ102" s="100"/>
      <c r="CR102" s="100"/>
      <c r="CS102" s="146"/>
      <c r="CT102" s="99"/>
      <c r="CU102" s="100"/>
      <c r="CV102" s="100"/>
      <c r="CW102" s="100"/>
      <c r="CX102" s="44"/>
      <c r="CY102" s="100"/>
      <c r="CZ102" s="100"/>
      <c r="DA102" s="100"/>
      <c r="DB102" s="100"/>
      <c r="DC102" s="100"/>
      <c r="DD102" s="100"/>
      <c r="DE102" s="100"/>
      <c r="DF102" s="100"/>
      <c r="DG102" s="146"/>
      <c r="DH102" s="99"/>
      <c r="DI102" s="100"/>
      <c r="DJ102" s="100"/>
      <c r="DK102" s="100"/>
      <c r="DL102" s="44"/>
      <c r="DM102" s="100"/>
      <c r="DN102" s="100"/>
      <c r="DO102" s="100"/>
      <c r="DP102" s="100"/>
      <c r="DQ102" s="100"/>
      <c r="DR102" s="100"/>
      <c r="DS102" s="100"/>
      <c r="DT102" s="100"/>
      <c r="DU102" s="146"/>
      <c r="DV102" s="99"/>
      <c r="DW102" s="100"/>
      <c r="DX102" s="100"/>
      <c r="DY102" s="100"/>
      <c r="DZ102" s="44"/>
      <c r="EA102" s="100"/>
      <c r="EB102" s="100"/>
      <c r="EC102" s="100"/>
      <c r="ED102" s="100"/>
      <c r="EE102" s="100"/>
      <c r="EF102" s="100"/>
      <c r="EG102" s="100"/>
      <c r="EH102" s="100"/>
      <c r="EI102" s="146"/>
      <c r="EJ102" s="99"/>
      <c r="EK102" s="100"/>
      <c r="EL102" s="100"/>
      <c r="EM102" s="100"/>
      <c r="EN102" s="44"/>
      <c r="EO102" s="100"/>
      <c r="EP102" s="100"/>
      <c r="EQ102" s="100"/>
      <c r="ER102" s="100"/>
      <c r="ES102" s="100"/>
      <c r="ET102" s="100"/>
      <c r="EU102" s="100"/>
      <c r="EV102" s="100"/>
      <c r="EW102" s="146"/>
      <c r="EX102" s="99"/>
      <c r="EY102" s="100"/>
      <c r="EZ102" s="100"/>
      <c r="FA102" s="100"/>
      <c r="FB102" s="44"/>
      <c r="FC102" s="100"/>
      <c r="FD102" s="100"/>
      <c r="FE102" s="100"/>
      <c r="FF102" s="100"/>
      <c r="FG102" s="100"/>
      <c r="FH102" s="100"/>
      <c r="FI102" s="100"/>
      <c r="FJ102" s="100"/>
      <c r="FK102" s="146"/>
      <c r="FL102" s="99"/>
      <c r="FM102" s="100"/>
      <c r="FN102" s="100"/>
      <c r="FO102" s="100"/>
      <c r="FP102" s="44"/>
      <c r="FQ102" s="100"/>
      <c r="FR102" s="100"/>
      <c r="FS102" s="100"/>
      <c r="FT102" s="100"/>
      <c r="FU102" s="100"/>
      <c r="FV102" s="100"/>
      <c r="FW102" s="100"/>
      <c r="FX102" s="100"/>
      <c r="FY102" s="146"/>
      <c r="FZ102" s="99"/>
      <c r="GA102" s="100"/>
      <c r="GB102" s="100"/>
      <c r="GC102" s="100"/>
      <c r="GD102" s="44"/>
      <c r="GE102" s="100"/>
      <c r="GF102" s="100"/>
      <c r="GG102" s="100"/>
      <c r="GH102" s="100"/>
      <c r="GI102" s="100"/>
      <c r="GJ102" s="100"/>
      <c r="GK102" s="100"/>
      <c r="GL102" s="100"/>
      <c r="GM102" s="146"/>
      <c r="GN102" s="99"/>
      <c r="GO102" s="100"/>
      <c r="GP102" s="100"/>
      <c r="GQ102" s="100"/>
      <c r="GR102" s="44"/>
      <c r="GS102" s="100"/>
      <c r="GT102" s="100"/>
      <c r="GU102" s="100"/>
      <c r="GV102" s="100"/>
      <c r="GW102" s="100"/>
      <c r="GX102" s="100"/>
      <c r="GY102" s="100"/>
      <c r="GZ102" s="100"/>
      <c r="HA102" s="146"/>
    </row>
    <row r="103" spans="42:209" x14ac:dyDescent="0.3">
      <c r="AP103" s="102"/>
      <c r="AQ103" s="103"/>
      <c r="AR103" s="103"/>
      <c r="AS103" s="103"/>
      <c r="AT103" s="45"/>
      <c r="AU103" s="103"/>
      <c r="AV103" s="103"/>
      <c r="AW103" s="103"/>
      <c r="AX103" s="103"/>
      <c r="AY103" s="103"/>
      <c r="AZ103" s="103"/>
      <c r="BA103" s="103"/>
      <c r="BB103" s="103"/>
      <c r="BC103" s="146"/>
      <c r="BD103" s="102"/>
      <c r="BE103" s="103"/>
      <c r="BF103" s="103"/>
      <c r="BG103" s="103"/>
      <c r="BH103" s="45"/>
      <c r="BI103" s="103"/>
      <c r="BJ103" s="103"/>
      <c r="BK103" s="103"/>
      <c r="BL103" s="103"/>
      <c r="BM103" s="103"/>
      <c r="BN103" s="103"/>
      <c r="BO103" s="103"/>
      <c r="BP103" s="103"/>
      <c r="BQ103" s="146"/>
      <c r="BR103" s="102"/>
      <c r="BS103" s="103"/>
      <c r="BT103" s="103"/>
      <c r="BU103" s="103"/>
      <c r="BV103" s="45"/>
      <c r="BW103" s="103"/>
      <c r="BX103" s="103"/>
      <c r="BY103" s="103"/>
      <c r="BZ103" s="103"/>
      <c r="CA103" s="103"/>
      <c r="CB103" s="103"/>
      <c r="CC103" s="103"/>
      <c r="CD103" s="103"/>
      <c r="CE103" s="146"/>
      <c r="CF103" s="102"/>
      <c r="CG103" s="103"/>
      <c r="CH103" s="103"/>
      <c r="CI103" s="103"/>
      <c r="CJ103" s="45"/>
      <c r="CK103" s="103"/>
      <c r="CL103" s="103"/>
      <c r="CM103" s="103"/>
      <c r="CN103" s="103"/>
      <c r="CO103" s="103"/>
      <c r="CP103" s="103"/>
      <c r="CQ103" s="103"/>
      <c r="CR103" s="103"/>
      <c r="CS103" s="146"/>
      <c r="CT103" s="102"/>
      <c r="CU103" s="103"/>
      <c r="CV103" s="103"/>
      <c r="CW103" s="103"/>
      <c r="CX103" s="45"/>
      <c r="CY103" s="103"/>
      <c r="CZ103" s="103"/>
      <c r="DA103" s="103"/>
      <c r="DB103" s="103"/>
      <c r="DC103" s="103"/>
      <c r="DD103" s="103"/>
      <c r="DE103" s="103"/>
      <c r="DF103" s="103"/>
      <c r="DG103" s="146"/>
      <c r="DH103" s="102"/>
      <c r="DI103" s="103"/>
      <c r="DJ103" s="103"/>
      <c r="DK103" s="103"/>
      <c r="DL103" s="45"/>
      <c r="DM103" s="103"/>
      <c r="DN103" s="103"/>
      <c r="DO103" s="103"/>
      <c r="DP103" s="103"/>
      <c r="DQ103" s="103"/>
      <c r="DR103" s="103"/>
      <c r="DS103" s="103"/>
      <c r="DT103" s="103"/>
      <c r="DU103" s="146"/>
      <c r="DV103" s="102"/>
      <c r="DW103" s="103"/>
      <c r="DX103" s="103"/>
      <c r="DY103" s="103"/>
      <c r="DZ103" s="45"/>
      <c r="EA103" s="103"/>
      <c r="EB103" s="103"/>
      <c r="EC103" s="103"/>
      <c r="ED103" s="103"/>
      <c r="EE103" s="103"/>
      <c r="EF103" s="103"/>
      <c r="EG103" s="103"/>
      <c r="EH103" s="103"/>
      <c r="EI103" s="146"/>
      <c r="EJ103" s="102"/>
      <c r="EK103" s="103"/>
      <c r="EL103" s="103"/>
      <c r="EM103" s="103"/>
      <c r="EN103" s="45"/>
      <c r="EO103" s="103"/>
      <c r="EP103" s="103"/>
      <c r="EQ103" s="103"/>
      <c r="ER103" s="103"/>
      <c r="ES103" s="103"/>
      <c r="ET103" s="103"/>
      <c r="EU103" s="103"/>
      <c r="EV103" s="103"/>
      <c r="EW103" s="146"/>
      <c r="EX103" s="102"/>
      <c r="EY103" s="103"/>
      <c r="EZ103" s="103"/>
      <c r="FA103" s="103"/>
      <c r="FB103" s="45"/>
      <c r="FC103" s="103"/>
      <c r="FD103" s="103"/>
      <c r="FE103" s="103"/>
      <c r="FF103" s="103"/>
      <c r="FG103" s="103"/>
      <c r="FH103" s="103"/>
      <c r="FI103" s="103"/>
      <c r="FJ103" s="103"/>
      <c r="FK103" s="146"/>
      <c r="FL103" s="102"/>
      <c r="FM103" s="103"/>
      <c r="FN103" s="103"/>
      <c r="FO103" s="103"/>
      <c r="FP103" s="45"/>
      <c r="FQ103" s="103"/>
      <c r="FR103" s="103"/>
      <c r="FS103" s="103"/>
      <c r="FT103" s="103"/>
      <c r="FU103" s="103"/>
      <c r="FV103" s="103"/>
      <c r="FW103" s="103"/>
      <c r="FX103" s="103"/>
      <c r="FY103" s="146"/>
      <c r="FZ103" s="102"/>
      <c r="GA103" s="103"/>
      <c r="GB103" s="103"/>
      <c r="GC103" s="103"/>
      <c r="GD103" s="45"/>
      <c r="GE103" s="103"/>
      <c r="GF103" s="103"/>
      <c r="GG103" s="103"/>
      <c r="GH103" s="103"/>
      <c r="GI103" s="103"/>
      <c r="GJ103" s="103"/>
      <c r="GK103" s="103"/>
      <c r="GL103" s="103"/>
      <c r="GM103" s="146"/>
      <c r="GN103" s="102"/>
      <c r="GO103" s="103"/>
      <c r="GP103" s="103"/>
      <c r="GQ103" s="103"/>
      <c r="GR103" s="45"/>
      <c r="GS103" s="103"/>
      <c r="GT103" s="103"/>
      <c r="GU103" s="103"/>
      <c r="GV103" s="103"/>
      <c r="GW103" s="103"/>
      <c r="GX103" s="103"/>
      <c r="GY103" s="103"/>
      <c r="GZ103" s="103"/>
      <c r="HA103" s="146"/>
    </row>
    <row r="104" spans="42:209" x14ac:dyDescent="0.3">
      <c r="AP104" s="102"/>
      <c r="AQ104" s="103"/>
      <c r="AR104" s="103"/>
      <c r="AS104" s="103"/>
      <c r="AT104" s="45"/>
      <c r="AU104" s="175" t="s">
        <v>34</v>
      </c>
      <c r="AV104" s="175"/>
      <c r="AW104" s="176">
        <f>AX4+AX7+AX10+AX13+AX16+AX19+AX22+AX25+AX28+AX31+AX34+AX37+AX40+AX43+AX46+AX49+AX52+AX55+AX58+AX61+AX64+AX67+AX70+AX73+AX76+AX79+AX82+AX85+AX88+AX91+AX94+AX97+AX100</f>
        <v>0</v>
      </c>
      <c r="AX104" s="178"/>
      <c r="AY104" s="175" t="s">
        <v>33</v>
      </c>
      <c r="AZ104" s="175"/>
      <c r="BA104" s="179">
        <f>AZ3+AZ6+AZ9+AZ12+AZ15+AZ18+AZ21+AZ24+AZ27+AZ30+AZ33+AZ36+AZ39+AZ42+AZ45+AZ48+AZ51+AZ54+AZ57+AZ60+AZ63+AZ66+AZ69+AZ72+AZ75+AZ78+AZ81+AZ84+AZ87+AZ90+AZ93+AZ96+AZ99</f>
        <v>0</v>
      </c>
      <c r="BB104" s="103"/>
      <c r="BC104" s="146"/>
      <c r="BD104" s="102"/>
      <c r="BE104" s="103"/>
      <c r="BF104" s="103"/>
      <c r="BG104" s="103"/>
      <c r="BH104" s="45"/>
      <c r="BI104" s="175" t="s">
        <v>34</v>
      </c>
      <c r="BJ104" s="175"/>
      <c r="BK104" s="176">
        <f>BL4+BL7+BL10+BL13+BL16+BL19+BL22+BL25+BL28+BL31+BL34+BL37+BL40+BL43+BL46+BL49+BL52+BL55+BL58+BL61+BL64+BL67+BL70+BL73+BL76+BL79+BL82+BL85+BL88+BL91+BL94+BL97+BL100</f>
        <v>0</v>
      </c>
      <c r="BL104" s="178"/>
      <c r="BM104" s="175" t="s">
        <v>33</v>
      </c>
      <c r="BN104" s="175"/>
      <c r="BO104" s="179">
        <f>BN3+BN6+BN9+BN12+BN15+BN18+BN21+BN24+BN27+BN30+BN33+BN36+BN39+BN42+BN45+BN48+BN51+BN54+BN57+BN60+BN63+BN66+BN69+BN72+BN75+BN78+BN81+BN84+BN87+BN90+BN93+BN96+BN99</f>
        <v>0</v>
      </c>
      <c r="BP104" s="103"/>
      <c r="BQ104" s="146"/>
      <c r="BR104" s="102"/>
      <c r="BS104" s="103"/>
      <c r="BT104" s="103"/>
      <c r="BU104" s="103"/>
      <c r="BV104" s="45"/>
      <c r="BW104" s="175" t="s">
        <v>34</v>
      </c>
      <c r="BX104" s="175"/>
      <c r="BY104" s="176">
        <f>BZ4+BZ7+BZ10+BZ13+BZ16+BZ19+BZ22+BZ25+BZ28+BZ31+BZ34+BZ37+BZ40+BZ43+BZ46+BZ49+BZ52+BZ55+BZ58+BZ61+BZ64+BZ67+BZ70+BZ73+BZ76+BZ79+BZ82+BZ85+BZ88+BZ91+BZ94+BZ97+BZ100</f>
        <v>0</v>
      </c>
      <c r="BZ104" s="178"/>
      <c r="CA104" s="175" t="s">
        <v>33</v>
      </c>
      <c r="CB104" s="175"/>
      <c r="CC104" s="179">
        <f>CB3+CB6+CB9+CB12+CB15+CB18+CB21+CB24+CB27+CB30+CB33+CB36+CB39+CB42+CB45+CB48+CB51+CB54+CB57+CB60+CB63+CB66+CB69+CB72+CB75+CB78+CB81+CB84+CB87+CB90+CB93+CB96+CB99</f>
        <v>0</v>
      </c>
      <c r="CD104" s="103"/>
      <c r="CE104" s="146"/>
      <c r="CF104" s="102"/>
      <c r="CG104" s="103"/>
      <c r="CH104" s="103"/>
      <c r="CI104" s="103"/>
      <c r="CJ104" s="45"/>
      <c r="CK104" s="175" t="s">
        <v>34</v>
      </c>
      <c r="CL104" s="175"/>
      <c r="CM104" s="176">
        <f>CN4+CN7+CN10+CN13+CN16+CN19+CN22+CN25+CN28+CN31+CN34+CN37+CN40+CN43+CN46+CN49+CN52+CN55+CN58+CN61+CN64+CN67+CN70+CN73+CN76+CN79+CN82+CN85+CN88+CN91+CN94+CN97+CN100</f>
        <v>0</v>
      </c>
      <c r="CN104" s="178"/>
      <c r="CO104" s="175" t="s">
        <v>33</v>
      </c>
      <c r="CP104" s="175"/>
      <c r="CQ104" s="179">
        <f>CP3+CP6+CP9+CP12+CP15+CP18+CP21+CP24+CP27+CP30+CP33+CP36+CP39+CP42+CP45+CP48+CP51+CP54+CP57+CP60+CP63+CP66+CP69+CP72+CP75+CP78+CP81+CP84+CP87+CP90+CP93+CP96+CP99</f>
        <v>0</v>
      </c>
      <c r="CR104" s="103"/>
      <c r="CS104" s="146"/>
      <c r="CT104" s="102"/>
      <c r="CU104" s="103"/>
      <c r="CV104" s="103"/>
      <c r="CW104" s="103"/>
      <c r="CX104" s="45"/>
      <c r="CY104" s="175" t="s">
        <v>34</v>
      </c>
      <c r="CZ104" s="175"/>
      <c r="DA104" s="176">
        <f>DB4+DB7+DB10+DB13+DB16+DB19+DB22+DB25+DB28+DB31+DB34+DB37+DB40+DB43+DB46+DB49+DB52+DB55+DB58+DB61+DB64+DB67+DB70+DB73+DB76+DB79+DB82+DB85+DB88+DB91+DB94+DB97+DB100</f>
        <v>0</v>
      </c>
      <c r="DB104" s="178"/>
      <c r="DC104" s="175" t="s">
        <v>33</v>
      </c>
      <c r="DD104" s="175"/>
      <c r="DE104" s="179">
        <f>DD3+DD6+DD9+DD12+DD15+DD18+DD21+DD24+DD27+DD30+DD33+DD36+DD39+DD42+DD45+DD48+DD51+DD54+DD57+DD60+DD63+DD66+DD69+DD72+DD75+DD78+DD81+DD84+DD87+DD90+DD93+DD96+DD99</f>
        <v>0</v>
      </c>
      <c r="DF104" s="103"/>
      <c r="DG104" s="146"/>
      <c r="DH104" s="102"/>
      <c r="DI104" s="103"/>
      <c r="DJ104" s="103"/>
      <c r="DK104" s="103"/>
      <c r="DL104" s="45"/>
      <c r="DM104" s="175" t="s">
        <v>34</v>
      </c>
      <c r="DN104" s="175"/>
      <c r="DO104" s="176">
        <f>DP4+DP7+DP10+DP13+DP16+DP19+DP22+DP25+DP28+DP31+DP34+DP37+DP40+DP43+DP46+DP49+DP52+DP55+DP58+DP61+DP64+DP67+DP70+DP73+DP76+DP79+DP82+DP85+DP88+DP91+DP94+DP97+DP100</f>
        <v>0</v>
      </c>
      <c r="DP104" s="178"/>
      <c r="DQ104" s="175" t="s">
        <v>33</v>
      </c>
      <c r="DR104" s="175"/>
      <c r="DS104" s="179">
        <f>DR3+DR6+DR9+DR12+DR15+DR18+DR21+DR24+DR27+DR30+DR33+DR36+DR39+DR42+DR45+DR48+DR51+DR54+DR57+DR60+DR63+DR66+DR69+DR72+DR75+DR78+DR81+DR84+DR87+DR90+DR93+DR96+DR99</f>
        <v>0</v>
      </c>
      <c r="DT104" s="103"/>
      <c r="DU104" s="146"/>
      <c r="DV104" s="102"/>
      <c r="DW104" s="103"/>
      <c r="DX104" s="103"/>
      <c r="DY104" s="103"/>
      <c r="DZ104" s="45"/>
      <c r="EA104" s="175" t="s">
        <v>34</v>
      </c>
      <c r="EB104" s="175"/>
      <c r="EC104" s="176">
        <f>ED4+ED7+ED10+ED13+ED16+ED19+ED22+ED25+ED28+ED31+ED34+ED37+ED40+ED43+ED46+ED49+ED52+ED55+ED58+ED61+ED64+ED67+ED70+ED73+ED76+ED79+ED82+ED85+ED88+ED91+ED94+ED97+ED100</f>
        <v>0</v>
      </c>
      <c r="ED104" s="178"/>
      <c r="EE104" s="175" t="s">
        <v>33</v>
      </c>
      <c r="EF104" s="175"/>
      <c r="EG104" s="179">
        <f>EF3+EF6+EF9+EF12+EF15+EF18+EF21+EF24+EF27+EF30+EF33+EF36+EF39+EF42+EF45+EF48+EF51+EF54+EF57+EF60+EF63+EF66+EF69+EF72+EF75+EF78+EF81+EF84+EF87+EF90+EF93+EF96+EF99</f>
        <v>0</v>
      </c>
      <c r="EH104" s="103"/>
      <c r="EI104" s="146"/>
      <c r="EJ104" s="102"/>
      <c r="EK104" s="103"/>
      <c r="EL104" s="103"/>
      <c r="EM104" s="103"/>
      <c r="EN104" s="45"/>
      <c r="EO104" s="175" t="s">
        <v>34</v>
      </c>
      <c r="EP104" s="175"/>
      <c r="EQ104" s="176">
        <f>ER4+ER7+ER10+ER13+ER16+ER19+ER22+ER25+ER28+ER31+ER34+ER37+ER40+ER43+ER46+ER49+ER52+ER55+ER58+ER61+ER64+ER67+ER70+ER73+ER76+ER79+ER82+ER85+ER88+ER91+ER94+ER97+ER100</f>
        <v>0</v>
      </c>
      <c r="ER104" s="178"/>
      <c r="ES104" s="175" t="s">
        <v>33</v>
      </c>
      <c r="ET104" s="175"/>
      <c r="EU104" s="179">
        <f>ET3+ET6+ET9+ET12+ET15+ET18+ET21+ET24+ET27+ET30+ET33+ET36+ET39+ET42+ET45+ET48+ET51+ET54+ET57+ET60+ET63+ET66+ET69+ET72+ET75+ET78+ET81+ET84+ET87+ET90+ET93+ET96+ET99</f>
        <v>0</v>
      </c>
      <c r="EV104" s="103"/>
      <c r="EW104" s="146"/>
      <c r="EX104" s="102"/>
      <c r="EY104" s="103"/>
      <c r="EZ104" s="103"/>
      <c r="FA104" s="103"/>
      <c r="FB104" s="45"/>
      <c r="FC104" s="175" t="s">
        <v>34</v>
      </c>
      <c r="FD104" s="175"/>
      <c r="FE104" s="176">
        <f>FF4+FF7+FF10+FF13+FF16+FF19+FF22+FF25+FF28+FF31+FF34+FF37+FF40+FF43+FF46+FF49+FF52+FF55+FF58+FF61+FF64+FF67+FF70+FF73+FF76+FF79+FF82+FF85+FF88+FF91+FF94+FF97+FF100</f>
        <v>0</v>
      </c>
      <c r="FF104" s="178"/>
      <c r="FG104" s="175" t="s">
        <v>33</v>
      </c>
      <c r="FH104" s="175"/>
      <c r="FI104" s="179">
        <f>FH3+FH6+FH9+FH12+FH15+FH18+FH21+FH24+FH27+FH30+FH33+FH36+FH39+FH42+FH45+FH48+FH51+FH54+FH57+FH60+FH63+FH66+FH69+FH72+FH75+FH78+FH81+FH84+FH87+FH90+FH93+FH96+FH99</f>
        <v>0</v>
      </c>
      <c r="FJ104" s="103"/>
      <c r="FK104" s="146"/>
      <c r="FL104" s="102"/>
      <c r="FM104" s="103"/>
      <c r="FN104" s="103"/>
      <c r="FO104" s="103"/>
      <c r="FP104" s="45"/>
      <c r="FQ104" s="175" t="s">
        <v>34</v>
      </c>
      <c r="FR104" s="175"/>
      <c r="FS104" s="176">
        <f>FT4+FT7+FT10+FT13+FT16+FT19+FT22+FT25+FT28+FT31+FT34+FT37+FT40+FT43+FT46+FT49+FT52+FT55+FT58+FT61+FT64+FT67+FT70+FT73+FT76+FT79+FT82+FT85+FT88+FT91+FT94+FT97+FT100</f>
        <v>0</v>
      </c>
      <c r="FT104" s="178"/>
      <c r="FU104" s="175" t="s">
        <v>33</v>
      </c>
      <c r="FV104" s="175"/>
      <c r="FW104" s="179">
        <f>FV3+FV6+FV9+FV12+FV15+FV18+FV21+FV24+FV27+FV30+FV33+FV36+FV39+FV42+FV45+FV48+FV51+FV54+FV57+FV60+FV63+FV66+FV69+FV72+FV75+FV78+FV81+FV84+FV87+FV90+FV93+FV96+FV99</f>
        <v>0</v>
      </c>
      <c r="FX104" s="103"/>
      <c r="FY104" s="146"/>
      <c r="FZ104" s="102"/>
      <c r="GA104" s="103"/>
      <c r="GB104" s="103"/>
      <c r="GC104" s="103"/>
      <c r="GD104" s="45"/>
      <c r="GE104" s="175" t="s">
        <v>34</v>
      </c>
      <c r="GF104" s="175"/>
      <c r="GG104" s="176">
        <f>GH4+GH7+GH10+GH13+GH16+GH19+GH22+GH25+GH28+GH31+GH34+GH37+GH40+GH43+GH46+GH49+GH52+GH55+GH58+GH61+GH64+GH67+GH70+GH73+GH76+GH79+GH82+GH85+GH88+GH91+GH94+GH97+GH100</f>
        <v>0</v>
      </c>
      <c r="GH104" s="178"/>
      <c r="GI104" s="175" t="s">
        <v>33</v>
      </c>
      <c r="GJ104" s="175"/>
      <c r="GK104" s="179">
        <f>GJ3+GJ6+GJ9+GJ12+GJ15+GJ18+GJ21+GJ24+GJ27+GJ30+GJ33+GJ36+GJ39+GJ42+GJ45+GJ48+GJ51+GJ54+GJ57+GJ60+GJ63+GJ66+GJ69+GJ72+GJ75+GJ78+GJ81+GJ84+GJ87+GJ90+GJ93+GJ96+GJ99</f>
        <v>0</v>
      </c>
      <c r="GL104" s="103"/>
      <c r="GM104" s="146"/>
      <c r="GN104" s="102"/>
      <c r="GO104" s="103"/>
      <c r="GP104" s="103"/>
      <c r="GQ104" s="103"/>
      <c r="GR104" s="45"/>
      <c r="GS104" s="175" t="s">
        <v>34</v>
      </c>
      <c r="GT104" s="175"/>
      <c r="GU104" s="176">
        <f>GV4+GV7+GV10+GV13+GV16+GV19+GV22+GV25+GV28+GV31+GV34+GV37+GV40+GV43+GV46+GV49+GV52+GV55+GV58+GV61+GV64+GV67+GV70+GV73+GV76+GV79+GV82+GV85+GV88+GV91+GV94+GV97+GV100</f>
        <v>0</v>
      </c>
      <c r="GV104" s="178"/>
      <c r="GW104" s="175" t="s">
        <v>33</v>
      </c>
      <c r="GX104" s="175"/>
      <c r="GY104" s="179">
        <f>GX3+GX6+GX9+GX12+GX15+GX18+GX21+GX24+GX27+GX30+GX33+GX36+GX39+GX42+GX45+GX48+GX51+GX54+GX57+GX60+GX63+GX66+GX69+GX72+GX75+GX78+GX81+GX84+GX87+GX90+GX93+GX96+GX99</f>
        <v>0</v>
      </c>
      <c r="GZ104" s="103"/>
      <c r="HA104" s="146"/>
    </row>
    <row r="105" spans="42:209" x14ac:dyDescent="0.3">
      <c r="AP105" s="102"/>
      <c r="AQ105" s="103"/>
      <c r="AR105" s="103"/>
      <c r="AS105" s="103"/>
      <c r="AT105" s="45"/>
      <c r="AU105" s="175"/>
      <c r="AV105" s="175"/>
      <c r="AW105" s="177"/>
      <c r="AX105" s="178"/>
      <c r="AY105" s="175"/>
      <c r="AZ105" s="175"/>
      <c r="BA105" s="180"/>
      <c r="BB105" s="103"/>
      <c r="BC105" s="146"/>
      <c r="BD105" s="102"/>
      <c r="BE105" s="103"/>
      <c r="BF105" s="103"/>
      <c r="BG105" s="103"/>
      <c r="BH105" s="45"/>
      <c r="BI105" s="175"/>
      <c r="BJ105" s="175"/>
      <c r="BK105" s="177"/>
      <c r="BL105" s="178"/>
      <c r="BM105" s="175"/>
      <c r="BN105" s="175"/>
      <c r="BO105" s="180"/>
      <c r="BP105" s="103"/>
      <c r="BQ105" s="146"/>
      <c r="BR105" s="102"/>
      <c r="BS105" s="103"/>
      <c r="BT105" s="103"/>
      <c r="BU105" s="103"/>
      <c r="BV105" s="45"/>
      <c r="BW105" s="175"/>
      <c r="BX105" s="175"/>
      <c r="BY105" s="177"/>
      <c r="BZ105" s="178"/>
      <c r="CA105" s="175"/>
      <c r="CB105" s="175"/>
      <c r="CC105" s="180"/>
      <c r="CD105" s="103"/>
      <c r="CE105" s="146"/>
      <c r="CF105" s="102"/>
      <c r="CG105" s="103"/>
      <c r="CH105" s="103"/>
      <c r="CI105" s="103"/>
      <c r="CJ105" s="45"/>
      <c r="CK105" s="175"/>
      <c r="CL105" s="175"/>
      <c r="CM105" s="177"/>
      <c r="CN105" s="178"/>
      <c r="CO105" s="175"/>
      <c r="CP105" s="175"/>
      <c r="CQ105" s="180"/>
      <c r="CR105" s="103"/>
      <c r="CS105" s="146"/>
      <c r="CT105" s="102"/>
      <c r="CU105" s="103"/>
      <c r="CV105" s="103"/>
      <c r="CW105" s="103"/>
      <c r="CX105" s="45"/>
      <c r="CY105" s="175"/>
      <c r="CZ105" s="175"/>
      <c r="DA105" s="177"/>
      <c r="DB105" s="178"/>
      <c r="DC105" s="175"/>
      <c r="DD105" s="175"/>
      <c r="DE105" s="180"/>
      <c r="DF105" s="103"/>
      <c r="DG105" s="146"/>
      <c r="DH105" s="102"/>
      <c r="DI105" s="103"/>
      <c r="DJ105" s="103"/>
      <c r="DK105" s="103"/>
      <c r="DL105" s="45"/>
      <c r="DM105" s="175"/>
      <c r="DN105" s="175"/>
      <c r="DO105" s="177"/>
      <c r="DP105" s="178"/>
      <c r="DQ105" s="175"/>
      <c r="DR105" s="175"/>
      <c r="DS105" s="180"/>
      <c r="DT105" s="103"/>
      <c r="DU105" s="146"/>
      <c r="DV105" s="102"/>
      <c r="DW105" s="103"/>
      <c r="DX105" s="103"/>
      <c r="DY105" s="103"/>
      <c r="DZ105" s="45"/>
      <c r="EA105" s="175"/>
      <c r="EB105" s="175"/>
      <c r="EC105" s="177"/>
      <c r="ED105" s="178"/>
      <c r="EE105" s="175"/>
      <c r="EF105" s="175"/>
      <c r="EG105" s="180"/>
      <c r="EH105" s="103"/>
      <c r="EI105" s="146"/>
      <c r="EJ105" s="102"/>
      <c r="EK105" s="103"/>
      <c r="EL105" s="103"/>
      <c r="EM105" s="103"/>
      <c r="EN105" s="45"/>
      <c r="EO105" s="175"/>
      <c r="EP105" s="175"/>
      <c r="EQ105" s="177"/>
      <c r="ER105" s="178"/>
      <c r="ES105" s="175"/>
      <c r="ET105" s="175"/>
      <c r="EU105" s="180"/>
      <c r="EV105" s="103"/>
      <c r="EW105" s="146"/>
      <c r="EX105" s="102"/>
      <c r="EY105" s="103"/>
      <c r="EZ105" s="103"/>
      <c r="FA105" s="103"/>
      <c r="FB105" s="45"/>
      <c r="FC105" s="175"/>
      <c r="FD105" s="175"/>
      <c r="FE105" s="177"/>
      <c r="FF105" s="178"/>
      <c r="FG105" s="175"/>
      <c r="FH105" s="175"/>
      <c r="FI105" s="180"/>
      <c r="FJ105" s="103"/>
      <c r="FK105" s="146"/>
      <c r="FL105" s="102"/>
      <c r="FM105" s="103"/>
      <c r="FN105" s="103"/>
      <c r="FO105" s="103"/>
      <c r="FP105" s="45"/>
      <c r="FQ105" s="175"/>
      <c r="FR105" s="175"/>
      <c r="FS105" s="177"/>
      <c r="FT105" s="178"/>
      <c r="FU105" s="175"/>
      <c r="FV105" s="175"/>
      <c r="FW105" s="180"/>
      <c r="FX105" s="103"/>
      <c r="FY105" s="146"/>
      <c r="FZ105" s="102"/>
      <c r="GA105" s="103"/>
      <c r="GB105" s="103"/>
      <c r="GC105" s="103"/>
      <c r="GD105" s="45"/>
      <c r="GE105" s="175"/>
      <c r="GF105" s="175"/>
      <c r="GG105" s="177"/>
      <c r="GH105" s="178"/>
      <c r="GI105" s="175"/>
      <c r="GJ105" s="175"/>
      <c r="GK105" s="180"/>
      <c r="GL105" s="103"/>
      <c r="GM105" s="146"/>
      <c r="GN105" s="102"/>
      <c r="GO105" s="103"/>
      <c r="GP105" s="103"/>
      <c r="GQ105" s="103"/>
      <c r="GR105" s="45"/>
      <c r="GS105" s="175"/>
      <c r="GT105" s="175"/>
      <c r="GU105" s="177"/>
      <c r="GV105" s="178"/>
      <c r="GW105" s="175"/>
      <c r="GX105" s="175"/>
      <c r="GY105" s="180"/>
      <c r="GZ105" s="103"/>
      <c r="HA105" s="146"/>
    </row>
    <row r="106" spans="42:209" x14ac:dyDescent="0.3">
      <c r="AP106" s="102"/>
      <c r="AQ106" s="103"/>
      <c r="AR106" s="103"/>
      <c r="AS106" s="103"/>
      <c r="AT106" s="45"/>
      <c r="AU106" s="103"/>
      <c r="AV106" s="103"/>
      <c r="AW106" s="103"/>
      <c r="AX106" s="103"/>
      <c r="AY106" s="103"/>
      <c r="AZ106" s="103"/>
      <c r="BA106" s="103"/>
      <c r="BB106" s="103"/>
      <c r="BC106" s="146"/>
      <c r="BD106" s="102"/>
      <c r="BE106" s="103"/>
      <c r="BF106" s="103"/>
      <c r="BG106" s="103"/>
      <c r="BH106" s="45"/>
      <c r="BI106" s="103"/>
      <c r="BJ106" s="103"/>
      <c r="BK106" s="103"/>
      <c r="BL106" s="103"/>
      <c r="BM106" s="103"/>
      <c r="BN106" s="103"/>
      <c r="BO106" s="103"/>
      <c r="BP106" s="103"/>
      <c r="BQ106" s="146"/>
      <c r="BR106" s="102"/>
      <c r="BS106" s="103"/>
      <c r="BT106" s="103"/>
      <c r="BU106" s="103"/>
      <c r="BV106" s="45"/>
      <c r="BW106" s="103"/>
      <c r="BX106" s="103"/>
      <c r="BY106" s="103"/>
      <c r="BZ106" s="103"/>
      <c r="CA106" s="103"/>
      <c r="CB106" s="103"/>
      <c r="CC106" s="103"/>
      <c r="CD106" s="103"/>
      <c r="CE106" s="146"/>
      <c r="CF106" s="102"/>
      <c r="CG106" s="103"/>
      <c r="CH106" s="103"/>
      <c r="CI106" s="103"/>
      <c r="CJ106" s="45"/>
      <c r="CK106" s="103"/>
      <c r="CL106" s="103"/>
      <c r="CM106" s="103"/>
      <c r="CN106" s="103"/>
      <c r="CO106" s="103"/>
      <c r="CP106" s="103"/>
      <c r="CQ106" s="103"/>
      <c r="CR106" s="103"/>
      <c r="CS106" s="146"/>
      <c r="CT106" s="102"/>
      <c r="CU106" s="103"/>
      <c r="CV106" s="103"/>
      <c r="CW106" s="103"/>
      <c r="CX106" s="45"/>
      <c r="CY106" s="103"/>
      <c r="CZ106" s="103"/>
      <c r="DA106" s="103"/>
      <c r="DB106" s="103"/>
      <c r="DC106" s="103"/>
      <c r="DD106" s="103"/>
      <c r="DE106" s="103"/>
      <c r="DF106" s="103"/>
      <c r="DG106" s="146"/>
      <c r="DH106" s="102"/>
      <c r="DI106" s="103"/>
      <c r="DJ106" s="103"/>
      <c r="DK106" s="103"/>
      <c r="DL106" s="45"/>
      <c r="DM106" s="103"/>
      <c r="DN106" s="103"/>
      <c r="DO106" s="103"/>
      <c r="DP106" s="103"/>
      <c r="DQ106" s="103"/>
      <c r="DR106" s="103"/>
      <c r="DS106" s="103"/>
      <c r="DT106" s="103"/>
      <c r="DU106" s="146"/>
      <c r="DV106" s="102"/>
      <c r="DW106" s="103"/>
      <c r="DX106" s="103"/>
      <c r="DY106" s="103"/>
      <c r="DZ106" s="45"/>
      <c r="EA106" s="103"/>
      <c r="EB106" s="103"/>
      <c r="EC106" s="103"/>
      <c r="ED106" s="103"/>
      <c r="EE106" s="103"/>
      <c r="EF106" s="103"/>
      <c r="EG106" s="103"/>
      <c r="EH106" s="103"/>
      <c r="EI106" s="146"/>
      <c r="EJ106" s="102"/>
      <c r="EK106" s="103"/>
      <c r="EL106" s="103"/>
      <c r="EM106" s="103"/>
      <c r="EN106" s="45"/>
      <c r="EO106" s="103"/>
      <c r="EP106" s="103"/>
      <c r="EQ106" s="103"/>
      <c r="ER106" s="103"/>
      <c r="ES106" s="103"/>
      <c r="ET106" s="103"/>
      <c r="EU106" s="103"/>
      <c r="EV106" s="103"/>
      <c r="EW106" s="146"/>
      <c r="EX106" s="102"/>
      <c r="EY106" s="103"/>
      <c r="EZ106" s="103"/>
      <c r="FA106" s="103"/>
      <c r="FB106" s="45"/>
      <c r="FC106" s="103"/>
      <c r="FD106" s="103"/>
      <c r="FE106" s="103"/>
      <c r="FF106" s="103"/>
      <c r="FG106" s="103"/>
      <c r="FH106" s="103"/>
      <c r="FI106" s="103"/>
      <c r="FJ106" s="103"/>
      <c r="FK106" s="146"/>
      <c r="FL106" s="102"/>
      <c r="FM106" s="103"/>
      <c r="FN106" s="103"/>
      <c r="FO106" s="103"/>
      <c r="FP106" s="45"/>
      <c r="FQ106" s="103"/>
      <c r="FR106" s="103"/>
      <c r="FS106" s="103"/>
      <c r="FT106" s="103"/>
      <c r="FU106" s="103"/>
      <c r="FV106" s="103"/>
      <c r="FW106" s="103"/>
      <c r="FX106" s="103"/>
      <c r="FY106" s="146"/>
      <c r="FZ106" s="102"/>
      <c r="GA106" s="103"/>
      <c r="GB106" s="103"/>
      <c r="GC106" s="103"/>
      <c r="GD106" s="45"/>
      <c r="GE106" s="103"/>
      <c r="GF106" s="103"/>
      <c r="GG106" s="103"/>
      <c r="GH106" s="103"/>
      <c r="GI106" s="103"/>
      <c r="GJ106" s="103"/>
      <c r="GK106" s="103"/>
      <c r="GL106" s="103"/>
      <c r="GM106" s="146"/>
      <c r="GN106" s="102"/>
      <c r="GO106" s="103"/>
      <c r="GP106" s="103"/>
      <c r="GQ106" s="103"/>
      <c r="GR106" s="45"/>
      <c r="GS106" s="103"/>
      <c r="GT106" s="103"/>
      <c r="GU106" s="103"/>
      <c r="GV106" s="103"/>
      <c r="GW106" s="103"/>
      <c r="GX106" s="103"/>
      <c r="GY106" s="103"/>
      <c r="GZ106" s="103"/>
      <c r="HA106" s="146"/>
    </row>
    <row r="107" spans="42:209" ht="15" thickBot="1" x14ac:dyDescent="0.35">
      <c r="AP107" s="105"/>
      <c r="AQ107" s="106"/>
      <c r="AR107" s="106"/>
      <c r="AS107" s="106"/>
      <c r="AT107" s="46"/>
      <c r="AU107" s="106"/>
      <c r="AV107" s="106"/>
      <c r="AW107" s="106"/>
      <c r="AX107" s="106"/>
      <c r="AY107" s="106"/>
      <c r="AZ107" s="106"/>
      <c r="BA107" s="106"/>
      <c r="BB107" s="106"/>
      <c r="BC107" s="147"/>
      <c r="BD107" s="105"/>
      <c r="BE107" s="106"/>
      <c r="BF107" s="106"/>
      <c r="BG107" s="106"/>
      <c r="BH107" s="46"/>
      <c r="BI107" s="106"/>
      <c r="BJ107" s="106"/>
      <c r="BK107" s="106"/>
      <c r="BL107" s="106"/>
      <c r="BM107" s="106"/>
      <c r="BN107" s="106"/>
      <c r="BO107" s="106"/>
      <c r="BP107" s="106"/>
      <c r="BQ107" s="147"/>
      <c r="BR107" s="105"/>
      <c r="BS107" s="106"/>
      <c r="BT107" s="106"/>
      <c r="BU107" s="106"/>
      <c r="BV107" s="46"/>
      <c r="BW107" s="106"/>
      <c r="BX107" s="106"/>
      <c r="BY107" s="106"/>
      <c r="BZ107" s="106"/>
      <c r="CA107" s="106"/>
      <c r="CB107" s="106"/>
      <c r="CC107" s="106"/>
      <c r="CD107" s="106"/>
      <c r="CE107" s="147"/>
      <c r="CF107" s="105"/>
      <c r="CG107" s="106"/>
      <c r="CH107" s="106"/>
      <c r="CI107" s="106"/>
      <c r="CJ107" s="46"/>
      <c r="CK107" s="106"/>
      <c r="CL107" s="106"/>
      <c r="CM107" s="106"/>
      <c r="CN107" s="106"/>
      <c r="CO107" s="106"/>
      <c r="CP107" s="106"/>
      <c r="CQ107" s="106"/>
      <c r="CR107" s="106"/>
      <c r="CS107" s="147"/>
      <c r="CT107" s="105"/>
      <c r="CU107" s="106"/>
      <c r="CV107" s="106"/>
      <c r="CW107" s="106"/>
      <c r="CX107" s="46"/>
      <c r="CY107" s="106"/>
      <c r="CZ107" s="106"/>
      <c r="DA107" s="106"/>
      <c r="DB107" s="106"/>
      <c r="DC107" s="106"/>
      <c r="DD107" s="106"/>
      <c r="DE107" s="106"/>
      <c r="DF107" s="106"/>
      <c r="DG107" s="147"/>
      <c r="DH107" s="105"/>
      <c r="DI107" s="106"/>
      <c r="DJ107" s="106"/>
      <c r="DK107" s="106"/>
      <c r="DL107" s="46"/>
      <c r="DM107" s="106"/>
      <c r="DN107" s="106"/>
      <c r="DO107" s="106"/>
      <c r="DP107" s="106"/>
      <c r="DQ107" s="106"/>
      <c r="DR107" s="106"/>
      <c r="DS107" s="106"/>
      <c r="DT107" s="106"/>
      <c r="DU107" s="147"/>
      <c r="DV107" s="105"/>
      <c r="DW107" s="106"/>
      <c r="DX107" s="106"/>
      <c r="DY107" s="106"/>
      <c r="DZ107" s="46"/>
      <c r="EA107" s="106"/>
      <c r="EB107" s="106"/>
      <c r="EC107" s="106"/>
      <c r="ED107" s="106"/>
      <c r="EE107" s="106"/>
      <c r="EF107" s="106"/>
      <c r="EG107" s="106"/>
      <c r="EH107" s="106"/>
      <c r="EI107" s="147"/>
      <c r="EJ107" s="105"/>
      <c r="EK107" s="106"/>
      <c r="EL107" s="106"/>
      <c r="EM107" s="106"/>
      <c r="EN107" s="46"/>
      <c r="EO107" s="106"/>
      <c r="EP107" s="106"/>
      <c r="EQ107" s="106"/>
      <c r="ER107" s="106"/>
      <c r="ES107" s="106"/>
      <c r="ET107" s="106"/>
      <c r="EU107" s="106"/>
      <c r="EV107" s="106"/>
      <c r="EW107" s="147"/>
      <c r="EX107" s="105"/>
      <c r="EY107" s="106"/>
      <c r="EZ107" s="106"/>
      <c r="FA107" s="106"/>
      <c r="FB107" s="46"/>
      <c r="FC107" s="106"/>
      <c r="FD107" s="106"/>
      <c r="FE107" s="106"/>
      <c r="FF107" s="106"/>
      <c r="FG107" s="106"/>
      <c r="FH107" s="106"/>
      <c r="FI107" s="106"/>
      <c r="FJ107" s="106"/>
      <c r="FK107" s="147"/>
      <c r="FL107" s="105"/>
      <c r="FM107" s="106"/>
      <c r="FN107" s="106"/>
      <c r="FO107" s="106"/>
      <c r="FP107" s="46"/>
      <c r="FQ107" s="106"/>
      <c r="FR107" s="106"/>
      <c r="FS107" s="106"/>
      <c r="FT107" s="106"/>
      <c r="FU107" s="106"/>
      <c r="FV107" s="106"/>
      <c r="FW107" s="106"/>
      <c r="FX107" s="106"/>
      <c r="FY107" s="147"/>
      <c r="FZ107" s="105"/>
      <c r="GA107" s="106"/>
      <c r="GB107" s="106"/>
      <c r="GC107" s="106"/>
      <c r="GD107" s="46"/>
      <c r="GE107" s="106"/>
      <c r="GF107" s="106"/>
      <c r="GG107" s="106"/>
      <c r="GH107" s="106"/>
      <c r="GI107" s="106"/>
      <c r="GJ107" s="106"/>
      <c r="GK107" s="106"/>
      <c r="GL107" s="106"/>
      <c r="GM107" s="147"/>
      <c r="GN107" s="105"/>
      <c r="GO107" s="106"/>
      <c r="GP107" s="106"/>
      <c r="GQ107" s="106"/>
      <c r="GR107" s="46"/>
      <c r="GS107" s="106"/>
      <c r="GT107" s="106"/>
      <c r="GU107" s="106"/>
      <c r="GV107" s="106"/>
      <c r="GW107" s="106"/>
      <c r="GX107" s="106"/>
      <c r="GY107" s="106"/>
      <c r="GZ107" s="106"/>
      <c r="HA107" s="147"/>
    </row>
  </sheetData>
  <mergeCells count="3664"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EJ1:EU1"/>
    <mergeCell ref="EW1:EW107"/>
    <mergeCell ref="EX1:FI1"/>
    <mergeCell ref="EC2:ED2"/>
    <mergeCell ref="EJ2:EK2"/>
    <mergeCell ref="EL2:EM2"/>
    <mergeCell ref="EQ2:ER2"/>
    <mergeCell ref="CE1:CE107"/>
    <mergeCell ref="CF1:CQ1"/>
    <mergeCell ref="CS1:CS107"/>
    <mergeCell ref="CT1:DE1"/>
    <mergeCell ref="DG1:DG107"/>
    <mergeCell ref="DH1:DS1"/>
    <mergeCell ref="CH2:CI2"/>
    <mergeCell ref="CM2:CN2"/>
    <mergeCell ref="CT2:CU2"/>
    <mergeCell ref="CV2:CW2"/>
    <mergeCell ref="DO2:DP2"/>
    <mergeCell ref="DV2:DW2"/>
    <mergeCell ref="DX2:DY2"/>
    <mergeCell ref="BF2:BG2"/>
    <mergeCell ref="BK2:BL2"/>
    <mergeCell ref="BR2:BS2"/>
    <mergeCell ref="BT2:BU2"/>
    <mergeCell ref="BY2:BZ2"/>
    <mergeCell ref="CF2:CG2"/>
    <mergeCell ref="HA1:HA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K1:FK107"/>
    <mergeCell ref="FL1:FW1"/>
    <mergeCell ref="FY1:FY107"/>
    <mergeCell ref="FZ1:GK1"/>
    <mergeCell ref="GM1:GM107"/>
    <mergeCell ref="GN1:GY1"/>
    <mergeCell ref="FZ2:GA2"/>
    <mergeCell ref="GB2:GC2"/>
    <mergeCell ref="GG2:GH2"/>
    <mergeCell ref="GN2:GO2"/>
    <mergeCell ref="DU1:DU107"/>
    <mergeCell ref="DV1:EG1"/>
    <mergeCell ref="EI1:EI107"/>
    <mergeCell ref="AY3:AY4"/>
    <mergeCell ref="AZ3:AZ4"/>
    <mergeCell ref="BA3:BA4"/>
    <mergeCell ref="BB3:BB4"/>
    <mergeCell ref="BI3:BI4"/>
    <mergeCell ref="BJ3:BJ4"/>
    <mergeCell ref="AH3:AH4"/>
    <mergeCell ref="AK3:AK4"/>
    <mergeCell ref="AM3:AM4"/>
    <mergeCell ref="AN3:AN4"/>
    <mergeCell ref="AU3:AU4"/>
    <mergeCell ref="AV3:AV4"/>
    <mergeCell ref="AT3:AT4"/>
    <mergeCell ref="GP2:GQ2"/>
    <mergeCell ref="GU2:GV2"/>
    <mergeCell ref="F3:F4"/>
    <mergeCell ref="G3:G4"/>
    <mergeCell ref="J3:J4"/>
    <mergeCell ref="L3:L4"/>
    <mergeCell ref="M3:M4"/>
    <mergeCell ref="S3:S4"/>
    <mergeCell ref="T3:T4"/>
    <mergeCell ref="W3:W4"/>
    <mergeCell ref="EX2:EY2"/>
    <mergeCell ref="EZ2:FA2"/>
    <mergeCell ref="FE2:FF2"/>
    <mergeCell ref="FL2:FM2"/>
    <mergeCell ref="FN2:FO2"/>
    <mergeCell ref="FS2:FT2"/>
    <mergeCell ref="DA2:DB2"/>
    <mergeCell ref="DH2:DI2"/>
    <mergeCell ref="DJ2:DK2"/>
    <mergeCell ref="CO3:CO4"/>
    <mergeCell ref="CP3:CP4"/>
    <mergeCell ref="CQ3:CQ4"/>
    <mergeCell ref="CR3:CR4"/>
    <mergeCell ref="CY3:CY4"/>
    <mergeCell ref="CZ3:CZ4"/>
    <mergeCell ref="CA3:CA4"/>
    <mergeCell ref="CB3:CB4"/>
    <mergeCell ref="CC3:CC4"/>
    <mergeCell ref="CD3:CD4"/>
    <mergeCell ref="CK3:CK4"/>
    <mergeCell ref="CL3:CL4"/>
    <mergeCell ref="BM3:BM4"/>
    <mergeCell ref="BN3:BN4"/>
    <mergeCell ref="BO3:BO4"/>
    <mergeCell ref="BP3:BP4"/>
    <mergeCell ref="BW3:BW4"/>
    <mergeCell ref="BX3:BX4"/>
    <mergeCell ref="BQ1:BQ107"/>
    <mergeCell ref="BR1:CC1"/>
    <mergeCell ref="EE3:EE4"/>
    <mergeCell ref="EF3:EF4"/>
    <mergeCell ref="CQ6:CQ7"/>
    <mergeCell ref="CR6:CR7"/>
    <mergeCell ref="CY6:CY7"/>
    <mergeCell ref="CZ6:CZ7"/>
    <mergeCell ref="DC6:DC7"/>
    <mergeCell ref="DD6:DD7"/>
    <mergeCell ref="CC6:CC7"/>
    <mergeCell ref="CD6:CD7"/>
    <mergeCell ref="CK6:CK7"/>
    <mergeCell ref="CL6:CL7"/>
    <mergeCell ref="CO6:CO7"/>
    <mergeCell ref="CP6:CP7"/>
    <mergeCell ref="BP6:BP7"/>
    <mergeCell ref="BW6:BW7"/>
    <mergeCell ref="BX6:BX7"/>
    <mergeCell ref="EG3:EG4"/>
    <mergeCell ref="EH3:EH4"/>
    <mergeCell ref="EO3:EO4"/>
    <mergeCell ref="EP3:EP4"/>
    <mergeCell ref="DQ3:DQ4"/>
    <mergeCell ref="DR3:DR4"/>
    <mergeCell ref="DS3:DS4"/>
    <mergeCell ref="DT3:DT4"/>
    <mergeCell ref="EA3:EA4"/>
    <mergeCell ref="EB3:EB4"/>
    <mergeCell ref="DC3:DC4"/>
    <mergeCell ref="DD3:DD4"/>
    <mergeCell ref="DE3:DE4"/>
    <mergeCell ref="DF3:DF4"/>
    <mergeCell ref="DM3:DM4"/>
    <mergeCell ref="DN3:DN4"/>
    <mergeCell ref="FU3:FU4"/>
    <mergeCell ref="DL3:DL4"/>
    <mergeCell ref="DZ3:DZ4"/>
    <mergeCell ref="FV3:FV4"/>
    <mergeCell ref="FW3:FW4"/>
    <mergeCell ref="FX3:FX4"/>
    <mergeCell ref="GE3:GE4"/>
    <mergeCell ref="GF3:GF4"/>
    <mergeCell ref="FG3:FG4"/>
    <mergeCell ref="FH3:FH4"/>
    <mergeCell ref="FI3:FI4"/>
    <mergeCell ref="FJ3:FJ4"/>
    <mergeCell ref="FQ3:FQ4"/>
    <mergeCell ref="FR3:FR4"/>
    <mergeCell ref="ES3:ES4"/>
    <mergeCell ref="ET3:ET4"/>
    <mergeCell ref="EU3:EU4"/>
    <mergeCell ref="EV3:EV4"/>
    <mergeCell ref="FC3:FC4"/>
    <mergeCell ref="FD3:FD4"/>
    <mergeCell ref="FL5:FX5"/>
    <mergeCell ref="FZ5:GL5"/>
    <mergeCell ref="GN5:GZ5"/>
    <mergeCell ref="F6:F7"/>
    <mergeCell ref="G6:G7"/>
    <mergeCell ref="J6:J7"/>
    <mergeCell ref="L6:L7"/>
    <mergeCell ref="M6:M7"/>
    <mergeCell ref="S6:S7"/>
    <mergeCell ref="T6:T7"/>
    <mergeCell ref="CF5:CR5"/>
    <mergeCell ref="CT5:DF5"/>
    <mergeCell ref="DH5:DT5"/>
    <mergeCell ref="DV5:EH5"/>
    <mergeCell ref="EJ5:EV5"/>
    <mergeCell ref="EX5:FJ5"/>
    <mergeCell ref="GW3:GW4"/>
    <mergeCell ref="GX3:GX4"/>
    <mergeCell ref="GY3:GY4"/>
    <mergeCell ref="GZ3:GZ4"/>
    <mergeCell ref="B5:M5"/>
    <mergeCell ref="O5:Z5"/>
    <mergeCell ref="AB5:AN5"/>
    <mergeCell ref="AP5:BB5"/>
    <mergeCell ref="BD5:BP5"/>
    <mergeCell ref="BR5:CD5"/>
    <mergeCell ref="GI3:GI4"/>
    <mergeCell ref="GJ3:GJ4"/>
    <mergeCell ref="GK3:GK4"/>
    <mergeCell ref="GL3:GL4"/>
    <mergeCell ref="GS3:GS4"/>
    <mergeCell ref="GT3:GT4"/>
    <mergeCell ref="BA6:BA7"/>
    <mergeCell ref="BB6:BB7"/>
    <mergeCell ref="BI6:BI7"/>
    <mergeCell ref="BJ6:BJ7"/>
    <mergeCell ref="BM6:BM7"/>
    <mergeCell ref="BN6:BN7"/>
    <mergeCell ref="AM6:AM7"/>
    <mergeCell ref="AN6:AN7"/>
    <mergeCell ref="AU6:AU7"/>
    <mergeCell ref="AV6:AV7"/>
    <mergeCell ref="AY6:AY7"/>
    <mergeCell ref="AZ6:AZ7"/>
    <mergeCell ref="AT6:AT7"/>
    <mergeCell ref="W6:W7"/>
    <mergeCell ref="Y6:Y7"/>
    <mergeCell ref="Z6:Z7"/>
    <mergeCell ref="AF6:AF7"/>
    <mergeCell ref="AH6:AH7"/>
    <mergeCell ref="AK6:AK7"/>
    <mergeCell ref="AO1:AO62"/>
    <mergeCell ref="AP1:BA1"/>
    <mergeCell ref="BC1:BC107"/>
    <mergeCell ref="BD1:BO1"/>
    <mergeCell ref="AP2:AQ2"/>
    <mergeCell ref="AR2:AS2"/>
    <mergeCell ref="AW2:AX2"/>
    <mergeCell ref="BD2:BE2"/>
    <mergeCell ref="BO6:BO7"/>
    <mergeCell ref="AF9:AF10"/>
    <mergeCell ref="AH9:AH10"/>
    <mergeCell ref="AK9:AK10"/>
    <mergeCell ref="AM9:AM10"/>
    <mergeCell ref="CA6:CA7"/>
    <mergeCell ref="CB6:CB7"/>
    <mergeCell ref="FG6:FG7"/>
    <mergeCell ref="FH6:FH7"/>
    <mergeCell ref="EG6:EG7"/>
    <mergeCell ref="EH6:EH7"/>
    <mergeCell ref="EO6:EO7"/>
    <mergeCell ref="EP6:EP7"/>
    <mergeCell ref="ES6:ES7"/>
    <mergeCell ref="ET6:ET7"/>
    <mergeCell ref="DS6:DS7"/>
    <mergeCell ref="DT6:DT7"/>
    <mergeCell ref="EA6:EA7"/>
    <mergeCell ref="EB6:EB7"/>
    <mergeCell ref="EE6:EE7"/>
    <mergeCell ref="EF6:EF7"/>
    <mergeCell ref="DE6:DE7"/>
    <mergeCell ref="DF6:DF7"/>
    <mergeCell ref="DM6:DM7"/>
    <mergeCell ref="DN6:DN7"/>
    <mergeCell ref="DQ6:DQ7"/>
    <mergeCell ref="DR6:DR7"/>
    <mergeCell ref="DL6:DL7"/>
    <mergeCell ref="DZ6:DZ7"/>
    <mergeCell ref="GY6:GY7"/>
    <mergeCell ref="GZ6:GZ7"/>
    <mergeCell ref="B8:M8"/>
    <mergeCell ref="O8:Z8"/>
    <mergeCell ref="AB8:AN8"/>
    <mergeCell ref="AP8:BB8"/>
    <mergeCell ref="BD8:BP8"/>
    <mergeCell ref="BR8:CD8"/>
    <mergeCell ref="CF8:CR8"/>
    <mergeCell ref="CT8:DF8"/>
    <mergeCell ref="GK6:GK7"/>
    <mergeCell ref="GL6:GL7"/>
    <mergeCell ref="GS6:GS7"/>
    <mergeCell ref="GT6:GT7"/>
    <mergeCell ref="GW6:GW7"/>
    <mergeCell ref="GX6:GX7"/>
    <mergeCell ref="FW6:FW7"/>
    <mergeCell ref="FX6:FX7"/>
    <mergeCell ref="GE6:GE7"/>
    <mergeCell ref="GF6:GF7"/>
    <mergeCell ref="GI6:GI7"/>
    <mergeCell ref="GJ6:GJ7"/>
    <mergeCell ref="FI6:FI7"/>
    <mergeCell ref="FJ6:FJ7"/>
    <mergeCell ref="FQ6:FQ7"/>
    <mergeCell ref="FR6:FR7"/>
    <mergeCell ref="FU6:FU7"/>
    <mergeCell ref="FV6:FV7"/>
    <mergeCell ref="EU6:EU7"/>
    <mergeCell ref="EV6:EV7"/>
    <mergeCell ref="FC6:FC7"/>
    <mergeCell ref="FD6:FD7"/>
    <mergeCell ref="AN9:AN10"/>
    <mergeCell ref="AU9:AU10"/>
    <mergeCell ref="AT9:AT10"/>
    <mergeCell ref="GN8:GZ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H8:DT8"/>
    <mergeCell ref="DV8:EH8"/>
    <mergeCell ref="EJ8:EV8"/>
    <mergeCell ref="EX8:FJ8"/>
    <mergeCell ref="FL8:FX8"/>
    <mergeCell ref="FZ8:GL8"/>
    <mergeCell ref="BX9:BX10"/>
    <mergeCell ref="CA9:CA10"/>
    <mergeCell ref="CB9:CB10"/>
    <mergeCell ref="CC9:CC10"/>
    <mergeCell ref="CD9:CD10"/>
    <mergeCell ref="CK9:CK10"/>
    <mergeCell ref="BJ9:BJ10"/>
    <mergeCell ref="BM9:BM10"/>
    <mergeCell ref="BN9:BN10"/>
    <mergeCell ref="BO9:BO10"/>
    <mergeCell ref="BP9:BP10"/>
    <mergeCell ref="BW9:BW10"/>
    <mergeCell ref="AV9:AV10"/>
    <mergeCell ref="AY9:AY10"/>
    <mergeCell ref="AZ9:AZ10"/>
    <mergeCell ref="BA9:BA10"/>
    <mergeCell ref="BB9:BB10"/>
    <mergeCell ref="BI9:BI10"/>
    <mergeCell ref="DN9:DN10"/>
    <mergeCell ref="DQ9:DQ10"/>
    <mergeCell ref="DR9:DR10"/>
    <mergeCell ref="DS9:DS10"/>
    <mergeCell ref="DT9:DT10"/>
    <mergeCell ref="EA9:EA10"/>
    <mergeCell ref="CZ9:CZ10"/>
    <mergeCell ref="DC9:DC10"/>
    <mergeCell ref="DD9:DD10"/>
    <mergeCell ref="DE9:DE10"/>
    <mergeCell ref="DF9:DF10"/>
    <mergeCell ref="DM9:DM10"/>
    <mergeCell ref="CL9:CL10"/>
    <mergeCell ref="CO9:CO10"/>
    <mergeCell ref="CP9:CP10"/>
    <mergeCell ref="CQ9:CQ10"/>
    <mergeCell ref="CR9:CR10"/>
    <mergeCell ref="CY9:CY10"/>
    <mergeCell ref="DL9:DL10"/>
    <mergeCell ref="DZ9:DZ10"/>
    <mergeCell ref="FX9:FX10"/>
    <mergeCell ref="GE9:GE10"/>
    <mergeCell ref="FD9:FD10"/>
    <mergeCell ref="FG9:FG10"/>
    <mergeCell ref="FH9:FH10"/>
    <mergeCell ref="FI9:FI10"/>
    <mergeCell ref="FJ9:FJ10"/>
    <mergeCell ref="FQ9:FQ10"/>
    <mergeCell ref="EP9:EP10"/>
    <mergeCell ref="ES9:ES10"/>
    <mergeCell ref="ET9:ET10"/>
    <mergeCell ref="EU9:EU10"/>
    <mergeCell ref="EV9:EV10"/>
    <mergeCell ref="FC9:FC10"/>
    <mergeCell ref="EB9:EB10"/>
    <mergeCell ref="EE9:EE10"/>
    <mergeCell ref="EF9:EF10"/>
    <mergeCell ref="EG9:EG10"/>
    <mergeCell ref="EH9:EH10"/>
    <mergeCell ref="EO9:EO10"/>
    <mergeCell ref="F12:F13"/>
    <mergeCell ref="G12:G13"/>
    <mergeCell ref="J12:J13"/>
    <mergeCell ref="L12:L13"/>
    <mergeCell ref="M12:M13"/>
    <mergeCell ref="S12:S13"/>
    <mergeCell ref="BR11:CD11"/>
    <mergeCell ref="CF11:CR11"/>
    <mergeCell ref="CT11:DF11"/>
    <mergeCell ref="DH11:DT11"/>
    <mergeCell ref="DV11:EH11"/>
    <mergeCell ref="EJ11:EV11"/>
    <mergeCell ref="GT9:GT10"/>
    <mergeCell ref="GW9:GW10"/>
    <mergeCell ref="GX9:GX10"/>
    <mergeCell ref="GY9:GY10"/>
    <mergeCell ref="GZ9:GZ10"/>
    <mergeCell ref="B11:M11"/>
    <mergeCell ref="O11:Z11"/>
    <mergeCell ref="AB11:AN11"/>
    <mergeCell ref="AP11:BB11"/>
    <mergeCell ref="BD11:BP11"/>
    <mergeCell ref="GF9:GF10"/>
    <mergeCell ref="GI9:GI10"/>
    <mergeCell ref="GJ9:GJ10"/>
    <mergeCell ref="GK9:GK10"/>
    <mergeCell ref="GL9:GL10"/>
    <mergeCell ref="GS9:GS10"/>
    <mergeCell ref="FR9:FR10"/>
    <mergeCell ref="FU9:FU10"/>
    <mergeCell ref="FV9:FV10"/>
    <mergeCell ref="FW9:FW10"/>
    <mergeCell ref="AN12:AN13"/>
    <mergeCell ref="AU12:AU13"/>
    <mergeCell ref="AV12:AV13"/>
    <mergeCell ref="AY12:AY13"/>
    <mergeCell ref="AZ12:AZ13"/>
    <mergeCell ref="BA12:BA13"/>
    <mergeCell ref="AT12:AT13"/>
    <mergeCell ref="W12:W13"/>
    <mergeCell ref="Y12:Y13"/>
    <mergeCell ref="Z12:Z13"/>
    <mergeCell ref="AF12:AF13"/>
    <mergeCell ref="AK12:AK13"/>
    <mergeCell ref="AM12:AM13"/>
    <mergeCell ref="EX11:FJ11"/>
    <mergeCell ref="FL11:FX11"/>
    <mergeCell ref="FZ11:GL11"/>
    <mergeCell ref="GN11:GZ11"/>
    <mergeCell ref="CD12:CD13"/>
    <mergeCell ref="CK12:CK13"/>
    <mergeCell ref="CL12:CL13"/>
    <mergeCell ref="CO12:CO13"/>
    <mergeCell ref="CP12:CP13"/>
    <mergeCell ref="CQ12:CQ13"/>
    <mergeCell ref="BP12:BP13"/>
    <mergeCell ref="BW12:BW13"/>
    <mergeCell ref="BX12:BX13"/>
    <mergeCell ref="CA12:CA13"/>
    <mergeCell ref="CB12:CB13"/>
    <mergeCell ref="CC12:CC13"/>
    <mergeCell ref="BB12:BB13"/>
    <mergeCell ref="BI12:BI13"/>
    <mergeCell ref="BJ12:BJ13"/>
    <mergeCell ref="BM12:BM13"/>
    <mergeCell ref="BN12:BN13"/>
    <mergeCell ref="BO12:BO13"/>
    <mergeCell ref="DT12:DT13"/>
    <mergeCell ref="EA12:EA13"/>
    <mergeCell ref="EB12:EB13"/>
    <mergeCell ref="EE12:EE13"/>
    <mergeCell ref="EF12:EF13"/>
    <mergeCell ref="EG12:EG13"/>
    <mergeCell ref="DF12:DF13"/>
    <mergeCell ref="DM12:DM13"/>
    <mergeCell ref="DN12:DN13"/>
    <mergeCell ref="DQ12:DQ13"/>
    <mergeCell ref="DR12:DR13"/>
    <mergeCell ref="DS12:DS13"/>
    <mergeCell ref="CR12:CR13"/>
    <mergeCell ref="CY12:CY13"/>
    <mergeCell ref="CZ12:CZ13"/>
    <mergeCell ref="DC12:DC13"/>
    <mergeCell ref="DD12:DD13"/>
    <mergeCell ref="DE12:DE13"/>
    <mergeCell ref="DL12:DL13"/>
    <mergeCell ref="DZ12:DZ13"/>
    <mergeCell ref="GJ12:GJ13"/>
    <mergeCell ref="GK12:GK13"/>
    <mergeCell ref="FJ12:FJ13"/>
    <mergeCell ref="FQ12:FQ13"/>
    <mergeCell ref="FR12:FR13"/>
    <mergeCell ref="FU12:FU13"/>
    <mergeCell ref="FV12:FV13"/>
    <mergeCell ref="FW12:FW13"/>
    <mergeCell ref="EV12:EV13"/>
    <mergeCell ref="FC12:FC13"/>
    <mergeCell ref="FD12:FD13"/>
    <mergeCell ref="FG12:FG13"/>
    <mergeCell ref="FH12:FH13"/>
    <mergeCell ref="FI12:FI13"/>
    <mergeCell ref="EH12:EH13"/>
    <mergeCell ref="EO12:EO13"/>
    <mergeCell ref="EP12:EP13"/>
    <mergeCell ref="ES12:ES13"/>
    <mergeCell ref="ET12:ET13"/>
    <mergeCell ref="EU12:EU13"/>
    <mergeCell ref="F15:F16"/>
    <mergeCell ref="G15:G16"/>
    <mergeCell ref="J15:J16"/>
    <mergeCell ref="L15:L16"/>
    <mergeCell ref="M15:M16"/>
    <mergeCell ref="S15:S16"/>
    <mergeCell ref="DV14:EH14"/>
    <mergeCell ref="EJ14:EV14"/>
    <mergeCell ref="EX14:FJ14"/>
    <mergeCell ref="FL14:FX14"/>
    <mergeCell ref="FZ14:GL14"/>
    <mergeCell ref="GN14:GZ14"/>
    <mergeCell ref="GZ12:GZ13"/>
    <mergeCell ref="B14:M14"/>
    <mergeCell ref="O14:Z14"/>
    <mergeCell ref="AB14:AN14"/>
    <mergeCell ref="AP14:BB14"/>
    <mergeCell ref="BD14:BP14"/>
    <mergeCell ref="BR14:CD14"/>
    <mergeCell ref="CF14:CR14"/>
    <mergeCell ref="CT14:DF14"/>
    <mergeCell ref="DH14:DT14"/>
    <mergeCell ref="GL12:GL13"/>
    <mergeCell ref="GS12:GS13"/>
    <mergeCell ref="GT12:GT13"/>
    <mergeCell ref="GW12:GW13"/>
    <mergeCell ref="GX12:GX13"/>
    <mergeCell ref="GY12:GY13"/>
    <mergeCell ref="FX12:FX13"/>
    <mergeCell ref="GE12:GE13"/>
    <mergeCell ref="GF12:GF13"/>
    <mergeCell ref="GI12:GI13"/>
    <mergeCell ref="BB15:BB16"/>
    <mergeCell ref="BI15:BI16"/>
    <mergeCell ref="BJ15:BJ16"/>
    <mergeCell ref="BM15:BM16"/>
    <mergeCell ref="BN15:BN16"/>
    <mergeCell ref="BO15:BO16"/>
    <mergeCell ref="AN15:AN16"/>
    <mergeCell ref="AU15:AU16"/>
    <mergeCell ref="AV15:AV16"/>
    <mergeCell ref="AY15:AY16"/>
    <mergeCell ref="AZ15:AZ16"/>
    <mergeCell ref="BA15:BA16"/>
    <mergeCell ref="AT15:AT16"/>
    <mergeCell ref="W15:W16"/>
    <mergeCell ref="Y15:Y16"/>
    <mergeCell ref="Z15:Z16"/>
    <mergeCell ref="AF15:AF16"/>
    <mergeCell ref="AK15:AK16"/>
    <mergeCell ref="AM15:AM16"/>
    <mergeCell ref="CR15:CR16"/>
    <mergeCell ref="CY15:CY16"/>
    <mergeCell ref="CZ15:CZ16"/>
    <mergeCell ref="DC15:DC16"/>
    <mergeCell ref="DD15:DD16"/>
    <mergeCell ref="DE15:DE16"/>
    <mergeCell ref="CD15:CD16"/>
    <mergeCell ref="CK15:CK16"/>
    <mergeCell ref="CL15:CL16"/>
    <mergeCell ref="CO15:CO16"/>
    <mergeCell ref="CP15:CP16"/>
    <mergeCell ref="CQ15:CQ16"/>
    <mergeCell ref="BP15:BP16"/>
    <mergeCell ref="BW15:BW16"/>
    <mergeCell ref="BX15:BX16"/>
    <mergeCell ref="CA15:CA16"/>
    <mergeCell ref="CB15:CB16"/>
    <mergeCell ref="CC15:CC16"/>
    <mergeCell ref="FG15:FG16"/>
    <mergeCell ref="FH15:FH16"/>
    <mergeCell ref="FI15:FI16"/>
    <mergeCell ref="EH15:EH16"/>
    <mergeCell ref="EO15:EO16"/>
    <mergeCell ref="EP15:EP16"/>
    <mergeCell ref="ES15:ES16"/>
    <mergeCell ref="ET15:ET16"/>
    <mergeCell ref="EU15:EU16"/>
    <mergeCell ref="DT15:DT16"/>
    <mergeCell ref="EA15:EA16"/>
    <mergeCell ref="EB15:EB16"/>
    <mergeCell ref="EE15:EE16"/>
    <mergeCell ref="EF15:EF16"/>
    <mergeCell ref="EG15:EG16"/>
    <mergeCell ref="DF15:DF16"/>
    <mergeCell ref="DM15:DM16"/>
    <mergeCell ref="DN15:DN16"/>
    <mergeCell ref="DQ15:DQ16"/>
    <mergeCell ref="DR15:DR16"/>
    <mergeCell ref="DS15:DS16"/>
    <mergeCell ref="DL15:DL16"/>
    <mergeCell ref="DZ15:DZ16"/>
    <mergeCell ref="GN17:GZ17"/>
    <mergeCell ref="GZ15:GZ16"/>
    <mergeCell ref="B17:M17"/>
    <mergeCell ref="O17:Z17"/>
    <mergeCell ref="AB17:AN17"/>
    <mergeCell ref="AP17:BB17"/>
    <mergeCell ref="BD17:BP17"/>
    <mergeCell ref="BR17:CD17"/>
    <mergeCell ref="CF17:CR17"/>
    <mergeCell ref="CT17:DF17"/>
    <mergeCell ref="DH17:DT17"/>
    <mergeCell ref="GL15:GL16"/>
    <mergeCell ref="GS15:GS16"/>
    <mergeCell ref="GT15:GT16"/>
    <mergeCell ref="GW15:GW16"/>
    <mergeCell ref="GX15:GX16"/>
    <mergeCell ref="GY15:GY16"/>
    <mergeCell ref="FX15:FX16"/>
    <mergeCell ref="GE15:GE16"/>
    <mergeCell ref="GF15:GF16"/>
    <mergeCell ref="GI15:GI16"/>
    <mergeCell ref="GJ15:GJ16"/>
    <mergeCell ref="GK15:GK16"/>
    <mergeCell ref="FJ15:FJ16"/>
    <mergeCell ref="FQ15:FQ16"/>
    <mergeCell ref="FR15:FR16"/>
    <mergeCell ref="FU15:FU16"/>
    <mergeCell ref="FV15:FV16"/>
    <mergeCell ref="FW15:FW16"/>
    <mergeCell ref="EV15:EV16"/>
    <mergeCell ref="FC15:FC16"/>
    <mergeCell ref="FD15:FD16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V17:EH17"/>
    <mergeCell ref="EJ17:EV17"/>
    <mergeCell ref="EX17:FJ17"/>
    <mergeCell ref="FL17:FX17"/>
    <mergeCell ref="FZ17:GL17"/>
    <mergeCell ref="BP18:BP19"/>
    <mergeCell ref="BW18:BW19"/>
    <mergeCell ref="BX18:BX19"/>
    <mergeCell ref="CA18:CA19"/>
    <mergeCell ref="CB18:CB19"/>
    <mergeCell ref="CC18:CC19"/>
    <mergeCell ref="BB18:BB19"/>
    <mergeCell ref="BI18:BI19"/>
    <mergeCell ref="BJ18:BJ19"/>
    <mergeCell ref="BM18:BM19"/>
    <mergeCell ref="BN18:BN19"/>
    <mergeCell ref="BO18:BO19"/>
    <mergeCell ref="AN18:AN19"/>
    <mergeCell ref="AU18:AU19"/>
    <mergeCell ref="AV18:AV19"/>
    <mergeCell ref="AY18:AY19"/>
    <mergeCell ref="AZ18:AZ19"/>
    <mergeCell ref="BA18:BA19"/>
    <mergeCell ref="AT18:AT19"/>
    <mergeCell ref="DF18:DF19"/>
    <mergeCell ref="DM18:DM19"/>
    <mergeCell ref="DN18:DN19"/>
    <mergeCell ref="DQ18:DQ19"/>
    <mergeCell ref="DR18:DR19"/>
    <mergeCell ref="DS18:DS19"/>
    <mergeCell ref="CR18:CR19"/>
    <mergeCell ref="CY18:CY19"/>
    <mergeCell ref="CZ18:CZ19"/>
    <mergeCell ref="DC18:DC19"/>
    <mergeCell ref="DD18:DD19"/>
    <mergeCell ref="DE18:DE19"/>
    <mergeCell ref="CD18:CD19"/>
    <mergeCell ref="CK18:CK19"/>
    <mergeCell ref="CL18:CL19"/>
    <mergeCell ref="CO18:CO19"/>
    <mergeCell ref="CP18:CP19"/>
    <mergeCell ref="CQ18:CQ19"/>
    <mergeCell ref="CJ18:CJ19"/>
    <mergeCell ref="DL18:DL19"/>
    <mergeCell ref="FV18:FV19"/>
    <mergeCell ref="FW18:FW19"/>
    <mergeCell ref="FP18:FP19"/>
    <mergeCell ref="EV18:EV19"/>
    <mergeCell ref="FC18:FC19"/>
    <mergeCell ref="FD18:FD19"/>
    <mergeCell ref="FG18:FG19"/>
    <mergeCell ref="FH18:FH19"/>
    <mergeCell ref="FI18:FI19"/>
    <mergeCell ref="EH18:EH19"/>
    <mergeCell ref="EO18:EO19"/>
    <mergeCell ref="EP18:EP19"/>
    <mergeCell ref="ES18:ES19"/>
    <mergeCell ref="ET18:ET19"/>
    <mergeCell ref="EU18:EU19"/>
    <mergeCell ref="DT18:DT19"/>
    <mergeCell ref="EA18:EA19"/>
    <mergeCell ref="EB18:EB19"/>
    <mergeCell ref="EE18:EE19"/>
    <mergeCell ref="EF18:EF19"/>
    <mergeCell ref="EG18:EG19"/>
    <mergeCell ref="DZ18:DZ19"/>
    <mergeCell ref="DV20:EH20"/>
    <mergeCell ref="EJ20:EV20"/>
    <mergeCell ref="EX20:FJ20"/>
    <mergeCell ref="FL20:FX20"/>
    <mergeCell ref="FZ20:GL20"/>
    <mergeCell ref="GN20:GZ20"/>
    <mergeCell ref="GZ18:GZ19"/>
    <mergeCell ref="B20:M20"/>
    <mergeCell ref="O20:Z20"/>
    <mergeCell ref="AB20:AN20"/>
    <mergeCell ref="AP20:BB20"/>
    <mergeCell ref="BD20:BP20"/>
    <mergeCell ref="BR20:CD20"/>
    <mergeCell ref="CF20:CR20"/>
    <mergeCell ref="CT20:DF20"/>
    <mergeCell ref="DH20:DT20"/>
    <mergeCell ref="GL18:GL19"/>
    <mergeCell ref="GS18:GS19"/>
    <mergeCell ref="GT18:GT19"/>
    <mergeCell ref="GW18:GW19"/>
    <mergeCell ref="GX18:GX19"/>
    <mergeCell ref="GY18:GY19"/>
    <mergeCell ref="FX18:FX19"/>
    <mergeCell ref="GE18:GE19"/>
    <mergeCell ref="GF18:GF19"/>
    <mergeCell ref="GI18:GI19"/>
    <mergeCell ref="GJ18:GJ19"/>
    <mergeCell ref="GK18:GK19"/>
    <mergeCell ref="FJ18:FJ19"/>
    <mergeCell ref="FQ18:FQ19"/>
    <mergeCell ref="FR18:FR19"/>
    <mergeCell ref="FU18:FU19"/>
    <mergeCell ref="AU21:AU22"/>
    <mergeCell ref="AV21:AV22"/>
    <mergeCell ref="AY21:AY22"/>
    <mergeCell ref="AZ21:AZ22"/>
    <mergeCell ref="BA21:BA22"/>
    <mergeCell ref="BB21:BB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AT21:AT22"/>
    <mergeCell ref="CK21:CK22"/>
    <mergeCell ref="CL21:CL22"/>
    <mergeCell ref="CO21:CO22"/>
    <mergeCell ref="CP21:CP22"/>
    <mergeCell ref="CQ21:CQ22"/>
    <mergeCell ref="CR21:CR22"/>
    <mergeCell ref="BW21:BW22"/>
    <mergeCell ref="BX21:BX22"/>
    <mergeCell ref="CA21:CA22"/>
    <mergeCell ref="CB21:CB22"/>
    <mergeCell ref="CC21:CC22"/>
    <mergeCell ref="CD21:CD22"/>
    <mergeCell ref="BI21:BI22"/>
    <mergeCell ref="BJ21:BJ22"/>
    <mergeCell ref="BM21:BM22"/>
    <mergeCell ref="BN21:BN22"/>
    <mergeCell ref="BO21:BO22"/>
    <mergeCell ref="BP21:BP22"/>
    <mergeCell ref="CJ21:CJ22"/>
    <mergeCell ref="EV21:EV22"/>
    <mergeCell ref="EA21:EA22"/>
    <mergeCell ref="EB21:EB22"/>
    <mergeCell ref="EE21:EE22"/>
    <mergeCell ref="EF21:EF22"/>
    <mergeCell ref="EG21:EG22"/>
    <mergeCell ref="EH21:EH22"/>
    <mergeCell ref="DM21:DM22"/>
    <mergeCell ref="DN21:DN22"/>
    <mergeCell ref="DQ21:DQ22"/>
    <mergeCell ref="DR21:DR22"/>
    <mergeCell ref="DS21:DS22"/>
    <mergeCell ref="DT21:DT22"/>
    <mergeCell ref="CY21:CY22"/>
    <mergeCell ref="CZ21:CZ22"/>
    <mergeCell ref="DC21:DC22"/>
    <mergeCell ref="DD21:DD22"/>
    <mergeCell ref="DE21:DE22"/>
    <mergeCell ref="DF21:DF22"/>
    <mergeCell ref="DL21:DL22"/>
    <mergeCell ref="AP23:BB23"/>
    <mergeCell ref="BD23:BP23"/>
    <mergeCell ref="BR23:CD23"/>
    <mergeCell ref="GS21:GS22"/>
    <mergeCell ref="GT21:GT22"/>
    <mergeCell ref="GW21:GW22"/>
    <mergeCell ref="GX21:GX22"/>
    <mergeCell ref="GY21:GY22"/>
    <mergeCell ref="GZ21:GZ22"/>
    <mergeCell ref="GE21:GE22"/>
    <mergeCell ref="GF21:GF22"/>
    <mergeCell ref="GI21:GI22"/>
    <mergeCell ref="GJ21:GJ22"/>
    <mergeCell ref="GK21:GK22"/>
    <mergeCell ref="GL21:GL22"/>
    <mergeCell ref="FQ21:FQ22"/>
    <mergeCell ref="FR21:FR22"/>
    <mergeCell ref="FU21:FU22"/>
    <mergeCell ref="FV21:FV22"/>
    <mergeCell ref="FW21:FW22"/>
    <mergeCell ref="FX21:FX22"/>
    <mergeCell ref="FC21:FC22"/>
    <mergeCell ref="FD21:FD22"/>
    <mergeCell ref="FG21:FG22"/>
    <mergeCell ref="FH21:FH22"/>
    <mergeCell ref="FI21:FI22"/>
    <mergeCell ref="FJ21:FJ22"/>
    <mergeCell ref="EO21:EO22"/>
    <mergeCell ref="EP21:EP22"/>
    <mergeCell ref="ES21:ES22"/>
    <mergeCell ref="ET21:ET22"/>
    <mergeCell ref="EU21:EU22"/>
    <mergeCell ref="AV24:AV25"/>
    <mergeCell ref="AY24:AY25"/>
    <mergeCell ref="AZ24:AZ25"/>
    <mergeCell ref="BA24:BA25"/>
    <mergeCell ref="BB24:BB25"/>
    <mergeCell ref="BI24:BI25"/>
    <mergeCell ref="BH24:BH25"/>
    <mergeCell ref="Z24:Z25"/>
    <mergeCell ref="AF24:AF25"/>
    <mergeCell ref="AK24:AK25"/>
    <mergeCell ref="AM24:AM25"/>
    <mergeCell ref="AN24:AN25"/>
    <mergeCell ref="AU24:AU25"/>
    <mergeCell ref="FL23:FX23"/>
    <mergeCell ref="FZ23:GL23"/>
    <mergeCell ref="GN23:GZ23"/>
    <mergeCell ref="F24:F25"/>
    <mergeCell ref="J24:J25"/>
    <mergeCell ref="L24:L25"/>
    <mergeCell ref="M24:M25"/>
    <mergeCell ref="S24:S25"/>
    <mergeCell ref="W24:W25"/>
    <mergeCell ref="Y24:Y25"/>
    <mergeCell ref="CF23:CR23"/>
    <mergeCell ref="CT23:DF23"/>
    <mergeCell ref="DH23:DT23"/>
    <mergeCell ref="DV23:EH23"/>
    <mergeCell ref="EJ23:EV23"/>
    <mergeCell ref="EX23:FJ23"/>
    <mergeCell ref="B23:M23"/>
    <mergeCell ref="O23:Z23"/>
    <mergeCell ref="AB23:AN23"/>
    <mergeCell ref="CL24:CL25"/>
    <mergeCell ref="CO24:CO25"/>
    <mergeCell ref="CP24:CP25"/>
    <mergeCell ref="CQ24:CQ25"/>
    <mergeCell ref="CR24:CR25"/>
    <mergeCell ref="CY24:CY25"/>
    <mergeCell ref="CX24:CX25"/>
    <mergeCell ref="BX24:BX25"/>
    <mergeCell ref="CA24:CA25"/>
    <mergeCell ref="CB24:CB25"/>
    <mergeCell ref="CC24:CC25"/>
    <mergeCell ref="CD24:CD25"/>
    <mergeCell ref="CK24:CK25"/>
    <mergeCell ref="BJ24:BJ25"/>
    <mergeCell ref="BM24:BM25"/>
    <mergeCell ref="BN24:BN25"/>
    <mergeCell ref="BO24:BO25"/>
    <mergeCell ref="BP24:BP25"/>
    <mergeCell ref="BW24:BW25"/>
    <mergeCell ref="CJ24:CJ25"/>
    <mergeCell ref="EU24:EU25"/>
    <mergeCell ref="EV24:EV25"/>
    <mergeCell ref="FC24:FC25"/>
    <mergeCell ref="EB24:EB25"/>
    <mergeCell ref="EE24:EE25"/>
    <mergeCell ref="EF24:EF25"/>
    <mergeCell ref="EG24:EG25"/>
    <mergeCell ref="EH24:EH25"/>
    <mergeCell ref="EO24:EO25"/>
    <mergeCell ref="EN24:EN25"/>
    <mergeCell ref="DN24:DN25"/>
    <mergeCell ref="DQ24:DQ25"/>
    <mergeCell ref="DR24:DR25"/>
    <mergeCell ref="DS24:DS25"/>
    <mergeCell ref="DT24:DT25"/>
    <mergeCell ref="EA24:EA25"/>
    <mergeCell ref="CZ24:CZ25"/>
    <mergeCell ref="DC24:DC25"/>
    <mergeCell ref="DD24:DD25"/>
    <mergeCell ref="DE24:DE25"/>
    <mergeCell ref="DF24:DF25"/>
    <mergeCell ref="DM24:DM25"/>
    <mergeCell ref="DL24:DL25"/>
    <mergeCell ref="GT24:GT25"/>
    <mergeCell ref="GW24:GW25"/>
    <mergeCell ref="GX24:GX25"/>
    <mergeCell ref="GY24:GY25"/>
    <mergeCell ref="GZ24:GZ25"/>
    <mergeCell ref="B26:M26"/>
    <mergeCell ref="O26:Z26"/>
    <mergeCell ref="AB26:AN26"/>
    <mergeCell ref="AP26:BB26"/>
    <mergeCell ref="BD26:BP26"/>
    <mergeCell ref="GF24:GF25"/>
    <mergeCell ref="GI24:GI25"/>
    <mergeCell ref="GJ24:GJ25"/>
    <mergeCell ref="GK24:GK25"/>
    <mergeCell ref="GL24:GL25"/>
    <mergeCell ref="GS24:GS25"/>
    <mergeCell ref="FR24:FR25"/>
    <mergeCell ref="FU24:FU25"/>
    <mergeCell ref="FV24:FV25"/>
    <mergeCell ref="FW24:FW25"/>
    <mergeCell ref="FX24:FX25"/>
    <mergeCell ref="GE24:GE25"/>
    <mergeCell ref="GD24:GD25"/>
    <mergeCell ref="FD24:FD25"/>
    <mergeCell ref="FG24:FG25"/>
    <mergeCell ref="FH24:FH25"/>
    <mergeCell ref="FI24:FI25"/>
    <mergeCell ref="FJ24:FJ25"/>
    <mergeCell ref="FQ24:FQ25"/>
    <mergeCell ref="EP24:EP25"/>
    <mergeCell ref="ES24:ES25"/>
    <mergeCell ref="ET24:ET25"/>
    <mergeCell ref="EX26:FJ26"/>
    <mergeCell ref="FL26:FX26"/>
    <mergeCell ref="FZ26:GL26"/>
    <mergeCell ref="GN26:GZ26"/>
    <mergeCell ref="F27:F28"/>
    <mergeCell ref="J27:J28"/>
    <mergeCell ref="L27:L28"/>
    <mergeCell ref="M27:M28"/>
    <mergeCell ref="S27:S28"/>
    <mergeCell ref="W27:W28"/>
    <mergeCell ref="BR26:CD26"/>
    <mergeCell ref="CF26:CR26"/>
    <mergeCell ref="CT26:DF26"/>
    <mergeCell ref="DH26:DT26"/>
    <mergeCell ref="DV26:EH26"/>
    <mergeCell ref="EJ26:EV26"/>
    <mergeCell ref="CK27:CK28"/>
    <mergeCell ref="CL27:CL28"/>
    <mergeCell ref="CO27:CO28"/>
    <mergeCell ref="CP27:CP28"/>
    <mergeCell ref="BO27:BO28"/>
    <mergeCell ref="BP27:BP28"/>
    <mergeCell ref="EA27:EA28"/>
    <mergeCell ref="EB27:EB28"/>
    <mergeCell ref="EE27:EE28"/>
    <mergeCell ref="AU27:AU28"/>
    <mergeCell ref="AV27:AV28"/>
    <mergeCell ref="AY27:AY28"/>
    <mergeCell ref="AZ27:AZ28"/>
    <mergeCell ref="BA27:BA28"/>
    <mergeCell ref="BB27:BB28"/>
    <mergeCell ref="Y27:Y28"/>
    <mergeCell ref="Z27:Z28"/>
    <mergeCell ref="AF27:AF28"/>
    <mergeCell ref="AK27:AK28"/>
    <mergeCell ref="AM27:AM28"/>
    <mergeCell ref="AN27:AN28"/>
    <mergeCell ref="EF27:EF28"/>
    <mergeCell ref="EG27:EG28"/>
    <mergeCell ref="EH27:EH28"/>
    <mergeCell ref="DM27:DM28"/>
    <mergeCell ref="DN27:DN28"/>
    <mergeCell ref="DQ27:DQ28"/>
    <mergeCell ref="DR27:DR28"/>
    <mergeCell ref="DS27:DS28"/>
    <mergeCell ref="DT27:DT28"/>
    <mergeCell ref="CY27:CY28"/>
    <mergeCell ref="CZ27:CZ28"/>
    <mergeCell ref="DC27:DC28"/>
    <mergeCell ref="DD27:DD28"/>
    <mergeCell ref="DE27:DE28"/>
    <mergeCell ref="DF27:DF28"/>
    <mergeCell ref="AT27:AT28"/>
    <mergeCell ref="BD29:BP29"/>
    <mergeCell ref="BR29:CD29"/>
    <mergeCell ref="CJ27:CJ28"/>
    <mergeCell ref="CX27:CX28"/>
    <mergeCell ref="DL27:DL28"/>
    <mergeCell ref="CQ27:CQ28"/>
    <mergeCell ref="CR27:CR28"/>
    <mergeCell ref="BW27:BW28"/>
    <mergeCell ref="BX27:BX28"/>
    <mergeCell ref="CA27:CA28"/>
    <mergeCell ref="CB27:CB28"/>
    <mergeCell ref="CC27:CC28"/>
    <mergeCell ref="CD27:CD28"/>
    <mergeCell ref="BI27:BI28"/>
    <mergeCell ref="BJ27:BJ28"/>
    <mergeCell ref="BM27:BM28"/>
    <mergeCell ref="BN27:BN28"/>
    <mergeCell ref="GS27:GS28"/>
    <mergeCell ref="GT27:GT28"/>
    <mergeCell ref="GW27:GW28"/>
    <mergeCell ref="GX27:GX28"/>
    <mergeCell ref="GY27:GY28"/>
    <mergeCell ref="GZ27:GZ28"/>
    <mergeCell ref="GE27:GE28"/>
    <mergeCell ref="GF27:GF28"/>
    <mergeCell ref="GI27:GI28"/>
    <mergeCell ref="GJ27:GJ28"/>
    <mergeCell ref="GK27:GK28"/>
    <mergeCell ref="GL27:GL28"/>
    <mergeCell ref="FQ27:FQ28"/>
    <mergeCell ref="FR27:FR28"/>
    <mergeCell ref="FU27:FU28"/>
    <mergeCell ref="FV27:FV28"/>
    <mergeCell ref="FW27:FW28"/>
    <mergeCell ref="FX27:FX28"/>
    <mergeCell ref="FC27:FC28"/>
    <mergeCell ref="FD27:FD28"/>
    <mergeCell ref="FG27:FG28"/>
    <mergeCell ref="FH27:FH28"/>
    <mergeCell ref="FI27:FI28"/>
    <mergeCell ref="FJ27:FJ28"/>
    <mergeCell ref="EO27:EO28"/>
    <mergeCell ref="EP27:EP28"/>
    <mergeCell ref="ES27:ES28"/>
    <mergeCell ref="ET27:ET28"/>
    <mergeCell ref="EU27:EU28"/>
    <mergeCell ref="EV27:EV28"/>
    <mergeCell ref="AV30:AV31"/>
    <mergeCell ref="AY30:AY31"/>
    <mergeCell ref="AZ30:AZ31"/>
    <mergeCell ref="BA30:BA31"/>
    <mergeCell ref="BB30:BB31"/>
    <mergeCell ref="BI30:BI31"/>
    <mergeCell ref="BX30:BX31"/>
    <mergeCell ref="CA30:CA31"/>
    <mergeCell ref="CB30:CB31"/>
    <mergeCell ref="CC30:CC31"/>
    <mergeCell ref="CD30:CD31"/>
    <mergeCell ref="CK30:CK31"/>
    <mergeCell ref="BJ30:BJ31"/>
    <mergeCell ref="BM30:BM31"/>
    <mergeCell ref="BN30:BN31"/>
    <mergeCell ref="BO30:BO31"/>
    <mergeCell ref="BP30:BP31"/>
    <mergeCell ref="BW30:BW31"/>
    <mergeCell ref="BV30:BV31"/>
    <mergeCell ref="EU30:EU31"/>
    <mergeCell ref="Z30:Z31"/>
    <mergeCell ref="AF30:AF31"/>
    <mergeCell ref="AK30:AK31"/>
    <mergeCell ref="AM30:AM31"/>
    <mergeCell ref="AN30:AN31"/>
    <mergeCell ref="AU30:AU31"/>
    <mergeCell ref="FL29:FX29"/>
    <mergeCell ref="FZ29:GL29"/>
    <mergeCell ref="GN29:GZ29"/>
    <mergeCell ref="F30:F31"/>
    <mergeCell ref="J30:J31"/>
    <mergeCell ref="L30:L31"/>
    <mergeCell ref="M30:M31"/>
    <mergeCell ref="S30:S31"/>
    <mergeCell ref="W30:W31"/>
    <mergeCell ref="Y30:Y31"/>
    <mergeCell ref="CF29:CR29"/>
    <mergeCell ref="CT29:DF29"/>
    <mergeCell ref="DH29:DT29"/>
    <mergeCell ref="DV29:EH29"/>
    <mergeCell ref="EJ29:EV29"/>
    <mergeCell ref="EX29:FJ29"/>
    <mergeCell ref="B29:M29"/>
    <mergeCell ref="O29:Z29"/>
    <mergeCell ref="AB29:AN29"/>
    <mergeCell ref="AP29:BB29"/>
    <mergeCell ref="CL30:CL31"/>
    <mergeCell ref="CO30:CO31"/>
    <mergeCell ref="CP30:CP31"/>
    <mergeCell ref="CQ30:CQ31"/>
    <mergeCell ref="CR30:CR31"/>
    <mergeCell ref="CY30:CY31"/>
    <mergeCell ref="EV30:EV31"/>
    <mergeCell ref="FC30:FC31"/>
    <mergeCell ref="FB30:FB31"/>
    <mergeCell ref="EB30:EB31"/>
    <mergeCell ref="EE30:EE31"/>
    <mergeCell ref="EF30:EF31"/>
    <mergeCell ref="EG30:EG31"/>
    <mergeCell ref="EH30:EH31"/>
    <mergeCell ref="EO30:EO31"/>
    <mergeCell ref="DN30:DN31"/>
    <mergeCell ref="DQ30:DQ31"/>
    <mergeCell ref="DR30:DR31"/>
    <mergeCell ref="DS30:DS31"/>
    <mergeCell ref="DT30:DT31"/>
    <mergeCell ref="EA30:EA31"/>
    <mergeCell ref="CZ30:CZ31"/>
    <mergeCell ref="DC30:DC31"/>
    <mergeCell ref="DD30:DD31"/>
    <mergeCell ref="DE30:DE31"/>
    <mergeCell ref="DF30:DF31"/>
    <mergeCell ref="DM30:DM31"/>
    <mergeCell ref="DL30:DL31"/>
    <mergeCell ref="GT30:GT31"/>
    <mergeCell ref="GW30:GW31"/>
    <mergeCell ref="GX30:GX31"/>
    <mergeCell ref="GY30:GY31"/>
    <mergeCell ref="GZ30:GZ31"/>
    <mergeCell ref="B32:M32"/>
    <mergeCell ref="O32:Z32"/>
    <mergeCell ref="AB32:AN32"/>
    <mergeCell ref="AP32:BB32"/>
    <mergeCell ref="BD32:BP32"/>
    <mergeCell ref="GF30:GF31"/>
    <mergeCell ref="GI30:GI31"/>
    <mergeCell ref="GJ30:GJ31"/>
    <mergeCell ref="GK30:GK31"/>
    <mergeCell ref="GL30:GL31"/>
    <mergeCell ref="GS30:GS31"/>
    <mergeCell ref="GR30:GR31"/>
    <mergeCell ref="FR30:FR31"/>
    <mergeCell ref="FU30:FU31"/>
    <mergeCell ref="FV30:FV31"/>
    <mergeCell ref="FW30:FW31"/>
    <mergeCell ref="FX30:FX31"/>
    <mergeCell ref="GE30:GE31"/>
    <mergeCell ref="FD30:FD31"/>
    <mergeCell ref="FG30:FG31"/>
    <mergeCell ref="FH30:FH31"/>
    <mergeCell ref="FI30:FI31"/>
    <mergeCell ref="FJ30:FJ31"/>
    <mergeCell ref="FQ30:FQ31"/>
    <mergeCell ref="EP30:EP31"/>
    <mergeCell ref="ES30:ES31"/>
    <mergeCell ref="ET30:ET31"/>
    <mergeCell ref="FL32:FX32"/>
    <mergeCell ref="FZ32:GL32"/>
    <mergeCell ref="GN32:GZ32"/>
    <mergeCell ref="F33:F34"/>
    <mergeCell ref="J33:J34"/>
    <mergeCell ref="L33:L34"/>
    <mergeCell ref="M33:M34"/>
    <mergeCell ref="S33:S34"/>
    <mergeCell ref="W33:W34"/>
    <mergeCell ref="BR32:CD32"/>
    <mergeCell ref="CF32:CR32"/>
    <mergeCell ref="CT32:DF32"/>
    <mergeCell ref="DH32:DT32"/>
    <mergeCell ref="DV32:EH32"/>
    <mergeCell ref="EJ32:EV32"/>
    <mergeCell ref="CK33:CK34"/>
    <mergeCell ref="CL33:CL34"/>
    <mergeCell ref="CO33:CO34"/>
    <mergeCell ref="CP33:CP34"/>
    <mergeCell ref="BP33:BP34"/>
    <mergeCell ref="EA33:EA34"/>
    <mergeCell ref="EB33:EB34"/>
    <mergeCell ref="EE33:EE34"/>
    <mergeCell ref="AU33:AU34"/>
    <mergeCell ref="AV33:AV34"/>
    <mergeCell ref="AY33:AY34"/>
    <mergeCell ref="AZ33:AZ34"/>
    <mergeCell ref="BA33:BA34"/>
    <mergeCell ref="BB33:BB34"/>
    <mergeCell ref="Y33:Y34"/>
    <mergeCell ref="Z33:Z34"/>
    <mergeCell ref="AF33:AF34"/>
    <mergeCell ref="AK33:AK34"/>
    <mergeCell ref="AM33:AM34"/>
    <mergeCell ref="AN33:AN34"/>
    <mergeCell ref="EX32:FJ32"/>
    <mergeCell ref="EF33:EF34"/>
    <mergeCell ref="EG33:EG34"/>
    <mergeCell ref="EH33:EH34"/>
    <mergeCell ref="DM33:DM34"/>
    <mergeCell ref="DN33:DN34"/>
    <mergeCell ref="DQ33:DQ34"/>
    <mergeCell ref="DR33:DR34"/>
    <mergeCell ref="DS33:DS34"/>
    <mergeCell ref="DT33:DT34"/>
    <mergeCell ref="CY33:CY34"/>
    <mergeCell ref="CZ33:CZ34"/>
    <mergeCell ref="DC33:DC34"/>
    <mergeCell ref="DD33:DD34"/>
    <mergeCell ref="DE33:DE34"/>
    <mergeCell ref="DF33:DF34"/>
    <mergeCell ref="FC33:FC34"/>
    <mergeCell ref="FD33:FD34"/>
    <mergeCell ref="FG33:FG34"/>
    <mergeCell ref="FH33:FH34"/>
    <mergeCell ref="FI33:FI34"/>
    <mergeCell ref="FJ33:FJ34"/>
    <mergeCell ref="EO33:EO34"/>
    <mergeCell ref="EP33:EP34"/>
    <mergeCell ref="ES33:ES34"/>
    <mergeCell ref="ET33:ET34"/>
    <mergeCell ref="EU33:EU34"/>
    <mergeCell ref="EV33:EV34"/>
    <mergeCell ref="BD35:BP35"/>
    <mergeCell ref="BR35:CD35"/>
    <mergeCell ref="BV33:BV34"/>
    <mergeCell ref="DL33:DL34"/>
    <mergeCell ref="CQ33:CQ34"/>
    <mergeCell ref="CR33:CR34"/>
    <mergeCell ref="BW33:BW34"/>
    <mergeCell ref="BX33:BX34"/>
    <mergeCell ref="CA33:CA34"/>
    <mergeCell ref="CB33:CB34"/>
    <mergeCell ref="CC33:CC34"/>
    <mergeCell ref="CD33:CD34"/>
    <mergeCell ref="BI33:BI34"/>
    <mergeCell ref="BJ33:BJ34"/>
    <mergeCell ref="BM33:BM34"/>
    <mergeCell ref="BN33:BN34"/>
    <mergeCell ref="BO33:BO34"/>
    <mergeCell ref="GS33:GS34"/>
    <mergeCell ref="GT33:GT34"/>
    <mergeCell ref="GW33:GW34"/>
    <mergeCell ref="GX33:GX34"/>
    <mergeCell ref="GY33:GY34"/>
    <mergeCell ref="GZ33:GZ34"/>
    <mergeCell ref="GE33:GE34"/>
    <mergeCell ref="GF33:GF34"/>
    <mergeCell ref="GI33:GI34"/>
    <mergeCell ref="GJ33:GJ34"/>
    <mergeCell ref="GK33:GK34"/>
    <mergeCell ref="GL33:GL34"/>
    <mergeCell ref="FQ33:FQ34"/>
    <mergeCell ref="FR33:FR34"/>
    <mergeCell ref="FU33:FU34"/>
    <mergeCell ref="FV33:FV34"/>
    <mergeCell ref="FW33:FW34"/>
    <mergeCell ref="FX33:FX34"/>
    <mergeCell ref="GR33:GR34"/>
    <mergeCell ref="AV36:AV37"/>
    <mergeCell ref="AY36:AY37"/>
    <mergeCell ref="AZ36:AZ37"/>
    <mergeCell ref="BA36:BA37"/>
    <mergeCell ref="BB36:BB37"/>
    <mergeCell ref="BI36:BI37"/>
    <mergeCell ref="BX36:BX37"/>
    <mergeCell ref="CA36:CA37"/>
    <mergeCell ref="CB36:CB37"/>
    <mergeCell ref="CC36:CC37"/>
    <mergeCell ref="CD36:CD37"/>
    <mergeCell ref="CK36:CK37"/>
    <mergeCell ref="BJ36:BJ37"/>
    <mergeCell ref="BM36:BM37"/>
    <mergeCell ref="BN36:BN37"/>
    <mergeCell ref="BO36:BO37"/>
    <mergeCell ref="BP36:BP37"/>
    <mergeCell ref="BW36:BW37"/>
    <mergeCell ref="BH36:BH37"/>
    <mergeCell ref="EV36:EV37"/>
    <mergeCell ref="FC36:FC37"/>
    <mergeCell ref="Z36:Z37"/>
    <mergeCell ref="AF36:AF37"/>
    <mergeCell ref="AK36:AK37"/>
    <mergeCell ref="AM36:AM37"/>
    <mergeCell ref="AN36:AN37"/>
    <mergeCell ref="AU36:AU37"/>
    <mergeCell ref="FL35:FX35"/>
    <mergeCell ref="FZ35:GL35"/>
    <mergeCell ref="GN35:GZ35"/>
    <mergeCell ref="F36:F37"/>
    <mergeCell ref="J36:J37"/>
    <mergeCell ref="L36:L37"/>
    <mergeCell ref="M36:M37"/>
    <mergeCell ref="S36:S37"/>
    <mergeCell ref="W36:W37"/>
    <mergeCell ref="Y36:Y37"/>
    <mergeCell ref="CF35:CR35"/>
    <mergeCell ref="CT35:DF35"/>
    <mergeCell ref="DH35:DT35"/>
    <mergeCell ref="DV35:EH35"/>
    <mergeCell ref="EJ35:EV35"/>
    <mergeCell ref="EX35:FJ35"/>
    <mergeCell ref="B35:M35"/>
    <mergeCell ref="O35:Z35"/>
    <mergeCell ref="AB35:AN35"/>
    <mergeCell ref="AP35:BB35"/>
    <mergeCell ref="CL36:CL37"/>
    <mergeCell ref="CO36:CO37"/>
    <mergeCell ref="CP36:CP37"/>
    <mergeCell ref="CQ36:CQ37"/>
    <mergeCell ref="CR36:CR37"/>
    <mergeCell ref="CY36:CY37"/>
    <mergeCell ref="EB36:EB37"/>
    <mergeCell ref="EE36:EE37"/>
    <mergeCell ref="EF36:EF37"/>
    <mergeCell ref="EG36:EG37"/>
    <mergeCell ref="EH36:EH37"/>
    <mergeCell ref="EO36:EO37"/>
    <mergeCell ref="DN36:DN37"/>
    <mergeCell ref="DQ36:DQ37"/>
    <mergeCell ref="DR36:DR37"/>
    <mergeCell ref="DS36:DS37"/>
    <mergeCell ref="DT36:DT37"/>
    <mergeCell ref="EA36:EA37"/>
    <mergeCell ref="CZ36:CZ37"/>
    <mergeCell ref="DC36:DC37"/>
    <mergeCell ref="DD36:DD37"/>
    <mergeCell ref="DE36:DE37"/>
    <mergeCell ref="DF36:DF37"/>
    <mergeCell ref="DM36:DM37"/>
    <mergeCell ref="DL36:DL37"/>
    <mergeCell ref="GT36:GT37"/>
    <mergeCell ref="GW36:GW37"/>
    <mergeCell ref="GX36:GX37"/>
    <mergeCell ref="GY36:GY37"/>
    <mergeCell ref="GZ36:GZ37"/>
    <mergeCell ref="B38:M38"/>
    <mergeCell ref="O38:Z38"/>
    <mergeCell ref="AB38:AN38"/>
    <mergeCell ref="AP38:BB38"/>
    <mergeCell ref="BD38:BP38"/>
    <mergeCell ref="GF36:GF37"/>
    <mergeCell ref="GI36:GI37"/>
    <mergeCell ref="GJ36:GJ37"/>
    <mergeCell ref="GK36:GK37"/>
    <mergeCell ref="GL36:GL37"/>
    <mergeCell ref="GS36:GS37"/>
    <mergeCell ref="FR36:FR37"/>
    <mergeCell ref="FU36:FU37"/>
    <mergeCell ref="FV36:FV37"/>
    <mergeCell ref="FW36:FW37"/>
    <mergeCell ref="FX36:FX37"/>
    <mergeCell ref="GE36:GE37"/>
    <mergeCell ref="FD36:FD37"/>
    <mergeCell ref="FG36:FG37"/>
    <mergeCell ref="FH36:FH37"/>
    <mergeCell ref="FI36:FI37"/>
    <mergeCell ref="FJ36:FJ37"/>
    <mergeCell ref="FQ36:FQ37"/>
    <mergeCell ref="EP36:EP37"/>
    <mergeCell ref="ES36:ES37"/>
    <mergeCell ref="ET36:ET37"/>
    <mergeCell ref="EU36:EU37"/>
    <mergeCell ref="FZ38:GL38"/>
    <mergeCell ref="GN38:GZ38"/>
    <mergeCell ref="F39:F40"/>
    <mergeCell ref="J39:J40"/>
    <mergeCell ref="L39:L40"/>
    <mergeCell ref="M39:M40"/>
    <mergeCell ref="S39:S40"/>
    <mergeCell ref="W39:W40"/>
    <mergeCell ref="BR38:CD38"/>
    <mergeCell ref="CF38:CR38"/>
    <mergeCell ref="CT38:DF38"/>
    <mergeCell ref="DH38:DT38"/>
    <mergeCell ref="DV38:EH38"/>
    <mergeCell ref="EJ38:EV38"/>
    <mergeCell ref="CK39:CK40"/>
    <mergeCell ref="CL39:CL40"/>
    <mergeCell ref="CO39:CO40"/>
    <mergeCell ref="CP39:CP40"/>
    <mergeCell ref="EA39:EA40"/>
    <mergeCell ref="EB39:EB40"/>
    <mergeCell ref="EE39:EE40"/>
    <mergeCell ref="AU39:AU40"/>
    <mergeCell ref="AV39:AV40"/>
    <mergeCell ref="AY39:AY40"/>
    <mergeCell ref="AZ39:AZ40"/>
    <mergeCell ref="BA39:BA40"/>
    <mergeCell ref="BB39:BB40"/>
    <mergeCell ref="Y39:Y40"/>
    <mergeCell ref="Z39:Z40"/>
    <mergeCell ref="AF39:AF40"/>
    <mergeCell ref="AK39:AK40"/>
    <mergeCell ref="AM39:AM40"/>
    <mergeCell ref="AN39:AN40"/>
    <mergeCell ref="EX38:FJ38"/>
    <mergeCell ref="FL38:FX38"/>
    <mergeCell ref="EF39:EF40"/>
    <mergeCell ref="EG39:EG40"/>
    <mergeCell ref="EH39:EH40"/>
    <mergeCell ref="DM39:DM40"/>
    <mergeCell ref="DN39:DN40"/>
    <mergeCell ref="DQ39:DQ40"/>
    <mergeCell ref="DR39:DR40"/>
    <mergeCell ref="DS39:DS40"/>
    <mergeCell ref="DT39:DT40"/>
    <mergeCell ref="CY39:CY40"/>
    <mergeCell ref="CZ39:CZ40"/>
    <mergeCell ref="DC39:DC40"/>
    <mergeCell ref="DD39:DD40"/>
    <mergeCell ref="DE39:DE40"/>
    <mergeCell ref="DF39:DF40"/>
    <mergeCell ref="FC39:FC40"/>
    <mergeCell ref="FD39:FD40"/>
    <mergeCell ref="FG39:FG40"/>
    <mergeCell ref="FH39:FH40"/>
    <mergeCell ref="FI39:FI40"/>
    <mergeCell ref="FJ39:FJ40"/>
    <mergeCell ref="EO39:EO40"/>
    <mergeCell ref="EP39:EP40"/>
    <mergeCell ref="ES39:ES40"/>
    <mergeCell ref="ET39:ET40"/>
    <mergeCell ref="EU39:EU40"/>
    <mergeCell ref="EV39:EV40"/>
    <mergeCell ref="BD41:BP41"/>
    <mergeCell ref="BR41:CD41"/>
    <mergeCell ref="DL39:DL40"/>
    <mergeCell ref="CQ39:CQ40"/>
    <mergeCell ref="CR39:CR40"/>
    <mergeCell ref="BW39:BW40"/>
    <mergeCell ref="BX39:BX40"/>
    <mergeCell ref="CA39:CA40"/>
    <mergeCell ref="CB39:CB40"/>
    <mergeCell ref="CC39:CC40"/>
    <mergeCell ref="CD39:CD40"/>
    <mergeCell ref="BI39:BI40"/>
    <mergeCell ref="BJ39:BJ40"/>
    <mergeCell ref="BM39:BM40"/>
    <mergeCell ref="BN39:BN40"/>
    <mergeCell ref="BO39:BO40"/>
    <mergeCell ref="BP39:BP40"/>
    <mergeCell ref="BH39:BH40"/>
    <mergeCell ref="GS39:GS40"/>
    <mergeCell ref="GT39:GT40"/>
    <mergeCell ref="GW39:GW40"/>
    <mergeCell ref="GX39:GX40"/>
    <mergeCell ref="GY39:GY40"/>
    <mergeCell ref="GZ39:GZ40"/>
    <mergeCell ref="GE39:GE40"/>
    <mergeCell ref="GF39:GF40"/>
    <mergeCell ref="GI39:GI40"/>
    <mergeCell ref="GJ39:GJ40"/>
    <mergeCell ref="GK39:GK40"/>
    <mergeCell ref="GL39:GL40"/>
    <mergeCell ref="FQ39:FQ40"/>
    <mergeCell ref="FR39:FR40"/>
    <mergeCell ref="FU39:FU40"/>
    <mergeCell ref="FV39:FV40"/>
    <mergeCell ref="FW39:FW40"/>
    <mergeCell ref="FX39:FX40"/>
    <mergeCell ref="AV42:AV43"/>
    <mergeCell ref="AY42:AY43"/>
    <mergeCell ref="AZ42:AZ43"/>
    <mergeCell ref="BA42:BA43"/>
    <mergeCell ref="BB42:BB43"/>
    <mergeCell ref="BI42:BI43"/>
    <mergeCell ref="BX42:BX43"/>
    <mergeCell ref="CA42:CA43"/>
    <mergeCell ref="CB42:CB43"/>
    <mergeCell ref="CC42:CC43"/>
    <mergeCell ref="CD42:CD43"/>
    <mergeCell ref="CK42:CK43"/>
    <mergeCell ref="BJ42:BJ43"/>
    <mergeCell ref="BM42:BM43"/>
    <mergeCell ref="BN42:BN43"/>
    <mergeCell ref="BO42:BO43"/>
    <mergeCell ref="BP42:BP43"/>
    <mergeCell ref="BW42:BW43"/>
    <mergeCell ref="BH42:BH43"/>
    <mergeCell ref="EV42:EV43"/>
    <mergeCell ref="FC42:FC43"/>
    <mergeCell ref="Z42:Z43"/>
    <mergeCell ref="AF42:AF43"/>
    <mergeCell ref="AK42:AK43"/>
    <mergeCell ref="AM42:AM43"/>
    <mergeCell ref="AN42:AN43"/>
    <mergeCell ref="AU42:AU43"/>
    <mergeCell ref="FL41:FX41"/>
    <mergeCell ref="FZ41:GL41"/>
    <mergeCell ref="GN41:GZ41"/>
    <mergeCell ref="F42:F43"/>
    <mergeCell ref="J42:J43"/>
    <mergeCell ref="L42:L43"/>
    <mergeCell ref="M42:M43"/>
    <mergeCell ref="S42:S43"/>
    <mergeCell ref="W42:W43"/>
    <mergeCell ref="Y42:Y43"/>
    <mergeCell ref="CF41:CR41"/>
    <mergeCell ref="CT41:DF41"/>
    <mergeCell ref="DH41:DT41"/>
    <mergeCell ref="DV41:EH41"/>
    <mergeCell ref="EJ41:EV41"/>
    <mergeCell ref="EX41:FJ41"/>
    <mergeCell ref="B41:M41"/>
    <mergeCell ref="O41:Z41"/>
    <mergeCell ref="AB41:AN41"/>
    <mergeCell ref="AP41:BB41"/>
    <mergeCell ref="CL42:CL43"/>
    <mergeCell ref="CO42:CO43"/>
    <mergeCell ref="CP42:CP43"/>
    <mergeCell ref="CQ42:CQ43"/>
    <mergeCell ref="CR42:CR43"/>
    <mergeCell ref="CY42:CY43"/>
    <mergeCell ref="EB42:EB43"/>
    <mergeCell ref="EE42:EE43"/>
    <mergeCell ref="EF42:EF43"/>
    <mergeCell ref="EG42:EG43"/>
    <mergeCell ref="EH42:EH43"/>
    <mergeCell ref="EO42:EO43"/>
    <mergeCell ref="DN42:DN43"/>
    <mergeCell ref="DQ42:DQ43"/>
    <mergeCell ref="DR42:DR43"/>
    <mergeCell ref="DS42:DS43"/>
    <mergeCell ref="DT42:DT43"/>
    <mergeCell ref="EA42:EA43"/>
    <mergeCell ref="CZ42:CZ43"/>
    <mergeCell ref="DC42:DC43"/>
    <mergeCell ref="DD42:DD43"/>
    <mergeCell ref="DE42:DE43"/>
    <mergeCell ref="DF42:DF43"/>
    <mergeCell ref="DM42:DM43"/>
    <mergeCell ref="DL42:DL43"/>
    <mergeCell ref="GT42:GT43"/>
    <mergeCell ref="GW42:GW43"/>
    <mergeCell ref="GX42:GX43"/>
    <mergeCell ref="GY42:GY43"/>
    <mergeCell ref="GZ42:GZ43"/>
    <mergeCell ref="B44:M44"/>
    <mergeCell ref="O44:Z44"/>
    <mergeCell ref="AB44:AN44"/>
    <mergeCell ref="AP44:BB44"/>
    <mergeCell ref="BD44:BP44"/>
    <mergeCell ref="GF42:GF43"/>
    <mergeCell ref="GI42:GI43"/>
    <mergeCell ref="GJ42:GJ43"/>
    <mergeCell ref="GK42:GK43"/>
    <mergeCell ref="GL42:GL43"/>
    <mergeCell ref="GS42:GS43"/>
    <mergeCell ref="FR42:FR43"/>
    <mergeCell ref="FU42:FU43"/>
    <mergeCell ref="FV42:FV43"/>
    <mergeCell ref="FW42:FW43"/>
    <mergeCell ref="FX42:FX43"/>
    <mergeCell ref="GE42:GE43"/>
    <mergeCell ref="FD42:FD43"/>
    <mergeCell ref="FG42:FG43"/>
    <mergeCell ref="FH42:FH43"/>
    <mergeCell ref="FI42:FI43"/>
    <mergeCell ref="FJ42:FJ43"/>
    <mergeCell ref="FQ42:FQ43"/>
    <mergeCell ref="EP42:EP43"/>
    <mergeCell ref="ES42:ES43"/>
    <mergeCell ref="ET42:ET43"/>
    <mergeCell ref="EU42:EU43"/>
    <mergeCell ref="FZ44:GL44"/>
    <mergeCell ref="GN44:GZ44"/>
    <mergeCell ref="F45:F46"/>
    <mergeCell ref="J45:J46"/>
    <mergeCell ref="L45:L46"/>
    <mergeCell ref="M45:M46"/>
    <mergeCell ref="S45:S46"/>
    <mergeCell ref="W45:W46"/>
    <mergeCell ref="BR44:CD44"/>
    <mergeCell ref="CF44:CR44"/>
    <mergeCell ref="CT44:DF44"/>
    <mergeCell ref="DH44:DT44"/>
    <mergeCell ref="DV44:EH44"/>
    <mergeCell ref="EJ44:EV44"/>
    <mergeCell ref="CK45:CK46"/>
    <mergeCell ref="CL45:CL46"/>
    <mergeCell ref="CO45:CO46"/>
    <mergeCell ref="CP45:CP46"/>
    <mergeCell ref="EA45:EA46"/>
    <mergeCell ref="EB45:EB46"/>
    <mergeCell ref="EE45:EE46"/>
    <mergeCell ref="AU45:AU46"/>
    <mergeCell ref="AV45:AV46"/>
    <mergeCell ref="AY45:AY46"/>
    <mergeCell ref="AZ45:AZ46"/>
    <mergeCell ref="BA45:BA46"/>
    <mergeCell ref="BB45:BB46"/>
    <mergeCell ref="Y45:Y46"/>
    <mergeCell ref="Z45:Z46"/>
    <mergeCell ref="AF45:AF46"/>
    <mergeCell ref="AK45:AK46"/>
    <mergeCell ref="AM45:AM46"/>
    <mergeCell ref="AN45:AN46"/>
    <mergeCell ref="EX44:FJ44"/>
    <mergeCell ref="FL44:FX44"/>
    <mergeCell ref="EF45:EF46"/>
    <mergeCell ref="EG45:EG46"/>
    <mergeCell ref="EH45:EH46"/>
    <mergeCell ref="DM45:DM46"/>
    <mergeCell ref="DN45:DN46"/>
    <mergeCell ref="DQ45:DQ46"/>
    <mergeCell ref="DR45:DR46"/>
    <mergeCell ref="DS45:DS46"/>
    <mergeCell ref="DT45:DT46"/>
    <mergeCell ref="CY45:CY46"/>
    <mergeCell ref="CZ45:CZ46"/>
    <mergeCell ref="DC45:DC46"/>
    <mergeCell ref="DD45:DD46"/>
    <mergeCell ref="DE45:DE46"/>
    <mergeCell ref="DF45:DF46"/>
    <mergeCell ref="FC45:FC46"/>
    <mergeCell ref="FD45:FD46"/>
    <mergeCell ref="FG45:FG46"/>
    <mergeCell ref="FH45:FH46"/>
    <mergeCell ref="FI45:FI46"/>
    <mergeCell ref="FJ45:FJ46"/>
    <mergeCell ref="EO45:EO46"/>
    <mergeCell ref="EP45:EP46"/>
    <mergeCell ref="ES45:ES46"/>
    <mergeCell ref="ET45:ET46"/>
    <mergeCell ref="EU45:EU46"/>
    <mergeCell ref="EV45:EV46"/>
    <mergeCell ref="BD47:BP47"/>
    <mergeCell ref="BR47:CD47"/>
    <mergeCell ref="CX45:CX46"/>
    <mergeCell ref="CQ45:CQ46"/>
    <mergeCell ref="CR45:CR46"/>
    <mergeCell ref="BW45:BW46"/>
    <mergeCell ref="BX45:BX46"/>
    <mergeCell ref="CA45:CA46"/>
    <mergeCell ref="CB45:CB46"/>
    <mergeCell ref="CC45:CC46"/>
    <mergeCell ref="CD45:CD46"/>
    <mergeCell ref="BI45:BI46"/>
    <mergeCell ref="BJ45:BJ46"/>
    <mergeCell ref="BM45:BM46"/>
    <mergeCell ref="BN45:BN46"/>
    <mergeCell ref="BO45:BO46"/>
    <mergeCell ref="BP45:BP46"/>
    <mergeCell ref="GS45:GS46"/>
    <mergeCell ref="GT45:GT46"/>
    <mergeCell ref="GW45:GW46"/>
    <mergeCell ref="GX45:GX46"/>
    <mergeCell ref="GY45:GY46"/>
    <mergeCell ref="GZ45:GZ46"/>
    <mergeCell ref="GE45:GE46"/>
    <mergeCell ref="GF45:GF46"/>
    <mergeCell ref="GI45:GI46"/>
    <mergeCell ref="GJ45:GJ46"/>
    <mergeCell ref="GK45:GK46"/>
    <mergeCell ref="GL45:GL46"/>
    <mergeCell ref="FQ45:FQ46"/>
    <mergeCell ref="FR45:FR46"/>
    <mergeCell ref="FU45:FU46"/>
    <mergeCell ref="FV45:FV46"/>
    <mergeCell ref="FW45:FW46"/>
    <mergeCell ref="FX45:FX46"/>
    <mergeCell ref="AV48:AV49"/>
    <mergeCell ref="AY48:AY49"/>
    <mergeCell ref="AZ48:AZ49"/>
    <mergeCell ref="BA48:BA49"/>
    <mergeCell ref="BB48:BB49"/>
    <mergeCell ref="BI48:BI49"/>
    <mergeCell ref="BX48:BX49"/>
    <mergeCell ref="CA48:CA49"/>
    <mergeCell ref="CB48:CB49"/>
    <mergeCell ref="CC48:CC49"/>
    <mergeCell ref="CD48:CD49"/>
    <mergeCell ref="CK48:CK49"/>
    <mergeCell ref="BJ48:BJ49"/>
    <mergeCell ref="BM48:BM49"/>
    <mergeCell ref="BN48:BN49"/>
    <mergeCell ref="BO48:BO49"/>
    <mergeCell ref="BP48:BP49"/>
    <mergeCell ref="BW48:BW49"/>
    <mergeCell ref="EV48:EV49"/>
    <mergeCell ref="FC48:FC49"/>
    <mergeCell ref="Z48:Z49"/>
    <mergeCell ref="AF48:AF49"/>
    <mergeCell ref="AK48:AK49"/>
    <mergeCell ref="AM48:AM49"/>
    <mergeCell ref="AN48:AN49"/>
    <mergeCell ref="AU48:AU49"/>
    <mergeCell ref="FL47:FX47"/>
    <mergeCell ref="FZ47:GL47"/>
    <mergeCell ref="GN47:GZ47"/>
    <mergeCell ref="F48:F49"/>
    <mergeCell ref="J48:J49"/>
    <mergeCell ref="L48:L49"/>
    <mergeCell ref="M48:M49"/>
    <mergeCell ref="S48:S49"/>
    <mergeCell ref="W48:W49"/>
    <mergeCell ref="Y48:Y49"/>
    <mergeCell ref="CF47:CR47"/>
    <mergeCell ref="CT47:DF47"/>
    <mergeCell ref="DH47:DT47"/>
    <mergeCell ref="DV47:EH47"/>
    <mergeCell ref="EJ47:EV47"/>
    <mergeCell ref="EX47:FJ47"/>
    <mergeCell ref="B47:M47"/>
    <mergeCell ref="O47:Z47"/>
    <mergeCell ref="AB47:AN47"/>
    <mergeCell ref="AP47:BB47"/>
    <mergeCell ref="CL48:CL49"/>
    <mergeCell ref="CO48:CO49"/>
    <mergeCell ref="CP48:CP49"/>
    <mergeCell ref="CQ48:CQ49"/>
    <mergeCell ref="CR48:CR49"/>
    <mergeCell ref="CY48:CY49"/>
    <mergeCell ref="EB48:EB49"/>
    <mergeCell ref="EE48:EE49"/>
    <mergeCell ref="EF48:EF49"/>
    <mergeCell ref="EG48:EG49"/>
    <mergeCell ref="EH48:EH49"/>
    <mergeCell ref="EO48:EO49"/>
    <mergeCell ref="DN48:DN49"/>
    <mergeCell ref="DQ48:DQ49"/>
    <mergeCell ref="DR48:DR49"/>
    <mergeCell ref="DS48:DS49"/>
    <mergeCell ref="DT48:DT49"/>
    <mergeCell ref="EA48:EA49"/>
    <mergeCell ref="CZ48:CZ49"/>
    <mergeCell ref="DC48:DC49"/>
    <mergeCell ref="DD48:DD49"/>
    <mergeCell ref="DE48:DE49"/>
    <mergeCell ref="DF48:DF49"/>
    <mergeCell ref="DM48:DM49"/>
    <mergeCell ref="GT48:GT49"/>
    <mergeCell ref="GW48:GW49"/>
    <mergeCell ref="GX48:GX49"/>
    <mergeCell ref="GY48:GY49"/>
    <mergeCell ref="GZ48:GZ49"/>
    <mergeCell ref="B50:M50"/>
    <mergeCell ref="O50:Z50"/>
    <mergeCell ref="AB50:AN50"/>
    <mergeCell ref="AP50:BB50"/>
    <mergeCell ref="BD50:BP50"/>
    <mergeCell ref="GF48:GF49"/>
    <mergeCell ref="GI48:GI49"/>
    <mergeCell ref="GJ48:GJ49"/>
    <mergeCell ref="GK48:GK49"/>
    <mergeCell ref="GL48:GL49"/>
    <mergeCell ref="GS48:GS49"/>
    <mergeCell ref="FR48:FR49"/>
    <mergeCell ref="FU48:FU49"/>
    <mergeCell ref="FV48:FV49"/>
    <mergeCell ref="FW48:FW49"/>
    <mergeCell ref="FX48:FX49"/>
    <mergeCell ref="GE48:GE49"/>
    <mergeCell ref="FD48:FD49"/>
    <mergeCell ref="FG48:FG49"/>
    <mergeCell ref="FH48:FH49"/>
    <mergeCell ref="FI48:FI49"/>
    <mergeCell ref="FJ48:FJ49"/>
    <mergeCell ref="FQ48:FQ49"/>
    <mergeCell ref="EP48:EP49"/>
    <mergeCell ref="ES48:ES49"/>
    <mergeCell ref="ET48:ET49"/>
    <mergeCell ref="EU48:EU49"/>
    <mergeCell ref="GN50:GZ50"/>
    <mergeCell ref="F51:F52"/>
    <mergeCell ref="J51:J52"/>
    <mergeCell ref="L51:L52"/>
    <mergeCell ref="M51:M52"/>
    <mergeCell ref="S51:S52"/>
    <mergeCell ref="W51:W52"/>
    <mergeCell ref="BR50:CD50"/>
    <mergeCell ref="CF50:CR50"/>
    <mergeCell ref="CT50:DF50"/>
    <mergeCell ref="DH50:DT50"/>
    <mergeCell ref="DV50:EH50"/>
    <mergeCell ref="EJ50:EV50"/>
    <mergeCell ref="CK51:CK52"/>
    <mergeCell ref="CL51:CL52"/>
    <mergeCell ref="CO51:CO52"/>
    <mergeCell ref="CP51:CP52"/>
    <mergeCell ref="EB51:EB52"/>
    <mergeCell ref="EE51:EE52"/>
    <mergeCell ref="AU51:AU52"/>
    <mergeCell ref="AV51:AV52"/>
    <mergeCell ref="AY51:AY52"/>
    <mergeCell ref="AZ51:AZ52"/>
    <mergeCell ref="BA51:BA52"/>
    <mergeCell ref="BB51:BB52"/>
    <mergeCell ref="Y51:Y52"/>
    <mergeCell ref="Z51:Z52"/>
    <mergeCell ref="AF51:AF52"/>
    <mergeCell ref="AK51:AK52"/>
    <mergeCell ref="AM51:AM52"/>
    <mergeCell ref="AN51:AN52"/>
    <mergeCell ref="EX50:FJ50"/>
    <mergeCell ref="FL50:FX50"/>
    <mergeCell ref="FZ50:GL50"/>
    <mergeCell ref="EF51:EF52"/>
    <mergeCell ref="EG51:EG52"/>
    <mergeCell ref="EH51:EH52"/>
    <mergeCell ref="DM51:DM52"/>
    <mergeCell ref="DN51:DN52"/>
    <mergeCell ref="DQ51:DQ52"/>
    <mergeCell ref="DR51:DR52"/>
    <mergeCell ref="DS51:DS52"/>
    <mergeCell ref="DT51:DT52"/>
    <mergeCell ref="CY51:CY52"/>
    <mergeCell ref="CZ51:CZ52"/>
    <mergeCell ref="DC51:DC52"/>
    <mergeCell ref="DD51:DD52"/>
    <mergeCell ref="DE51:DE52"/>
    <mergeCell ref="DF51:DF52"/>
    <mergeCell ref="FC51:FC52"/>
    <mergeCell ref="FD51:FD52"/>
    <mergeCell ref="FG51:FG52"/>
    <mergeCell ref="FH51:FH52"/>
    <mergeCell ref="FI51:FI52"/>
    <mergeCell ref="FJ51:FJ52"/>
    <mergeCell ref="EO51:EO52"/>
    <mergeCell ref="EP51:EP52"/>
    <mergeCell ref="ES51:ES52"/>
    <mergeCell ref="ET51:ET52"/>
    <mergeCell ref="EU51:EU52"/>
    <mergeCell ref="EV51:EV52"/>
    <mergeCell ref="BD53:BP53"/>
    <mergeCell ref="BR53:CD53"/>
    <mergeCell ref="CQ51:CQ52"/>
    <mergeCell ref="CR51:CR52"/>
    <mergeCell ref="BW51:BW52"/>
    <mergeCell ref="BX51:BX52"/>
    <mergeCell ref="CA51:CA52"/>
    <mergeCell ref="CB51:CB52"/>
    <mergeCell ref="CC51:CC52"/>
    <mergeCell ref="CD51:CD52"/>
    <mergeCell ref="BI51:BI52"/>
    <mergeCell ref="BJ51:BJ52"/>
    <mergeCell ref="BM51:BM52"/>
    <mergeCell ref="BN51:BN52"/>
    <mergeCell ref="BO51:BO52"/>
    <mergeCell ref="BP51:BP52"/>
    <mergeCell ref="EA51:EA52"/>
    <mergeCell ref="GS51:GS52"/>
    <mergeCell ref="GT51:GT52"/>
    <mergeCell ref="GW51:GW52"/>
    <mergeCell ref="GX51:GX52"/>
    <mergeCell ref="GY51:GY52"/>
    <mergeCell ref="GZ51:GZ52"/>
    <mergeCell ref="GE51:GE52"/>
    <mergeCell ref="GF51:GF52"/>
    <mergeCell ref="GI51:GI52"/>
    <mergeCell ref="GJ51:GJ52"/>
    <mergeCell ref="GK51:GK52"/>
    <mergeCell ref="GL51:GL52"/>
    <mergeCell ref="FQ51:FQ52"/>
    <mergeCell ref="FR51:FR52"/>
    <mergeCell ref="FU51:FU52"/>
    <mergeCell ref="FV51:FV52"/>
    <mergeCell ref="FW51:FW52"/>
    <mergeCell ref="FX51:FX52"/>
    <mergeCell ref="AV54:AV55"/>
    <mergeCell ref="AY54:AY55"/>
    <mergeCell ref="AZ54:AZ55"/>
    <mergeCell ref="BA54:BA55"/>
    <mergeCell ref="BB54:BB55"/>
    <mergeCell ref="BI54:BI55"/>
    <mergeCell ref="BX54:BX55"/>
    <mergeCell ref="CA54:CA55"/>
    <mergeCell ref="CB54:CB55"/>
    <mergeCell ref="CC54:CC55"/>
    <mergeCell ref="CD54:CD55"/>
    <mergeCell ref="CK54:CK55"/>
    <mergeCell ref="BJ54:BJ55"/>
    <mergeCell ref="BM54:BM55"/>
    <mergeCell ref="BN54:BN55"/>
    <mergeCell ref="BO54:BO55"/>
    <mergeCell ref="BP54:BP55"/>
    <mergeCell ref="BW54:BW55"/>
    <mergeCell ref="EV54:EV55"/>
    <mergeCell ref="FC54:FC55"/>
    <mergeCell ref="Z54:Z55"/>
    <mergeCell ref="AF54:AF55"/>
    <mergeCell ref="AK54:AK55"/>
    <mergeCell ref="AM54:AM55"/>
    <mergeCell ref="AN54:AN55"/>
    <mergeCell ref="AU54:AU55"/>
    <mergeCell ref="FL53:FX53"/>
    <mergeCell ref="FZ53:GL53"/>
    <mergeCell ref="GN53:GZ53"/>
    <mergeCell ref="F54:F55"/>
    <mergeCell ref="J54:J55"/>
    <mergeCell ref="L54:L55"/>
    <mergeCell ref="M54:M55"/>
    <mergeCell ref="S54:S55"/>
    <mergeCell ref="W54:W55"/>
    <mergeCell ref="Y54:Y55"/>
    <mergeCell ref="CF53:CR53"/>
    <mergeCell ref="CT53:DF53"/>
    <mergeCell ref="DH53:DT53"/>
    <mergeCell ref="DV53:EH53"/>
    <mergeCell ref="EJ53:EV53"/>
    <mergeCell ref="EX53:FJ53"/>
    <mergeCell ref="B53:M53"/>
    <mergeCell ref="O53:Z53"/>
    <mergeCell ref="AB53:AN53"/>
    <mergeCell ref="AP53:BB53"/>
    <mergeCell ref="CL54:CL55"/>
    <mergeCell ref="CO54:CO55"/>
    <mergeCell ref="CP54:CP55"/>
    <mergeCell ref="CQ54:CQ55"/>
    <mergeCell ref="CR54:CR55"/>
    <mergeCell ref="CY54:CY55"/>
    <mergeCell ref="EB54:EB55"/>
    <mergeCell ref="EE54:EE55"/>
    <mergeCell ref="EF54:EF55"/>
    <mergeCell ref="EG54:EG55"/>
    <mergeCell ref="EH54:EH55"/>
    <mergeCell ref="EO54:EO55"/>
    <mergeCell ref="DN54:DN55"/>
    <mergeCell ref="DQ54:DQ55"/>
    <mergeCell ref="DR54:DR55"/>
    <mergeCell ref="DS54:DS55"/>
    <mergeCell ref="DT54:DT55"/>
    <mergeCell ref="EA54:EA55"/>
    <mergeCell ref="CZ54:CZ55"/>
    <mergeCell ref="DC54:DC55"/>
    <mergeCell ref="DD54:DD55"/>
    <mergeCell ref="DE54:DE55"/>
    <mergeCell ref="DF54:DF55"/>
    <mergeCell ref="DM54:DM55"/>
    <mergeCell ref="GT54:GT55"/>
    <mergeCell ref="GW54:GW55"/>
    <mergeCell ref="GX54:GX55"/>
    <mergeCell ref="GY54:GY55"/>
    <mergeCell ref="GZ54:GZ55"/>
    <mergeCell ref="B56:M56"/>
    <mergeCell ref="O56:Z56"/>
    <mergeCell ref="AB56:AN56"/>
    <mergeCell ref="AP56:BB56"/>
    <mergeCell ref="BD56:BP56"/>
    <mergeCell ref="GF54:GF55"/>
    <mergeCell ref="GI54:GI55"/>
    <mergeCell ref="GJ54:GJ55"/>
    <mergeCell ref="GK54:GK55"/>
    <mergeCell ref="GL54:GL55"/>
    <mergeCell ref="GS54:GS55"/>
    <mergeCell ref="FR54:FR55"/>
    <mergeCell ref="FU54:FU55"/>
    <mergeCell ref="FV54:FV55"/>
    <mergeCell ref="FW54:FW55"/>
    <mergeCell ref="FX54:FX55"/>
    <mergeCell ref="GE54:GE55"/>
    <mergeCell ref="FD54:FD55"/>
    <mergeCell ref="FG54:FG55"/>
    <mergeCell ref="FH54:FH55"/>
    <mergeCell ref="FI54:FI55"/>
    <mergeCell ref="FJ54:FJ55"/>
    <mergeCell ref="FQ54:FQ55"/>
    <mergeCell ref="EP54:EP55"/>
    <mergeCell ref="ES54:ES55"/>
    <mergeCell ref="ET54:ET55"/>
    <mergeCell ref="EU54:EU55"/>
    <mergeCell ref="GN56:GZ56"/>
    <mergeCell ref="F57:F58"/>
    <mergeCell ref="J57:J58"/>
    <mergeCell ref="L57:L58"/>
    <mergeCell ref="M57:M58"/>
    <mergeCell ref="S57:S58"/>
    <mergeCell ref="W57:W58"/>
    <mergeCell ref="BR56:CD56"/>
    <mergeCell ref="CF56:CR56"/>
    <mergeCell ref="CT56:DF56"/>
    <mergeCell ref="DH56:DT56"/>
    <mergeCell ref="DV56:EH56"/>
    <mergeCell ref="EJ56:EV56"/>
    <mergeCell ref="CK57:CK58"/>
    <mergeCell ref="CL57:CL58"/>
    <mergeCell ref="CO57:CO58"/>
    <mergeCell ref="CP57:CP58"/>
    <mergeCell ref="EB57:EB58"/>
    <mergeCell ref="EE57:EE58"/>
    <mergeCell ref="AU57:AU58"/>
    <mergeCell ref="AV57:AV58"/>
    <mergeCell ref="AY57:AY58"/>
    <mergeCell ref="AZ57:AZ58"/>
    <mergeCell ref="BA57:BA58"/>
    <mergeCell ref="BB57:BB58"/>
    <mergeCell ref="Y57:Y58"/>
    <mergeCell ref="Z57:Z58"/>
    <mergeCell ref="AF57:AF58"/>
    <mergeCell ref="AK57:AK58"/>
    <mergeCell ref="AM57:AM58"/>
    <mergeCell ref="AN57:AN58"/>
    <mergeCell ref="EX56:FJ56"/>
    <mergeCell ref="FL56:FX56"/>
    <mergeCell ref="FZ56:GL56"/>
    <mergeCell ref="EF57:EF58"/>
    <mergeCell ref="EG57:EG58"/>
    <mergeCell ref="EH57:EH58"/>
    <mergeCell ref="DM57:DM58"/>
    <mergeCell ref="DN57:DN58"/>
    <mergeCell ref="DQ57:DQ58"/>
    <mergeCell ref="DR57:DR58"/>
    <mergeCell ref="DS57:DS58"/>
    <mergeCell ref="DT57:DT58"/>
    <mergeCell ref="CY57:CY58"/>
    <mergeCell ref="CZ57:CZ58"/>
    <mergeCell ref="DC57:DC58"/>
    <mergeCell ref="DD57:DD58"/>
    <mergeCell ref="DE57:DE58"/>
    <mergeCell ref="DF57:DF58"/>
    <mergeCell ref="FC57:FC58"/>
    <mergeCell ref="FD57:FD58"/>
    <mergeCell ref="FG57:FG58"/>
    <mergeCell ref="FH57:FH58"/>
    <mergeCell ref="FI57:FI58"/>
    <mergeCell ref="FJ57:FJ58"/>
    <mergeCell ref="EO57:EO58"/>
    <mergeCell ref="EP57:EP58"/>
    <mergeCell ref="ES57:ES58"/>
    <mergeCell ref="ET57:ET58"/>
    <mergeCell ref="EU57:EU58"/>
    <mergeCell ref="EV57:EV58"/>
    <mergeCell ref="BD59:BP59"/>
    <mergeCell ref="BR59:CD59"/>
    <mergeCell ref="CQ57:CQ58"/>
    <mergeCell ref="CR57:CR58"/>
    <mergeCell ref="BW57:BW58"/>
    <mergeCell ref="BX57:BX58"/>
    <mergeCell ref="CA57:CA58"/>
    <mergeCell ref="CB57:CB58"/>
    <mergeCell ref="CC57:CC58"/>
    <mergeCell ref="CD57:CD58"/>
    <mergeCell ref="BI57:BI58"/>
    <mergeCell ref="BJ57:BJ58"/>
    <mergeCell ref="BM57:BM58"/>
    <mergeCell ref="BN57:BN58"/>
    <mergeCell ref="BO57:BO58"/>
    <mergeCell ref="BP57:BP58"/>
    <mergeCell ref="EA57:EA58"/>
    <mergeCell ref="GS57:GS58"/>
    <mergeCell ref="GT57:GT58"/>
    <mergeCell ref="GW57:GW58"/>
    <mergeCell ref="GX57:GX58"/>
    <mergeCell ref="GY57:GY58"/>
    <mergeCell ref="GZ57:GZ58"/>
    <mergeCell ref="GE57:GE58"/>
    <mergeCell ref="GF57:GF58"/>
    <mergeCell ref="GI57:GI58"/>
    <mergeCell ref="GJ57:GJ58"/>
    <mergeCell ref="GK57:GK58"/>
    <mergeCell ref="GL57:GL58"/>
    <mergeCell ref="FQ57:FQ58"/>
    <mergeCell ref="FR57:FR58"/>
    <mergeCell ref="FU57:FU58"/>
    <mergeCell ref="FV57:FV58"/>
    <mergeCell ref="FW57:FW58"/>
    <mergeCell ref="FX57:FX58"/>
    <mergeCell ref="GD57:GD58"/>
    <mergeCell ref="AY60:AY61"/>
    <mergeCell ref="AZ60:AZ61"/>
    <mergeCell ref="BA60:BA61"/>
    <mergeCell ref="BB60:BB61"/>
    <mergeCell ref="BI60:BI61"/>
    <mergeCell ref="BX60:BX61"/>
    <mergeCell ref="CA60:CA61"/>
    <mergeCell ref="CB60:CB61"/>
    <mergeCell ref="CC60:CC61"/>
    <mergeCell ref="CD60:CD61"/>
    <mergeCell ref="CK60:CK61"/>
    <mergeCell ref="BJ60:BJ61"/>
    <mergeCell ref="BM60:BM61"/>
    <mergeCell ref="BN60:BN61"/>
    <mergeCell ref="BO60:BO61"/>
    <mergeCell ref="BP60:BP61"/>
    <mergeCell ref="BW60:BW61"/>
    <mergeCell ref="FC60:FC61"/>
    <mergeCell ref="Z60:Z61"/>
    <mergeCell ref="AF60:AF61"/>
    <mergeCell ref="AK60:AK61"/>
    <mergeCell ref="AM60:AM61"/>
    <mergeCell ref="AN60:AN61"/>
    <mergeCell ref="AU60:AU61"/>
    <mergeCell ref="FL59:FX59"/>
    <mergeCell ref="FZ59:GL59"/>
    <mergeCell ref="GN59:GZ59"/>
    <mergeCell ref="F60:F61"/>
    <mergeCell ref="J60:J61"/>
    <mergeCell ref="L60:L61"/>
    <mergeCell ref="M60:M61"/>
    <mergeCell ref="S60:S61"/>
    <mergeCell ref="W60:W61"/>
    <mergeCell ref="Y60:Y61"/>
    <mergeCell ref="CF59:CR59"/>
    <mergeCell ref="CT59:DF59"/>
    <mergeCell ref="DH59:DT59"/>
    <mergeCell ref="DV59:EH59"/>
    <mergeCell ref="EJ59:EV59"/>
    <mergeCell ref="EX59:FJ59"/>
    <mergeCell ref="B59:M59"/>
    <mergeCell ref="O59:Z59"/>
    <mergeCell ref="AB59:AN59"/>
    <mergeCell ref="AP59:BB59"/>
    <mergeCell ref="CL60:CL61"/>
    <mergeCell ref="CO60:CO61"/>
    <mergeCell ref="CP60:CP61"/>
    <mergeCell ref="CQ60:CQ61"/>
    <mergeCell ref="AV60:AV61"/>
    <mergeCell ref="CR60:CR61"/>
    <mergeCell ref="CY60:CY61"/>
    <mergeCell ref="EB60:EB61"/>
    <mergeCell ref="EE60:EE61"/>
    <mergeCell ref="EF60:EF61"/>
    <mergeCell ref="EG60:EG61"/>
    <mergeCell ref="EH60:EH61"/>
    <mergeCell ref="EO60:EO61"/>
    <mergeCell ref="DN60:DN61"/>
    <mergeCell ref="DQ60:DQ61"/>
    <mergeCell ref="DR60:DR61"/>
    <mergeCell ref="DS60:DS61"/>
    <mergeCell ref="DT60:DT61"/>
    <mergeCell ref="EA60:EA61"/>
    <mergeCell ref="CZ60:CZ61"/>
    <mergeCell ref="DC60:DC61"/>
    <mergeCell ref="DD60:DD61"/>
    <mergeCell ref="DE60:DE61"/>
    <mergeCell ref="DF60:DF61"/>
    <mergeCell ref="DM60:DM61"/>
    <mergeCell ref="EN60:EN61"/>
    <mergeCell ref="GT60:GT61"/>
    <mergeCell ref="GW60:GW61"/>
    <mergeCell ref="GX60:GX61"/>
    <mergeCell ref="GY60:GY61"/>
    <mergeCell ref="GZ60:GZ61"/>
    <mergeCell ref="B62:M62"/>
    <mergeCell ref="O62:Z62"/>
    <mergeCell ref="AB62:AN62"/>
    <mergeCell ref="AP62:BB62"/>
    <mergeCell ref="BD62:BP62"/>
    <mergeCell ref="GF60:GF61"/>
    <mergeCell ref="GI60:GI61"/>
    <mergeCell ref="GJ60:GJ61"/>
    <mergeCell ref="GK60:GK61"/>
    <mergeCell ref="GL60:GL61"/>
    <mergeCell ref="GS60:GS61"/>
    <mergeCell ref="FR60:FR61"/>
    <mergeCell ref="FU60:FU61"/>
    <mergeCell ref="FV60:FV61"/>
    <mergeCell ref="FW60:FW61"/>
    <mergeCell ref="FX60:FX61"/>
    <mergeCell ref="GE60:GE61"/>
    <mergeCell ref="FD60:FD61"/>
    <mergeCell ref="FG60:FG61"/>
    <mergeCell ref="FH60:FH61"/>
    <mergeCell ref="FI60:FI61"/>
    <mergeCell ref="FJ60:FJ61"/>
    <mergeCell ref="FQ60:FQ61"/>
    <mergeCell ref="EP60:EP61"/>
    <mergeCell ref="ES60:ES61"/>
    <mergeCell ref="ET60:ET61"/>
    <mergeCell ref="EU60:EU61"/>
    <mergeCell ref="BI63:BI64"/>
    <mergeCell ref="BJ63:BJ64"/>
    <mergeCell ref="BM63:BM64"/>
    <mergeCell ref="BN63:BN64"/>
    <mergeCell ref="BO63:BO64"/>
    <mergeCell ref="BP63:BP64"/>
    <mergeCell ref="EX62:FJ62"/>
    <mergeCell ref="FL62:FX62"/>
    <mergeCell ref="FZ62:GL62"/>
    <mergeCell ref="GN62:GZ62"/>
    <mergeCell ref="AU63:AU64"/>
    <mergeCell ref="AV63:AV64"/>
    <mergeCell ref="AY63:AY64"/>
    <mergeCell ref="AZ63:AZ64"/>
    <mergeCell ref="BA63:BA64"/>
    <mergeCell ref="BB63:BB64"/>
    <mergeCell ref="BR62:CD62"/>
    <mergeCell ref="CF62:CR62"/>
    <mergeCell ref="CT62:DF62"/>
    <mergeCell ref="DH62:DT62"/>
    <mergeCell ref="DV62:EH62"/>
    <mergeCell ref="EJ62:EV62"/>
    <mergeCell ref="CY63:CY64"/>
    <mergeCell ref="CZ63:CZ64"/>
    <mergeCell ref="DC63:DC64"/>
    <mergeCell ref="DD63:DD64"/>
    <mergeCell ref="DE63:DE64"/>
    <mergeCell ref="DF63:DF64"/>
    <mergeCell ref="CK63:CK64"/>
    <mergeCell ref="CL63:CL64"/>
    <mergeCell ref="CO63:CO64"/>
    <mergeCell ref="CP63:CP64"/>
    <mergeCell ref="CQ63:CQ64"/>
    <mergeCell ref="CR63:CR64"/>
    <mergeCell ref="BW63:BW64"/>
    <mergeCell ref="BX63:BX64"/>
    <mergeCell ref="CA63:CA64"/>
    <mergeCell ref="CB63:CB64"/>
    <mergeCell ref="CC63:CC64"/>
    <mergeCell ref="CD63:CD64"/>
    <mergeCell ref="EP63:EP64"/>
    <mergeCell ref="ES63:ES64"/>
    <mergeCell ref="ET63:ET64"/>
    <mergeCell ref="EU63:EU64"/>
    <mergeCell ref="EV63:EV64"/>
    <mergeCell ref="EA63:EA64"/>
    <mergeCell ref="EB63:EB64"/>
    <mergeCell ref="EE63:EE64"/>
    <mergeCell ref="EF63:EF64"/>
    <mergeCell ref="EG63:EG64"/>
    <mergeCell ref="EH63:EH64"/>
    <mergeCell ref="DM63:DM64"/>
    <mergeCell ref="DN63:DN64"/>
    <mergeCell ref="DQ63:DQ64"/>
    <mergeCell ref="DR63:DR64"/>
    <mergeCell ref="DS63:DS64"/>
    <mergeCell ref="DT63:DT64"/>
    <mergeCell ref="GN65:GZ65"/>
    <mergeCell ref="AP65:BB65"/>
    <mergeCell ref="BD65:BP65"/>
    <mergeCell ref="BR65:CD65"/>
    <mergeCell ref="CF65:CR65"/>
    <mergeCell ref="CT65:DF65"/>
    <mergeCell ref="DH65:DT65"/>
    <mergeCell ref="GS63:GS64"/>
    <mergeCell ref="GT63:GT64"/>
    <mergeCell ref="GW63:GW64"/>
    <mergeCell ref="GX63:GX64"/>
    <mergeCell ref="GY63:GY64"/>
    <mergeCell ref="GZ63:GZ64"/>
    <mergeCell ref="GE63:GE64"/>
    <mergeCell ref="GF63:GF64"/>
    <mergeCell ref="GI63:GI64"/>
    <mergeCell ref="GJ63:GJ64"/>
    <mergeCell ref="GK63:GK64"/>
    <mergeCell ref="GL63:GL64"/>
    <mergeCell ref="FQ63:FQ64"/>
    <mergeCell ref="FR63:FR64"/>
    <mergeCell ref="FU63:FU64"/>
    <mergeCell ref="FV63:FV64"/>
    <mergeCell ref="FW63:FW64"/>
    <mergeCell ref="FX63:FX64"/>
    <mergeCell ref="FC63:FC64"/>
    <mergeCell ref="FD63:FD64"/>
    <mergeCell ref="FG63:FG64"/>
    <mergeCell ref="FH63:FH64"/>
    <mergeCell ref="FI63:FI64"/>
    <mergeCell ref="FJ63:FJ64"/>
    <mergeCell ref="EO63:EO64"/>
    <mergeCell ref="BI66:BI67"/>
    <mergeCell ref="BJ66:BJ67"/>
    <mergeCell ref="BM66:BM67"/>
    <mergeCell ref="BN66:BN67"/>
    <mergeCell ref="BO66:BO67"/>
    <mergeCell ref="BP66:BP67"/>
    <mergeCell ref="AU66:AU67"/>
    <mergeCell ref="AV66:AV67"/>
    <mergeCell ref="AY66:AY67"/>
    <mergeCell ref="AZ66:AZ67"/>
    <mergeCell ref="BA66:BA67"/>
    <mergeCell ref="BB66:BB67"/>
    <mergeCell ref="DV65:EH65"/>
    <mergeCell ref="EJ65:EV65"/>
    <mergeCell ref="EX65:FJ65"/>
    <mergeCell ref="FL65:FX65"/>
    <mergeCell ref="FZ65:GL65"/>
    <mergeCell ref="CY66:CY67"/>
    <mergeCell ref="CZ66:CZ67"/>
    <mergeCell ref="DC66:DC67"/>
    <mergeCell ref="DD66:DD67"/>
    <mergeCell ref="DE66:DE67"/>
    <mergeCell ref="DF66:DF67"/>
    <mergeCell ref="CK66:CK67"/>
    <mergeCell ref="CL66:CL67"/>
    <mergeCell ref="CO66:CO67"/>
    <mergeCell ref="CP66:CP67"/>
    <mergeCell ref="CQ66:CQ67"/>
    <mergeCell ref="CR66:CR67"/>
    <mergeCell ref="BW66:BW67"/>
    <mergeCell ref="BX66:BX67"/>
    <mergeCell ref="CA66:CA67"/>
    <mergeCell ref="CB66:CB67"/>
    <mergeCell ref="CC66:CC67"/>
    <mergeCell ref="CD66:CD67"/>
    <mergeCell ref="EP66:EP67"/>
    <mergeCell ref="ES66:ES67"/>
    <mergeCell ref="ET66:ET67"/>
    <mergeCell ref="EU66:EU67"/>
    <mergeCell ref="EV66:EV67"/>
    <mergeCell ref="EA66:EA67"/>
    <mergeCell ref="EB66:EB67"/>
    <mergeCell ref="EE66:EE67"/>
    <mergeCell ref="EF66:EF67"/>
    <mergeCell ref="EG66:EG67"/>
    <mergeCell ref="EH66:EH67"/>
    <mergeCell ref="DM66:DM67"/>
    <mergeCell ref="DN66:DN67"/>
    <mergeCell ref="DQ66:DQ67"/>
    <mergeCell ref="DR66:DR67"/>
    <mergeCell ref="DS66:DS67"/>
    <mergeCell ref="DT66:DT67"/>
    <mergeCell ref="GN68:GZ68"/>
    <mergeCell ref="AP68:BB68"/>
    <mergeCell ref="BD68:BP68"/>
    <mergeCell ref="BR68:CD68"/>
    <mergeCell ref="CF68:CR68"/>
    <mergeCell ref="CT68:DF68"/>
    <mergeCell ref="DH68:DT68"/>
    <mergeCell ref="GS66:GS67"/>
    <mergeCell ref="GT66:GT67"/>
    <mergeCell ref="GW66:GW67"/>
    <mergeCell ref="GX66:GX67"/>
    <mergeCell ref="GY66:GY67"/>
    <mergeCell ref="GZ66:GZ67"/>
    <mergeCell ref="GE66:GE67"/>
    <mergeCell ref="GF66:GF67"/>
    <mergeCell ref="GI66:GI67"/>
    <mergeCell ref="GJ66:GJ67"/>
    <mergeCell ref="GK66:GK67"/>
    <mergeCell ref="GL66:GL67"/>
    <mergeCell ref="FQ66:FQ67"/>
    <mergeCell ref="FR66:FR67"/>
    <mergeCell ref="FU66:FU67"/>
    <mergeCell ref="FV66:FV67"/>
    <mergeCell ref="FW66:FW67"/>
    <mergeCell ref="FX66:FX67"/>
    <mergeCell ref="FC66:FC67"/>
    <mergeCell ref="FD66:FD67"/>
    <mergeCell ref="FG66:FG67"/>
    <mergeCell ref="FH66:FH67"/>
    <mergeCell ref="FI66:FI67"/>
    <mergeCell ref="FJ66:FJ67"/>
    <mergeCell ref="EO66:EO67"/>
    <mergeCell ref="BI69:BI70"/>
    <mergeCell ref="BJ69:BJ70"/>
    <mergeCell ref="BM69:BM70"/>
    <mergeCell ref="BN69:BN70"/>
    <mergeCell ref="BO69:BO70"/>
    <mergeCell ref="BP69:BP70"/>
    <mergeCell ref="AU69:AU70"/>
    <mergeCell ref="AV69:AV70"/>
    <mergeCell ref="AY69:AY70"/>
    <mergeCell ref="AZ69:AZ70"/>
    <mergeCell ref="BA69:BA70"/>
    <mergeCell ref="BB69:BB70"/>
    <mergeCell ref="DV68:EH68"/>
    <mergeCell ref="EJ68:EV68"/>
    <mergeCell ref="EX68:FJ68"/>
    <mergeCell ref="FL68:FX68"/>
    <mergeCell ref="FZ68:GL68"/>
    <mergeCell ref="CY69:CY70"/>
    <mergeCell ref="CZ69:CZ70"/>
    <mergeCell ref="DC69:DC70"/>
    <mergeCell ref="DD69:DD70"/>
    <mergeCell ref="DE69:DE70"/>
    <mergeCell ref="DF69:DF70"/>
    <mergeCell ref="CK69:CK70"/>
    <mergeCell ref="CL69:CL70"/>
    <mergeCell ref="CO69:CO70"/>
    <mergeCell ref="CP69:CP70"/>
    <mergeCell ref="CQ69:CQ70"/>
    <mergeCell ref="CR69:CR70"/>
    <mergeCell ref="BW69:BW70"/>
    <mergeCell ref="BX69:BX70"/>
    <mergeCell ref="CA69:CA70"/>
    <mergeCell ref="CB69:CB70"/>
    <mergeCell ref="CC69:CC70"/>
    <mergeCell ref="CD69:CD70"/>
    <mergeCell ref="EP69:EP70"/>
    <mergeCell ref="ES69:ES70"/>
    <mergeCell ref="ET69:ET70"/>
    <mergeCell ref="EU69:EU70"/>
    <mergeCell ref="EV69:EV70"/>
    <mergeCell ref="EA69:EA70"/>
    <mergeCell ref="EB69:EB70"/>
    <mergeCell ref="EE69:EE70"/>
    <mergeCell ref="EF69:EF70"/>
    <mergeCell ref="EG69:EG70"/>
    <mergeCell ref="EH69:EH70"/>
    <mergeCell ref="DM69:DM70"/>
    <mergeCell ref="DN69:DN70"/>
    <mergeCell ref="DQ69:DQ70"/>
    <mergeCell ref="DR69:DR70"/>
    <mergeCell ref="DS69:DS70"/>
    <mergeCell ref="DT69:DT70"/>
    <mergeCell ref="CX69:CX70"/>
    <mergeCell ref="GN71:GZ71"/>
    <mergeCell ref="AP71:BB71"/>
    <mergeCell ref="BD71:BP71"/>
    <mergeCell ref="BR71:CD71"/>
    <mergeCell ref="CF71:CR71"/>
    <mergeCell ref="CT71:DF71"/>
    <mergeCell ref="DH71:DT71"/>
    <mergeCell ref="GS69:GS70"/>
    <mergeCell ref="GT69:GT70"/>
    <mergeCell ref="GW69:GW70"/>
    <mergeCell ref="GX69:GX70"/>
    <mergeCell ref="GY69:GY70"/>
    <mergeCell ref="GZ69:GZ70"/>
    <mergeCell ref="GE69:GE70"/>
    <mergeCell ref="GF69:GF70"/>
    <mergeCell ref="GI69:GI70"/>
    <mergeCell ref="GJ69:GJ70"/>
    <mergeCell ref="GK69:GK70"/>
    <mergeCell ref="GL69:GL70"/>
    <mergeCell ref="FQ69:FQ70"/>
    <mergeCell ref="FR69:FR70"/>
    <mergeCell ref="FU69:FU70"/>
    <mergeCell ref="FV69:FV70"/>
    <mergeCell ref="FW69:FW70"/>
    <mergeCell ref="FX69:FX70"/>
    <mergeCell ref="FC69:FC70"/>
    <mergeCell ref="FD69:FD70"/>
    <mergeCell ref="FG69:FG70"/>
    <mergeCell ref="FH69:FH70"/>
    <mergeCell ref="FI69:FI70"/>
    <mergeCell ref="FJ69:FJ70"/>
    <mergeCell ref="EO69:EO70"/>
    <mergeCell ref="BI72:BI73"/>
    <mergeCell ref="BJ72:BJ73"/>
    <mergeCell ref="BM72:BM73"/>
    <mergeCell ref="BN72:BN73"/>
    <mergeCell ref="BO72:BO73"/>
    <mergeCell ref="BP72:BP73"/>
    <mergeCell ref="AU72:AU73"/>
    <mergeCell ref="AV72:AV73"/>
    <mergeCell ref="AY72:AY73"/>
    <mergeCell ref="AZ72:AZ73"/>
    <mergeCell ref="BA72:BA73"/>
    <mergeCell ref="BB72:BB73"/>
    <mergeCell ref="DV71:EH71"/>
    <mergeCell ref="EJ71:EV71"/>
    <mergeCell ref="EX71:FJ71"/>
    <mergeCell ref="FL71:FX71"/>
    <mergeCell ref="FZ71:GL71"/>
    <mergeCell ref="CY72:CY73"/>
    <mergeCell ref="CZ72:CZ73"/>
    <mergeCell ref="DC72:DC73"/>
    <mergeCell ref="DD72:DD73"/>
    <mergeCell ref="DE72:DE73"/>
    <mergeCell ref="DF72:DF73"/>
    <mergeCell ref="CK72:CK73"/>
    <mergeCell ref="CL72:CL73"/>
    <mergeCell ref="CO72:CO73"/>
    <mergeCell ref="CP72:CP73"/>
    <mergeCell ref="CQ72:CQ73"/>
    <mergeCell ref="CR72:CR73"/>
    <mergeCell ref="BW72:BW73"/>
    <mergeCell ref="BX72:BX73"/>
    <mergeCell ref="CA72:CA73"/>
    <mergeCell ref="CB72:CB73"/>
    <mergeCell ref="CC72:CC73"/>
    <mergeCell ref="CD72:CD73"/>
    <mergeCell ref="EP72:EP73"/>
    <mergeCell ref="ES72:ES73"/>
    <mergeCell ref="ET72:ET73"/>
    <mergeCell ref="EU72:EU73"/>
    <mergeCell ref="EV72:EV73"/>
    <mergeCell ref="EA72:EA73"/>
    <mergeCell ref="EB72:EB73"/>
    <mergeCell ref="EE72:EE73"/>
    <mergeCell ref="EF72:EF73"/>
    <mergeCell ref="EG72:EG73"/>
    <mergeCell ref="EH72:EH73"/>
    <mergeCell ref="DM72:DM73"/>
    <mergeCell ref="DN72:DN73"/>
    <mergeCell ref="DQ72:DQ73"/>
    <mergeCell ref="DR72:DR73"/>
    <mergeCell ref="DS72:DS73"/>
    <mergeCell ref="DT72:DT73"/>
    <mergeCell ref="CX72:CX73"/>
    <mergeCell ref="GN74:GZ74"/>
    <mergeCell ref="AP74:BB74"/>
    <mergeCell ref="BD74:BP74"/>
    <mergeCell ref="BR74:CD74"/>
    <mergeCell ref="CF74:CR74"/>
    <mergeCell ref="CT74:DF74"/>
    <mergeCell ref="DH74:DT74"/>
    <mergeCell ref="GS72:GS73"/>
    <mergeCell ref="GT72:GT73"/>
    <mergeCell ref="GW72:GW73"/>
    <mergeCell ref="GX72:GX73"/>
    <mergeCell ref="GY72:GY73"/>
    <mergeCell ref="GZ72:GZ73"/>
    <mergeCell ref="GE72:GE73"/>
    <mergeCell ref="GF72:GF73"/>
    <mergeCell ref="GI72:GI73"/>
    <mergeCell ref="GJ72:GJ73"/>
    <mergeCell ref="GK72:GK73"/>
    <mergeCell ref="GL72:GL73"/>
    <mergeCell ref="FQ72:FQ73"/>
    <mergeCell ref="FR72:FR73"/>
    <mergeCell ref="FU72:FU73"/>
    <mergeCell ref="FV72:FV73"/>
    <mergeCell ref="FW72:FW73"/>
    <mergeCell ref="FX72:FX73"/>
    <mergeCell ref="FC72:FC73"/>
    <mergeCell ref="FD72:FD73"/>
    <mergeCell ref="FG72:FG73"/>
    <mergeCell ref="FH72:FH73"/>
    <mergeCell ref="FI72:FI73"/>
    <mergeCell ref="FJ72:FJ73"/>
    <mergeCell ref="EO72:EO73"/>
    <mergeCell ref="BI75:BI76"/>
    <mergeCell ref="BJ75:BJ76"/>
    <mergeCell ref="BM75:BM76"/>
    <mergeCell ref="BN75:BN76"/>
    <mergeCell ref="BO75:BO76"/>
    <mergeCell ref="BP75:BP76"/>
    <mergeCell ref="AU75:AU76"/>
    <mergeCell ref="AV75:AV76"/>
    <mergeCell ref="AY75:AY76"/>
    <mergeCell ref="AZ75:AZ76"/>
    <mergeCell ref="BA75:BA76"/>
    <mergeCell ref="BB75:BB76"/>
    <mergeCell ref="DV74:EH74"/>
    <mergeCell ref="EJ74:EV74"/>
    <mergeCell ref="EX74:FJ74"/>
    <mergeCell ref="FL74:FX74"/>
    <mergeCell ref="FZ74:GL74"/>
    <mergeCell ref="CY75:CY76"/>
    <mergeCell ref="CZ75:CZ76"/>
    <mergeCell ref="DC75:DC76"/>
    <mergeCell ref="DD75:DD76"/>
    <mergeCell ref="DE75:DE76"/>
    <mergeCell ref="DF75:DF76"/>
    <mergeCell ref="CK75:CK76"/>
    <mergeCell ref="CL75:CL76"/>
    <mergeCell ref="CO75:CO76"/>
    <mergeCell ref="CP75:CP76"/>
    <mergeCell ref="CQ75:CQ76"/>
    <mergeCell ref="CR75:CR76"/>
    <mergeCell ref="BW75:BW76"/>
    <mergeCell ref="BX75:BX76"/>
    <mergeCell ref="CA75:CA76"/>
    <mergeCell ref="CB75:CB76"/>
    <mergeCell ref="CC75:CC76"/>
    <mergeCell ref="CD75:CD76"/>
    <mergeCell ref="EP75:EP76"/>
    <mergeCell ref="ES75:ES76"/>
    <mergeCell ref="ET75:ET76"/>
    <mergeCell ref="EU75:EU76"/>
    <mergeCell ref="EV75:EV76"/>
    <mergeCell ref="EA75:EA76"/>
    <mergeCell ref="EB75:EB76"/>
    <mergeCell ref="EE75:EE76"/>
    <mergeCell ref="EF75:EF76"/>
    <mergeCell ref="EG75:EG76"/>
    <mergeCell ref="EH75:EH76"/>
    <mergeCell ref="DM75:DM76"/>
    <mergeCell ref="DN75:DN76"/>
    <mergeCell ref="DQ75:DQ76"/>
    <mergeCell ref="DR75:DR76"/>
    <mergeCell ref="DS75:DS76"/>
    <mergeCell ref="DT75:DT76"/>
    <mergeCell ref="CX75:CX76"/>
    <mergeCell ref="GN77:GZ77"/>
    <mergeCell ref="AP77:BB77"/>
    <mergeCell ref="BD77:BP77"/>
    <mergeCell ref="BR77:CD77"/>
    <mergeCell ref="CF77:CR77"/>
    <mergeCell ref="CT77:DF77"/>
    <mergeCell ref="DH77:DT77"/>
    <mergeCell ref="GS75:GS76"/>
    <mergeCell ref="GT75:GT76"/>
    <mergeCell ref="GW75:GW76"/>
    <mergeCell ref="GX75:GX76"/>
    <mergeCell ref="GY75:GY76"/>
    <mergeCell ref="GZ75:GZ76"/>
    <mergeCell ref="GE75:GE76"/>
    <mergeCell ref="GF75:GF76"/>
    <mergeCell ref="GI75:GI76"/>
    <mergeCell ref="GJ75:GJ76"/>
    <mergeCell ref="GK75:GK76"/>
    <mergeCell ref="GL75:GL76"/>
    <mergeCell ref="FQ75:FQ76"/>
    <mergeCell ref="FR75:FR76"/>
    <mergeCell ref="FU75:FU76"/>
    <mergeCell ref="FV75:FV76"/>
    <mergeCell ref="FW75:FW76"/>
    <mergeCell ref="FX75:FX76"/>
    <mergeCell ref="FC75:FC76"/>
    <mergeCell ref="FD75:FD76"/>
    <mergeCell ref="FG75:FG76"/>
    <mergeCell ref="FH75:FH76"/>
    <mergeCell ref="FI75:FI76"/>
    <mergeCell ref="FJ75:FJ76"/>
    <mergeCell ref="EO75:EO76"/>
    <mergeCell ref="BI78:BI79"/>
    <mergeCell ref="BJ78:BJ79"/>
    <mergeCell ref="BM78:BM79"/>
    <mergeCell ref="BN78:BN79"/>
    <mergeCell ref="BO78:BO79"/>
    <mergeCell ref="BP78:BP79"/>
    <mergeCell ref="AU78:AU79"/>
    <mergeCell ref="AV78:AV79"/>
    <mergeCell ref="AY78:AY79"/>
    <mergeCell ref="AZ78:AZ79"/>
    <mergeCell ref="BA78:BA79"/>
    <mergeCell ref="BB78:BB79"/>
    <mergeCell ref="DV77:EH77"/>
    <mergeCell ref="EJ77:EV77"/>
    <mergeCell ref="EX77:FJ77"/>
    <mergeCell ref="FL77:FX77"/>
    <mergeCell ref="FZ77:GL77"/>
    <mergeCell ref="CY78:CY79"/>
    <mergeCell ref="CZ78:CZ79"/>
    <mergeCell ref="DC78:DC79"/>
    <mergeCell ref="DD78:DD79"/>
    <mergeCell ref="DE78:DE79"/>
    <mergeCell ref="DF78:DF79"/>
    <mergeCell ref="CK78:CK79"/>
    <mergeCell ref="CL78:CL79"/>
    <mergeCell ref="CO78:CO79"/>
    <mergeCell ref="CP78:CP79"/>
    <mergeCell ref="CQ78:CQ79"/>
    <mergeCell ref="CR78:CR79"/>
    <mergeCell ref="BW78:BW79"/>
    <mergeCell ref="BX78:BX79"/>
    <mergeCell ref="CA78:CA79"/>
    <mergeCell ref="CB78:CB79"/>
    <mergeCell ref="CC78:CC79"/>
    <mergeCell ref="CD78:CD79"/>
    <mergeCell ref="EP78:EP79"/>
    <mergeCell ref="ES78:ES79"/>
    <mergeCell ref="ET78:ET79"/>
    <mergeCell ref="EU78:EU79"/>
    <mergeCell ref="EV78:EV79"/>
    <mergeCell ref="EA78:EA79"/>
    <mergeCell ref="EB78:EB79"/>
    <mergeCell ref="EE78:EE79"/>
    <mergeCell ref="EF78:EF79"/>
    <mergeCell ref="EG78:EG79"/>
    <mergeCell ref="EH78:EH79"/>
    <mergeCell ref="DM78:DM79"/>
    <mergeCell ref="DN78:DN79"/>
    <mergeCell ref="DQ78:DQ79"/>
    <mergeCell ref="DR78:DR79"/>
    <mergeCell ref="DS78:DS79"/>
    <mergeCell ref="DT78:DT79"/>
    <mergeCell ref="CX78:CX79"/>
    <mergeCell ref="GN80:GZ80"/>
    <mergeCell ref="AP80:BB80"/>
    <mergeCell ref="BD80:BP80"/>
    <mergeCell ref="BR80:CD80"/>
    <mergeCell ref="CF80:CR80"/>
    <mergeCell ref="CT80:DF80"/>
    <mergeCell ref="DH80:DT80"/>
    <mergeCell ref="GS78:GS79"/>
    <mergeCell ref="GT78:GT79"/>
    <mergeCell ref="GW78:GW79"/>
    <mergeCell ref="GX78:GX79"/>
    <mergeCell ref="GY78:GY79"/>
    <mergeCell ref="GZ78:GZ79"/>
    <mergeCell ref="GE78:GE79"/>
    <mergeCell ref="GF78:GF79"/>
    <mergeCell ref="GI78:GI79"/>
    <mergeCell ref="GJ78:GJ79"/>
    <mergeCell ref="GK78:GK79"/>
    <mergeCell ref="GL78:GL79"/>
    <mergeCell ref="FQ78:FQ79"/>
    <mergeCell ref="FR78:FR79"/>
    <mergeCell ref="FU78:FU79"/>
    <mergeCell ref="FV78:FV79"/>
    <mergeCell ref="FW78:FW79"/>
    <mergeCell ref="FX78:FX79"/>
    <mergeCell ref="FC78:FC79"/>
    <mergeCell ref="FD78:FD79"/>
    <mergeCell ref="FG78:FG79"/>
    <mergeCell ref="FH78:FH79"/>
    <mergeCell ref="FI78:FI79"/>
    <mergeCell ref="FJ78:FJ79"/>
    <mergeCell ref="EO78:EO79"/>
    <mergeCell ref="BI81:BI82"/>
    <mergeCell ref="BJ81:BJ82"/>
    <mergeCell ref="BM81:BM82"/>
    <mergeCell ref="BN81:BN82"/>
    <mergeCell ref="BO81:BO82"/>
    <mergeCell ref="BP81:BP82"/>
    <mergeCell ref="AU81:AU82"/>
    <mergeCell ref="AV81:AV82"/>
    <mergeCell ref="AY81:AY82"/>
    <mergeCell ref="AZ81:AZ82"/>
    <mergeCell ref="BA81:BA82"/>
    <mergeCell ref="BB81:BB82"/>
    <mergeCell ref="DV80:EH80"/>
    <mergeCell ref="EJ80:EV80"/>
    <mergeCell ref="EX80:FJ80"/>
    <mergeCell ref="FL80:FX80"/>
    <mergeCell ref="FZ80:GL80"/>
    <mergeCell ref="CY81:CY82"/>
    <mergeCell ref="CZ81:CZ82"/>
    <mergeCell ref="DC81:DC82"/>
    <mergeCell ref="DD81:DD82"/>
    <mergeCell ref="DE81:DE82"/>
    <mergeCell ref="DF81:DF82"/>
    <mergeCell ref="CK81:CK82"/>
    <mergeCell ref="CL81:CL82"/>
    <mergeCell ref="CO81:CO82"/>
    <mergeCell ref="CP81:CP82"/>
    <mergeCell ref="CQ81:CQ82"/>
    <mergeCell ref="CR81:CR82"/>
    <mergeCell ref="BW81:BW82"/>
    <mergeCell ref="BX81:BX82"/>
    <mergeCell ref="CA81:CA82"/>
    <mergeCell ref="CB81:CB82"/>
    <mergeCell ref="CC81:CC82"/>
    <mergeCell ref="CD81:CD82"/>
    <mergeCell ref="EP81:EP82"/>
    <mergeCell ref="ES81:ES82"/>
    <mergeCell ref="ET81:ET82"/>
    <mergeCell ref="EU81:EU82"/>
    <mergeCell ref="EV81:EV82"/>
    <mergeCell ref="EA81:EA82"/>
    <mergeCell ref="EB81:EB82"/>
    <mergeCell ref="EE81:EE82"/>
    <mergeCell ref="EF81:EF82"/>
    <mergeCell ref="EG81:EG82"/>
    <mergeCell ref="EH81:EH82"/>
    <mergeCell ref="DM81:DM82"/>
    <mergeCell ref="DN81:DN82"/>
    <mergeCell ref="DQ81:DQ82"/>
    <mergeCell ref="DR81:DR82"/>
    <mergeCell ref="DS81:DS82"/>
    <mergeCell ref="DT81:DT82"/>
    <mergeCell ref="GN83:GZ83"/>
    <mergeCell ref="AP83:BB83"/>
    <mergeCell ref="BD83:BP83"/>
    <mergeCell ref="BR83:CD83"/>
    <mergeCell ref="CF83:CR83"/>
    <mergeCell ref="CT83:DF83"/>
    <mergeCell ref="DH83:DT83"/>
    <mergeCell ref="GS81:GS82"/>
    <mergeCell ref="GT81:GT82"/>
    <mergeCell ref="GW81:GW82"/>
    <mergeCell ref="GX81:GX82"/>
    <mergeCell ref="GY81:GY82"/>
    <mergeCell ref="GZ81:GZ82"/>
    <mergeCell ref="GE81:GE82"/>
    <mergeCell ref="GF81:GF82"/>
    <mergeCell ref="GI81:GI82"/>
    <mergeCell ref="GJ81:GJ82"/>
    <mergeCell ref="GK81:GK82"/>
    <mergeCell ref="GL81:GL82"/>
    <mergeCell ref="FQ81:FQ82"/>
    <mergeCell ref="FR81:FR82"/>
    <mergeCell ref="FU81:FU82"/>
    <mergeCell ref="FV81:FV82"/>
    <mergeCell ref="FW81:FW82"/>
    <mergeCell ref="FX81:FX82"/>
    <mergeCell ref="FC81:FC82"/>
    <mergeCell ref="FD81:FD82"/>
    <mergeCell ref="FG81:FG82"/>
    <mergeCell ref="FH81:FH82"/>
    <mergeCell ref="FI81:FI82"/>
    <mergeCell ref="FJ81:FJ82"/>
    <mergeCell ref="EO81:EO82"/>
    <mergeCell ref="BI84:BI85"/>
    <mergeCell ref="BJ84:BJ85"/>
    <mergeCell ref="BM84:BM85"/>
    <mergeCell ref="BN84:BN85"/>
    <mergeCell ref="BO84:BO85"/>
    <mergeCell ref="BP84:BP85"/>
    <mergeCell ref="AU84:AU85"/>
    <mergeCell ref="AV84:AV85"/>
    <mergeCell ref="AY84:AY85"/>
    <mergeCell ref="AZ84:AZ85"/>
    <mergeCell ref="BA84:BA85"/>
    <mergeCell ref="BB84:BB85"/>
    <mergeCell ref="DV83:EH83"/>
    <mergeCell ref="EJ83:EV83"/>
    <mergeCell ref="EX83:FJ83"/>
    <mergeCell ref="FL83:FX83"/>
    <mergeCell ref="FZ83:GL83"/>
    <mergeCell ref="CY84:CY85"/>
    <mergeCell ref="CZ84:CZ85"/>
    <mergeCell ref="DC84:DC85"/>
    <mergeCell ref="DD84:DD85"/>
    <mergeCell ref="DE84:DE85"/>
    <mergeCell ref="DF84:DF85"/>
    <mergeCell ref="CK84:CK85"/>
    <mergeCell ref="CL84:CL85"/>
    <mergeCell ref="CO84:CO85"/>
    <mergeCell ref="CP84:CP85"/>
    <mergeCell ref="CQ84:CQ85"/>
    <mergeCell ref="CR84:CR85"/>
    <mergeCell ref="BW84:BW85"/>
    <mergeCell ref="BX84:BX85"/>
    <mergeCell ref="CA84:CA85"/>
    <mergeCell ref="CB84:CB85"/>
    <mergeCell ref="CC84:CC85"/>
    <mergeCell ref="CD84:CD85"/>
    <mergeCell ref="EP84:EP85"/>
    <mergeCell ref="ES84:ES85"/>
    <mergeCell ref="ET84:ET85"/>
    <mergeCell ref="EU84:EU85"/>
    <mergeCell ref="EV84:EV85"/>
    <mergeCell ref="EA84:EA85"/>
    <mergeCell ref="EB84:EB85"/>
    <mergeCell ref="EE84:EE85"/>
    <mergeCell ref="EF84:EF85"/>
    <mergeCell ref="EG84:EG85"/>
    <mergeCell ref="EH84:EH85"/>
    <mergeCell ref="DM84:DM85"/>
    <mergeCell ref="DN84:DN85"/>
    <mergeCell ref="DQ84:DQ85"/>
    <mergeCell ref="DR84:DR85"/>
    <mergeCell ref="DS84:DS85"/>
    <mergeCell ref="DT84:DT85"/>
    <mergeCell ref="GN86:GZ86"/>
    <mergeCell ref="AP86:BB86"/>
    <mergeCell ref="BD86:BP86"/>
    <mergeCell ref="BR86:CD86"/>
    <mergeCell ref="CF86:CR86"/>
    <mergeCell ref="CT86:DF86"/>
    <mergeCell ref="DH86:DT86"/>
    <mergeCell ref="GS84:GS85"/>
    <mergeCell ref="GT84:GT85"/>
    <mergeCell ref="GW84:GW85"/>
    <mergeCell ref="GX84:GX85"/>
    <mergeCell ref="GY84:GY85"/>
    <mergeCell ref="GZ84:GZ85"/>
    <mergeCell ref="GE84:GE85"/>
    <mergeCell ref="GF84:GF85"/>
    <mergeCell ref="GI84:GI85"/>
    <mergeCell ref="GJ84:GJ85"/>
    <mergeCell ref="GK84:GK85"/>
    <mergeCell ref="GL84:GL85"/>
    <mergeCell ref="FQ84:FQ85"/>
    <mergeCell ref="FR84:FR85"/>
    <mergeCell ref="FU84:FU85"/>
    <mergeCell ref="FV84:FV85"/>
    <mergeCell ref="FW84:FW85"/>
    <mergeCell ref="FX84:FX85"/>
    <mergeCell ref="FC84:FC85"/>
    <mergeCell ref="FD84:FD85"/>
    <mergeCell ref="FG84:FG85"/>
    <mergeCell ref="FH84:FH85"/>
    <mergeCell ref="FI84:FI85"/>
    <mergeCell ref="FJ84:FJ85"/>
    <mergeCell ref="EO84:EO85"/>
    <mergeCell ref="BI87:BI88"/>
    <mergeCell ref="BJ87:BJ88"/>
    <mergeCell ref="BM87:BM88"/>
    <mergeCell ref="BN87:BN88"/>
    <mergeCell ref="BO87:BO88"/>
    <mergeCell ref="BP87:BP88"/>
    <mergeCell ref="AU87:AU88"/>
    <mergeCell ref="AV87:AV88"/>
    <mergeCell ref="AY87:AY88"/>
    <mergeCell ref="AZ87:AZ88"/>
    <mergeCell ref="BA87:BA88"/>
    <mergeCell ref="BB87:BB88"/>
    <mergeCell ref="DV86:EH86"/>
    <mergeCell ref="EJ86:EV86"/>
    <mergeCell ref="EX86:FJ86"/>
    <mergeCell ref="FL86:FX86"/>
    <mergeCell ref="FZ86:GL86"/>
    <mergeCell ref="CY87:CY88"/>
    <mergeCell ref="CZ87:CZ88"/>
    <mergeCell ref="DC87:DC88"/>
    <mergeCell ref="DD87:DD88"/>
    <mergeCell ref="DE87:DE88"/>
    <mergeCell ref="DF87:DF88"/>
    <mergeCell ref="CK87:CK88"/>
    <mergeCell ref="CL87:CL88"/>
    <mergeCell ref="CO87:CO88"/>
    <mergeCell ref="CP87:CP88"/>
    <mergeCell ref="CQ87:CQ88"/>
    <mergeCell ref="CR87:CR88"/>
    <mergeCell ref="BW87:BW88"/>
    <mergeCell ref="BX87:BX88"/>
    <mergeCell ref="CA87:CA88"/>
    <mergeCell ref="FH87:FH88"/>
    <mergeCell ref="FI87:FI88"/>
    <mergeCell ref="FJ87:FJ88"/>
    <mergeCell ref="EO87:EO88"/>
    <mergeCell ref="EP87:EP88"/>
    <mergeCell ref="ES87:ES88"/>
    <mergeCell ref="ET87:ET88"/>
    <mergeCell ref="EU87:EU88"/>
    <mergeCell ref="EV87:EV88"/>
    <mergeCell ref="EA87:EA88"/>
    <mergeCell ref="EB87:EB88"/>
    <mergeCell ref="EE87:EE88"/>
    <mergeCell ref="EF87:EF88"/>
    <mergeCell ref="EG87:EG88"/>
    <mergeCell ref="EH87:EH88"/>
    <mergeCell ref="DM87:DM88"/>
    <mergeCell ref="DN87:DN88"/>
    <mergeCell ref="DQ87:DQ88"/>
    <mergeCell ref="DR87:DR88"/>
    <mergeCell ref="DS87:DS88"/>
    <mergeCell ref="DT87:DT88"/>
    <mergeCell ref="FZ89:GL89"/>
    <mergeCell ref="GN89:GZ89"/>
    <mergeCell ref="AP89:BB89"/>
    <mergeCell ref="BD89:BP89"/>
    <mergeCell ref="BR89:CD89"/>
    <mergeCell ref="CF89:CR89"/>
    <mergeCell ref="CT89:DF89"/>
    <mergeCell ref="DH89:DT89"/>
    <mergeCell ref="GS87:GS88"/>
    <mergeCell ref="GT87:GT88"/>
    <mergeCell ref="GW87:GW88"/>
    <mergeCell ref="GX87:GX88"/>
    <mergeCell ref="GY87:GY88"/>
    <mergeCell ref="GZ87:GZ88"/>
    <mergeCell ref="GE87:GE88"/>
    <mergeCell ref="GF87:GF88"/>
    <mergeCell ref="GI87:GI88"/>
    <mergeCell ref="GJ87:GJ88"/>
    <mergeCell ref="GK87:GK88"/>
    <mergeCell ref="GL87:GL88"/>
    <mergeCell ref="FQ87:FQ88"/>
    <mergeCell ref="FR87:FR88"/>
    <mergeCell ref="FU87:FU88"/>
    <mergeCell ref="FV87:FV88"/>
    <mergeCell ref="FW87:FW88"/>
    <mergeCell ref="FX87:FX88"/>
    <mergeCell ref="FC87:FC88"/>
    <mergeCell ref="FD87:FD88"/>
    <mergeCell ref="CB87:CB88"/>
    <mergeCell ref="CC87:CC88"/>
    <mergeCell ref="CD87:CD88"/>
    <mergeCell ref="FG87:FG88"/>
    <mergeCell ref="CD90:CD91"/>
    <mergeCell ref="BI90:BI91"/>
    <mergeCell ref="BJ90:BJ91"/>
    <mergeCell ref="BM90:BM91"/>
    <mergeCell ref="BN90:BN91"/>
    <mergeCell ref="BO90:BO91"/>
    <mergeCell ref="BP90:BP91"/>
    <mergeCell ref="AU90:AU91"/>
    <mergeCell ref="AV90:AV91"/>
    <mergeCell ref="AY90:AY91"/>
    <mergeCell ref="AZ90:AZ91"/>
    <mergeCell ref="BA90:BA91"/>
    <mergeCell ref="BB90:BB91"/>
    <mergeCell ref="DV89:EH89"/>
    <mergeCell ref="EJ89:EV89"/>
    <mergeCell ref="EX89:FJ89"/>
    <mergeCell ref="FL89:FX89"/>
    <mergeCell ref="DM90:DM91"/>
    <mergeCell ref="DN90:DN91"/>
    <mergeCell ref="DQ90:DQ91"/>
    <mergeCell ref="DR90:DR91"/>
    <mergeCell ref="DS90:DS91"/>
    <mergeCell ref="DT90:DT91"/>
    <mergeCell ref="CY90:CY91"/>
    <mergeCell ref="CZ90:CZ91"/>
    <mergeCell ref="DC90:DC91"/>
    <mergeCell ref="DD90:DD91"/>
    <mergeCell ref="DE90:DE91"/>
    <mergeCell ref="DF90:DF91"/>
    <mergeCell ref="CK90:CK91"/>
    <mergeCell ref="CL90:CL91"/>
    <mergeCell ref="CO90:CO91"/>
    <mergeCell ref="CP90:CP91"/>
    <mergeCell ref="CQ90:CQ91"/>
    <mergeCell ref="CR90:CR91"/>
    <mergeCell ref="FC90:FC91"/>
    <mergeCell ref="FD90:FD91"/>
    <mergeCell ref="FG90:FG91"/>
    <mergeCell ref="FH90:FH91"/>
    <mergeCell ref="FI90:FI91"/>
    <mergeCell ref="FJ90:FJ91"/>
    <mergeCell ref="EO90:EO91"/>
    <mergeCell ref="EP90:EP91"/>
    <mergeCell ref="ES90:ES91"/>
    <mergeCell ref="ET90:ET91"/>
    <mergeCell ref="EU90:EU91"/>
    <mergeCell ref="EV90:EV91"/>
    <mergeCell ref="EA90:EA91"/>
    <mergeCell ref="EB90:EB91"/>
    <mergeCell ref="EE90:EE91"/>
    <mergeCell ref="EF90:EF91"/>
    <mergeCell ref="EG90:EG91"/>
    <mergeCell ref="EH90:EH91"/>
    <mergeCell ref="DL90:DL91"/>
    <mergeCell ref="GW90:GW91"/>
    <mergeCell ref="GX90:GX91"/>
    <mergeCell ref="GY90:GY91"/>
    <mergeCell ref="GZ90:GZ91"/>
    <mergeCell ref="GE90:GE91"/>
    <mergeCell ref="GF90:GF91"/>
    <mergeCell ref="GI90:GI91"/>
    <mergeCell ref="GJ90:GJ91"/>
    <mergeCell ref="GK90:GK91"/>
    <mergeCell ref="GL90:GL91"/>
    <mergeCell ref="FQ90:FQ91"/>
    <mergeCell ref="FR90:FR91"/>
    <mergeCell ref="FU90:FU91"/>
    <mergeCell ref="FV90:FV91"/>
    <mergeCell ref="FW90:FW91"/>
    <mergeCell ref="FX90:FX91"/>
    <mergeCell ref="GR90:GR91"/>
    <mergeCell ref="BI93:BI94"/>
    <mergeCell ref="BJ93:BJ94"/>
    <mergeCell ref="BM93:BM94"/>
    <mergeCell ref="BN93:BN94"/>
    <mergeCell ref="BO93:BO94"/>
    <mergeCell ref="BP93:BP94"/>
    <mergeCell ref="AU93:AU94"/>
    <mergeCell ref="AV93:AV94"/>
    <mergeCell ref="AY93:AY94"/>
    <mergeCell ref="AZ93:AZ94"/>
    <mergeCell ref="BA93:BA94"/>
    <mergeCell ref="BB93:BB94"/>
    <mergeCell ref="DV92:EH92"/>
    <mergeCell ref="EJ92:EV92"/>
    <mergeCell ref="EX92:FJ92"/>
    <mergeCell ref="FL92:FX92"/>
    <mergeCell ref="FZ92:GL92"/>
    <mergeCell ref="AP92:BB92"/>
    <mergeCell ref="BD92:BP92"/>
    <mergeCell ref="BR92:CD92"/>
    <mergeCell ref="CF92:CR92"/>
    <mergeCell ref="CT92:DF92"/>
    <mergeCell ref="DH92:DT92"/>
    <mergeCell ref="CY93:CY94"/>
    <mergeCell ref="CZ93:CZ94"/>
    <mergeCell ref="DC93:DC94"/>
    <mergeCell ref="DD93:DD94"/>
    <mergeCell ref="DE93:DE94"/>
    <mergeCell ref="DF93:DF94"/>
    <mergeCell ref="CK93:CK94"/>
    <mergeCell ref="CL93:CL94"/>
    <mergeCell ref="CO93:CO94"/>
    <mergeCell ref="CP93:CP94"/>
    <mergeCell ref="CQ93:CQ94"/>
    <mergeCell ref="CR93:CR94"/>
    <mergeCell ref="BW93:BW94"/>
    <mergeCell ref="BX93:BX94"/>
    <mergeCell ref="CA93:CA94"/>
    <mergeCell ref="CB93:CB94"/>
    <mergeCell ref="CC93:CC94"/>
    <mergeCell ref="CD93:CD94"/>
    <mergeCell ref="EO93:EO94"/>
    <mergeCell ref="EP93:EP94"/>
    <mergeCell ref="ES93:ES94"/>
    <mergeCell ref="ET93:ET94"/>
    <mergeCell ref="EU93:EU94"/>
    <mergeCell ref="EV93:EV94"/>
    <mergeCell ref="EA93:EA94"/>
    <mergeCell ref="EB93:EB94"/>
    <mergeCell ref="EE93:EE94"/>
    <mergeCell ref="EF93:EF94"/>
    <mergeCell ref="EG93:EG94"/>
    <mergeCell ref="EH93:EH94"/>
    <mergeCell ref="DM93:DM94"/>
    <mergeCell ref="DN93:DN94"/>
    <mergeCell ref="DQ93:DQ94"/>
    <mergeCell ref="DR93:DR94"/>
    <mergeCell ref="DS93:DS94"/>
    <mergeCell ref="DT93:DT94"/>
    <mergeCell ref="DL93:DL94"/>
    <mergeCell ref="GE93:GE94"/>
    <mergeCell ref="GF93:GF94"/>
    <mergeCell ref="GI93:GI94"/>
    <mergeCell ref="GJ93:GJ94"/>
    <mergeCell ref="GK93:GK94"/>
    <mergeCell ref="GL93:GL94"/>
    <mergeCell ref="FQ93:FQ94"/>
    <mergeCell ref="FR93:FR94"/>
    <mergeCell ref="FU93:FU94"/>
    <mergeCell ref="FV93:FV94"/>
    <mergeCell ref="FW93:FW94"/>
    <mergeCell ref="FX93:FX94"/>
    <mergeCell ref="FC93:FC94"/>
    <mergeCell ref="FD93:FD94"/>
    <mergeCell ref="FG93:FG94"/>
    <mergeCell ref="FH93:FH94"/>
    <mergeCell ref="FI93:FI94"/>
    <mergeCell ref="FJ93:FJ94"/>
    <mergeCell ref="BJ96:BJ97"/>
    <mergeCell ref="BM96:BM97"/>
    <mergeCell ref="BN96:BN97"/>
    <mergeCell ref="BO96:BO97"/>
    <mergeCell ref="BP96:BP97"/>
    <mergeCell ref="AU96:AU97"/>
    <mergeCell ref="AV96:AV97"/>
    <mergeCell ref="AY96:AY97"/>
    <mergeCell ref="AZ96:AZ97"/>
    <mergeCell ref="BA96:BA97"/>
    <mergeCell ref="BB96:BB97"/>
    <mergeCell ref="DV95:EH95"/>
    <mergeCell ref="EJ95:EV95"/>
    <mergeCell ref="EX95:FJ95"/>
    <mergeCell ref="FL95:FX95"/>
    <mergeCell ref="FZ95:GL95"/>
    <mergeCell ref="AP95:BB95"/>
    <mergeCell ref="BD95:BP95"/>
    <mergeCell ref="BR95:CD95"/>
    <mergeCell ref="CF95:CR95"/>
    <mergeCell ref="CT95:DF95"/>
    <mergeCell ref="DH95:DT95"/>
    <mergeCell ref="CY96:CY97"/>
    <mergeCell ref="CZ96:CZ97"/>
    <mergeCell ref="DC96:DC97"/>
    <mergeCell ref="DD96:DD97"/>
    <mergeCell ref="DE96:DE97"/>
    <mergeCell ref="DF96:DF97"/>
    <mergeCell ref="CK96:CK97"/>
    <mergeCell ref="CL96:CL97"/>
    <mergeCell ref="CO96:CO97"/>
    <mergeCell ref="CP96:CP97"/>
    <mergeCell ref="CQ96:CQ97"/>
    <mergeCell ref="CR96:CR97"/>
    <mergeCell ref="BW96:BW97"/>
    <mergeCell ref="BX96:BX97"/>
    <mergeCell ref="CA96:CA97"/>
    <mergeCell ref="CB96:CB97"/>
    <mergeCell ref="CC96:CC97"/>
    <mergeCell ref="CD96:CD97"/>
    <mergeCell ref="EO96:EO97"/>
    <mergeCell ref="EP96:EP97"/>
    <mergeCell ref="ES96:ES97"/>
    <mergeCell ref="ET96:ET97"/>
    <mergeCell ref="EU96:EU97"/>
    <mergeCell ref="EV96:EV97"/>
    <mergeCell ref="EA96:EA97"/>
    <mergeCell ref="EB96:EB97"/>
    <mergeCell ref="EE96:EE97"/>
    <mergeCell ref="EF96:EF97"/>
    <mergeCell ref="EG96:EG97"/>
    <mergeCell ref="EH96:EH97"/>
    <mergeCell ref="DM96:DM97"/>
    <mergeCell ref="DN96:DN97"/>
    <mergeCell ref="DQ96:DQ97"/>
    <mergeCell ref="DR96:DR97"/>
    <mergeCell ref="DS96:DS97"/>
    <mergeCell ref="DT96:DT97"/>
    <mergeCell ref="DL96:DL97"/>
    <mergeCell ref="GE96:GE97"/>
    <mergeCell ref="GF96:GF97"/>
    <mergeCell ref="GI96:GI97"/>
    <mergeCell ref="GJ96:GJ97"/>
    <mergeCell ref="GK96:GK97"/>
    <mergeCell ref="GL96:GL97"/>
    <mergeCell ref="FQ96:FQ97"/>
    <mergeCell ref="FR96:FR97"/>
    <mergeCell ref="FU96:FU97"/>
    <mergeCell ref="FV96:FV97"/>
    <mergeCell ref="FW96:FW97"/>
    <mergeCell ref="FX96:FX97"/>
    <mergeCell ref="FC96:FC97"/>
    <mergeCell ref="FD96:FD97"/>
    <mergeCell ref="FG96:FG97"/>
    <mergeCell ref="FH96:FH97"/>
    <mergeCell ref="FI96:FI97"/>
    <mergeCell ref="FJ96:FJ97"/>
    <mergeCell ref="EX98:FJ98"/>
    <mergeCell ref="FL98:FX98"/>
    <mergeCell ref="FZ98:GL98"/>
    <mergeCell ref="AP98:BB98"/>
    <mergeCell ref="BD98:BP98"/>
    <mergeCell ref="BR98:CD98"/>
    <mergeCell ref="CF98:CR98"/>
    <mergeCell ref="CT98:DF98"/>
    <mergeCell ref="DH98:DT98"/>
    <mergeCell ref="CY99:CY100"/>
    <mergeCell ref="CZ99:CZ100"/>
    <mergeCell ref="DC99:DC100"/>
    <mergeCell ref="DD99:DD100"/>
    <mergeCell ref="DE99:DE100"/>
    <mergeCell ref="DF99:DF100"/>
    <mergeCell ref="CK99:CK100"/>
    <mergeCell ref="CL99:CL100"/>
    <mergeCell ref="CO99:CO100"/>
    <mergeCell ref="DR99:DR100"/>
    <mergeCell ref="DS99:DS100"/>
    <mergeCell ref="DT99:DT100"/>
    <mergeCell ref="DL99:DL100"/>
    <mergeCell ref="BI99:BI100"/>
    <mergeCell ref="BJ99:BJ100"/>
    <mergeCell ref="BM99:BM100"/>
    <mergeCell ref="BN99:BN100"/>
    <mergeCell ref="BO99:BO100"/>
    <mergeCell ref="BP99:BP100"/>
    <mergeCell ref="AU99:AU100"/>
    <mergeCell ref="AV99:AV100"/>
    <mergeCell ref="AY99:AY100"/>
    <mergeCell ref="AZ99:AZ100"/>
    <mergeCell ref="BA99:BA100"/>
    <mergeCell ref="BB99:BB100"/>
    <mergeCell ref="DV98:EH98"/>
    <mergeCell ref="FW99:FW100"/>
    <mergeCell ref="FX99:FX100"/>
    <mergeCell ref="FC99:FC100"/>
    <mergeCell ref="FD99:FD100"/>
    <mergeCell ref="CP99:CP100"/>
    <mergeCell ref="CQ99:CQ100"/>
    <mergeCell ref="CR99:CR100"/>
    <mergeCell ref="BW99:BW100"/>
    <mergeCell ref="BX99:BX100"/>
    <mergeCell ref="CA99:CA100"/>
    <mergeCell ref="CB99:CB100"/>
    <mergeCell ref="CC99:CC100"/>
    <mergeCell ref="CD99:CD100"/>
    <mergeCell ref="FG99:FG100"/>
    <mergeCell ref="FH99:FH100"/>
    <mergeCell ref="FI99:FI100"/>
    <mergeCell ref="FJ99:FJ100"/>
    <mergeCell ref="EO99:EO100"/>
    <mergeCell ref="EP99:EP100"/>
    <mergeCell ref="ES99:ES100"/>
    <mergeCell ref="ET99:ET100"/>
    <mergeCell ref="EU99:EU100"/>
    <mergeCell ref="EV99:EV100"/>
    <mergeCell ref="EA99:EA100"/>
    <mergeCell ref="EB99:EB100"/>
    <mergeCell ref="EE99:EE100"/>
    <mergeCell ref="EF99:EF100"/>
    <mergeCell ref="EG99:EG100"/>
    <mergeCell ref="EH99:EH100"/>
    <mergeCell ref="DM99:DM100"/>
    <mergeCell ref="DN99:DN100"/>
    <mergeCell ref="DQ99:DQ100"/>
    <mergeCell ref="CC104:CC105"/>
    <mergeCell ref="CK104:CL105"/>
    <mergeCell ref="CM104:CM105"/>
    <mergeCell ref="CN104:CN105"/>
    <mergeCell ref="DV101:EH101"/>
    <mergeCell ref="EJ101:EV101"/>
    <mergeCell ref="EX101:FJ101"/>
    <mergeCell ref="FL101:FX101"/>
    <mergeCell ref="FZ101:GL101"/>
    <mergeCell ref="GN101:GZ101"/>
    <mergeCell ref="AP101:BB101"/>
    <mergeCell ref="BD101:BP101"/>
    <mergeCell ref="BR101:CD101"/>
    <mergeCell ref="CF101:CR101"/>
    <mergeCell ref="CT101:DF101"/>
    <mergeCell ref="DH101:DT101"/>
    <mergeCell ref="GS99:GS100"/>
    <mergeCell ref="GT99:GT100"/>
    <mergeCell ref="GW99:GW100"/>
    <mergeCell ref="GX99:GX100"/>
    <mergeCell ref="GY99:GY100"/>
    <mergeCell ref="GZ99:GZ100"/>
    <mergeCell ref="GE99:GE100"/>
    <mergeCell ref="GF99:GF100"/>
    <mergeCell ref="GI99:GI100"/>
    <mergeCell ref="GJ99:GJ100"/>
    <mergeCell ref="GK99:GK100"/>
    <mergeCell ref="GL99:GL100"/>
    <mergeCell ref="FQ99:FQ100"/>
    <mergeCell ref="FR99:FR100"/>
    <mergeCell ref="FU99:FU100"/>
    <mergeCell ref="FV99:FV100"/>
    <mergeCell ref="BZ104:BZ105"/>
    <mergeCell ref="CA104:CB105"/>
    <mergeCell ref="AP102:AS107"/>
    <mergeCell ref="AU102:BA103"/>
    <mergeCell ref="BB102:BB107"/>
    <mergeCell ref="BD102:BG107"/>
    <mergeCell ref="BI102:BO103"/>
    <mergeCell ref="BP102:BP107"/>
    <mergeCell ref="AU104:AV105"/>
    <mergeCell ref="AW104:AW105"/>
    <mergeCell ref="AX104:AX105"/>
    <mergeCell ref="AY104:AZ105"/>
    <mergeCell ref="BA104:BA105"/>
    <mergeCell ref="BI104:BJ105"/>
    <mergeCell ref="BK104:BK105"/>
    <mergeCell ref="BL104:BL105"/>
    <mergeCell ref="BM104:BN105"/>
    <mergeCell ref="BO104:BO105"/>
    <mergeCell ref="DV102:DY107"/>
    <mergeCell ref="EA102:EG103"/>
    <mergeCell ref="EH102:EH107"/>
    <mergeCell ref="EJ102:EM107"/>
    <mergeCell ref="EO102:EU103"/>
    <mergeCell ref="EV102:EV107"/>
    <mergeCell ref="EG104:EG105"/>
    <mergeCell ref="EO104:EP105"/>
    <mergeCell ref="EQ104:EQ105"/>
    <mergeCell ref="ER104:ER105"/>
    <mergeCell ref="ES104:ET105"/>
    <mergeCell ref="FZ102:GC107"/>
    <mergeCell ref="GE102:GK103"/>
    <mergeCell ref="GL102:GL107"/>
    <mergeCell ref="GN102:GQ107"/>
    <mergeCell ref="GS102:GY103"/>
    <mergeCell ref="GZ102:GZ107"/>
    <mergeCell ref="GE104:GF105"/>
    <mergeCell ref="GG104:GG105"/>
    <mergeCell ref="GH104:GH105"/>
    <mergeCell ref="GI104:GJ105"/>
    <mergeCell ref="EX102:FA107"/>
    <mergeCell ref="FC102:FI103"/>
    <mergeCell ref="FJ102:FJ107"/>
    <mergeCell ref="FL102:FO107"/>
    <mergeCell ref="FQ102:FW103"/>
    <mergeCell ref="FX102:FX107"/>
    <mergeCell ref="FC104:FD105"/>
    <mergeCell ref="FE104:FE105"/>
    <mergeCell ref="FF104:FF105"/>
    <mergeCell ref="FG104:FH105"/>
    <mergeCell ref="FU104:FV105"/>
    <mergeCell ref="FW104:FW105"/>
    <mergeCell ref="EU104:EU105"/>
    <mergeCell ref="DE104:DE105"/>
    <mergeCell ref="DM104:DN105"/>
    <mergeCell ref="DO104:DO105"/>
    <mergeCell ref="DP104:DP105"/>
    <mergeCell ref="DQ104:DR105"/>
    <mergeCell ref="DS104:DS105"/>
    <mergeCell ref="DM102:DS103"/>
    <mergeCell ref="DT102:DT107"/>
    <mergeCell ref="CY104:CZ105"/>
    <mergeCell ref="DA104:DA105"/>
    <mergeCell ref="AT45:AT46"/>
    <mergeCell ref="AT48:AT49"/>
    <mergeCell ref="AT51:AT52"/>
    <mergeCell ref="AT54:AT55"/>
    <mergeCell ref="CJ45:CJ46"/>
    <mergeCell ref="CJ48:CJ49"/>
    <mergeCell ref="CJ51:CJ52"/>
    <mergeCell ref="CJ54:CJ55"/>
    <mergeCell ref="CX57:CX58"/>
    <mergeCell ref="CX60:CX61"/>
    <mergeCell ref="DL45:DL46"/>
    <mergeCell ref="DL48:DL49"/>
    <mergeCell ref="CX87:CX88"/>
    <mergeCell ref="CX90:CX91"/>
    <mergeCell ref="CX93:CX94"/>
    <mergeCell ref="CX96:CX97"/>
    <mergeCell ref="CX63:CX64"/>
    <mergeCell ref="CX66:CX67"/>
    <mergeCell ref="DB104:DB105"/>
    <mergeCell ref="DC104:DD105"/>
    <mergeCell ref="BR102:BU107"/>
    <mergeCell ref="BW102:CC103"/>
    <mergeCell ref="CD102:CD107"/>
    <mergeCell ref="CF102:CI107"/>
    <mergeCell ref="CK102:CQ103"/>
    <mergeCell ref="CR102:CR107"/>
    <mergeCell ref="BW104:BX105"/>
    <mergeCell ref="BY104:BY105"/>
    <mergeCell ref="EA106:EG107"/>
    <mergeCell ref="EO106:EU107"/>
    <mergeCell ref="FC106:FI107"/>
    <mergeCell ref="FQ106:FW107"/>
    <mergeCell ref="GE106:GK107"/>
    <mergeCell ref="GS106:GY107"/>
    <mergeCell ref="AU106:BA107"/>
    <mergeCell ref="BI106:BO107"/>
    <mergeCell ref="BW106:CC107"/>
    <mergeCell ref="CK106:CQ107"/>
    <mergeCell ref="CY106:DE107"/>
    <mergeCell ref="DM106:DS107"/>
    <mergeCell ref="GK104:GK105"/>
    <mergeCell ref="GS104:GT105"/>
    <mergeCell ref="GU104:GU105"/>
    <mergeCell ref="GV104:GV105"/>
    <mergeCell ref="GW104:GX105"/>
    <mergeCell ref="GY104:GY105"/>
    <mergeCell ref="FI104:FI105"/>
    <mergeCell ref="FQ104:FR105"/>
    <mergeCell ref="FS104:FS105"/>
    <mergeCell ref="FT104:FT105"/>
    <mergeCell ref="CO104:CP105"/>
    <mergeCell ref="CQ104:CQ105"/>
    <mergeCell ref="EA104:EB105"/>
    <mergeCell ref="EC104:EC105"/>
    <mergeCell ref="ED104:ED105"/>
    <mergeCell ref="EE104:EF105"/>
    <mergeCell ref="CT102:CW107"/>
    <mergeCell ref="CY102:DE103"/>
    <mergeCell ref="DF102:DF107"/>
    <mergeCell ref="DH102:DK107"/>
    <mergeCell ref="AT93:AT94"/>
    <mergeCell ref="AT96:AT97"/>
    <mergeCell ref="AT99:AT100"/>
    <mergeCell ref="BH3:BH4"/>
    <mergeCell ref="BH6:BH7"/>
    <mergeCell ref="BH9:BH10"/>
    <mergeCell ref="BH12:BH13"/>
    <mergeCell ref="BH15:BH16"/>
    <mergeCell ref="BH18:BH19"/>
    <mergeCell ref="BH21:BH22"/>
    <mergeCell ref="AT75:AT76"/>
    <mergeCell ref="AT78:AT79"/>
    <mergeCell ref="AT81:AT82"/>
    <mergeCell ref="AT84:AT85"/>
    <mergeCell ref="AT87:AT88"/>
    <mergeCell ref="AT90:AT91"/>
    <mergeCell ref="AT57:AT58"/>
    <mergeCell ref="AT60:AT61"/>
    <mergeCell ref="AT63:AT64"/>
    <mergeCell ref="AT66:AT67"/>
    <mergeCell ref="AT69:AT70"/>
    <mergeCell ref="AT72:AT73"/>
    <mergeCell ref="AT39:AT40"/>
    <mergeCell ref="AT42:AT43"/>
    <mergeCell ref="AT24:AT25"/>
    <mergeCell ref="AT30:AT31"/>
    <mergeCell ref="AT33:AT34"/>
    <mergeCell ref="AT36:AT37"/>
    <mergeCell ref="BH57:BH58"/>
    <mergeCell ref="BH60:BH61"/>
    <mergeCell ref="BH27:BH28"/>
    <mergeCell ref="BH99:BH100"/>
    <mergeCell ref="BV3:BV4"/>
    <mergeCell ref="BV6:BV7"/>
    <mergeCell ref="BV9:BV10"/>
    <mergeCell ref="BV12:BV13"/>
    <mergeCell ref="BV15:BV16"/>
    <mergeCell ref="BV18:BV19"/>
    <mergeCell ref="BV21:BV22"/>
    <mergeCell ref="BV24:BV25"/>
    <mergeCell ref="BV27:BV28"/>
    <mergeCell ref="BH81:BH82"/>
    <mergeCell ref="BH84:BH85"/>
    <mergeCell ref="BH87:BH88"/>
    <mergeCell ref="BH90:BH91"/>
    <mergeCell ref="BH93:BH94"/>
    <mergeCell ref="BH96:BH97"/>
    <mergeCell ref="BH63:BH64"/>
    <mergeCell ref="BH66:BH67"/>
    <mergeCell ref="BH69:BH70"/>
    <mergeCell ref="BH72:BH73"/>
    <mergeCell ref="BH75:BH76"/>
    <mergeCell ref="BH78:BH79"/>
    <mergeCell ref="BH45:BH46"/>
    <mergeCell ref="BH48:BH49"/>
    <mergeCell ref="BH51:BH52"/>
    <mergeCell ref="BH54:BH55"/>
    <mergeCell ref="BH30:BH31"/>
    <mergeCell ref="BH33:BH34"/>
    <mergeCell ref="BI96:BI97"/>
    <mergeCell ref="BV87:BV88"/>
    <mergeCell ref="BV90:BV91"/>
    <mergeCell ref="BV93:BV94"/>
    <mergeCell ref="BV96:BV97"/>
    <mergeCell ref="BV99:BV100"/>
    <mergeCell ref="CJ3:CJ4"/>
    <mergeCell ref="CJ6:CJ7"/>
    <mergeCell ref="CJ9:CJ10"/>
    <mergeCell ref="CJ12:CJ13"/>
    <mergeCell ref="CJ15:CJ16"/>
    <mergeCell ref="BV69:BV70"/>
    <mergeCell ref="BV72:BV73"/>
    <mergeCell ref="BV75:BV76"/>
    <mergeCell ref="BV78:BV79"/>
    <mergeCell ref="BV81:BV82"/>
    <mergeCell ref="BV84:BV85"/>
    <mergeCell ref="BV51:BV52"/>
    <mergeCell ref="BV54:BV55"/>
    <mergeCell ref="BV57:BV58"/>
    <mergeCell ref="BV60:BV61"/>
    <mergeCell ref="BV63:BV64"/>
    <mergeCell ref="BV66:BV67"/>
    <mergeCell ref="BV36:BV37"/>
    <mergeCell ref="BV39:BV40"/>
    <mergeCell ref="BV42:BV43"/>
    <mergeCell ref="BV45:BV46"/>
    <mergeCell ref="BV48:BV49"/>
    <mergeCell ref="BW90:BW91"/>
    <mergeCell ref="BX90:BX91"/>
    <mergeCell ref="CA90:CA91"/>
    <mergeCell ref="CB90:CB91"/>
    <mergeCell ref="CC90:CC91"/>
    <mergeCell ref="CX39:CX40"/>
    <mergeCell ref="CX42:CX43"/>
    <mergeCell ref="CJ93:CJ94"/>
    <mergeCell ref="CJ96:CJ97"/>
    <mergeCell ref="CJ99:CJ100"/>
    <mergeCell ref="CX3:CX4"/>
    <mergeCell ref="CX6:CX7"/>
    <mergeCell ref="CX9:CX10"/>
    <mergeCell ref="CX12:CX13"/>
    <mergeCell ref="CX15:CX16"/>
    <mergeCell ref="CX18:CX19"/>
    <mergeCell ref="CX21:CX22"/>
    <mergeCell ref="CJ75:CJ76"/>
    <mergeCell ref="CJ78:CJ79"/>
    <mergeCell ref="CJ81:CJ82"/>
    <mergeCell ref="CJ84:CJ85"/>
    <mergeCell ref="CJ87:CJ88"/>
    <mergeCell ref="CJ90:CJ91"/>
    <mergeCell ref="CJ57:CJ58"/>
    <mergeCell ref="CJ60:CJ61"/>
    <mergeCell ref="CJ63:CJ64"/>
    <mergeCell ref="CJ66:CJ67"/>
    <mergeCell ref="CJ69:CJ70"/>
    <mergeCell ref="CJ72:CJ73"/>
    <mergeCell ref="CJ39:CJ40"/>
    <mergeCell ref="CJ42:CJ43"/>
    <mergeCell ref="CX99:CX100"/>
    <mergeCell ref="CX81:CX82"/>
    <mergeCell ref="CX84:CX85"/>
    <mergeCell ref="CJ30:CJ31"/>
    <mergeCell ref="CJ33:CJ34"/>
    <mergeCell ref="CJ36:CJ37"/>
    <mergeCell ref="CX48:CX49"/>
    <mergeCell ref="CX51:CX52"/>
    <mergeCell ref="CX54:CX55"/>
    <mergeCell ref="DZ45:DZ46"/>
    <mergeCell ref="DZ48:DZ49"/>
    <mergeCell ref="DZ51:DZ52"/>
    <mergeCell ref="DZ54:DZ55"/>
    <mergeCell ref="DZ21:DZ22"/>
    <mergeCell ref="DZ24:DZ25"/>
    <mergeCell ref="DZ27:DZ28"/>
    <mergeCell ref="DZ30:DZ31"/>
    <mergeCell ref="DZ33:DZ34"/>
    <mergeCell ref="DZ36:DZ37"/>
    <mergeCell ref="DL87:DL88"/>
    <mergeCell ref="DL69:DL70"/>
    <mergeCell ref="DL72:DL73"/>
    <mergeCell ref="DL75:DL76"/>
    <mergeCell ref="DL78:DL79"/>
    <mergeCell ref="DL81:DL82"/>
    <mergeCell ref="DL84:DL85"/>
    <mergeCell ref="DL51:DL52"/>
    <mergeCell ref="DL54:DL55"/>
    <mergeCell ref="DL57:DL58"/>
    <mergeCell ref="DL60:DL61"/>
    <mergeCell ref="DL63:DL64"/>
    <mergeCell ref="DL66:DL67"/>
    <mergeCell ref="CX30:CX31"/>
    <mergeCell ref="CX33:CX34"/>
    <mergeCell ref="CX36:CX37"/>
    <mergeCell ref="EN27:EN28"/>
    <mergeCell ref="EN30:EN31"/>
    <mergeCell ref="EN33:EN34"/>
    <mergeCell ref="EN36:EN37"/>
    <mergeCell ref="EN39:EN40"/>
    <mergeCell ref="EN42:EN43"/>
    <mergeCell ref="DZ93:DZ94"/>
    <mergeCell ref="DZ96:DZ97"/>
    <mergeCell ref="DZ99:DZ100"/>
    <mergeCell ref="EN3:EN4"/>
    <mergeCell ref="EN6:EN7"/>
    <mergeCell ref="EN9:EN10"/>
    <mergeCell ref="EN12:EN13"/>
    <mergeCell ref="EN15:EN16"/>
    <mergeCell ref="EN18:EN19"/>
    <mergeCell ref="EN21:EN22"/>
    <mergeCell ref="DZ75:DZ76"/>
    <mergeCell ref="DZ78:DZ79"/>
    <mergeCell ref="DZ81:DZ82"/>
    <mergeCell ref="DZ84:DZ85"/>
    <mergeCell ref="DZ87:DZ88"/>
    <mergeCell ref="DZ90:DZ91"/>
    <mergeCell ref="DZ57:DZ58"/>
    <mergeCell ref="DZ60:DZ61"/>
    <mergeCell ref="DZ63:DZ64"/>
    <mergeCell ref="DZ66:DZ67"/>
    <mergeCell ref="DZ69:DZ70"/>
    <mergeCell ref="DZ72:DZ73"/>
    <mergeCell ref="DZ39:DZ40"/>
    <mergeCell ref="DZ42:DZ43"/>
    <mergeCell ref="EJ98:EV98"/>
    <mergeCell ref="EV60:EV61"/>
    <mergeCell ref="FB36:FB37"/>
    <mergeCell ref="FB39:FB40"/>
    <mergeCell ref="FB42:FB43"/>
    <mergeCell ref="FB45:FB46"/>
    <mergeCell ref="FB48:FB49"/>
    <mergeCell ref="EN99:EN100"/>
    <mergeCell ref="FB3:FB4"/>
    <mergeCell ref="FB6:FB7"/>
    <mergeCell ref="FB9:FB10"/>
    <mergeCell ref="FB12:FB13"/>
    <mergeCell ref="FB15:FB16"/>
    <mergeCell ref="FB18:FB19"/>
    <mergeCell ref="FB21:FB22"/>
    <mergeCell ref="FB24:FB25"/>
    <mergeCell ref="FB27:FB28"/>
    <mergeCell ref="EN81:EN82"/>
    <mergeCell ref="EN84:EN85"/>
    <mergeCell ref="EN87:EN88"/>
    <mergeCell ref="EN90:EN91"/>
    <mergeCell ref="EN93:EN94"/>
    <mergeCell ref="EN96:EN97"/>
    <mergeCell ref="EN63:EN64"/>
    <mergeCell ref="EN66:EN67"/>
    <mergeCell ref="EN69:EN70"/>
    <mergeCell ref="EN72:EN73"/>
    <mergeCell ref="EN75:EN76"/>
    <mergeCell ref="EN78:EN79"/>
    <mergeCell ref="EN45:EN46"/>
    <mergeCell ref="EN48:EN49"/>
    <mergeCell ref="EN51:EN52"/>
    <mergeCell ref="EN54:EN55"/>
    <mergeCell ref="EN57:EN58"/>
    <mergeCell ref="FP48:FP49"/>
    <mergeCell ref="FP51:FP52"/>
    <mergeCell ref="FP54:FP55"/>
    <mergeCell ref="FP21:FP22"/>
    <mergeCell ref="FP24:FP25"/>
    <mergeCell ref="FP27:FP28"/>
    <mergeCell ref="FP30:FP31"/>
    <mergeCell ref="FP33:FP34"/>
    <mergeCell ref="FP36:FP37"/>
    <mergeCell ref="FB87:FB88"/>
    <mergeCell ref="FB90:FB91"/>
    <mergeCell ref="FB93:FB94"/>
    <mergeCell ref="FB96:FB97"/>
    <mergeCell ref="FB99:FB100"/>
    <mergeCell ref="FP3:FP4"/>
    <mergeCell ref="FP6:FP7"/>
    <mergeCell ref="FP9:FP10"/>
    <mergeCell ref="FP12:FP13"/>
    <mergeCell ref="FP15:FP16"/>
    <mergeCell ref="FB69:FB70"/>
    <mergeCell ref="FB72:FB73"/>
    <mergeCell ref="FB75:FB76"/>
    <mergeCell ref="FB78:FB79"/>
    <mergeCell ref="FB81:FB82"/>
    <mergeCell ref="FB84:FB85"/>
    <mergeCell ref="FB51:FB52"/>
    <mergeCell ref="FB54:FB55"/>
    <mergeCell ref="FB57:FB58"/>
    <mergeCell ref="FB60:FB61"/>
    <mergeCell ref="FB63:FB64"/>
    <mergeCell ref="FB66:FB67"/>
    <mergeCell ref="FB33:FB34"/>
    <mergeCell ref="GD60:GD61"/>
    <mergeCell ref="GD27:GD28"/>
    <mergeCell ref="GD30:GD31"/>
    <mergeCell ref="GD33:GD34"/>
    <mergeCell ref="GD36:GD37"/>
    <mergeCell ref="GD39:GD40"/>
    <mergeCell ref="GD42:GD43"/>
    <mergeCell ref="FP93:FP94"/>
    <mergeCell ref="FP96:FP97"/>
    <mergeCell ref="FP99:FP100"/>
    <mergeCell ref="GD3:GD4"/>
    <mergeCell ref="GD6:GD7"/>
    <mergeCell ref="GD9:GD10"/>
    <mergeCell ref="GD12:GD13"/>
    <mergeCell ref="GD15:GD16"/>
    <mergeCell ref="GD18:GD19"/>
    <mergeCell ref="GD21:GD22"/>
    <mergeCell ref="FP75:FP76"/>
    <mergeCell ref="FP78:FP79"/>
    <mergeCell ref="FP81:FP82"/>
    <mergeCell ref="FP84:FP85"/>
    <mergeCell ref="FP87:FP88"/>
    <mergeCell ref="FP90:FP91"/>
    <mergeCell ref="FP57:FP58"/>
    <mergeCell ref="FP60:FP61"/>
    <mergeCell ref="FP63:FP64"/>
    <mergeCell ref="FP66:FP67"/>
    <mergeCell ref="FP69:FP70"/>
    <mergeCell ref="FP72:FP73"/>
    <mergeCell ref="FP39:FP40"/>
    <mergeCell ref="FP42:FP43"/>
    <mergeCell ref="FP45:FP46"/>
    <mergeCell ref="GR36:GR37"/>
    <mergeCell ref="GR39:GR40"/>
    <mergeCell ref="GR42:GR43"/>
    <mergeCell ref="GR45:GR46"/>
    <mergeCell ref="GR48:GR49"/>
    <mergeCell ref="GD99:GD100"/>
    <mergeCell ref="GR3:GR4"/>
    <mergeCell ref="GR6:GR7"/>
    <mergeCell ref="GR9:GR10"/>
    <mergeCell ref="GR12:GR13"/>
    <mergeCell ref="GR15:GR16"/>
    <mergeCell ref="GR18:GR19"/>
    <mergeCell ref="GR21:GR22"/>
    <mergeCell ref="GR24:GR25"/>
    <mergeCell ref="GR27:GR28"/>
    <mergeCell ref="GD81:GD82"/>
    <mergeCell ref="GD84:GD85"/>
    <mergeCell ref="GD87:GD88"/>
    <mergeCell ref="GD90:GD91"/>
    <mergeCell ref="GD93:GD94"/>
    <mergeCell ref="GD96:GD97"/>
    <mergeCell ref="GD63:GD64"/>
    <mergeCell ref="GD66:GD67"/>
    <mergeCell ref="GD69:GD70"/>
    <mergeCell ref="GD72:GD73"/>
    <mergeCell ref="GD75:GD76"/>
    <mergeCell ref="GD78:GD79"/>
    <mergeCell ref="GD45:GD46"/>
    <mergeCell ref="GD48:GD49"/>
    <mergeCell ref="GD51:GD52"/>
    <mergeCell ref="GD54:GD55"/>
    <mergeCell ref="GR87:GR88"/>
    <mergeCell ref="GR93:GR94"/>
    <mergeCell ref="GR96:GR97"/>
    <mergeCell ref="GR99:GR100"/>
    <mergeCell ref="GR69:GR70"/>
    <mergeCell ref="GR72:GR73"/>
    <mergeCell ref="GR75:GR76"/>
    <mergeCell ref="GR78:GR79"/>
    <mergeCell ref="GR81:GR82"/>
    <mergeCell ref="GR84:GR85"/>
    <mergeCell ref="GR51:GR52"/>
    <mergeCell ref="GR54:GR55"/>
    <mergeCell ref="GR57:GR58"/>
    <mergeCell ref="GR60:GR61"/>
    <mergeCell ref="GR63:GR64"/>
    <mergeCell ref="GR66:GR67"/>
    <mergeCell ref="GN98:GZ98"/>
    <mergeCell ref="GS96:GS97"/>
    <mergeCell ref="GT96:GT97"/>
    <mergeCell ref="GW96:GW97"/>
    <mergeCell ref="GX96:GX97"/>
    <mergeCell ref="GY96:GY97"/>
    <mergeCell ref="GZ96:GZ97"/>
    <mergeCell ref="GN95:GZ95"/>
    <mergeCell ref="GS93:GS94"/>
    <mergeCell ref="GT93:GT94"/>
    <mergeCell ref="GW93:GW94"/>
    <mergeCell ref="GX93:GX94"/>
    <mergeCell ref="GY93:GY94"/>
    <mergeCell ref="GZ93:GZ94"/>
    <mergeCell ref="GN92:GZ92"/>
    <mergeCell ref="GS90:GS91"/>
    <mergeCell ref="GT90:GT91"/>
  </mergeCells>
  <dataValidations disablePrompts="1" count="3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A2 BO2 CC2 CQ2 DE2 DS2 EG2 EU2 FI2 FW2 GK2 GY2">
      <formula1>"Renan, Luine"</formula1>
    </dataValidation>
    <dataValidation type="list" allowBlank="1" showInputMessage="1" showErrorMessage="1" sqref="BB9:BB10 BB6:BB7 BB3:BB4 BB12:BB13 BB15:BB16 BB18:BB19 BB21:BB22 BB24:BB25 BB27:BB28 BB30:BB31 BB33:BB34 BB36:BB37 BB39:BB40 BB42:BB43 BB45:BB46 BB48:BB49 BB51:BB52 BB54:BB55 BB57:BB58 BB60:BB61 BB63:BB64 BB66:BB67 BB69:BB70 BB72:BB73 BB75:BB76 BB78:BB79 BB81:BB82 BB84:BB85 BB87:BB88 BB90:BB91 BB93:BB94 BB96:BB97 BB99:BB100 BP9:BP10 BP6:BP7 BP3:BP4 BP12:BP13 BP15:BP16 BP18:BP19 BP21:BP22 BP24:BP25 BP27:BP28 BP30:BP31 BP33:BP34 BP36:BP37 BP39:BP40 BP42:BP43 BP45:BP46 BP48:BP49 BP51:BP52 BP54:BP55 BP57:BP58 BP60:BP61 BP63:BP64 BP66:BP67 BP69:BP70 BP72:BP73 BP75:BP76 BP78:BP79 BP81:BP82 BP84:BP85 BP87:BP88 BP90:BP91 BP93:BP94 BP96:BP97 BP99:BP100 CD9:CD10 CD6:CD7 CD3:CD4 CD12:CD13 CD15:CD16 CD18:CD19 CD21:CD22 CD24:CD25 CD27:CD28 CD30:CD31 CD33:CD34 CD36:CD37 CD39:CD40 CD42:CD43 CD45:CD46 CD48:CD49 CD51:CD52 CD54:CD55 CD57:CD58 CD60:CD61 CD63:CD64 CD66:CD67 CD69:CD70 CD72:CD73 CD75:CD76 CD78:CD79 CD81:CD82 CD84:CD85 CD87:CD88 CD90:CD91 CD93:CD94 CD96:CD97 CD99:CD100 CR9:CR10 CR6:CR7 CR3:CR4 CR12:CR13 CR15:CR16 CR18:CR19 CR21:CR22 CR24:CR25 CR27:CR28 CR30:CR31 CR33:CR34 CR36:CR37 CR39:CR40 CR42:CR43 CR45:CR46 CR48:CR49 CR51:CR52 CR54:CR55 CR57:CR58 CR60:CR61 CR63:CR64 CR66:CR67 CR69:CR70 CR72:CR73 CR75:CR76 CR78:CR79 CR81:CR82 CR84:CR85 CR87:CR88 CR90:CR91 CR93:CR94 CR96:CR97 CR99:CR100 DF9:DF10 DF6:DF7 DF3:DF4 DF12:DF13 DF15:DF16 DF18:DF19 DF21:DF22 DF24:DF25 DF27:DF28 DF30:DF31 DF33:DF34 DF36:DF37 DF39:DF40 DF42:DF43 DF45:DF46 DF48:DF49 DF51:DF52 DF54:DF55 DF57:DF58 DF60:DF61 DF63:DF64 DF66:DF67 DF69:DF70 DF72:DF73 DF75:DF76 DF78:DF79 DF81:DF82 DF84:DF85 DF87:DF88 DF90:DF91 DF93:DF94 DF96:DF97 DF99:DF100 DT9:DT10 DT6:DT7 DT3:DT4 DT12:DT13 DT15:DT16 DT18:DT19 DT21:DT22 DT24:DT25 DT27:DT28 DT30:DT31 DT33:DT34 DT36:DT37 DT39:DT40 DT42:DT43 DT45:DT46 DT48:DT49 DT51:DT52 DT54:DT55 DT57:DT58 DT60:DT61 DT63:DT64 DT66:DT67 DT69:DT70 DT72:DT73 DT75:DT76 DT78:DT79 DT81:DT82 DT84:DT85 DT87:DT88 DT90:DT91 DT93:DT94 DT96:DT97 DT99:DT100 EH9:EH10 EH6:EH7 EH3:EH4 EH12:EH13 EH15:EH16 EH18:EH19 EH21:EH22 EH24:EH25 EH27:EH28 EH30:EH31 EH33:EH34 EH36:EH37 EH39:EH40 EH42:EH43 EH45:EH46 EH48:EH49 EH51:EH52 EH54:EH55 EH57:EH58 EH60:EH61 EH63:EH64 EH66:EH67 EH69:EH70 EH72:EH73 EH75:EH76 EH78:EH79 EH81:EH82 EH84:EH85 EH87:EH88 EH90:EH91 EH93:EH94 EH96:EH97 EH99:EH100 EV9:EV10 EV6:EV7 EV3:EV4 EV12:EV13 EV15:EV16 EV18:EV19 EV21:EV22 EV24:EV25 EV27:EV28 EV30:EV31 EV33:EV34 EV36:EV37 EV39:EV40 EV42:EV43 EV45:EV46 EV48:EV49 EV51:EV52 EV54:EV55 EV57:EV58 EV60:EV61 EV63:EV64 EV66:EV67 EV69:EV70 EV72:EV73 EV75:EV76 EV78:EV79 EV81:EV82 EV84:EV85 EV87:EV88 EV90:EV91 EV93:EV94 EV96:EV97 EV99:EV100 FJ9:FJ10 FJ6:FJ7 FJ3:FJ4 FJ12:FJ13 FJ15:FJ16 FJ18:FJ19 FJ21:FJ22 FJ24:FJ25 FJ27:FJ28 FJ30:FJ31 FJ33:FJ34 FJ36:FJ37 FJ39:FJ40 FJ42:FJ43 FJ45:FJ46 FJ48:FJ49 FJ51:FJ52 FJ54:FJ55 FJ57:FJ58 FJ60:FJ61 FJ63:FJ64 FJ66:FJ67 FJ69:FJ70 FJ72:FJ73 FJ75:FJ76 FJ78:FJ79 FJ81:FJ82 FJ84:FJ85 FJ87:FJ88 FJ90:FJ91 FJ93:FJ94 FJ96:FJ97 FJ99:FJ100 FX9:FX10 FX6:FX7 FX3:FX4 FX12:FX13 FX15:FX16 FX18:FX19 FX21:FX22 FX24:FX25 FX27:FX28 FX30:FX31 FX33:FX34 FX36:FX37 FX39:FX40 FX42:FX43 FX45:FX46 FX48:FX49 FX51:FX52 FX54:FX55 FX57:FX58 FX60:FX61 FX63:FX64 FX66:FX67 FX69:FX70 FX72:FX73 FX75:FX76 FX78:FX79 FX81:FX82 FX84:FX85 FX87:FX88 FX90:FX91 FX93:FX94 FX96:FX97 FX99:FX100 GL9:GL10 GL6:GL7 GL3:GL4 GL12:GL13 GL15:GL16 GL18:GL19 GL21:GL22 GL24:GL25 GL27:GL28 GL30:GL31 GL33:GL34 GL36:GL37 GL39:GL40 GL42:GL43 GL45:GL46 GL48:GL49 GL51:GL52 GL54:GL55 GL57:GL58 GL60:GL61 GL63:GL64 GL66:GL67 GL69:GL70 GL72:GL73 GL75:GL76 GL78:GL79 GL81:GL82 GL84:GL85 GL87:GL88 GL90:GL91 GL93:GL94 GL96:GL97 GL99:GL100 GZ9:GZ10 GZ6:GZ7 GZ3:GZ4 GZ12:GZ13 GZ15:GZ16 GZ18:GZ19 GZ21:GZ22 GZ24:GZ25 GZ27:GZ28 GZ30:GZ31 GZ33:GZ34 GZ36:GZ37 GZ39:GZ40 GZ42:GZ43 GZ45:GZ46 GZ48:GZ49 GZ51:GZ52 GZ54:GZ55 GZ57:GZ58 GZ60:GZ61 GZ63:GZ64 GZ66:GZ67 GZ69:GZ70 GZ72:GZ73 GZ75:GZ76 GZ78:GZ79 GZ81:GZ82 GZ84:GZ85 GZ87:GZ88 GZ90:GZ91 GZ93:GZ94 GZ96:GZ97 GZ99:GZ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B1" location="'PAINEL DE CONTROLE'!A1" display="Voltar ao Inicio"/>
    <hyperlink ref="BP1" location="'PAINEL DE CONTROLE'!A1" display="Voltar ao Inicio"/>
    <hyperlink ref="CD1" location="'PAINEL DE CONTROLE'!A1" display="Voltar ao Inicio"/>
    <hyperlink ref="CR1" location="'PAINEL DE CONTROLE'!A1" display="Voltar ao Inicio"/>
    <hyperlink ref="DF1" location="'PAINEL DE CONTROLE'!A1" display="Voltar ao Inicio"/>
    <hyperlink ref="DT1" location="'PAINEL DE CONTROLE'!A1" display="Voltar ao Inicio"/>
    <hyperlink ref="GZ1" location="'PAINEL DE CONTROLE'!A1" display="Voltar ao Inicio"/>
    <hyperlink ref="GL1" location="'PAINEL DE CONTROLE'!A1" display="Voltar ao Inicio"/>
    <hyperlink ref="FX1" location="'PAINEL DE CONTROLE'!A1" display="Voltar ao Inicio"/>
    <hyperlink ref="FJ1" location="'PAINEL DE CONTROLE'!A1" display="Voltar ao Inicio"/>
    <hyperlink ref="EV1" location="'PAINEL DE CONTROLE'!A1" display="Voltar ao Inicio"/>
    <hyperlink ref="EH1" location="'PAINEL DE CONTROLE'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GO107"/>
  <sheetViews>
    <sheetView topLeftCell="AP1" zoomScaleNormal="100" workbookViewId="0">
      <pane ySplit="2" topLeftCell="A3" activePane="bottomLeft" state="frozen"/>
      <selection activeCell="AZ1" sqref="AZ1:AZ1048576"/>
      <selection pane="bottomLeft" activeCell="BA1" sqref="BA1"/>
    </sheetView>
  </sheetViews>
  <sheetFormatPr defaultRowHeight="14.4" x14ac:dyDescent="0.3"/>
  <cols>
    <col min="1" max="1" width="2.44140625" hidden="1" customWidth="1"/>
    <col min="2" max="2" width="13.44140625" hidden="1" customWidth="1"/>
    <col min="3" max="3" width="12.109375" hidden="1" customWidth="1"/>
    <col min="4" max="4" width="0" hidden="1" customWidth="1"/>
    <col min="5" max="5" width="37.88671875" hidden="1" customWidth="1"/>
    <col min="6" max="6" width="19.5546875" hidden="1" customWidth="1"/>
    <col min="7" max="7" width="6.33203125" hidden="1" customWidth="1"/>
    <col min="8" max="8" width="15" hidden="1" customWidth="1"/>
    <col min="9" max="9" width="16" hidden="1" customWidth="1"/>
    <col min="10" max="10" width="10.88671875" style="12" hidden="1" customWidth="1"/>
    <col min="11" max="11" width="10" hidden="1" customWidth="1"/>
    <col min="12" max="12" width="12.6640625" hidden="1" customWidth="1"/>
    <col min="13" max="13" width="19.88671875" hidden="1" customWidth="1"/>
    <col min="14" max="14" width="2.44140625" hidden="1" customWidth="1"/>
    <col min="15" max="15" width="13.44140625" hidden="1" customWidth="1"/>
    <col min="16" max="16" width="12.109375" hidden="1" customWidth="1"/>
    <col min="17" max="17" width="0" hidden="1" customWidth="1"/>
    <col min="18" max="18" width="21.109375" hidden="1" customWidth="1"/>
    <col min="19" max="19" width="19.5546875" hidden="1" customWidth="1"/>
    <col min="20" max="20" width="6.33203125" hidden="1" customWidth="1"/>
    <col min="21" max="21" width="15" hidden="1" customWidth="1"/>
    <col min="22" max="22" width="16" hidden="1" customWidth="1"/>
    <col min="23" max="23" width="10.88671875" style="12" hidden="1" customWidth="1"/>
    <col min="24" max="24" width="10" hidden="1" customWidth="1"/>
    <col min="25" max="25" width="14.77734375" hidden="1" customWidth="1"/>
    <col min="26" max="26" width="19.88671875" hidden="1" customWidth="1"/>
    <col min="27" max="27" width="2.44140625" hidden="1" customWidth="1"/>
    <col min="28" max="28" width="13.44140625" hidden="1" customWidth="1"/>
    <col min="29" max="29" width="12.109375" hidden="1" customWidth="1"/>
    <col min="30" max="30" width="0" hidden="1" customWidth="1"/>
    <col min="31" max="31" width="23" hidden="1" customWidth="1"/>
    <col min="32" max="33" width="19.5546875" hidden="1" customWidth="1"/>
    <col min="34" max="34" width="8.33203125" hidden="1" customWidth="1"/>
    <col min="35" max="35" width="15" hidden="1" customWidth="1"/>
    <col min="36" max="36" width="17.33203125" hidden="1" customWidth="1"/>
    <col min="37" max="37" width="10.88671875" style="12" hidden="1" customWidth="1"/>
    <col min="38" max="38" width="10" hidden="1" customWidth="1"/>
    <col min="39" max="39" width="14.77734375" hidden="1" customWidth="1"/>
    <col min="40" max="40" width="19.88671875" hidden="1" customWidth="1"/>
    <col min="41" max="41" width="2.44140625" hidden="1" customWidth="1"/>
    <col min="42" max="42" width="13.44140625" bestFit="1" customWidth="1"/>
    <col min="43" max="43" width="12.109375" bestFit="1" customWidth="1"/>
    <col min="45" max="45" width="24" bestFit="1" customWidth="1"/>
    <col min="46" max="46" width="21.109375" customWidth="1"/>
    <col min="47" max="47" width="19.5546875" bestFit="1" customWidth="1"/>
    <col min="48" max="48" width="8.33203125" bestFit="1" customWidth="1"/>
    <col min="49" max="49" width="15" bestFit="1" customWidth="1"/>
    <col min="50" max="50" width="16" bestFit="1" customWidth="1"/>
    <col min="51" max="51" width="10.88671875" style="12" bestFit="1" customWidth="1"/>
    <col min="52" max="52" width="14.77734375" bestFit="1" customWidth="1"/>
    <col min="53" max="53" width="19.88671875" bestFit="1" customWidth="1"/>
    <col min="54" max="54" width="2" customWidth="1"/>
    <col min="55" max="55" width="13.44140625" bestFit="1" customWidth="1"/>
    <col min="56" max="56" width="12.109375" bestFit="1" customWidth="1"/>
    <col min="58" max="58" width="21.109375" bestFit="1" customWidth="1"/>
    <col min="59" max="59" width="21.109375" customWidth="1"/>
    <col min="60" max="60" width="9" bestFit="1" customWidth="1"/>
    <col min="61" max="61" width="8.33203125" bestFit="1" customWidth="1"/>
    <col min="62" max="62" width="15" bestFit="1" customWidth="1"/>
    <col min="63" max="63" width="16" bestFit="1" customWidth="1"/>
    <col min="64" max="64" width="10.88671875" style="12" bestFit="1" customWidth="1"/>
    <col min="65" max="65" width="14.77734375" bestFit="1" customWidth="1"/>
    <col min="66" max="66" width="19.88671875" bestFit="1" customWidth="1"/>
    <col min="67" max="67" width="2" customWidth="1"/>
    <col min="68" max="68" width="13.44140625" bestFit="1" customWidth="1"/>
    <col min="69" max="69" width="12.109375" bestFit="1" customWidth="1"/>
    <col min="71" max="71" width="21.109375" bestFit="1" customWidth="1"/>
    <col min="72" max="72" width="21.109375" customWidth="1"/>
    <col min="73" max="73" width="9" bestFit="1" customWidth="1"/>
    <col min="74" max="74" width="8.33203125" bestFit="1" customWidth="1"/>
    <col min="75" max="75" width="15" bestFit="1" customWidth="1"/>
    <col min="76" max="76" width="16" bestFit="1" customWidth="1"/>
    <col min="77" max="77" width="10.88671875" style="12" bestFit="1" customWidth="1"/>
    <col min="78" max="78" width="14.77734375" bestFit="1" customWidth="1"/>
    <col min="79" max="79" width="19.88671875" bestFit="1" customWidth="1"/>
    <col min="80" max="80" width="2" customWidth="1"/>
    <col min="81" max="81" width="13.44140625" bestFit="1" customWidth="1"/>
    <col min="82" max="82" width="12.109375" bestFit="1" customWidth="1"/>
    <col min="84" max="84" width="21.109375" bestFit="1" customWidth="1"/>
    <col min="85" max="85" width="21.109375" customWidth="1"/>
    <col min="86" max="86" width="9" bestFit="1" customWidth="1"/>
    <col min="87" max="87" width="8.33203125" bestFit="1" customWidth="1"/>
    <col min="88" max="88" width="15" bestFit="1" customWidth="1"/>
    <col min="89" max="89" width="16" bestFit="1" customWidth="1"/>
    <col min="90" max="90" width="10.88671875" style="12" bestFit="1" customWidth="1"/>
    <col min="91" max="91" width="14.77734375" bestFit="1" customWidth="1"/>
    <col min="92" max="92" width="19.88671875" bestFit="1" customWidth="1"/>
    <col min="93" max="93" width="2" customWidth="1"/>
    <col min="94" max="94" width="13.44140625" bestFit="1" customWidth="1"/>
    <col min="95" max="95" width="12.109375" bestFit="1" customWidth="1"/>
    <col min="97" max="97" width="21.109375" bestFit="1" customWidth="1"/>
    <col min="98" max="98" width="21.109375" customWidth="1"/>
    <col min="99" max="99" width="9" bestFit="1" customWidth="1"/>
    <col min="100" max="100" width="8.33203125" bestFit="1" customWidth="1"/>
    <col min="101" max="101" width="15" bestFit="1" customWidth="1"/>
    <col min="102" max="102" width="16" bestFit="1" customWidth="1"/>
    <col min="103" max="103" width="10.88671875" style="12" bestFit="1" customWidth="1"/>
    <col min="104" max="104" width="14.77734375" bestFit="1" customWidth="1"/>
    <col min="105" max="105" width="19.88671875" bestFit="1" customWidth="1"/>
    <col min="106" max="106" width="2" customWidth="1"/>
    <col min="107" max="107" width="13.44140625" bestFit="1" customWidth="1"/>
    <col min="108" max="108" width="12.109375" bestFit="1" customWidth="1"/>
    <col min="110" max="110" width="21.109375" bestFit="1" customWidth="1"/>
    <col min="111" max="111" width="21.109375" customWidth="1"/>
    <col min="112" max="112" width="9" bestFit="1" customWidth="1"/>
    <col min="113" max="113" width="8.33203125" bestFit="1" customWidth="1"/>
    <col min="114" max="114" width="15" bestFit="1" customWidth="1"/>
    <col min="115" max="115" width="16" bestFit="1" customWidth="1"/>
    <col min="116" max="116" width="10.88671875" style="12" bestFit="1" customWidth="1"/>
    <col min="117" max="117" width="14.77734375" bestFit="1" customWidth="1"/>
    <col min="118" max="118" width="19.88671875" bestFit="1" customWidth="1"/>
    <col min="119" max="119" width="2" customWidth="1"/>
    <col min="120" max="120" width="13.44140625" bestFit="1" customWidth="1"/>
    <col min="121" max="121" width="12.109375" bestFit="1" customWidth="1"/>
    <col min="123" max="123" width="21.109375" bestFit="1" customWidth="1"/>
    <col min="124" max="124" width="21.109375" customWidth="1"/>
    <col min="125" max="125" width="9" bestFit="1" customWidth="1"/>
    <col min="126" max="126" width="8.33203125" bestFit="1" customWidth="1"/>
    <col min="127" max="127" width="15" bestFit="1" customWidth="1"/>
    <col min="128" max="128" width="16" bestFit="1" customWidth="1"/>
    <col min="129" max="129" width="10.88671875" style="12" bestFit="1" customWidth="1"/>
    <col min="130" max="130" width="14.77734375" bestFit="1" customWidth="1"/>
    <col min="131" max="131" width="19.88671875" bestFit="1" customWidth="1"/>
    <col min="132" max="132" width="2" customWidth="1"/>
    <col min="133" max="133" width="13.44140625" bestFit="1" customWidth="1"/>
    <col min="134" max="134" width="12.109375" bestFit="1" customWidth="1"/>
    <col min="136" max="136" width="21.109375" bestFit="1" customWidth="1"/>
    <col min="137" max="137" width="21.109375" customWidth="1"/>
    <col min="138" max="138" width="9" bestFit="1" customWidth="1"/>
    <col min="139" max="139" width="8.33203125" bestFit="1" customWidth="1"/>
    <col min="140" max="140" width="15" bestFit="1" customWidth="1"/>
    <col min="141" max="141" width="16" bestFit="1" customWidth="1"/>
    <col min="142" max="142" width="10.88671875" style="12" bestFit="1" customWidth="1"/>
    <col min="143" max="143" width="14.77734375" bestFit="1" customWidth="1"/>
    <col min="144" max="144" width="19.88671875" bestFit="1" customWidth="1"/>
    <col min="145" max="145" width="2" customWidth="1"/>
    <col min="146" max="146" width="13.44140625" bestFit="1" customWidth="1"/>
    <col min="147" max="147" width="12.109375" bestFit="1" customWidth="1"/>
    <col min="149" max="149" width="21.109375" bestFit="1" customWidth="1"/>
    <col min="150" max="150" width="21.109375" customWidth="1"/>
    <col min="151" max="151" width="9" bestFit="1" customWidth="1"/>
    <col min="152" max="152" width="8.33203125" bestFit="1" customWidth="1"/>
    <col min="153" max="153" width="15" bestFit="1" customWidth="1"/>
    <col min="154" max="154" width="16" bestFit="1" customWidth="1"/>
    <col min="155" max="155" width="10.88671875" style="12" bestFit="1" customWidth="1"/>
    <col min="156" max="156" width="14.77734375" bestFit="1" customWidth="1"/>
    <col min="157" max="157" width="19.88671875" bestFit="1" customWidth="1"/>
    <col min="158" max="158" width="2" customWidth="1"/>
    <col min="159" max="159" width="13.44140625" bestFit="1" customWidth="1"/>
    <col min="160" max="160" width="12.109375" bestFit="1" customWidth="1"/>
    <col min="162" max="162" width="21.109375" bestFit="1" customWidth="1"/>
    <col min="163" max="163" width="21.109375" customWidth="1"/>
    <col min="164" max="164" width="9" bestFit="1" customWidth="1"/>
    <col min="165" max="165" width="8.33203125" bestFit="1" customWidth="1"/>
    <col min="166" max="166" width="15" bestFit="1" customWidth="1"/>
    <col min="167" max="167" width="16" bestFit="1" customWidth="1"/>
    <col min="168" max="168" width="10.88671875" style="12" bestFit="1" customWidth="1"/>
    <col min="169" max="169" width="14.77734375" bestFit="1" customWidth="1"/>
    <col min="170" max="170" width="19.88671875" bestFit="1" customWidth="1"/>
    <col min="171" max="171" width="2" customWidth="1"/>
    <col min="172" max="172" width="13.44140625" bestFit="1" customWidth="1"/>
    <col min="173" max="173" width="12.109375" bestFit="1" customWidth="1"/>
    <col min="175" max="175" width="21.109375" bestFit="1" customWidth="1"/>
    <col min="176" max="176" width="21.109375" customWidth="1"/>
    <col min="177" max="177" width="9" bestFit="1" customWidth="1"/>
    <col min="178" max="178" width="8.33203125" bestFit="1" customWidth="1"/>
    <col min="179" max="179" width="15" bestFit="1" customWidth="1"/>
    <col min="180" max="180" width="16" bestFit="1" customWidth="1"/>
    <col min="181" max="181" width="10.88671875" style="12" bestFit="1" customWidth="1"/>
    <col min="182" max="182" width="14.77734375" bestFit="1" customWidth="1"/>
    <col min="183" max="183" width="19.88671875" bestFit="1" customWidth="1"/>
    <col min="184" max="184" width="2" customWidth="1"/>
    <col min="185" max="185" width="13.44140625" bestFit="1" customWidth="1"/>
    <col min="186" max="186" width="12.109375" bestFit="1" customWidth="1"/>
    <col min="188" max="188" width="21.109375" bestFit="1" customWidth="1"/>
    <col min="189" max="189" width="21.109375" customWidth="1"/>
    <col min="190" max="190" width="9" bestFit="1" customWidth="1"/>
    <col min="191" max="191" width="8.33203125" bestFit="1" customWidth="1"/>
    <col min="192" max="192" width="15" bestFit="1" customWidth="1"/>
    <col min="193" max="193" width="16" bestFit="1" customWidth="1"/>
    <col min="194" max="194" width="10.88671875" style="12" bestFit="1" customWidth="1"/>
    <col min="195" max="195" width="14.77734375" bestFit="1" customWidth="1"/>
    <col min="196" max="196" width="19.88671875" bestFit="1" customWidth="1"/>
    <col min="197" max="197" width="2" customWidth="1"/>
  </cols>
  <sheetData>
    <row r="1" spans="1:197" ht="23.4" thickBot="1" x14ac:dyDescent="0.35">
      <c r="A1" s="131"/>
      <c r="B1" s="132" t="s">
        <v>10</v>
      </c>
      <c r="C1" s="132"/>
      <c r="D1" s="132"/>
      <c r="E1" s="132"/>
      <c r="F1" s="132"/>
      <c r="G1" s="132"/>
      <c r="H1" s="132"/>
      <c r="I1" s="132"/>
      <c r="J1" s="132"/>
      <c r="K1" s="132"/>
      <c r="L1" s="133"/>
      <c r="M1" s="7" t="s">
        <v>0</v>
      </c>
      <c r="N1" s="131"/>
      <c r="O1" s="132" t="s">
        <v>11</v>
      </c>
      <c r="P1" s="132"/>
      <c r="Q1" s="132"/>
      <c r="R1" s="132"/>
      <c r="S1" s="132"/>
      <c r="T1" s="132"/>
      <c r="U1" s="132"/>
      <c r="V1" s="132"/>
      <c r="W1" s="132"/>
      <c r="X1" s="132"/>
      <c r="Y1" s="133"/>
      <c r="Z1" s="7" t="s">
        <v>0</v>
      </c>
      <c r="AA1" s="131"/>
      <c r="AB1" s="132" t="s">
        <v>12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N1" s="7" t="s">
        <v>0</v>
      </c>
      <c r="AO1" s="131"/>
      <c r="AP1" s="132" t="s">
        <v>31</v>
      </c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77" t="s">
        <v>0</v>
      </c>
      <c r="BB1" s="145"/>
      <c r="BC1" s="132" t="s">
        <v>39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77" t="s">
        <v>0</v>
      </c>
      <c r="BO1" s="145"/>
      <c r="BP1" s="132" t="s">
        <v>40</v>
      </c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77" t="s">
        <v>0</v>
      </c>
      <c r="CB1" s="145"/>
      <c r="CC1" s="132" t="s">
        <v>41</v>
      </c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77" t="s">
        <v>0</v>
      </c>
      <c r="CO1" s="145"/>
      <c r="CP1" s="132" t="s">
        <v>42</v>
      </c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77" t="s">
        <v>0</v>
      </c>
      <c r="DB1" s="145"/>
      <c r="DC1" s="132" t="s">
        <v>43</v>
      </c>
      <c r="DD1" s="132"/>
      <c r="DE1" s="132"/>
      <c r="DF1" s="132"/>
      <c r="DG1" s="132"/>
      <c r="DH1" s="132"/>
      <c r="DI1" s="132"/>
      <c r="DJ1" s="132"/>
      <c r="DK1" s="132"/>
      <c r="DL1" s="132"/>
      <c r="DM1" s="132"/>
      <c r="DN1" s="77" t="s">
        <v>0</v>
      </c>
      <c r="DO1" s="145"/>
      <c r="DP1" s="132" t="s">
        <v>44</v>
      </c>
      <c r="DQ1" s="132"/>
      <c r="DR1" s="132"/>
      <c r="DS1" s="132"/>
      <c r="DT1" s="132"/>
      <c r="DU1" s="132"/>
      <c r="DV1" s="132"/>
      <c r="DW1" s="132"/>
      <c r="DX1" s="132"/>
      <c r="DY1" s="132"/>
      <c r="DZ1" s="132"/>
      <c r="EA1" s="77" t="s">
        <v>0</v>
      </c>
      <c r="EB1" s="145"/>
      <c r="EC1" s="132" t="s">
        <v>45</v>
      </c>
      <c r="ED1" s="132"/>
      <c r="EE1" s="132"/>
      <c r="EF1" s="132"/>
      <c r="EG1" s="132"/>
      <c r="EH1" s="132"/>
      <c r="EI1" s="132"/>
      <c r="EJ1" s="132"/>
      <c r="EK1" s="132"/>
      <c r="EL1" s="132"/>
      <c r="EM1" s="132"/>
      <c r="EN1" s="77" t="s">
        <v>0</v>
      </c>
      <c r="EO1" s="145"/>
      <c r="EP1" s="132" t="s">
        <v>46</v>
      </c>
      <c r="EQ1" s="132"/>
      <c r="ER1" s="132"/>
      <c r="ES1" s="132"/>
      <c r="ET1" s="132"/>
      <c r="EU1" s="132"/>
      <c r="EV1" s="132"/>
      <c r="EW1" s="132"/>
      <c r="EX1" s="132"/>
      <c r="EY1" s="132"/>
      <c r="EZ1" s="132"/>
      <c r="FA1" s="77" t="s">
        <v>0</v>
      </c>
      <c r="FB1" s="145"/>
      <c r="FC1" s="132" t="s">
        <v>47</v>
      </c>
      <c r="FD1" s="132"/>
      <c r="FE1" s="132"/>
      <c r="FF1" s="132"/>
      <c r="FG1" s="132"/>
      <c r="FH1" s="132"/>
      <c r="FI1" s="132"/>
      <c r="FJ1" s="132"/>
      <c r="FK1" s="132"/>
      <c r="FL1" s="132"/>
      <c r="FM1" s="132"/>
      <c r="FN1" s="77" t="s">
        <v>0</v>
      </c>
      <c r="FO1" s="145"/>
      <c r="FP1" s="132" t="s">
        <v>48</v>
      </c>
      <c r="FQ1" s="132"/>
      <c r="FR1" s="132"/>
      <c r="FS1" s="132"/>
      <c r="FT1" s="132"/>
      <c r="FU1" s="132"/>
      <c r="FV1" s="132"/>
      <c r="FW1" s="132"/>
      <c r="FX1" s="132"/>
      <c r="FY1" s="132"/>
      <c r="FZ1" s="132"/>
      <c r="GA1" s="77" t="s">
        <v>0</v>
      </c>
      <c r="GB1" s="145"/>
      <c r="GC1" s="132" t="s">
        <v>49</v>
      </c>
      <c r="GD1" s="132"/>
      <c r="GE1" s="132"/>
      <c r="GF1" s="132"/>
      <c r="GG1" s="132"/>
      <c r="GH1" s="132"/>
      <c r="GI1" s="132"/>
      <c r="GJ1" s="132"/>
      <c r="GK1" s="132"/>
      <c r="GL1" s="132"/>
      <c r="GM1" s="132"/>
      <c r="GN1" s="77" t="s">
        <v>0</v>
      </c>
      <c r="GO1" s="145"/>
    </row>
    <row r="2" spans="1:197" ht="17.399999999999999" x14ac:dyDescent="0.3">
      <c r="A2" s="131"/>
      <c r="B2" s="142" t="s">
        <v>1</v>
      </c>
      <c r="C2" s="143"/>
      <c r="D2" s="142" t="s">
        <v>16</v>
      </c>
      <c r="E2" s="143"/>
      <c r="F2" s="2" t="s">
        <v>4</v>
      </c>
      <c r="G2" s="2" t="s">
        <v>5</v>
      </c>
      <c r="H2" s="140" t="s">
        <v>6</v>
      </c>
      <c r="I2" s="141"/>
      <c r="J2" s="11" t="s">
        <v>15</v>
      </c>
      <c r="K2" s="66" t="s">
        <v>14</v>
      </c>
      <c r="L2" s="1" t="s">
        <v>7</v>
      </c>
      <c r="M2" s="1" t="s">
        <v>8</v>
      </c>
      <c r="N2" s="131"/>
      <c r="O2" s="142" t="s">
        <v>1</v>
      </c>
      <c r="P2" s="143"/>
      <c r="Q2" s="142" t="s">
        <v>16</v>
      </c>
      <c r="R2" s="143"/>
      <c r="S2" s="2" t="s">
        <v>4</v>
      </c>
      <c r="T2" s="2" t="s">
        <v>5</v>
      </c>
      <c r="U2" s="140" t="s">
        <v>6</v>
      </c>
      <c r="V2" s="141"/>
      <c r="W2" s="11" t="s">
        <v>15</v>
      </c>
      <c r="X2" s="66" t="s">
        <v>14</v>
      </c>
      <c r="Y2" s="1" t="s">
        <v>7</v>
      </c>
      <c r="Z2" s="1" t="s">
        <v>8</v>
      </c>
      <c r="AA2" s="131"/>
      <c r="AB2" s="142" t="s">
        <v>1</v>
      </c>
      <c r="AC2" s="143"/>
      <c r="AD2" s="142" t="s">
        <v>16</v>
      </c>
      <c r="AE2" s="143"/>
      <c r="AF2" s="2" t="s">
        <v>4</v>
      </c>
      <c r="AG2" s="2" t="s">
        <v>9</v>
      </c>
      <c r="AH2" s="2" t="s">
        <v>5</v>
      </c>
      <c r="AI2" s="140" t="s">
        <v>6</v>
      </c>
      <c r="AJ2" s="141"/>
      <c r="AK2" s="11" t="s">
        <v>15</v>
      </c>
      <c r="AL2" s="66" t="s">
        <v>14</v>
      </c>
      <c r="AM2" s="1" t="s">
        <v>7</v>
      </c>
      <c r="AN2" s="1" t="s">
        <v>8</v>
      </c>
      <c r="AO2" s="131"/>
      <c r="AP2" s="142" t="s">
        <v>1</v>
      </c>
      <c r="AQ2" s="143"/>
      <c r="AR2" s="144" t="s">
        <v>16</v>
      </c>
      <c r="AS2" s="143"/>
      <c r="AT2" s="76" t="s">
        <v>55</v>
      </c>
      <c r="AU2" s="2" t="s">
        <v>4</v>
      </c>
      <c r="AV2" s="2" t="s">
        <v>5</v>
      </c>
      <c r="AW2" s="140" t="s">
        <v>6</v>
      </c>
      <c r="AX2" s="141"/>
      <c r="AY2" s="11" t="s">
        <v>15</v>
      </c>
      <c r="AZ2" s="1" t="s">
        <v>7</v>
      </c>
      <c r="BA2" s="58" t="s">
        <v>8</v>
      </c>
      <c r="BB2" s="146"/>
      <c r="BC2" s="142" t="s">
        <v>1</v>
      </c>
      <c r="BD2" s="143"/>
      <c r="BE2" s="144" t="s">
        <v>16</v>
      </c>
      <c r="BF2" s="143"/>
      <c r="BG2" s="76" t="s">
        <v>55</v>
      </c>
      <c r="BH2" s="2" t="s">
        <v>4</v>
      </c>
      <c r="BI2" s="2" t="s">
        <v>5</v>
      </c>
      <c r="BJ2" s="140" t="s">
        <v>6</v>
      </c>
      <c r="BK2" s="141"/>
      <c r="BL2" s="11" t="s">
        <v>15</v>
      </c>
      <c r="BM2" s="1" t="s">
        <v>7</v>
      </c>
      <c r="BN2" s="58" t="s">
        <v>8</v>
      </c>
      <c r="BO2" s="146"/>
      <c r="BP2" s="142" t="s">
        <v>1</v>
      </c>
      <c r="BQ2" s="143"/>
      <c r="BR2" s="144" t="s">
        <v>16</v>
      </c>
      <c r="BS2" s="143"/>
      <c r="BT2" s="76" t="s">
        <v>55</v>
      </c>
      <c r="BU2" s="2" t="s">
        <v>4</v>
      </c>
      <c r="BV2" s="2" t="s">
        <v>5</v>
      </c>
      <c r="BW2" s="140" t="s">
        <v>6</v>
      </c>
      <c r="BX2" s="141"/>
      <c r="BY2" s="11" t="s">
        <v>15</v>
      </c>
      <c r="BZ2" s="1" t="s">
        <v>7</v>
      </c>
      <c r="CA2" s="58" t="s">
        <v>8</v>
      </c>
      <c r="CB2" s="146"/>
      <c r="CC2" s="142" t="s">
        <v>1</v>
      </c>
      <c r="CD2" s="143"/>
      <c r="CE2" s="144" t="s">
        <v>16</v>
      </c>
      <c r="CF2" s="143"/>
      <c r="CG2" s="76" t="s">
        <v>55</v>
      </c>
      <c r="CH2" s="2" t="s">
        <v>4</v>
      </c>
      <c r="CI2" s="2" t="s">
        <v>5</v>
      </c>
      <c r="CJ2" s="140" t="s">
        <v>6</v>
      </c>
      <c r="CK2" s="141"/>
      <c r="CL2" s="11" t="s">
        <v>15</v>
      </c>
      <c r="CM2" s="1" t="s">
        <v>7</v>
      </c>
      <c r="CN2" s="58" t="s">
        <v>8</v>
      </c>
      <c r="CO2" s="146"/>
      <c r="CP2" s="142" t="s">
        <v>1</v>
      </c>
      <c r="CQ2" s="143"/>
      <c r="CR2" s="144" t="s">
        <v>16</v>
      </c>
      <c r="CS2" s="143"/>
      <c r="CT2" s="76" t="s">
        <v>55</v>
      </c>
      <c r="CU2" s="2" t="s">
        <v>4</v>
      </c>
      <c r="CV2" s="2" t="s">
        <v>5</v>
      </c>
      <c r="CW2" s="140" t="s">
        <v>6</v>
      </c>
      <c r="CX2" s="141"/>
      <c r="CY2" s="11" t="s">
        <v>15</v>
      </c>
      <c r="CZ2" s="1" t="s">
        <v>7</v>
      </c>
      <c r="DA2" s="58" t="s">
        <v>8</v>
      </c>
      <c r="DB2" s="146"/>
      <c r="DC2" s="142" t="s">
        <v>1</v>
      </c>
      <c r="DD2" s="143"/>
      <c r="DE2" s="144" t="s">
        <v>16</v>
      </c>
      <c r="DF2" s="143"/>
      <c r="DG2" s="76" t="s">
        <v>55</v>
      </c>
      <c r="DH2" s="2" t="s">
        <v>4</v>
      </c>
      <c r="DI2" s="2" t="s">
        <v>5</v>
      </c>
      <c r="DJ2" s="140" t="s">
        <v>6</v>
      </c>
      <c r="DK2" s="141"/>
      <c r="DL2" s="11" t="s">
        <v>15</v>
      </c>
      <c r="DM2" s="1" t="s">
        <v>7</v>
      </c>
      <c r="DN2" s="58" t="s">
        <v>8</v>
      </c>
      <c r="DO2" s="146"/>
      <c r="DP2" s="142" t="s">
        <v>1</v>
      </c>
      <c r="DQ2" s="143"/>
      <c r="DR2" s="144" t="s">
        <v>16</v>
      </c>
      <c r="DS2" s="143"/>
      <c r="DT2" s="76" t="s">
        <v>55</v>
      </c>
      <c r="DU2" s="2" t="s">
        <v>4</v>
      </c>
      <c r="DV2" s="2" t="s">
        <v>5</v>
      </c>
      <c r="DW2" s="140" t="s">
        <v>6</v>
      </c>
      <c r="DX2" s="141"/>
      <c r="DY2" s="11" t="s">
        <v>15</v>
      </c>
      <c r="DZ2" s="1" t="s">
        <v>7</v>
      </c>
      <c r="EA2" s="58" t="s">
        <v>8</v>
      </c>
      <c r="EB2" s="146"/>
      <c r="EC2" s="142" t="s">
        <v>1</v>
      </c>
      <c r="ED2" s="143"/>
      <c r="EE2" s="144" t="s">
        <v>16</v>
      </c>
      <c r="EF2" s="143"/>
      <c r="EG2" s="76" t="s">
        <v>55</v>
      </c>
      <c r="EH2" s="2" t="s">
        <v>4</v>
      </c>
      <c r="EI2" s="2" t="s">
        <v>5</v>
      </c>
      <c r="EJ2" s="140" t="s">
        <v>6</v>
      </c>
      <c r="EK2" s="141"/>
      <c r="EL2" s="11" t="s">
        <v>15</v>
      </c>
      <c r="EM2" s="1" t="s">
        <v>7</v>
      </c>
      <c r="EN2" s="58" t="s">
        <v>8</v>
      </c>
      <c r="EO2" s="146"/>
      <c r="EP2" s="142" t="s">
        <v>1</v>
      </c>
      <c r="EQ2" s="143"/>
      <c r="ER2" s="144" t="s">
        <v>16</v>
      </c>
      <c r="ES2" s="143"/>
      <c r="ET2" s="76" t="s">
        <v>55</v>
      </c>
      <c r="EU2" s="2" t="s">
        <v>4</v>
      </c>
      <c r="EV2" s="2" t="s">
        <v>5</v>
      </c>
      <c r="EW2" s="140" t="s">
        <v>6</v>
      </c>
      <c r="EX2" s="141"/>
      <c r="EY2" s="11" t="s">
        <v>15</v>
      </c>
      <c r="EZ2" s="1" t="s">
        <v>7</v>
      </c>
      <c r="FA2" s="58" t="s">
        <v>8</v>
      </c>
      <c r="FB2" s="146"/>
      <c r="FC2" s="142" t="s">
        <v>1</v>
      </c>
      <c r="FD2" s="143"/>
      <c r="FE2" s="144" t="s">
        <v>16</v>
      </c>
      <c r="FF2" s="143"/>
      <c r="FG2" s="76" t="s">
        <v>55</v>
      </c>
      <c r="FH2" s="2" t="s">
        <v>4</v>
      </c>
      <c r="FI2" s="2" t="s">
        <v>5</v>
      </c>
      <c r="FJ2" s="140" t="s">
        <v>6</v>
      </c>
      <c r="FK2" s="141"/>
      <c r="FL2" s="11" t="s">
        <v>15</v>
      </c>
      <c r="FM2" s="1" t="s">
        <v>7</v>
      </c>
      <c r="FN2" s="58" t="s">
        <v>8</v>
      </c>
      <c r="FO2" s="146"/>
      <c r="FP2" s="142" t="s">
        <v>1</v>
      </c>
      <c r="FQ2" s="143"/>
      <c r="FR2" s="144" t="s">
        <v>16</v>
      </c>
      <c r="FS2" s="143"/>
      <c r="FT2" s="76" t="s">
        <v>55</v>
      </c>
      <c r="FU2" s="2" t="s">
        <v>4</v>
      </c>
      <c r="FV2" s="2" t="s">
        <v>5</v>
      </c>
      <c r="FW2" s="140" t="s">
        <v>6</v>
      </c>
      <c r="FX2" s="141"/>
      <c r="FY2" s="11" t="s">
        <v>15</v>
      </c>
      <c r="FZ2" s="1" t="s">
        <v>7</v>
      </c>
      <c r="GA2" s="58" t="s">
        <v>8</v>
      </c>
      <c r="GB2" s="146"/>
      <c r="GC2" s="142" t="s">
        <v>1</v>
      </c>
      <c r="GD2" s="143"/>
      <c r="GE2" s="144" t="s">
        <v>16</v>
      </c>
      <c r="GF2" s="143"/>
      <c r="GG2" s="76" t="s">
        <v>55</v>
      </c>
      <c r="GH2" s="2" t="s">
        <v>4</v>
      </c>
      <c r="GI2" s="2" t="s">
        <v>5</v>
      </c>
      <c r="GJ2" s="140" t="s">
        <v>6</v>
      </c>
      <c r="GK2" s="141"/>
      <c r="GL2" s="11" t="s">
        <v>15</v>
      </c>
      <c r="GM2" s="1" t="s">
        <v>7</v>
      </c>
      <c r="GN2" s="58" t="s">
        <v>8</v>
      </c>
      <c r="GO2" s="146"/>
    </row>
    <row r="3" spans="1:197" ht="15.6" x14ac:dyDescent="0.3">
      <c r="A3" s="131"/>
      <c r="B3" s="15" t="s">
        <v>2</v>
      </c>
      <c r="C3" s="15">
        <v>45811</v>
      </c>
      <c r="D3" s="16" t="s">
        <v>17</v>
      </c>
      <c r="E3" s="16" t="s">
        <v>22</v>
      </c>
      <c r="F3" s="154">
        <v>250602172053470</v>
      </c>
      <c r="G3" s="154">
        <v>1441</v>
      </c>
      <c r="H3" s="17" t="s">
        <v>2</v>
      </c>
      <c r="I3" s="17">
        <v>755.44</v>
      </c>
      <c r="J3" s="156" t="s">
        <v>19</v>
      </c>
      <c r="K3" s="18" t="s">
        <v>20</v>
      </c>
      <c r="L3" s="158">
        <f>I4*5%</f>
        <v>37.772000000000006</v>
      </c>
      <c r="M3" s="160" t="s">
        <v>21</v>
      </c>
      <c r="N3" s="131"/>
      <c r="O3" s="3" t="s">
        <v>2</v>
      </c>
      <c r="P3" s="3">
        <v>45846</v>
      </c>
      <c r="Q3" s="13" t="s">
        <v>17</v>
      </c>
      <c r="R3" s="13" t="s">
        <v>22</v>
      </c>
      <c r="S3" s="138">
        <v>250708135238581</v>
      </c>
      <c r="T3" s="138">
        <v>187</v>
      </c>
      <c r="U3" s="4" t="s">
        <v>2</v>
      </c>
      <c r="V3" s="4">
        <v>10891.96</v>
      </c>
      <c r="W3" s="150" t="s">
        <v>19</v>
      </c>
      <c r="X3" s="9" t="s">
        <v>20</v>
      </c>
      <c r="Y3" s="134">
        <f>V4*5%</f>
        <v>544.59799999999996</v>
      </c>
      <c r="Z3" s="136" t="s">
        <v>13</v>
      </c>
      <c r="AA3" s="131"/>
      <c r="AB3" s="3" t="s">
        <v>2</v>
      </c>
      <c r="AC3" s="3"/>
      <c r="AD3" s="13" t="s">
        <v>17</v>
      </c>
      <c r="AE3" s="13"/>
      <c r="AF3" s="138"/>
      <c r="AG3" s="138"/>
      <c r="AH3" s="138"/>
      <c r="AI3" s="4" t="s">
        <v>2</v>
      </c>
      <c r="AJ3" s="4"/>
      <c r="AK3" s="150"/>
      <c r="AL3" s="9" t="s">
        <v>20</v>
      </c>
      <c r="AM3" s="134"/>
      <c r="AN3" s="136" t="s">
        <v>21</v>
      </c>
      <c r="AO3" s="131"/>
      <c r="AP3" s="3" t="s">
        <v>2</v>
      </c>
      <c r="AQ3" s="28"/>
      <c r="AR3" s="27" t="s">
        <v>17</v>
      </c>
      <c r="AS3" s="29"/>
      <c r="AT3" s="191"/>
      <c r="AU3" s="138"/>
      <c r="AV3" s="138"/>
      <c r="AW3" s="4" t="s">
        <v>2</v>
      </c>
      <c r="AX3" s="4"/>
      <c r="AY3" s="189"/>
      <c r="AZ3" s="134">
        <f>AX4*5.5%</f>
        <v>0</v>
      </c>
      <c r="BA3" s="152"/>
      <c r="BB3" s="146"/>
      <c r="BC3" s="3" t="s">
        <v>2</v>
      </c>
      <c r="BD3" s="28"/>
      <c r="BE3" s="27" t="s">
        <v>17</v>
      </c>
      <c r="BF3" s="29"/>
      <c r="BG3" s="187"/>
      <c r="BH3" s="138"/>
      <c r="BI3" s="138"/>
      <c r="BJ3" s="4" t="s">
        <v>2</v>
      </c>
      <c r="BK3" s="4"/>
      <c r="BL3" s="150"/>
      <c r="BM3" s="134">
        <f>BK4*2.5%</f>
        <v>0</v>
      </c>
      <c r="BN3" s="152"/>
      <c r="BO3" s="146"/>
      <c r="BP3" s="3" t="s">
        <v>2</v>
      </c>
      <c r="BQ3" s="28"/>
      <c r="BR3" s="27" t="s">
        <v>17</v>
      </c>
      <c r="BS3" s="29"/>
      <c r="BT3" s="187"/>
      <c r="BU3" s="138"/>
      <c r="BV3" s="138"/>
      <c r="BW3" s="4" t="s">
        <v>2</v>
      </c>
      <c r="BX3" s="4"/>
      <c r="BY3" s="150"/>
      <c r="BZ3" s="134">
        <f>BX4*2.5%</f>
        <v>0</v>
      </c>
      <c r="CA3" s="152"/>
      <c r="CB3" s="146"/>
      <c r="CC3" s="3" t="s">
        <v>2</v>
      </c>
      <c r="CD3" s="28"/>
      <c r="CE3" s="27" t="s">
        <v>17</v>
      </c>
      <c r="CF3" s="29"/>
      <c r="CG3" s="187"/>
      <c r="CH3" s="138"/>
      <c r="CI3" s="138"/>
      <c r="CJ3" s="4" t="s">
        <v>2</v>
      </c>
      <c r="CK3" s="4"/>
      <c r="CL3" s="150"/>
      <c r="CM3" s="134">
        <f>CK4*2.5%</f>
        <v>0</v>
      </c>
      <c r="CN3" s="152"/>
      <c r="CO3" s="146"/>
      <c r="CP3" s="3" t="s">
        <v>2</v>
      </c>
      <c r="CQ3" s="28"/>
      <c r="CR3" s="27" t="s">
        <v>17</v>
      </c>
      <c r="CS3" s="29"/>
      <c r="CT3" s="187"/>
      <c r="CU3" s="138"/>
      <c r="CV3" s="138"/>
      <c r="CW3" s="4" t="s">
        <v>2</v>
      </c>
      <c r="CX3" s="4"/>
      <c r="CY3" s="150"/>
      <c r="CZ3" s="134">
        <f>CX4*2.5%</f>
        <v>0</v>
      </c>
      <c r="DA3" s="152"/>
      <c r="DB3" s="146"/>
      <c r="DC3" s="3" t="s">
        <v>2</v>
      </c>
      <c r="DD3" s="28"/>
      <c r="DE3" s="27" t="s">
        <v>17</v>
      </c>
      <c r="DF3" s="29"/>
      <c r="DG3" s="187"/>
      <c r="DH3" s="138"/>
      <c r="DI3" s="138"/>
      <c r="DJ3" s="4" t="s">
        <v>2</v>
      </c>
      <c r="DK3" s="4"/>
      <c r="DL3" s="150"/>
      <c r="DM3" s="134">
        <f>DK4*2.5%</f>
        <v>0</v>
      </c>
      <c r="DN3" s="152"/>
      <c r="DO3" s="146"/>
      <c r="DP3" s="3" t="s">
        <v>2</v>
      </c>
      <c r="DQ3" s="28"/>
      <c r="DR3" s="27" t="s">
        <v>17</v>
      </c>
      <c r="DS3" s="29"/>
      <c r="DT3" s="187"/>
      <c r="DU3" s="138"/>
      <c r="DV3" s="138"/>
      <c r="DW3" s="4" t="s">
        <v>2</v>
      </c>
      <c r="DX3" s="4"/>
      <c r="DY3" s="150"/>
      <c r="DZ3" s="134">
        <f>DX4*2.5%</f>
        <v>0</v>
      </c>
      <c r="EA3" s="152"/>
      <c r="EB3" s="146"/>
      <c r="EC3" s="3" t="s">
        <v>2</v>
      </c>
      <c r="ED3" s="28"/>
      <c r="EE3" s="27" t="s">
        <v>17</v>
      </c>
      <c r="EF3" s="29"/>
      <c r="EG3" s="187"/>
      <c r="EH3" s="138"/>
      <c r="EI3" s="138"/>
      <c r="EJ3" s="4" t="s">
        <v>2</v>
      </c>
      <c r="EK3" s="4"/>
      <c r="EL3" s="150"/>
      <c r="EM3" s="134">
        <f>EK4*2.5%</f>
        <v>0</v>
      </c>
      <c r="EN3" s="152"/>
      <c r="EO3" s="146"/>
      <c r="EP3" s="3" t="s">
        <v>2</v>
      </c>
      <c r="EQ3" s="28"/>
      <c r="ER3" s="27" t="s">
        <v>17</v>
      </c>
      <c r="ES3" s="29"/>
      <c r="ET3" s="187"/>
      <c r="EU3" s="138"/>
      <c r="EV3" s="138"/>
      <c r="EW3" s="4" t="s">
        <v>2</v>
      </c>
      <c r="EX3" s="4"/>
      <c r="EY3" s="150"/>
      <c r="EZ3" s="134">
        <f>EX4*2.5%</f>
        <v>0</v>
      </c>
      <c r="FA3" s="152"/>
      <c r="FB3" s="146"/>
      <c r="FC3" s="3" t="s">
        <v>2</v>
      </c>
      <c r="FD3" s="28"/>
      <c r="FE3" s="27" t="s">
        <v>17</v>
      </c>
      <c r="FF3" s="29"/>
      <c r="FG3" s="187"/>
      <c r="FH3" s="138"/>
      <c r="FI3" s="138"/>
      <c r="FJ3" s="4" t="s">
        <v>2</v>
      </c>
      <c r="FK3" s="4"/>
      <c r="FL3" s="150"/>
      <c r="FM3" s="134">
        <f>FK4*2.5%</f>
        <v>0</v>
      </c>
      <c r="FN3" s="152"/>
      <c r="FO3" s="146"/>
      <c r="FP3" s="3" t="s">
        <v>2</v>
      </c>
      <c r="FQ3" s="28"/>
      <c r="FR3" s="27" t="s">
        <v>17</v>
      </c>
      <c r="FS3" s="29"/>
      <c r="FT3" s="187"/>
      <c r="FU3" s="138"/>
      <c r="FV3" s="138"/>
      <c r="FW3" s="4" t="s">
        <v>2</v>
      </c>
      <c r="FX3" s="4"/>
      <c r="FY3" s="150"/>
      <c r="FZ3" s="134">
        <f>FX4*2.5%</f>
        <v>0</v>
      </c>
      <c r="GA3" s="152"/>
      <c r="GB3" s="146"/>
      <c r="GC3" s="3" t="s">
        <v>2</v>
      </c>
      <c r="GD3" s="28"/>
      <c r="GE3" s="27" t="s">
        <v>17</v>
      </c>
      <c r="GF3" s="29"/>
      <c r="GG3" s="187"/>
      <c r="GH3" s="138"/>
      <c r="GI3" s="138"/>
      <c r="GJ3" s="4" t="s">
        <v>2</v>
      </c>
      <c r="GK3" s="4"/>
      <c r="GL3" s="150"/>
      <c r="GM3" s="134">
        <f>GK4*2.5%</f>
        <v>0</v>
      </c>
      <c r="GN3" s="152"/>
      <c r="GO3" s="146"/>
    </row>
    <row r="4" spans="1:197" ht="15.6" x14ac:dyDescent="0.3">
      <c r="A4" s="131"/>
      <c r="B4" s="15" t="s">
        <v>3</v>
      </c>
      <c r="C4" s="15">
        <v>45812</v>
      </c>
      <c r="D4" s="19" t="s">
        <v>18</v>
      </c>
      <c r="E4" s="19" t="s">
        <v>23</v>
      </c>
      <c r="F4" s="155"/>
      <c r="G4" s="155"/>
      <c r="H4" s="17" t="s">
        <v>3</v>
      </c>
      <c r="I4" s="17">
        <v>755.44</v>
      </c>
      <c r="J4" s="157"/>
      <c r="K4" s="21"/>
      <c r="L4" s="159"/>
      <c r="M4" s="161"/>
      <c r="N4" s="131"/>
      <c r="O4" s="3" t="s">
        <v>3</v>
      </c>
      <c r="P4" s="5">
        <v>45848</v>
      </c>
      <c r="Q4" s="14" t="s">
        <v>18</v>
      </c>
      <c r="R4" s="14" t="s">
        <v>23</v>
      </c>
      <c r="S4" s="139"/>
      <c r="T4" s="139"/>
      <c r="U4" s="4" t="s">
        <v>3</v>
      </c>
      <c r="V4" s="6">
        <v>10891.96</v>
      </c>
      <c r="W4" s="151"/>
      <c r="X4" s="10"/>
      <c r="Y4" s="135"/>
      <c r="Z4" s="137"/>
      <c r="AA4" s="131"/>
      <c r="AB4" s="3" t="s">
        <v>3</v>
      </c>
      <c r="AC4" s="5"/>
      <c r="AD4" s="14" t="s">
        <v>18</v>
      </c>
      <c r="AE4" s="14"/>
      <c r="AF4" s="139"/>
      <c r="AG4" s="139"/>
      <c r="AH4" s="139"/>
      <c r="AI4" s="4" t="s">
        <v>3</v>
      </c>
      <c r="AJ4" s="6"/>
      <c r="AK4" s="151"/>
      <c r="AL4" s="10"/>
      <c r="AM4" s="135"/>
      <c r="AN4" s="137"/>
      <c r="AO4" s="131"/>
      <c r="AP4" s="3" t="s">
        <v>3</v>
      </c>
      <c r="AQ4" s="35"/>
      <c r="AR4" s="27" t="s">
        <v>18</v>
      </c>
      <c r="AS4" s="36"/>
      <c r="AT4" s="192"/>
      <c r="AU4" s="139"/>
      <c r="AV4" s="139"/>
      <c r="AW4" s="4" t="s">
        <v>3</v>
      </c>
      <c r="AX4" s="37"/>
      <c r="AY4" s="190"/>
      <c r="AZ4" s="135"/>
      <c r="BA4" s="153"/>
      <c r="BB4" s="146"/>
      <c r="BC4" s="3" t="s">
        <v>3</v>
      </c>
      <c r="BD4" s="35"/>
      <c r="BE4" s="27" t="s">
        <v>18</v>
      </c>
      <c r="BF4" s="36"/>
      <c r="BG4" s="188"/>
      <c r="BH4" s="139"/>
      <c r="BI4" s="139"/>
      <c r="BJ4" s="4" t="s">
        <v>3</v>
      </c>
      <c r="BK4" s="37"/>
      <c r="BL4" s="151"/>
      <c r="BM4" s="135"/>
      <c r="BN4" s="153"/>
      <c r="BO4" s="146"/>
      <c r="BP4" s="3" t="s">
        <v>3</v>
      </c>
      <c r="BQ4" s="35"/>
      <c r="BR4" s="27" t="s">
        <v>18</v>
      </c>
      <c r="BS4" s="36"/>
      <c r="BT4" s="188"/>
      <c r="BU4" s="139"/>
      <c r="BV4" s="139"/>
      <c r="BW4" s="4" t="s">
        <v>3</v>
      </c>
      <c r="BX4" s="37"/>
      <c r="BY4" s="151"/>
      <c r="BZ4" s="135"/>
      <c r="CA4" s="153"/>
      <c r="CB4" s="146"/>
      <c r="CC4" s="3" t="s">
        <v>3</v>
      </c>
      <c r="CD4" s="35"/>
      <c r="CE4" s="27" t="s">
        <v>18</v>
      </c>
      <c r="CF4" s="36"/>
      <c r="CG4" s="188"/>
      <c r="CH4" s="139"/>
      <c r="CI4" s="139"/>
      <c r="CJ4" s="4" t="s">
        <v>3</v>
      </c>
      <c r="CK4" s="37"/>
      <c r="CL4" s="151"/>
      <c r="CM4" s="135"/>
      <c r="CN4" s="153"/>
      <c r="CO4" s="146"/>
      <c r="CP4" s="3" t="s">
        <v>3</v>
      </c>
      <c r="CQ4" s="35"/>
      <c r="CR4" s="27" t="s">
        <v>18</v>
      </c>
      <c r="CS4" s="36"/>
      <c r="CT4" s="188"/>
      <c r="CU4" s="139"/>
      <c r="CV4" s="139"/>
      <c r="CW4" s="4" t="s">
        <v>3</v>
      </c>
      <c r="CX4" s="37"/>
      <c r="CY4" s="151"/>
      <c r="CZ4" s="135"/>
      <c r="DA4" s="153"/>
      <c r="DB4" s="146"/>
      <c r="DC4" s="3" t="s">
        <v>3</v>
      </c>
      <c r="DD4" s="35"/>
      <c r="DE4" s="27" t="s">
        <v>18</v>
      </c>
      <c r="DF4" s="36"/>
      <c r="DG4" s="188"/>
      <c r="DH4" s="139"/>
      <c r="DI4" s="139"/>
      <c r="DJ4" s="4" t="s">
        <v>3</v>
      </c>
      <c r="DK4" s="37"/>
      <c r="DL4" s="151"/>
      <c r="DM4" s="135"/>
      <c r="DN4" s="153"/>
      <c r="DO4" s="146"/>
      <c r="DP4" s="3" t="s">
        <v>3</v>
      </c>
      <c r="DQ4" s="35"/>
      <c r="DR4" s="27" t="s">
        <v>18</v>
      </c>
      <c r="DS4" s="36"/>
      <c r="DT4" s="188"/>
      <c r="DU4" s="139"/>
      <c r="DV4" s="139"/>
      <c r="DW4" s="4" t="s">
        <v>3</v>
      </c>
      <c r="DX4" s="37"/>
      <c r="DY4" s="151"/>
      <c r="DZ4" s="135"/>
      <c r="EA4" s="153"/>
      <c r="EB4" s="146"/>
      <c r="EC4" s="3" t="s">
        <v>3</v>
      </c>
      <c r="ED4" s="35"/>
      <c r="EE4" s="27" t="s">
        <v>18</v>
      </c>
      <c r="EF4" s="36"/>
      <c r="EG4" s="188"/>
      <c r="EH4" s="139"/>
      <c r="EI4" s="139"/>
      <c r="EJ4" s="4" t="s">
        <v>3</v>
      </c>
      <c r="EK4" s="37"/>
      <c r="EL4" s="151"/>
      <c r="EM4" s="135"/>
      <c r="EN4" s="153"/>
      <c r="EO4" s="146"/>
      <c r="EP4" s="3" t="s">
        <v>3</v>
      </c>
      <c r="EQ4" s="35"/>
      <c r="ER4" s="27" t="s">
        <v>18</v>
      </c>
      <c r="ES4" s="36"/>
      <c r="ET4" s="188"/>
      <c r="EU4" s="139"/>
      <c r="EV4" s="139"/>
      <c r="EW4" s="4" t="s">
        <v>3</v>
      </c>
      <c r="EX4" s="37"/>
      <c r="EY4" s="151"/>
      <c r="EZ4" s="135"/>
      <c r="FA4" s="153"/>
      <c r="FB4" s="146"/>
      <c r="FC4" s="3" t="s">
        <v>3</v>
      </c>
      <c r="FD4" s="35"/>
      <c r="FE4" s="27" t="s">
        <v>18</v>
      </c>
      <c r="FF4" s="36"/>
      <c r="FG4" s="188"/>
      <c r="FH4" s="139"/>
      <c r="FI4" s="139"/>
      <c r="FJ4" s="4" t="s">
        <v>3</v>
      </c>
      <c r="FK4" s="37"/>
      <c r="FL4" s="151"/>
      <c r="FM4" s="135"/>
      <c r="FN4" s="153"/>
      <c r="FO4" s="146"/>
      <c r="FP4" s="3" t="s">
        <v>3</v>
      </c>
      <c r="FQ4" s="35"/>
      <c r="FR4" s="27" t="s">
        <v>18</v>
      </c>
      <c r="FS4" s="36"/>
      <c r="FT4" s="188"/>
      <c r="FU4" s="139"/>
      <c r="FV4" s="139"/>
      <c r="FW4" s="4" t="s">
        <v>3</v>
      </c>
      <c r="FX4" s="37"/>
      <c r="FY4" s="151"/>
      <c r="FZ4" s="135"/>
      <c r="GA4" s="153"/>
      <c r="GB4" s="146"/>
      <c r="GC4" s="3" t="s">
        <v>3</v>
      </c>
      <c r="GD4" s="35"/>
      <c r="GE4" s="27" t="s">
        <v>18</v>
      </c>
      <c r="GF4" s="36"/>
      <c r="GG4" s="188"/>
      <c r="GH4" s="139"/>
      <c r="GI4" s="139"/>
      <c r="GJ4" s="4" t="s">
        <v>3</v>
      </c>
      <c r="GK4" s="37"/>
      <c r="GL4" s="151"/>
      <c r="GM4" s="135"/>
      <c r="GN4" s="153"/>
      <c r="GO4" s="146"/>
    </row>
    <row r="5" spans="1:197" ht="9" customHeight="1" x14ac:dyDescent="0.3">
      <c r="A5" s="131"/>
      <c r="B5" s="164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7"/>
      <c r="N5" s="131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131"/>
      <c r="AB5" s="164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7"/>
      <c r="AO5" s="131"/>
      <c r="AP5" s="164"/>
      <c r="AQ5" s="165"/>
      <c r="AR5" s="166"/>
      <c r="AS5" s="165"/>
      <c r="AT5" s="165"/>
      <c r="AU5" s="165"/>
      <c r="AV5" s="165"/>
      <c r="AW5" s="165"/>
      <c r="AX5" s="165"/>
      <c r="AY5" s="165"/>
      <c r="AZ5" s="165"/>
      <c r="BA5" s="165"/>
      <c r="BB5" s="146"/>
      <c r="BC5" s="164"/>
      <c r="BD5" s="165"/>
      <c r="BE5" s="166"/>
      <c r="BF5" s="165"/>
      <c r="BG5" s="165"/>
      <c r="BH5" s="165"/>
      <c r="BI5" s="165"/>
      <c r="BJ5" s="165"/>
      <c r="BK5" s="165"/>
      <c r="BL5" s="165"/>
      <c r="BM5" s="165"/>
      <c r="BN5" s="165"/>
      <c r="BO5" s="146"/>
      <c r="BP5" s="164"/>
      <c r="BQ5" s="165"/>
      <c r="BR5" s="166"/>
      <c r="BS5" s="165"/>
      <c r="BT5" s="165"/>
      <c r="BU5" s="165"/>
      <c r="BV5" s="165"/>
      <c r="BW5" s="165"/>
      <c r="BX5" s="165"/>
      <c r="BY5" s="165"/>
      <c r="BZ5" s="165"/>
      <c r="CA5" s="165"/>
      <c r="CB5" s="146"/>
      <c r="CC5" s="164"/>
      <c r="CD5" s="165"/>
      <c r="CE5" s="166"/>
      <c r="CF5" s="165"/>
      <c r="CG5" s="165"/>
      <c r="CH5" s="165"/>
      <c r="CI5" s="165"/>
      <c r="CJ5" s="165"/>
      <c r="CK5" s="165"/>
      <c r="CL5" s="165"/>
      <c r="CM5" s="165"/>
      <c r="CN5" s="165"/>
      <c r="CO5" s="146"/>
      <c r="CP5" s="164"/>
      <c r="CQ5" s="165"/>
      <c r="CR5" s="166"/>
      <c r="CS5" s="165"/>
      <c r="CT5" s="165"/>
      <c r="CU5" s="165"/>
      <c r="CV5" s="165"/>
      <c r="CW5" s="165"/>
      <c r="CX5" s="165"/>
      <c r="CY5" s="165"/>
      <c r="CZ5" s="165"/>
      <c r="DA5" s="165"/>
      <c r="DB5" s="146"/>
      <c r="DC5" s="164"/>
      <c r="DD5" s="165"/>
      <c r="DE5" s="166"/>
      <c r="DF5" s="165"/>
      <c r="DG5" s="165"/>
      <c r="DH5" s="165"/>
      <c r="DI5" s="165"/>
      <c r="DJ5" s="165"/>
      <c r="DK5" s="165"/>
      <c r="DL5" s="165"/>
      <c r="DM5" s="165"/>
      <c r="DN5" s="165"/>
      <c r="DO5" s="146"/>
      <c r="DP5" s="164"/>
      <c r="DQ5" s="165"/>
      <c r="DR5" s="166"/>
      <c r="DS5" s="165"/>
      <c r="DT5" s="165"/>
      <c r="DU5" s="165"/>
      <c r="DV5" s="165"/>
      <c r="DW5" s="165"/>
      <c r="DX5" s="165"/>
      <c r="DY5" s="165"/>
      <c r="DZ5" s="165"/>
      <c r="EA5" s="165"/>
      <c r="EB5" s="146"/>
      <c r="EC5" s="164"/>
      <c r="ED5" s="165"/>
      <c r="EE5" s="166"/>
      <c r="EF5" s="165"/>
      <c r="EG5" s="165"/>
      <c r="EH5" s="165"/>
      <c r="EI5" s="165"/>
      <c r="EJ5" s="165"/>
      <c r="EK5" s="165"/>
      <c r="EL5" s="165"/>
      <c r="EM5" s="165"/>
      <c r="EN5" s="165"/>
      <c r="EO5" s="146"/>
      <c r="EP5" s="164"/>
      <c r="EQ5" s="165"/>
      <c r="ER5" s="166"/>
      <c r="ES5" s="165"/>
      <c r="ET5" s="165"/>
      <c r="EU5" s="165"/>
      <c r="EV5" s="165"/>
      <c r="EW5" s="165"/>
      <c r="EX5" s="165"/>
      <c r="EY5" s="165"/>
      <c r="EZ5" s="165"/>
      <c r="FA5" s="165"/>
      <c r="FB5" s="146"/>
      <c r="FC5" s="164"/>
      <c r="FD5" s="165"/>
      <c r="FE5" s="166"/>
      <c r="FF5" s="165"/>
      <c r="FG5" s="165"/>
      <c r="FH5" s="165"/>
      <c r="FI5" s="165"/>
      <c r="FJ5" s="165"/>
      <c r="FK5" s="165"/>
      <c r="FL5" s="165"/>
      <c r="FM5" s="165"/>
      <c r="FN5" s="165"/>
      <c r="FO5" s="146"/>
      <c r="FP5" s="164"/>
      <c r="FQ5" s="165"/>
      <c r="FR5" s="166"/>
      <c r="FS5" s="165"/>
      <c r="FT5" s="165"/>
      <c r="FU5" s="165"/>
      <c r="FV5" s="165"/>
      <c r="FW5" s="165"/>
      <c r="FX5" s="165"/>
      <c r="FY5" s="165"/>
      <c r="FZ5" s="165"/>
      <c r="GA5" s="165"/>
      <c r="GB5" s="146"/>
      <c r="GC5" s="164"/>
      <c r="GD5" s="165"/>
      <c r="GE5" s="166"/>
      <c r="GF5" s="165"/>
      <c r="GG5" s="165"/>
      <c r="GH5" s="165"/>
      <c r="GI5" s="165"/>
      <c r="GJ5" s="165"/>
      <c r="GK5" s="165"/>
      <c r="GL5" s="165"/>
      <c r="GM5" s="165"/>
      <c r="GN5" s="165"/>
      <c r="GO5" s="146"/>
    </row>
    <row r="6" spans="1:197" ht="16.5" customHeight="1" x14ac:dyDescent="0.3">
      <c r="A6" s="131"/>
      <c r="B6" s="3" t="s">
        <v>2</v>
      </c>
      <c r="C6" s="3">
        <v>45813</v>
      </c>
      <c r="D6" s="13" t="s">
        <v>17</v>
      </c>
      <c r="E6" s="13" t="s">
        <v>25</v>
      </c>
      <c r="F6" s="138">
        <v>250604123701560</v>
      </c>
      <c r="G6" s="138">
        <v>1447</v>
      </c>
      <c r="H6" s="4" t="s">
        <v>2</v>
      </c>
      <c r="I6" s="4">
        <v>4110.1400000000003</v>
      </c>
      <c r="J6" s="150" t="s">
        <v>19</v>
      </c>
      <c r="K6" s="9" t="s">
        <v>14</v>
      </c>
      <c r="L6" s="134">
        <f>I7*5%</f>
        <v>205.50800000000001</v>
      </c>
      <c r="M6" s="136" t="s">
        <v>13</v>
      </c>
      <c r="N6" s="131"/>
      <c r="O6" s="3" t="s">
        <v>2</v>
      </c>
      <c r="P6" s="3">
        <v>45852</v>
      </c>
      <c r="Q6" s="13" t="s">
        <v>17</v>
      </c>
      <c r="R6" s="13" t="s">
        <v>22</v>
      </c>
      <c r="S6" s="138">
        <v>3508</v>
      </c>
      <c r="T6" s="138">
        <v>218</v>
      </c>
      <c r="U6" s="4" t="s">
        <v>2</v>
      </c>
      <c r="V6" s="4">
        <v>71547.78</v>
      </c>
      <c r="W6" s="150" t="s">
        <v>19</v>
      </c>
      <c r="X6" s="9"/>
      <c r="Y6" s="134">
        <f>V7*3.5%</f>
        <v>2107.9968000000003</v>
      </c>
      <c r="Z6" s="136" t="s">
        <v>13</v>
      </c>
      <c r="AA6" s="131"/>
      <c r="AB6" s="3" t="s">
        <v>2</v>
      </c>
      <c r="AC6" s="3"/>
      <c r="AD6" s="13" t="s">
        <v>17</v>
      </c>
      <c r="AE6" s="13"/>
      <c r="AF6" s="138"/>
      <c r="AG6" s="62"/>
      <c r="AH6" s="138"/>
      <c r="AI6" s="4" t="s">
        <v>2</v>
      </c>
      <c r="AJ6" s="4"/>
      <c r="AK6" s="150"/>
      <c r="AL6" s="9"/>
      <c r="AM6" s="134">
        <f>AJ7*5%</f>
        <v>0</v>
      </c>
      <c r="AN6" s="136" t="s">
        <v>13</v>
      </c>
      <c r="AO6" s="131"/>
      <c r="AP6" s="3" t="s">
        <v>2</v>
      </c>
      <c r="AQ6" s="28"/>
      <c r="AR6" s="27" t="s">
        <v>17</v>
      </c>
      <c r="AS6" s="13"/>
      <c r="AT6" s="187"/>
      <c r="AU6" s="138"/>
      <c r="AV6" s="138"/>
      <c r="AW6" s="4" t="s">
        <v>2</v>
      </c>
      <c r="AX6" s="4"/>
      <c r="AY6" s="150"/>
      <c r="AZ6" s="134">
        <f>AX7*1.6%</f>
        <v>0</v>
      </c>
      <c r="BA6" s="152"/>
      <c r="BB6" s="146"/>
      <c r="BC6" s="3" t="s">
        <v>2</v>
      </c>
      <c r="BD6" s="28"/>
      <c r="BE6" s="27" t="s">
        <v>17</v>
      </c>
      <c r="BF6" s="29"/>
      <c r="BG6" s="187"/>
      <c r="BH6" s="138"/>
      <c r="BI6" s="138"/>
      <c r="BJ6" s="4" t="s">
        <v>2</v>
      </c>
      <c r="BK6" s="4"/>
      <c r="BL6" s="150"/>
      <c r="BM6" s="134">
        <f>BK7*2.5%</f>
        <v>0</v>
      </c>
      <c r="BN6" s="152"/>
      <c r="BO6" s="146"/>
      <c r="BP6" s="3" t="s">
        <v>2</v>
      </c>
      <c r="BQ6" s="28"/>
      <c r="BR6" s="27" t="s">
        <v>17</v>
      </c>
      <c r="BS6" s="29"/>
      <c r="BT6" s="187"/>
      <c r="BU6" s="138"/>
      <c r="BV6" s="138"/>
      <c r="BW6" s="4" t="s">
        <v>2</v>
      </c>
      <c r="BX6" s="4"/>
      <c r="BY6" s="150"/>
      <c r="BZ6" s="134">
        <f>BX7*2.5%</f>
        <v>0</v>
      </c>
      <c r="CA6" s="152"/>
      <c r="CB6" s="146"/>
      <c r="CC6" s="3" t="s">
        <v>2</v>
      </c>
      <c r="CD6" s="28"/>
      <c r="CE6" s="27" t="s">
        <v>17</v>
      </c>
      <c r="CF6" s="29"/>
      <c r="CG6" s="187"/>
      <c r="CH6" s="138"/>
      <c r="CI6" s="138"/>
      <c r="CJ6" s="4" t="s">
        <v>2</v>
      </c>
      <c r="CK6" s="4"/>
      <c r="CL6" s="150"/>
      <c r="CM6" s="134">
        <f>CK7*2.5%</f>
        <v>0</v>
      </c>
      <c r="CN6" s="152"/>
      <c r="CO6" s="146"/>
      <c r="CP6" s="3" t="s">
        <v>2</v>
      </c>
      <c r="CQ6" s="28"/>
      <c r="CR6" s="27" t="s">
        <v>17</v>
      </c>
      <c r="CS6" s="29"/>
      <c r="CT6" s="187"/>
      <c r="CU6" s="138"/>
      <c r="CV6" s="138"/>
      <c r="CW6" s="4" t="s">
        <v>2</v>
      </c>
      <c r="CX6" s="4"/>
      <c r="CY6" s="150"/>
      <c r="CZ6" s="134">
        <f>CX7*2.5%</f>
        <v>0</v>
      </c>
      <c r="DA6" s="152"/>
      <c r="DB6" s="146"/>
      <c r="DC6" s="3" t="s">
        <v>2</v>
      </c>
      <c r="DD6" s="28"/>
      <c r="DE6" s="27" t="s">
        <v>17</v>
      </c>
      <c r="DF6" s="29"/>
      <c r="DG6" s="187"/>
      <c r="DH6" s="138"/>
      <c r="DI6" s="138"/>
      <c r="DJ6" s="4" t="s">
        <v>2</v>
      </c>
      <c r="DK6" s="4"/>
      <c r="DL6" s="150"/>
      <c r="DM6" s="134">
        <f>DK7*2.5%</f>
        <v>0</v>
      </c>
      <c r="DN6" s="152"/>
      <c r="DO6" s="146"/>
      <c r="DP6" s="3" t="s">
        <v>2</v>
      </c>
      <c r="DQ6" s="28"/>
      <c r="DR6" s="27" t="s">
        <v>17</v>
      </c>
      <c r="DS6" s="29"/>
      <c r="DT6" s="187"/>
      <c r="DU6" s="138"/>
      <c r="DV6" s="138"/>
      <c r="DW6" s="4" t="s">
        <v>2</v>
      </c>
      <c r="DX6" s="4"/>
      <c r="DY6" s="150"/>
      <c r="DZ6" s="134">
        <f>DX7*2.5%</f>
        <v>0</v>
      </c>
      <c r="EA6" s="152"/>
      <c r="EB6" s="146"/>
      <c r="EC6" s="3" t="s">
        <v>2</v>
      </c>
      <c r="ED6" s="28"/>
      <c r="EE6" s="27" t="s">
        <v>17</v>
      </c>
      <c r="EF6" s="29"/>
      <c r="EG6" s="187"/>
      <c r="EH6" s="138"/>
      <c r="EI6" s="138"/>
      <c r="EJ6" s="4" t="s">
        <v>2</v>
      </c>
      <c r="EK6" s="4"/>
      <c r="EL6" s="150"/>
      <c r="EM6" s="134">
        <f>EK7*2.5%</f>
        <v>0</v>
      </c>
      <c r="EN6" s="152"/>
      <c r="EO6" s="146"/>
      <c r="EP6" s="3" t="s">
        <v>2</v>
      </c>
      <c r="EQ6" s="28"/>
      <c r="ER6" s="27" t="s">
        <v>17</v>
      </c>
      <c r="ES6" s="29"/>
      <c r="ET6" s="187"/>
      <c r="EU6" s="138"/>
      <c r="EV6" s="138"/>
      <c r="EW6" s="4" t="s">
        <v>2</v>
      </c>
      <c r="EX6" s="4"/>
      <c r="EY6" s="150"/>
      <c r="EZ6" s="134">
        <f>EX7*2.5%</f>
        <v>0</v>
      </c>
      <c r="FA6" s="152"/>
      <c r="FB6" s="146"/>
      <c r="FC6" s="3" t="s">
        <v>2</v>
      </c>
      <c r="FD6" s="28"/>
      <c r="FE6" s="27" t="s">
        <v>17</v>
      </c>
      <c r="FF6" s="29"/>
      <c r="FG6" s="187"/>
      <c r="FH6" s="138"/>
      <c r="FI6" s="138"/>
      <c r="FJ6" s="4" t="s">
        <v>2</v>
      </c>
      <c r="FK6" s="4"/>
      <c r="FL6" s="150"/>
      <c r="FM6" s="134">
        <f>FK7*2.5%</f>
        <v>0</v>
      </c>
      <c r="FN6" s="152"/>
      <c r="FO6" s="146"/>
      <c r="FP6" s="3" t="s">
        <v>2</v>
      </c>
      <c r="FQ6" s="28"/>
      <c r="FR6" s="27" t="s">
        <v>17</v>
      </c>
      <c r="FS6" s="29"/>
      <c r="FT6" s="187"/>
      <c r="FU6" s="138"/>
      <c r="FV6" s="138"/>
      <c r="FW6" s="4" t="s">
        <v>2</v>
      </c>
      <c r="FX6" s="4"/>
      <c r="FY6" s="150"/>
      <c r="FZ6" s="134">
        <f>FX7*2.5%</f>
        <v>0</v>
      </c>
      <c r="GA6" s="152"/>
      <c r="GB6" s="146"/>
      <c r="GC6" s="3" t="s">
        <v>2</v>
      </c>
      <c r="GD6" s="28"/>
      <c r="GE6" s="27" t="s">
        <v>17</v>
      </c>
      <c r="GF6" s="29"/>
      <c r="GG6" s="187"/>
      <c r="GH6" s="138"/>
      <c r="GI6" s="138"/>
      <c r="GJ6" s="4" t="s">
        <v>2</v>
      </c>
      <c r="GK6" s="4"/>
      <c r="GL6" s="150"/>
      <c r="GM6" s="134">
        <f>GK7*2.5%</f>
        <v>0</v>
      </c>
      <c r="GN6" s="152"/>
      <c r="GO6" s="146"/>
    </row>
    <row r="7" spans="1:197" ht="15.6" x14ac:dyDescent="0.3">
      <c r="A7" s="131"/>
      <c r="B7" s="3" t="s">
        <v>3</v>
      </c>
      <c r="C7" s="5">
        <v>45817</v>
      </c>
      <c r="D7" s="14" t="s">
        <v>18</v>
      </c>
      <c r="E7" s="14" t="s">
        <v>24</v>
      </c>
      <c r="F7" s="139"/>
      <c r="G7" s="139"/>
      <c r="H7" s="4" t="s">
        <v>3</v>
      </c>
      <c r="I7" s="6">
        <v>4110.16</v>
      </c>
      <c r="J7" s="151"/>
      <c r="K7" s="8"/>
      <c r="L7" s="135"/>
      <c r="M7" s="137"/>
      <c r="N7" s="131"/>
      <c r="O7" s="3" t="s">
        <v>3</v>
      </c>
      <c r="P7" s="5">
        <v>45855</v>
      </c>
      <c r="Q7" s="14" t="s">
        <v>18</v>
      </c>
      <c r="R7" s="14" t="s">
        <v>23</v>
      </c>
      <c r="S7" s="139"/>
      <c r="T7" s="139"/>
      <c r="U7" s="4" t="s">
        <v>3</v>
      </c>
      <c r="V7" s="6">
        <v>60228.480000000003</v>
      </c>
      <c r="W7" s="151"/>
      <c r="X7" s="8"/>
      <c r="Y7" s="135"/>
      <c r="Z7" s="137"/>
      <c r="AA7" s="131"/>
      <c r="AB7" s="3" t="s">
        <v>3</v>
      </c>
      <c r="AC7" s="5"/>
      <c r="AD7" s="14" t="s">
        <v>18</v>
      </c>
      <c r="AE7" s="14"/>
      <c r="AF7" s="139"/>
      <c r="AG7" s="63"/>
      <c r="AH7" s="139"/>
      <c r="AI7" s="4" t="s">
        <v>3</v>
      </c>
      <c r="AJ7" s="6"/>
      <c r="AK7" s="151"/>
      <c r="AL7" s="8"/>
      <c r="AM7" s="135"/>
      <c r="AN7" s="137"/>
      <c r="AO7" s="131"/>
      <c r="AP7" s="3" t="s">
        <v>3</v>
      </c>
      <c r="AQ7" s="35"/>
      <c r="AR7" s="27" t="s">
        <v>18</v>
      </c>
      <c r="AS7" s="36"/>
      <c r="AT7" s="188"/>
      <c r="AU7" s="139"/>
      <c r="AV7" s="139"/>
      <c r="AW7" s="4" t="s">
        <v>3</v>
      </c>
      <c r="AX7" s="37"/>
      <c r="AY7" s="151"/>
      <c r="AZ7" s="135"/>
      <c r="BA7" s="153"/>
      <c r="BB7" s="146"/>
      <c r="BC7" s="3" t="s">
        <v>3</v>
      </c>
      <c r="BD7" s="35"/>
      <c r="BE7" s="27" t="s">
        <v>18</v>
      </c>
      <c r="BF7" s="36"/>
      <c r="BG7" s="188"/>
      <c r="BH7" s="139"/>
      <c r="BI7" s="139"/>
      <c r="BJ7" s="4" t="s">
        <v>3</v>
      </c>
      <c r="BK7" s="37"/>
      <c r="BL7" s="151"/>
      <c r="BM7" s="135"/>
      <c r="BN7" s="153"/>
      <c r="BO7" s="146"/>
      <c r="BP7" s="3" t="s">
        <v>3</v>
      </c>
      <c r="BQ7" s="35"/>
      <c r="BR7" s="27" t="s">
        <v>18</v>
      </c>
      <c r="BS7" s="36"/>
      <c r="BT7" s="188"/>
      <c r="BU7" s="139"/>
      <c r="BV7" s="139"/>
      <c r="BW7" s="4" t="s">
        <v>3</v>
      </c>
      <c r="BX7" s="37"/>
      <c r="BY7" s="151"/>
      <c r="BZ7" s="135"/>
      <c r="CA7" s="153"/>
      <c r="CB7" s="146"/>
      <c r="CC7" s="3" t="s">
        <v>3</v>
      </c>
      <c r="CD7" s="35"/>
      <c r="CE7" s="27" t="s">
        <v>18</v>
      </c>
      <c r="CF7" s="36"/>
      <c r="CG7" s="188"/>
      <c r="CH7" s="139"/>
      <c r="CI7" s="139"/>
      <c r="CJ7" s="4" t="s">
        <v>3</v>
      </c>
      <c r="CK7" s="37"/>
      <c r="CL7" s="151"/>
      <c r="CM7" s="135"/>
      <c r="CN7" s="153"/>
      <c r="CO7" s="146"/>
      <c r="CP7" s="3" t="s">
        <v>3</v>
      </c>
      <c r="CQ7" s="35"/>
      <c r="CR7" s="27" t="s">
        <v>18</v>
      </c>
      <c r="CS7" s="36"/>
      <c r="CT7" s="188"/>
      <c r="CU7" s="139"/>
      <c r="CV7" s="139"/>
      <c r="CW7" s="4" t="s">
        <v>3</v>
      </c>
      <c r="CX7" s="37"/>
      <c r="CY7" s="151"/>
      <c r="CZ7" s="135"/>
      <c r="DA7" s="153"/>
      <c r="DB7" s="146"/>
      <c r="DC7" s="3" t="s">
        <v>3</v>
      </c>
      <c r="DD7" s="35"/>
      <c r="DE7" s="27" t="s">
        <v>18</v>
      </c>
      <c r="DF7" s="36"/>
      <c r="DG7" s="188"/>
      <c r="DH7" s="139"/>
      <c r="DI7" s="139"/>
      <c r="DJ7" s="4" t="s">
        <v>3</v>
      </c>
      <c r="DK7" s="37"/>
      <c r="DL7" s="151"/>
      <c r="DM7" s="135"/>
      <c r="DN7" s="153"/>
      <c r="DO7" s="146"/>
      <c r="DP7" s="3" t="s">
        <v>3</v>
      </c>
      <c r="DQ7" s="35"/>
      <c r="DR7" s="27" t="s">
        <v>18</v>
      </c>
      <c r="DS7" s="36"/>
      <c r="DT7" s="188"/>
      <c r="DU7" s="139"/>
      <c r="DV7" s="139"/>
      <c r="DW7" s="4" t="s">
        <v>3</v>
      </c>
      <c r="DX7" s="37"/>
      <c r="DY7" s="151"/>
      <c r="DZ7" s="135"/>
      <c r="EA7" s="153"/>
      <c r="EB7" s="146"/>
      <c r="EC7" s="3" t="s">
        <v>3</v>
      </c>
      <c r="ED7" s="35"/>
      <c r="EE7" s="27" t="s">
        <v>18</v>
      </c>
      <c r="EF7" s="36"/>
      <c r="EG7" s="188"/>
      <c r="EH7" s="139"/>
      <c r="EI7" s="139"/>
      <c r="EJ7" s="4" t="s">
        <v>3</v>
      </c>
      <c r="EK7" s="37"/>
      <c r="EL7" s="151"/>
      <c r="EM7" s="135"/>
      <c r="EN7" s="153"/>
      <c r="EO7" s="146"/>
      <c r="EP7" s="3" t="s">
        <v>3</v>
      </c>
      <c r="EQ7" s="35"/>
      <c r="ER7" s="27" t="s">
        <v>18</v>
      </c>
      <c r="ES7" s="36"/>
      <c r="ET7" s="188"/>
      <c r="EU7" s="139"/>
      <c r="EV7" s="139"/>
      <c r="EW7" s="4" t="s">
        <v>3</v>
      </c>
      <c r="EX7" s="37"/>
      <c r="EY7" s="151"/>
      <c r="EZ7" s="135"/>
      <c r="FA7" s="153"/>
      <c r="FB7" s="146"/>
      <c r="FC7" s="3" t="s">
        <v>3</v>
      </c>
      <c r="FD7" s="35"/>
      <c r="FE7" s="27" t="s">
        <v>18</v>
      </c>
      <c r="FF7" s="36"/>
      <c r="FG7" s="188"/>
      <c r="FH7" s="139"/>
      <c r="FI7" s="139"/>
      <c r="FJ7" s="4" t="s">
        <v>3</v>
      </c>
      <c r="FK7" s="37"/>
      <c r="FL7" s="151"/>
      <c r="FM7" s="135"/>
      <c r="FN7" s="153"/>
      <c r="FO7" s="146"/>
      <c r="FP7" s="3" t="s">
        <v>3</v>
      </c>
      <c r="FQ7" s="35"/>
      <c r="FR7" s="27" t="s">
        <v>18</v>
      </c>
      <c r="FS7" s="36"/>
      <c r="FT7" s="188"/>
      <c r="FU7" s="139"/>
      <c r="FV7" s="139"/>
      <c r="FW7" s="4" t="s">
        <v>3</v>
      </c>
      <c r="FX7" s="37"/>
      <c r="FY7" s="151"/>
      <c r="FZ7" s="135"/>
      <c r="GA7" s="153"/>
      <c r="GB7" s="146"/>
      <c r="GC7" s="3" t="s">
        <v>3</v>
      </c>
      <c r="GD7" s="35"/>
      <c r="GE7" s="27" t="s">
        <v>18</v>
      </c>
      <c r="GF7" s="36"/>
      <c r="GG7" s="188"/>
      <c r="GH7" s="139"/>
      <c r="GI7" s="139"/>
      <c r="GJ7" s="4" t="s">
        <v>3</v>
      </c>
      <c r="GK7" s="37"/>
      <c r="GL7" s="151"/>
      <c r="GM7" s="135"/>
      <c r="GN7" s="153"/>
      <c r="GO7" s="146"/>
    </row>
    <row r="8" spans="1:197" ht="9" customHeight="1" x14ac:dyDescent="0.3">
      <c r="A8" s="131"/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7"/>
      <c r="N8" s="131"/>
      <c r="O8" s="164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7"/>
      <c r="AA8" s="131"/>
      <c r="AB8" s="164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7"/>
      <c r="AO8" s="131"/>
      <c r="AP8" s="168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46"/>
      <c r="BC8" s="168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46"/>
      <c r="BP8" s="168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46"/>
      <c r="CC8" s="168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46"/>
      <c r="CP8" s="168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46"/>
      <c r="DC8" s="168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46"/>
      <c r="DP8" s="168"/>
      <c r="DQ8" s="166"/>
      <c r="DR8" s="166"/>
      <c r="DS8" s="166"/>
      <c r="DT8" s="166"/>
      <c r="DU8" s="166"/>
      <c r="DV8" s="166"/>
      <c r="DW8" s="166"/>
      <c r="DX8" s="166"/>
      <c r="DY8" s="166"/>
      <c r="DZ8" s="166"/>
      <c r="EA8" s="166"/>
      <c r="EB8" s="146"/>
      <c r="EC8" s="168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46"/>
      <c r="EP8" s="168"/>
      <c r="EQ8" s="166"/>
      <c r="ER8" s="166"/>
      <c r="ES8" s="166"/>
      <c r="ET8" s="166"/>
      <c r="EU8" s="166"/>
      <c r="EV8" s="166"/>
      <c r="EW8" s="166"/>
      <c r="EX8" s="166"/>
      <c r="EY8" s="166"/>
      <c r="EZ8" s="166"/>
      <c r="FA8" s="166"/>
      <c r="FB8" s="146"/>
      <c r="FC8" s="168"/>
      <c r="FD8" s="166"/>
      <c r="FE8" s="166"/>
      <c r="FF8" s="166"/>
      <c r="FG8" s="166"/>
      <c r="FH8" s="166"/>
      <c r="FI8" s="166"/>
      <c r="FJ8" s="166"/>
      <c r="FK8" s="166"/>
      <c r="FL8" s="166"/>
      <c r="FM8" s="166"/>
      <c r="FN8" s="166"/>
      <c r="FO8" s="146"/>
      <c r="FP8" s="168"/>
      <c r="FQ8" s="166"/>
      <c r="FR8" s="166"/>
      <c r="FS8" s="166"/>
      <c r="FT8" s="166"/>
      <c r="FU8" s="166"/>
      <c r="FV8" s="166"/>
      <c r="FW8" s="166"/>
      <c r="FX8" s="166"/>
      <c r="FY8" s="166"/>
      <c r="FZ8" s="166"/>
      <c r="GA8" s="166"/>
      <c r="GB8" s="146"/>
      <c r="GC8" s="168"/>
      <c r="GD8" s="166"/>
      <c r="GE8" s="166"/>
      <c r="GF8" s="166"/>
      <c r="GG8" s="166"/>
      <c r="GH8" s="166"/>
      <c r="GI8" s="166"/>
      <c r="GJ8" s="166"/>
      <c r="GK8" s="166"/>
      <c r="GL8" s="166"/>
      <c r="GM8" s="166"/>
      <c r="GN8" s="166"/>
      <c r="GO8" s="146"/>
    </row>
    <row r="9" spans="1:197" ht="15.6" x14ac:dyDescent="0.3">
      <c r="A9" s="131"/>
      <c r="B9" s="15" t="s">
        <v>2</v>
      </c>
      <c r="C9" s="15">
        <v>45819</v>
      </c>
      <c r="D9" s="16" t="s">
        <v>17</v>
      </c>
      <c r="E9" s="16" t="s">
        <v>26</v>
      </c>
      <c r="F9" s="154">
        <v>3062</v>
      </c>
      <c r="G9" s="64"/>
      <c r="H9" s="17" t="s">
        <v>2</v>
      </c>
      <c r="I9" s="17">
        <v>7548</v>
      </c>
      <c r="J9" s="156" t="s">
        <v>19</v>
      </c>
      <c r="K9" s="18" t="s">
        <v>20</v>
      </c>
      <c r="L9" s="158">
        <f>I10*5%</f>
        <v>377.40000000000003</v>
      </c>
      <c r="M9" s="160" t="s">
        <v>21</v>
      </c>
      <c r="N9" s="131"/>
      <c r="O9" s="3" t="s">
        <v>2</v>
      </c>
      <c r="P9" s="3">
        <v>45861</v>
      </c>
      <c r="Q9" s="13" t="s">
        <v>17</v>
      </c>
      <c r="R9" s="13" t="s">
        <v>22</v>
      </c>
      <c r="S9" s="138">
        <v>250723143208488</v>
      </c>
      <c r="T9" s="138">
        <v>266</v>
      </c>
      <c r="U9" s="4" t="s">
        <v>2</v>
      </c>
      <c r="V9" s="4">
        <v>46645.2</v>
      </c>
      <c r="W9" s="150" t="s">
        <v>19</v>
      </c>
      <c r="X9" s="9"/>
      <c r="Y9" s="134">
        <f>V10*4%</f>
        <v>1865.808</v>
      </c>
      <c r="Z9" s="136" t="s">
        <v>13</v>
      </c>
      <c r="AA9" s="131"/>
      <c r="AB9" s="3" t="s">
        <v>2</v>
      </c>
      <c r="AC9" s="3"/>
      <c r="AD9" s="13" t="s">
        <v>17</v>
      </c>
      <c r="AE9" s="13"/>
      <c r="AF9" s="138"/>
      <c r="AG9" s="62"/>
      <c r="AH9" s="138"/>
      <c r="AI9" s="4" t="s">
        <v>2</v>
      </c>
      <c r="AJ9" s="4"/>
      <c r="AK9" s="150"/>
      <c r="AL9" s="9"/>
      <c r="AM9" s="134">
        <f>AJ10*6%</f>
        <v>0</v>
      </c>
      <c r="AN9" s="136" t="s">
        <v>13</v>
      </c>
      <c r="AO9" s="131"/>
      <c r="AP9" s="3" t="s">
        <v>2</v>
      </c>
      <c r="AQ9" s="28"/>
      <c r="AR9" s="27" t="s">
        <v>17</v>
      </c>
      <c r="AS9" s="29"/>
      <c r="AT9" s="187"/>
      <c r="AU9" s="138"/>
      <c r="AV9" s="138"/>
      <c r="AW9" s="4" t="s">
        <v>2</v>
      </c>
      <c r="AX9" s="4"/>
      <c r="AY9" s="150"/>
      <c r="AZ9" s="134">
        <f>AX10*2.5%</f>
        <v>0</v>
      </c>
      <c r="BA9" s="152"/>
      <c r="BB9" s="146"/>
      <c r="BC9" s="3" t="s">
        <v>2</v>
      </c>
      <c r="BD9" s="28"/>
      <c r="BE9" s="27" t="s">
        <v>17</v>
      </c>
      <c r="BF9" s="29"/>
      <c r="BG9" s="187"/>
      <c r="BH9" s="138"/>
      <c r="BI9" s="138"/>
      <c r="BJ9" s="4" t="s">
        <v>2</v>
      </c>
      <c r="BK9" s="4"/>
      <c r="BL9" s="150"/>
      <c r="BM9" s="134">
        <f>BK10*2.5%</f>
        <v>0</v>
      </c>
      <c r="BN9" s="152"/>
      <c r="BO9" s="146"/>
      <c r="BP9" s="3" t="s">
        <v>2</v>
      </c>
      <c r="BQ9" s="28"/>
      <c r="BR9" s="27" t="s">
        <v>17</v>
      </c>
      <c r="BS9" s="29"/>
      <c r="BT9" s="187"/>
      <c r="BU9" s="138"/>
      <c r="BV9" s="138"/>
      <c r="BW9" s="4" t="s">
        <v>2</v>
      </c>
      <c r="BX9" s="4"/>
      <c r="BY9" s="150"/>
      <c r="BZ9" s="134">
        <f>BX10*2.5%</f>
        <v>0</v>
      </c>
      <c r="CA9" s="152"/>
      <c r="CB9" s="146"/>
      <c r="CC9" s="3" t="s">
        <v>2</v>
      </c>
      <c r="CD9" s="28"/>
      <c r="CE9" s="27" t="s">
        <v>17</v>
      </c>
      <c r="CF9" s="29"/>
      <c r="CG9" s="187"/>
      <c r="CH9" s="138"/>
      <c r="CI9" s="138"/>
      <c r="CJ9" s="4" t="s">
        <v>2</v>
      </c>
      <c r="CK9" s="4"/>
      <c r="CL9" s="150"/>
      <c r="CM9" s="134">
        <f>CK10*2.5%</f>
        <v>0</v>
      </c>
      <c r="CN9" s="152"/>
      <c r="CO9" s="146"/>
      <c r="CP9" s="3" t="s">
        <v>2</v>
      </c>
      <c r="CQ9" s="28"/>
      <c r="CR9" s="27" t="s">
        <v>17</v>
      </c>
      <c r="CS9" s="29"/>
      <c r="CT9" s="187"/>
      <c r="CU9" s="138"/>
      <c r="CV9" s="138"/>
      <c r="CW9" s="4" t="s">
        <v>2</v>
      </c>
      <c r="CX9" s="4"/>
      <c r="CY9" s="150"/>
      <c r="CZ9" s="134">
        <f>CX10*2.5%</f>
        <v>0</v>
      </c>
      <c r="DA9" s="152"/>
      <c r="DB9" s="146"/>
      <c r="DC9" s="3" t="s">
        <v>2</v>
      </c>
      <c r="DD9" s="28"/>
      <c r="DE9" s="27" t="s">
        <v>17</v>
      </c>
      <c r="DF9" s="29"/>
      <c r="DG9" s="187"/>
      <c r="DH9" s="138"/>
      <c r="DI9" s="138"/>
      <c r="DJ9" s="4" t="s">
        <v>2</v>
      </c>
      <c r="DK9" s="4"/>
      <c r="DL9" s="150"/>
      <c r="DM9" s="134">
        <f>DK10*2.5%</f>
        <v>0</v>
      </c>
      <c r="DN9" s="152"/>
      <c r="DO9" s="146"/>
      <c r="DP9" s="3" t="s">
        <v>2</v>
      </c>
      <c r="DQ9" s="28"/>
      <c r="DR9" s="27" t="s">
        <v>17</v>
      </c>
      <c r="DS9" s="29"/>
      <c r="DT9" s="187"/>
      <c r="DU9" s="138"/>
      <c r="DV9" s="138"/>
      <c r="DW9" s="4" t="s">
        <v>2</v>
      </c>
      <c r="DX9" s="4"/>
      <c r="DY9" s="150"/>
      <c r="DZ9" s="134">
        <f>DX10*2.5%</f>
        <v>0</v>
      </c>
      <c r="EA9" s="152"/>
      <c r="EB9" s="146"/>
      <c r="EC9" s="3" t="s">
        <v>2</v>
      </c>
      <c r="ED9" s="28"/>
      <c r="EE9" s="27" t="s">
        <v>17</v>
      </c>
      <c r="EF9" s="29"/>
      <c r="EG9" s="187"/>
      <c r="EH9" s="138"/>
      <c r="EI9" s="138"/>
      <c r="EJ9" s="4" t="s">
        <v>2</v>
      </c>
      <c r="EK9" s="4"/>
      <c r="EL9" s="150"/>
      <c r="EM9" s="134">
        <f>EK10*2.5%</f>
        <v>0</v>
      </c>
      <c r="EN9" s="152"/>
      <c r="EO9" s="146"/>
      <c r="EP9" s="3" t="s">
        <v>2</v>
      </c>
      <c r="EQ9" s="28"/>
      <c r="ER9" s="27" t="s">
        <v>17</v>
      </c>
      <c r="ES9" s="29"/>
      <c r="ET9" s="187"/>
      <c r="EU9" s="138"/>
      <c r="EV9" s="138"/>
      <c r="EW9" s="4" t="s">
        <v>2</v>
      </c>
      <c r="EX9" s="4"/>
      <c r="EY9" s="150"/>
      <c r="EZ9" s="134">
        <f>EX10*2.5%</f>
        <v>0</v>
      </c>
      <c r="FA9" s="152"/>
      <c r="FB9" s="146"/>
      <c r="FC9" s="3" t="s">
        <v>2</v>
      </c>
      <c r="FD9" s="28"/>
      <c r="FE9" s="27" t="s">
        <v>17</v>
      </c>
      <c r="FF9" s="29"/>
      <c r="FG9" s="187"/>
      <c r="FH9" s="138"/>
      <c r="FI9" s="138"/>
      <c r="FJ9" s="4" t="s">
        <v>2</v>
      </c>
      <c r="FK9" s="4"/>
      <c r="FL9" s="150"/>
      <c r="FM9" s="134">
        <f>FK10*2.5%</f>
        <v>0</v>
      </c>
      <c r="FN9" s="152"/>
      <c r="FO9" s="146"/>
      <c r="FP9" s="3" t="s">
        <v>2</v>
      </c>
      <c r="FQ9" s="28"/>
      <c r="FR9" s="27" t="s">
        <v>17</v>
      </c>
      <c r="FS9" s="29"/>
      <c r="FT9" s="187"/>
      <c r="FU9" s="138"/>
      <c r="FV9" s="138"/>
      <c r="FW9" s="4" t="s">
        <v>2</v>
      </c>
      <c r="FX9" s="4"/>
      <c r="FY9" s="150"/>
      <c r="FZ9" s="134">
        <f>FX10*2.5%</f>
        <v>0</v>
      </c>
      <c r="GA9" s="152"/>
      <c r="GB9" s="146"/>
      <c r="GC9" s="3" t="s">
        <v>2</v>
      </c>
      <c r="GD9" s="28"/>
      <c r="GE9" s="27" t="s">
        <v>17</v>
      </c>
      <c r="GF9" s="29"/>
      <c r="GG9" s="187"/>
      <c r="GH9" s="138"/>
      <c r="GI9" s="138"/>
      <c r="GJ9" s="4" t="s">
        <v>2</v>
      </c>
      <c r="GK9" s="4"/>
      <c r="GL9" s="150"/>
      <c r="GM9" s="134">
        <f>GK10*2.5%</f>
        <v>0</v>
      </c>
      <c r="GN9" s="152"/>
      <c r="GO9" s="146"/>
    </row>
    <row r="10" spans="1:197" ht="15.6" x14ac:dyDescent="0.3">
      <c r="A10" s="131"/>
      <c r="B10" s="15" t="s">
        <v>3</v>
      </c>
      <c r="C10" s="15">
        <v>45820</v>
      </c>
      <c r="D10" s="19" t="s">
        <v>18</v>
      </c>
      <c r="E10" s="19" t="s">
        <v>23</v>
      </c>
      <c r="F10" s="155"/>
      <c r="G10" s="65">
        <v>1457</v>
      </c>
      <c r="H10" s="17" t="s">
        <v>3</v>
      </c>
      <c r="I10" s="17">
        <v>7548</v>
      </c>
      <c r="J10" s="157"/>
      <c r="K10" s="20"/>
      <c r="L10" s="159"/>
      <c r="M10" s="161"/>
      <c r="N10" s="131"/>
      <c r="O10" s="3" t="s">
        <v>3</v>
      </c>
      <c r="P10" s="5">
        <v>45862</v>
      </c>
      <c r="Q10" s="14" t="s">
        <v>18</v>
      </c>
      <c r="R10" s="14" t="s">
        <v>23</v>
      </c>
      <c r="S10" s="139"/>
      <c r="T10" s="139"/>
      <c r="U10" s="4" t="s">
        <v>3</v>
      </c>
      <c r="V10" s="6">
        <v>46645.2</v>
      </c>
      <c r="W10" s="151"/>
      <c r="X10" s="8"/>
      <c r="Y10" s="135"/>
      <c r="Z10" s="137"/>
      <c r="AA10" s="131"/>
      <c r="AB10" s="3" t="s">
        <v>3</v>
      </c>
      <c r="AC10" s="5"/>
      <c r="AD10" s="14" t="s">
        <v>18</v>
      </c>
      <c r="AE10" s="14"/>
      <c r="AF10" s="139"/>
      <c r="AG10" s="63"/>
      <c r="AH10" s="139"/>
      <c r="AI10" s="4" t="s">
        <v>3</v>
      </c>
      <c r="AJ10" s="6"/>
      <c r="AK10" s="151"/>
      <c r="AL10" s="8"/>
      <c r="AM10" s="135"/>
      <c r="AN10" s="137"/>
      <c r="AO10" s="131"/>
      <c r="AP10" s="3" t="s">
        <v>3</v>
      </c>
      <c r="AQ10" s="35"/>
      <c r="AR10" s="27" t="s">
        <v>18</v>
      </c>
      <c r="AS10" s="36"/>
      <c r="AT10" s="188"/>
      <c r="AU10" s="139"/>
      <c r="AV10" s="139"/>
      <c r="AW10" s="4" t="s">
        <v>3</v>
      </c>
      <c r="AX10" s="37"/>
      <c r="AY10" s="151"/>
      <c r="AZ10" s="135"/>
      <c r="BA10" s="153"/>
      <c r="BB10" s="146"/>
      <c r="BC10" s="3" t="s">
        <v>3</v>
      </c>
      <c r="BD10" s="35"/>
      <c r="BE10" s="27" t="s">
        <v>18</v>
      </c>
      <c r="BF10" s="36"/>
      <c r="BG10" s="188"/>
      <c r="BH10" s="139"/>
      <c r="BI10" s="139"/>
      <c r="BJ10" s="4" t="s">
        <v>3</v>
      </c>
      <c r="BK10" s="37"/>
      <c r="BL10" s="151"/>
      <c r="BM10" s="135"/>
      <c r="BN10" s="153"/>
      <c r="BO10" s="146"/>
      <c r="BP10" s="3" t="s">
        <v>3</v>
      </c>
      <c r="BQ10" s="35"/>
      <c r="BR10" s="27" t="s">
        <v>18</v>
      </c>
      <c r="BS10" s="36"/>
      <c r="BT10" s="188"/>
      <c r="BU10" s="139"/>
      <c r="BV10" s="139"/>
      <c r="BW10" s="4" t="s">
        <v>3</v>
      </c>
      <c r="BX10" s="37"/>
      <c r="BY10" s="151"/>
      <c r="BZ10" s="135"/>
      <c r="CA10" s="153"/>
      <c r="CB10" s="146"/>
      <c r="CC10" s="3" t="s">
        <v>3</v>
      </c>
      <c r="CD10" s="35"/>
      <c r="CE10" s="27" t="s">
        <v>18</v>
      </c>
      <c r="CF10" s="36"/>
      <c r="CG10" s="188"/>
      <c r="CH10" s="139"/>
      <c r="CI10" s="139"/>
      <c r="CJ10" s="4" t="s">
        <v>3</v>
      </c>
      <c r="CK10" s="37"/>
      <c r="CL10" s="151"/>
      <c r="CM10" s="135"/>
      <c r="CN10" s="153"/>
      <c r="CO10" s="146"/>
      <c r="CP10" s="3" t="s">
        <v>3</v>
      </c>
      <c r="CQ10" s="35"/>
      <c r="CR10" s="27" t="s">
        <v>18</v>
      </c>
      <c r="CS10" s="36"/>
      <c r="CT10" s="188"/>
      <c r="CU10" s="139"/>
      <c r="CV10" s="139"/>
      <c r="CW10" s="4" t="s">
        <v>3</v>
      </c>
      <c r="CX10" s="37"/>
      <c r="CY10" s="151"/>
      <c r="CZ10" s="135"/>
      <c r="DA10" s="153"/>
      <c r="DB10" s="146"/>
      <c r="DC10" s="3" t="s">
        <v>3</v>
      </c>
      <c r="DD10" s="35"/>
      <c r="DE10" s="27" t="s">
        <v>18</v>
      </c>
      <c r="DF10" s="36"/>
      <c r="DG10" s="188"/>
      <c r="DH10" s="139"/>
      <c r="DI10" s="139"/>
      <c r="DJ10" s="4" t="s">
        <v>3</v>
      </c>
      <c r="DK10" s="37"/>
      <c r="DL10" s="151"/>
      <c r="DM10" s="135"/>
      <c r="DN10" s="153"/>
      <c r="DO10" s="146"/>
      <c r="DP10" s="3" t="s">
        <v>3</v>
      </c>
      <c r="DQ10" s="35"/>
      <c r="DR10" s="27" t="s">
        <v>18</v>
      </c>
      <c r="DS10" s="36"/>
      <c r="DT10" s="188"/>
      <c r="DU10" s="139"/>
      <c r="DV10" s="139"/>
      <c r="DW10" s="4" t="s">
        <v>3</v>
      </c>
      <c r="DX10" s="37"/>
      <c r="DY10" s="151"/>
      <c r="DZ10" s="135"/>
      <c r="EA10" s="153"/>
      <c r="EB10" s="146"/>
      <c r="EC10" s="3" t="s">
        <v>3</v>
      </c>
      <c r="ED10" s="35"/>
      <c r="EE10" s="27" t="s">
        <v>18</v>
      </c>
      <c r="EF10" s="36"/>
      <c r="EG10" s="188"/>
      <c r="EH10" s="139"/>
      <c r="EI10" s="139"/>
      <c r="EJ10" s="4" t="s">
        <v>3</v>
      </c>
      <c r="EK10" s="37"/>
      <c r="EL10" s="151"/>
      <c r="EM10" s="135"/>
      <c r="EN10" s="153"/>
      <c r="EO10" s="146"/>
      <c r="EP10" s="3" t="s">
        <v>3</v>
      </c>
      <c r="EQ10" s="35"/>
      <c r="ER10" s="27" t="s">
        <v>18</v>
      </c>
      <c r="ES10" s="36"/>
      <c r="ET10" s="188"/>
      <c r="EU10" s="139"/>
      <c r="EV10" s="139"/>
      <c r="EW10" s="4" t="s">
        <v>3</v>
      </c>
      <c r="EX10" s="37"/>
      <c r="EY10" s="151"/>
      <c r="EZ10" s="135"/>
      <c r="FA10" s="153"/>
      <c r="FB10" s="146"/>
      <c r="FC10" s="3" t="s">
        <v>3</v>
      </c>
      <c r="FD10" s="35"/>
      <c r="FE10" s="27" t="s">
        <v>18</v>
      </c>
      <c r="FF10" s="36"/>
      <c r="FG10" s="188"/>
      <c r="FH10" s="139"/>
      <c r="FI10" s="139"/>
      <c r="FJ10" s="4" t="s">
        <v>3</v>
      </c>
      <c r="FK10" s="37"/>
      <c r="FL10" s="151"/>
      <c r="FM10" s="135"/>
      <c r="FN10" s="153"/>
      <c r="FO10" s="146"/>
      <c r="FP10" s="3" t="s">
        <v>3</v>
      </c>
      <c r="FQ10" s="35"/>
      <c r="FR10" s="27" t="s">
        <v>18</v>
      </c>
      <c r="FS10" s="36"/>
      <c r="FT10" s="188"/>
      <c r="FU10" s="139"/>
      <c r="FV10" s="139"/>
      <c r="FW10" s="4" t="s">
        <v>3</v>
      </c>
      <c r="FX10" s="37"/>
      <c r="FY10" s="151"/>
      <c r="FZ10" s="135"/>
      <c r="GA10" s="153"/>
      <c r="GB10" s="146"/>
      <c r="GC10" s="3" t="s">
        <v>3</v>
      </c>
      <c r="GD10" s="35"/>
      <c r="GE10" s="27" t="s">
        <v>18</v>
      </c>
      <c r="GF10" s="36"/>
      <c r="GG10" s="188"/>
      <c r="GH10" s="139"/>
      <c r="GI10" s="139"/>
      <c r="GJ10" s="4" t="s">
        <v>3</v>
      </c>
      <c r="GK10" s="37"/>
      <c r="GL10" s="151"/>
      <c r="GM10" s="135"/>
      <c r="GN10" s="153"/>
      <c r="GO10" s="146"/>
    </row>
    <row r="11" spans="1:197" ht="9" customHeight="1" x14ac:dyDescent="0.3">
      <c r="A11" s="131"/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7"/>
      <c r="N11" s="131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131"/>
      <c r="AB11" s="164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7"/>
      <c r="AO11" s="131"/>
      <c r="AP11" s="164"/>
      <c r="AQ11" s="165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46"/>
      <c r="BC11" s="164"/>
      <c r="BD11" s="165"/>
      <c r="BE11" s="166"/>
      <c r="BF11" s="165"/>
      <c r="BG11" s="165"/>
      <c r="BH11" s="165"/>
      <c r="BI11" s="165"/>
      <c r="BJ11" s="165"/>
      <c r="BK11" s="165"/>
      <c r="BL11" s="165"/>
      <c r="BM11" s="165"/>
      <c r="BN11" s="165"/>
      <c r="BO11" s="146"/>
      <c r="BP11" s="164"/>
      <c r="BQ11" s="165"/>
      <c r="BR11" s="166"/>
      <c r="BS11" s="165"/>
      <c r="BT11" s="165"/>
      <c r="BU11" s="165"/>
      <c r="BV11" s="165"/>
      <c r="BW11" s="165"/>
      <c r="BX11" s="165"/>
      <c r="BY11" s="165"/>
      <c r="BZ11" s="165"/>
      <c r="CA11" s="165"/>
      <c r="CB11" s="146"/>
      <c r="CC11" s="164"/>
      <c r="CD11" s="165"/>
      <c r="CE11" s="166"/>
      <c r="CF11" s="165"/>
      <c r="CG11" s="165"/>
      <c r="CH11" s="165"/>
      <c r="CI11" s="165"/>
      <c r="CJ11" s="165"/>
      <c r="CK11" s="165"/>
      <c r="CL11" s="165"/>
      <c r="CM11" s="165"/>
      <c r="CN11" s="165"/>
      <c r="CO11" s="146"/>
      <c r="CP11" s="164"/>
      <c r="CQ11" s="165"/>
      <c r="CR11" s="166"/>
      <c r="CS11" s="165"/>
      <c r="CT11" s="165"/>
      <c r="CU11" s="165"/>
      <c r="CV11" s="165"/>
      <c r="CW11" s="165"/>
      <c r="CX11" s="165"/>
      <c r="CY11" s="165"/>
      <c r="CZ11" s="165"/>
      <c r="DA11" s="165"/>
      <c r="DB11" s="146"/>
      <c r="DC11" s="164"/>
      <c r="DD11" s="165"/>
      <c r="DE11" s="166"/>
      <c r="DF11" s="165"/>
      <c r="DG11" s="165"/>
      <c r="DH11" s="165"/>
      <c r="DI11" s="165"/>
      <c r="DJ11" s="165"/>
      <c r="DK11" s="165"/>
      <c r="DL11" s="165"/>
      <c r="DM11" s="165"/>
      <c r="DN11" s="165"/>
      <c r="DO11" s="146"/>
      <c r="DP11" s="164"/>
      <c r="DQ11" s="165"/>
      <c r="DR11" s="166"/>
      <c r="DS11" s="165"/>
      <c r="DT11" s="165"/>
      <c r="DU11" s="165"/>
      <c r="DV11" s="165"/>
      <c r="DW11" s="165"/>
      <c r="DX11" s="165"/>
      <c r="DY11" s="165"/>
      <c r="DZ11" s="165"/>
      <c r="EA11" s="165"/>
      <c r="EB11" s="146"/>
      <c r="EC11" s="164"/>
      <c r="ED11" s="165"/>
      <c r="EE11" s="166"/>
      <c r="EF11" s="165"/>
      <c r="EG11" s="165"/>
      <c r="EH11" s="165"/>
      <c r="EI11" s="165"/>
      <c r="EJ11" s="165"/>
      <c r="EK11" s="165"/>
      <c r="EL11" s="165"/>
      <c r="EM11" s="165"/>
      <c r="EN11" s="165"/>
      <c r="EO11" s="146"/>
      <c r="EP11" s="164"/>
      <c r="EQ11" s="165"/>
      <c r="ER11" s="166"/>
      <c r="ES11" s="165"/>
      <c r="ET11" s="165"/>
      <c r="EU11" s="165"/>
      <c r="EV11" s="165"/>
      <c r="EW11" s="165"/>
      <c r="EX11" s="165"/>
      <c r="EY11" s="165"/>
      <c r="EZ11" s="165"/>
      <c r="FA11" s="165"/>
      <c r="FB11" s="146"/>
      <c r="FC11" s="164"/>
      <c r="FD11" s="165"/>
      <c r="FE11" s="166"/>
      <c r="FF11" s="165"/>
      <c r="FG11" s="165"/>
      <c r="FH11" s="165"/>
      <c r="FI11" s="165"/>
      <c r="FJ11" s="165"/>
      <c r="FK11" s="165"/>
      <c r="FL11" s="165"/>
      <c r="FM11" s="165"/>
      <c r="FN11" s="165"/>
      <c r="FO11" s="146"/>
      <c r="FP11" s="164"/>
      <c r="FQ11" s="165"/>
      <c r="FR11" s="166"/>
      <c r="FS11" s="165"/>
      <c r="FT11" s="165"/>
      <c r="FU11" s="165"/>
      <c r="FV11" s="165"/>
      <c r="FW11" s="165"/>
      <c r="FX11" s="165"/>
      <c r="FY11" s="165"/>
      <c r="FZ11" s="165"/>
      <c r="GA11" s="165"/>
      <c r="GB11" s="146"/>
      <c r="GC11" s="164"/>
      <c r="GD11" s="165"/>
      <c r="GE11" s="166"/>
      <c r="GF11" s="165"/>
      <c r="GG11" s="165"/>
      <c r="GH11" s="165"/>
      <c r="GI11" s="165"/>
      <c r="GJ11" s="165"/>
      <c r="GK11" s="165"/>
      <c r="GL11" s="165"/>
      <c r="GM11" s="165"/>
      <c r="GN11" s="165"/>
      <c r="GO11" s="146"/>
    </row>
    <row r="12" spans="1:197" ht="15.6" x14ac:dyDescent="0.3">
      <c r="A12" s="131"/>
      <c r="B12" s="15" t="s">
        <v>2</v>
      </c>
      <c r="C12" s="15">
        <v>45813</v>
      </c>
      <c r="D12" s="16" t="s">
        <v>17</v>
      </c>
      <c r="E12" s="16" t="s">
        <v>27</v>
      </c>
      <c r="F12" s="154">
        <v>250605154601006</v>
      </c>
      <c r="G12" s="154">
        <v>104</v>
      </c>
      <c r="H12" s="17" t="s">
        <v>2</v>
      </c>
      <c r="I12" s="17">
        <v>13749.56</v>
      </c>
      <c r="J12" s="156" t="s">
        <v>19</v>
      </c>
      <c r="K12" s="18" t="s">
        <v>20</v>
      </c>
      <c r="L12" s="158">
        <f>I13*5%</f>
        <v>687.47800000000007</v>
      </c>
      <c r="M12" s="160" t="s">
        <v>21</v>
      </c>
      <c r="N12" s="131"/>
      <c r="O12" s="3" t="s">
        <v>2</v>
      </c>
      <c r="P12" s="3"/>
      <c r="Q12" s="13" t="s">
        <v>17</v>
      </c>
      <c r="R12" s="13"/>
      <c r="S12" s="138"/>
      <c r="T12" s="62"/>
      <c r="U12" s="4" t="s">
        <v>2</v>
      </c>
      <c r="V12" s="4"/>
      <c r="W12" s="150"/>
      <c r="X12" s="9"/>
      <c r="Y12" s="134">
        <f>V13*5%</f>
        <v>0</v>
      </c>
      <c r="Z12" s="136"/>
      <c r="AA12" s="131"/>
      <c r="AB12" s="3" t="s">
        <v>2</v>
      </c>
      <c r="AC12" s="3"/>
      <c r="AD12" s="13" t="s">
        <v>17</v>
      </c>
      <c r="AE12" s="13"/>
      <c r="AF12" s="138"/>
      <c r="AG12" s="62"/>
      <c r="AH12" s="62"/>
      <c r="AI12" s="4" t="s">
        <v>2</v>
      </c>
      <c r="AJ12" s="4"/>
      <c r="AK12" s="150"/>
      <c r="AL12" s="9"/>
      <c r="AM12" s="134">
        <f>AJ13*5%</f>
        <v>0</v>
      </c>
      <c r="AN12" s="136"/>
      <c r="AO12" s="131"/>
      <c r="AP12" s="3" t="s">
        <v>2</v>
      </c>
      <c r="AQ12" s="28"/>
      <c r="AR12" s="27" t="s">
        <v>17</v>
      </c>
      <c r="AS12" s="29"/>
      <c r="AT12" s="187"/>
      <c r="AU12" s="138"/>
      <c r="AV12" s="138"/>
      <c r="AW12" s="4" t="s">
        <v>2</v>
      </c>
      <c r="AX12" s="4"/>
      <c r="AY12" s="150"/>
      <c r="AZ12" s="134">
        <f>AX13*2.5%</f>
        <v>0</v>
      </c>
      <c r="BA12" s="152"/>
      <c r="BB12" s="146"/>
      <c r="BC12" s="3" t="s">
        <v>2</v>
      </c>
      <c r="BD12" s="28"/>
      <c r="BE12" s="27" t="s">
        <v>17</v>
      </c>
      <c r="BF12" s="29"/>
      <c r="BG12" s="187"/>
      <c r="BH12" s="138"/>
      <c r="BI12" s="138"/>
      <c r="BJ12" s="4" t="s">
        <v>2</v>
      </c>
      <c r="BK12" s="4"/>
      <c r="BL12" s="150"/>
      <c r="BM12" s="134">
        <f>BK13*2.5%</f>
        <v>0</v>
      </c>
      <c r="BN12" s="152"/>
      <c r="BO12" s="146"/>
      <c r="BP12" s="3" t="s">
        <v>2</v>
      </c>
      <c r="BQ12" s="28"/>
      <c r="BR12" s="27" t="s">
        <v>17</v>
      </c>
      <c r="BS12" s="29"/>
      <c r="BT12" s="187"/>
      <c r="BU12" s="138"/>
      <c r="BV12" s="138"/>
      <c r="BW12" s="4" t="s">
        <v>2</v>
      </c>
      <c r="BX12" s="4"/>
      <c r="BY12" s="150"/>
      <c r="BZ12" s="134">
        <f>BX13*2.5%</f>
        <v>0</v>
      </c>
      <c r="CA12" s="152"/>
      <c r="CB12" s="146"/>
      <c r="CC12" s="3" t="s">
        <v>2</v>
      </c>
      <c r="CD12" s="28"/>
      <c r="CE12" s="27" t="s">
        <v>17</v>
      </c>
      <c r="CF12" s="29"/>
      <c r="CG12" s="187"/>
      <c r="CH12" s="138"/>
      <c r="CI12" s="138"/>
      <c r="CJ12" s="4" t="s">
        <v>2</v>
      </c>
      <c r="CK12" s="4"/>
      <c r="CL12" s="150"/>
      <c r="CM12" s="134">
        <f>CK13*2.5%</f>
        <v>0</v>
      </c>
      <c r="CN12" s="152"/>
      <c r="CO12" s="146"/>
      <c r="CP12" s="3" t="s">
        <v>2</v>
      </c>
      <c r="CQ12" s="28"/>
      <c r="CR12" s="27" t="s">
        <v>17</v>
      </c>
      <c r="CS12" s="29"/>
      <c r="CT12" s="187"/>
      <c r="CU12" s="138"/>
      <c r="CV12" s="138"/>
      <c r="CW12" s="4" t="s">
        <v>2</v>
      </c>
      <c r="CX12" s="4"/>
      <c r="CY12" s="150"/>
      <c r="CZ12" s="134">
        <f>CX13*2.5%</f>
        <v>0</v>
      </c>
      <c r="DA12" s="152"/>
      <c r="DB12" s="146"/>
      <c r="DC12" s="3" t="s">
        <v>2</v>
      </c>
      <c r="DD12" s="28"/>
      <c r="DE12" s="27" t="s">
        <v>17</v>
      </c>
      <c r="DF12" s="29"/>
      <c r="DG12" s="187"/>
      <c r="DH12" s="138"/>
      <c r="DI12" s="138"/>
      <c r="DJ12" s="4" t="s">
        <v>2</v>
      </c>
      <c r="DK12" s="4"/>
      <c r="DL12" s="150"/>
      <c r="DM12" s="134">
        <f>DK13*2.5%</f>
        <v>0</v>
      </c>
      <c r="DN12" s="152"/>
      <c r="DO12" s="146"/>
      <c r="DP12" s="3" t="s">
        <v>2</v>
      </c>
      <c r="DQ12" s="28"/>
      <c r="DR12" s="27" t="s">
        <v>17</v>
      </c>
      <c r="DS12" s="29"/>
      <c r="DT12" s="187"/>
      <c r="DU12" s="138"/>
      <c r="DV12" s="138"/>
      <c r="DW12" s="4" t="s">
        <v>2</v>
      </c>
      <c r="DX12" s="4"/>
      <c r="DY12" s="150"/>
      <c r="DZ12" s="134">
        <f>DX13*2.5%</f>
        <v>0</v>
      </c>
      <c r="EA12" s="152"/>
      <c r="EB12" s="146"/>
      <c r="EC12" s="3" t="s">
        <v>2</v>
      </c>
      <c r="ED12" s="28"/>
      <c r="EE12" s="27" t="s">
        <v>17</v>
      </c>
      <c r="EF12" s="29"/>
      <c r="EG12" s="187"/>
      <c r="EH12" s="138"/>
      <c r="EI12" s="138"/>
      <c r="EJ12" s="4" t="s">
        <v>2</v>
      </c>
      <c r="EK12" s="4"/>
      <c r="EL12" s="150"/>
      <c r="EM12" s="134">
        <f>EK13*2.5%</f>
        <v>0</v>
      </c>
      <c r="EN12" s="152"/>
      <c r="EO12" s="146"/>
      <c r="EP12" s="3" t="s">
        <v>2</v>
      </c>
      <c r="EQ12" s="28"/>
      <c r="ER12" s="27" t="s">
        <v>17</v>
      </c>
      <c r="ES12" s="29"/>
      <c r="ET12" s="187"/>
      <c r="EU12" s="138"/>
      <c r="EV12" s="138"/>
      <c r="EW12" s="4" t="s">
        <v>2</v>
      </c>
      <c r="EX12" s="4"/>
      <c r="EY12" s="150"/>
      <c r="EZ12" s="134">
        <f>EX13*2.5%</f>
        <v>0</v>
      </c>
      <c r="FA12" s="152"/>
      <c r="FB12" s="146"/>
      <c r="FC12" s="3" t="s">
        <v>2</v>
      </c>
      <c r="FD12" s="28"/>
      <c r="FE12" s="27" t="s">
        <v>17</v>
      </c>
      <c r="FF12" s="29"/>
      <c r="FG12" s="187"/>
      <c r="FH12" s="138"/>
      <c r="FI12" s="138"/>
      <c r="FJ12" s="4" t="s">
        <v>2</v>
      </c>
      <c r="FK12" s="4"/>
      <c r="FL12" s="150"/>
      <c r="FM12" s="134">
        <f>FK13*2.5%</f>
        <v>0</v>
      </c>
      <c r="FN12" s="152"/>
      <c r="FO12" s="146"/>
      <c r="FP12" s="3" t="s">
        <v>2</v>
      </c>
      <c r="FQ12" s="28"/>
      <c r="FR12" s="27" t="s">
        <v>17</v>
      </c>
      <c r="FS12" s="29"/>
      <c r="FT12" s="187"/>
      <c r="FU12" s="138"/>
      <c r="FV12" s="138"/>
      <c r="FW12" s="4" t="s">
        <v>2</v>
      </c>
      <c r="FX12" s="4"/>
      <c r="FY12" s="150"/>
      <c r="FZ12" s="134">
        <f>FX13*2.5%</f>
        <v>0</v>
      </c>
      <c r="GA12" s="152"/>
      <c r="GB12" s="146"/>
      <c r="GC12" s="3" t="s">
        <v>2</v>
      </c>
      <c r="GD12" s="28"/>
      <c r="GE12" s="27" t="s">
        <v>17</v>
      </c>
      <c r="GF12" s="29"/>
      <c r="GG12" s="187"/>
      <c r="GH12" s="138"/>
      <c r="GI12" s="138"/>
      <c r="GJ12" s="4" t="s">
        <v>2</v>
      </c>
      <c r="GK12" s="4"/>
      <c r="GL12" s="150"/>
      <c r="GM12" s="134">
        <f>GK13*2.5%</f>
        <v>0</v>
      </c>
      <c r="GN12" s="152"/>
      <c r="GO12" s="146"/>
    </row>
    <row r="13" spans="1:197" ht="15.6" x14ac:dyDescent="0.3">
      <c r="A13" s="131"/>
      <c r="B13" s="15" t="s">
        <v>3</v>
      </c>
      <c r="C13" s="15">
        <v>45824</v>
      </c>
      <c r="D13" s="19" t="s">
        <v>18</v>
      </c>
      <c r="E13" s="19" t="s">
        <v>28</v>
      </c>
      <c r="F13" s="155"/>
      <c r="G13" s="155"/>
      <c r="H13" s="17" t="s">
        <v>3</v>
      </c>
      <c r="I13" s="17">
        <v>13749.56</v>
      </c>
      <c r="J13" s="157"/>
      <c r="K13" s="20"/>
      <c r="L13" s="159"/>
      <c r="M13" s="161"/>
      <c r="N13" s="131"/>
      <c r="O13" s="3" t="s">
        <v>3</v>
      </c>
      <c r="P13" s="5"/>
      <c r="Q13" s="14" t="s">
        <v>18</v>
      </c>
      <c r="R13" s="14"/>
      <c r="S13" s="139"/>
      <c r="T13" s="63"/>
      <c r="U13" s="4" t="s">
        <v>3</v>
      </c>
      <c r="V13" s="6"/>
      <c r="W13" s="151"/>
      <c r="X13" s="8"/>
      <c r="Y13" s="135"/>
      <c r="Z13" s="137"/>
      <c r="AA13" s="131"/>
      <c r="AB13" s="3" t="s">
        <v>3</v>
      </c>
      <c r="AC13" s="5"/>
      <c r="AD13" s="14" t="s">
        <v>18</v>
      </c>
      <c r="AE13" s="14"/>
      <c r="AF13" s="139"/>
      <c r="AG13" s="63"/>
      <c r="AH13" s="63"/>
      <c r="AI13" s="4" t="s">
        <v>3</v>
      </c>
      <c r="AJ13" s="6"/>
      <c r="AK13" s="151"/>
      <c r="AL13" s="8"/>
      <c r="AM13" s="135"/>
      <c r="AN13" s="137"/>
      <c r="AO13" s="131"/>
      <c r="AP13" s="3" t="s">
        <v>3</v>
      </c>
      <c r="AQ13" s="35"/>
      <c r="AR13" s="27" t="s">
        <v>18</v>
      </c>
      <c r="AS13" s="36"/>
      <c r="AT13" s="188"/>
      <c r="AU13" s="139"/>
      <c r="AV13" s="139"/>
      <c r="AW13" s="4" t="s">
        <v>3</v>
      </c>
      <c r="AX13" s="37"/>
      <c r="AY13" s="151"/>
      <c r="AZ13" s="135"/>
      <c r="BA13" s="153"/>
      <c r="BB13" s="146"/>
      <c r="BC13" s="3" t="s">
        <v>3</v>
      </c>
      <c r="BD13" s="35"/>
      <c r="BE13" s="27" t="s">
        <v>18</v>
      </c>
      <c r="BF13" s="36"/>
      <c r="BG13" s="188"/>
      <c r="BH13" s="139"/>
      <c r="BI13" s="139"/>
      <c r="BJ13" s="4" t="s">
        <v>3</v>
      </c>
      <c r="BK13" s="37"/>
      <c r="BL13" s="151"/>
      <c r="BM13" s="135"/>
      <c r="BN13" s="153"/>
      <c r="BO13" s="146"/>
      <c r="BP13" s="3" t="s">
        <v>3</v>
      </c>
      <c r="BQ13" s="35"/>
      <c r="BR13" s="27" t="s">
        <v>18</v>
      </c>
      <c r="BS13" s="36"/>
      <c r="BT13" s="188"/>
      <c r="BU13" s="139"/>
      <c r="BV13" s="139"/>
      <c r="BW13" s="4" t="s">
        <v>3</v>
      </c>
      <c r="BX13" s="37"/>
      <c r="BY13" s="151"/>
      <c r="BZ13" s="135"/>
      <c r="CA13" s="153"/>
      <c r="CB13" s="146"/>
      <c r="CC13" s="3" t="s">
        <v>3</v>
      </c>
      <c r="CD13" s="35"/>
      <c r="CE13" s="27" t="s">
        <v>18</v>
      </c>
      <c r="CF13" s="36"/>
      <c r="CG13" s="188"/>
      <c r="CH13" s="139"/>
      <c r="CI13" s="139"/>
      <c r="CJ13" s="4" t="s">
        <v>3</v>
      </c>
      <c r="CK13" s="37"/>
      <c r="CL13" s="151"/>
      <c r="CM13" s="135"/>
      <c r="CN13" s="153"/>
      <c r="CO13" s="146"/>
      <c r="CP13" s="3" t="s">
        <v>3</v>
      </c>
      <c r="CQ13" s="35"/>
      <c r="CR13" s="27" t="s">
        <v>18</v>
      </c>
      <c r="CS13" s="36"/>
      <c r="CT13" s="188"/>
      <c r="CU13" s="139"/>
      <c r="CV13" s="139"/>
      <c r="CW13" s="4" t="s">
        <v>3</v>
      </c>
      <c r="CX13" s="37"/>
      <c r="CY13" s="151"/>
      <c r="CZ13" s="135"/>
      <c r="DA13" s="153"/>
      <c r="DB13" s="146"/>
      <c r="DC13" s="3" t="s">
        <v>3</v>
      </c>
      <c r="DD13" s="35"/>
      <c r="DE13" s="27" t="s">
        <v>18</v>
      </c>
      <c r="DF13" s="36"/>
      <c r="DG13" s="188"/>
      <c r="DH13" s="139"/>
      <c r="DI13" s="139"/>
      <c r="DJ13" s="4" t="s">
        <v>3</v>
      </c>
      <c r="DK13" s="37"/>
      <c r="DL13" s="151"/>
      <c r="DM13" s="135"/>
      <c r="DN13" s="153"/>
      <c r="DO13" s="146"/>
      <c r="DP13" s="3" t="s">
        <v>3</v>
      </c>
      <c r="DQ13" s="35"/>
      <c r="DR13" s="27" t="s">
        <v>18</v>
      </c>
      <c r="DS13" s="36"/>
      <c r="DT13" s="188"/>
      <c r="DU13" s="139"/>
      <c r="DV13" s="139"/>
      <c r="DW13" s="4" t="s">
        <v>3</v>
      </c>
      <c r="DX13" s="37"/>
      <c r="DY13" s="151"/>
      <c r="DZ13" s="135"/>
      <c r="EA13" s="153"/>
      <c r="EB13" s="146"/>
      <c r="EC13" s="3" t="s">
        <v>3</v>
      </c>
      <c r="ED13" s="35"/>
      <c r="EE13" s="27" t="s">
        <v>18</v>
      </c>
      <c r="EF13" s="36"/>
      <c r="EG13" s="188"/>
      <c r="EH13" s="139"/>
      <c r="EI13" s="139"/>
      <c r="EJ13" s="4" t="s">
        <v>3</v>
      </c>
      <c r="EK13" s="37"/>
      <c r="EL13" s="151"/>
      <c r="EM13" s="135"/>
      <c r="EN13" s="153"/>
      <c r="EO13" s="146"/>
      <c r="EP13" s="3" t="s">
        <v>3</v>
      </c>
      <c r="EQ13" s="35"/>
      <c r="ER13" s="27" t="s">
        <v>18</v>
      </c>
      <c r="ES13" s="36"/>
      <c r="ET13" s="188"/>
      <c r="EU13" s="139"/>
      <c r="EV13" s="139"/>
      <c r="EW13" s="4" t="s">
        <v>3</v>
      </c>
      <c r="EX13" s="37"/>
      <c r="EY13" s="151"/>
      <c r="EZ13" s="135"/>
      <c r="FA13" s="153"/>
      <c r="FB13" s="146"/>
      <c r="FC13" s="3" t="s">
        <v>3</v>
      </c>
      <c r="FD13" s="35"/>
      <c r="FE13" s="27" t="s">
        <v>18</v>
      </c>
      <c r="FF13" s="36"/>
      <c r="FG13" s="188"/>
      <c r="FH13" s="139"/>
      <c r="FI13" s="139"/>
      <c r="FJ13" s="4" t="s">
        <v>3</v>
      </c>
      <c r="FK13" s="37"/>
      <c r="FL13" s="151"/>
      <c r="FM13" s="135"/>
      <c r="FN13" s="153"/>
      <c r="FO13" s="146"/>
      <c r="FP13" s="3" t="s">
        <v>3</v>
      </c>
      <c r="FQ13" s="35"/>
      <c r="FR13" s="27" t="s">
        <v>18</v>
      </c>
      <c r="FS13" s="36"/>
      <c r="FT13" s="188"/>
      <c r="FU13" s="139"/>
      <c r="FV13" s="139"/>
      <c r="FW13" s="4" t="s">
        <v>3</v>
      </c>
      <c r="FX13" s="37"/>
      <c r="FY13" s="151"/>
      <c r="FZ13" s="135"/>
      <c r="GA13" s="153"/>
      <c r="GB13" s="146"/>
      <c r="GC13" s="3" t="s">
        <v>3</v>
      </c>
      <c r="GD13" s="35"/>
      <c r="GE13" s="27" t="s">
        <v>18</v>
      </c>
      <c r="GF13" s="36"/>
      <c r="GG13" s="188"/>
      <c r="GH13" s="139"/>
      <c r="GI13" s="139"/>
      <c r="GJ13" s="4" t="s">
        <v>3</v>
      </c>
      <c r="GK13" s="37"/>
      <c r="GL13" s="151"/>
      <c r="GM13" s="135"/>
      <c r="GN13" s="153"/>
      <c r="GO13" s="146"/>
    </row>
    <row r="14" spans="1:197" ht="9" customHeight="1" x14ac:dyDescent="0.3">
      <c r="A14" s="131"/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1"/>
      <c r="N14" s="131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131"/>
      <c r="AB14" s="164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7"/>
      <c r="AO14" s="131"/>
      <c r="AP14" s="164"/>
      <c r="AQ14" s="165"/>
      <c r="AR14" s="166"/>
      <c r="AS14" s="165"/>
      <c r="AT14" s="165"/>
      <c r="AU14" s="165"/>
      <c r="AV14" s="165"/>
      <c r="AW14" s="165"/>
      <c r="AX14" s="165"/>
      <c r="AY14" s="165"/>
      <c r="AZ14" s="165"/>
      <c r="BA14" s="165"/>
      <c r="BB14" s="146"/>
      <c r="BC14" s="164"/>
      <c r="BD14" s="165"/>
      <c r="BE14" s="166"/>
      <c r="BF14" s="165"/>
      <c r="BG14" s="165"/>
      <c r="BH14" s="165"/>
      <c r="BI14" s="165"/>
      <c r="BJ14" s="165"/>
      <c r="BK14" s="165"/>
      <c r="BL14" s="165"/>
      <c r="BM14" s="165"/>
      <c r="BN14" s="165"/>
      <c r="BO14" s="146"/>
      <c r="BP14" s="164"/>
      <c r="BQ14" s="165"/>
      <c r="BR14" s="166"/>
      <c r="BS14" s="165"/>
      <c r="BT14" s="165"/>
      <c r="BU14" s="165"/>
      <c r="BV14" s="165"/>
      <c r="BW14" s="165"/>
      <c r="BX14" s="165"/>
      <c r="BY14" s="165"/>
      <c r="BZ14" s="165"/>
      <c r="CA14" s="165"/>
      <c r="CB14" s="146"/>
      <c r="CC14" s="164"/>
      <c r="CD14" s="165"/>
      <c r="CE14" s="166"/>
      <c r="CF14" s="165"/>
      <c r="CG14" s="165"/>
      <c r="CH14" s="165"/>
      <c r="CI14" s="165"/>
      <c r="CJ14" s="165"/>
      <c r="CK14" s="165"/>
      <c r="CL14" s="165"/>
      <c r="CM14" s="165"/>
      <c r="CN14" s="165"/>
      <c r="CO14" s="146"/>
      <c r="CP14" s="164"/>
      <c r="CQ14" s="165"/>
      <c r="CR14" s="166"/>
      <c r="CS14" s="165"/>
      <c r="CT14" s="165"/>
      <c r="CU14" s="165"/>
      <c r="CV14" s="165"/>
      <c r="CW14" s="165"/>
      <c r="CX14" s="165"/>
      <c r="CY14" s="165"/>
      <c r="CZ14" s="165"/>
      <c r="DA14" s="165"/>
      <c r="DB14" s="146"/>
      <c r="DC14" s="164"/>
      <c r="DD14" s="165"/>
      <c r="DE14" s="166"/>
      <c r="DF14" s="165"/>
      <c r="DG14" s="165"/>
      <c r="DH14" s="165"/>
      <c r="DI14" s="165"/>
      <c r="DJ14" s="165"/>
      <c r="DK14" s="165"/>
      <c r="DL14" s="165"/>
      <c r="DM14" s="165"/>
      <c r="DN14" s="165"/>
      <c r="DO14" s="146"/>
      <c r="DP14" s="164"/>
      <c r="DQ14" s="165"/>
      <c r="DR14" s="166"/>
      <c r="DS14" s="165"/>
      <c r="DT14" s="165"/>
      <c r="DU14" s="165"/>
      <c r="DV14" s="165"/>
      <c r="DW14" s="165"/>
      <c r="DX14" s="165"/>
      <c r="DY14" s="165"/>
      <c r="DZ14" s="165"/>
      <c r="EA14" s="165"/>
      <c r="EB14" s="146"/>
      <c r="EC14" s="164"/>
      <c r="ED14" s="165"/>
      <c r="EE14" s="166"/>
      <c r="EF14" s="165"/>
      <c r="EG14" s="165"/>
      <c r="EH14" s="165"/>
      <c r="EI14" s="165"/>
      <c r="EJ14" s="165"/>
      <c r="EK14" s="165"/>
      <c r="EL14" s="165"/>
      <c r="EM14" s="165"/>
      <c r="EN14" s="165"/>
      <c r="EO14" s="146"/>
      <c r="EP14" s="164"/>
      <c r="EQ14" s="165"/>
      <c r="ER14" s="166"/>
      <c r="ES14" s="165"/>
      <c r="ET14" s="165"/>
      <c r="EU14" s="165"/>
      <c r="EV14" s="165"/>
      <c r="EW14" s="165"/>
      <c r="EX14" s="165"/>
      <c r="EY14" s="165"/>
      <c r="EZ14" s="165"/>
      <c r="FA14" s="165"/>
      <c r="FB14" s="146"/>
      <c r="FC14" s="164"/>
      <c r="FD14" s="165"/>
      <c r="FE14" s="166"/>
      <c r="FF14" s="165"/>
      <c r="FG14" s="165"/>
      <c r="FH14" s="165"/>
      <c r="FI14" s="165"/>
      <c r="FJ14" s="165"/>
      <c r="FK14" s="165"/>
      <c r="FL14" s="165"/>
      <c r="FM14" s="165"/>
      <c r="FN14" s="165"/>
      <c r="FO14" s="146"/>
      <c r="FP14" s="164"/>
      <c r="FQ14" s="165"/>
      <c r="FR14" s="166"/>
      <c r="FS14" s="165"/>
      <c r="FT14" s="165"/>
      <c r="FU14" s="165"/>
      <c r="FV14" s="165"/>
      <c r="FW14" s="165"/>
      <c r="FX14" s="165"/>
      <c r="FY14" s="165"/>
      <c r="FZ14" s="165"/>
      <c r="GA14" s="165"/>
      <c r="GB14" s="146"/>
      <c r="GC14" s="164"/>
      <c r="GD14" s="165"/>
      <c r="GE14" s="166"/>
      <c r="GF14" s="165"/>
      <c r="GG14" s="165"/>
      <c r="GH14" s="165"/>
      <c r="GI14" s="165"/>
      <c r="GJ14" s="165"/>
      <c r="GK14" s="165"/>
      <c r="GL14" s="165"/>
      <c r="GM14" s="165"/>
      <c r="GN14" s="165"/>
      <c r="GO14" s="146"/>
    </row>
    <row r="15" spans="1:197" ht="15.6" x14ac:dyDescent="0.3">
      <c r="A15" s="131"/>
      <c r="B15" s="15" t="s">
        <v>2</v>
      </c>
      <c r="C15" s="15">
        <v>45813</v>
      </c>
      <c r="D15" s="16" t="s">
        <v>17</v>
      </c>
      <c r="E15" s="16" t="s">
        <v>27</v>
      </c>
      <c r="F15" s="154">
        <v>250605154107945</v>
      </c>
      <c r="G15" s="154">
        <v>1465</v>
      </c>
      <c r="H15" s="17" t="s">
        <v>2</v>
      </c>
      <c r="I15" s="17">
        <v>6256.2</v>
      </c>
      <c r="J15" s="156" t="s">
        <v>19</v>
      </c>
      <c r="K15" s="18" t="s">
        <v>20</v>
      </c>
      <c r="L15" s="158">
        <f>I16*5%</f>
        <v>312.81</v>
      </c>
      <c r="M15" s="160" t="s">
        <v>21</v>
      </c>
      <c r="N15" s="131"/>
      <c r="O15" s="3" t="s">
        <v>2</v>
      </c>
      <c r="P15" s="3"/>
      <c r="Q15" s="13" t="s">
        <v>17</v>
      </c>
      <c r="R15" s="13"/>
      <c r="S15" s="138"/>
      <c r="T15" s="62"/>
      <c r="U15" s="4" t="s">
        <v>2</v>
      </c>
      <c r="V15" s="4"/>
      <c r="W15" s="150"/>
      <c r="X15" s="9"/>
      <c r="Y15" s="134">
        <f>V16*5%</f>
        <v>0</v>
      </c>
      <c r="Z15" s="136"/>
      <c r="AA15" s="131"/>
      <c r="AB15" s="3" t="s">
        <v>2</v>
      </c>
      <c r="AC15" s="3"/>
      <c r="AD15" s="13" t="s">
        <v>17</v>
      </c>
      <c r="AE15" s="13"/>
      <c r="AF15" s="138"/>
      <c r="AG15" s="62"/>
      <c r="AH15" s="62"/>
      <c r="AI15" s="4" t="s">
        <v>2</v>
      </c>
      <c r="AJ15" s="4"/>
      <c r="AK15" s="150"/>
      <c r="AL15" s="9"/>
      <c r="AM15" s="134">
        <f>AJ16*5%</f>
        <v>0</v>
      </c>
      <c r="AN15" s="136"/>
      <c r="AO15" s="131"/>
      <c r="AP15" s="3" t="s">
        <v>2</v>
      </c>
      <c r="AQ15" s="28"/>
      <c r="AR15" s="27" t="s">
        <v>17</v>
      </c>
      <c r="AS15" s="29"/>
      <c r="AT15" s="187"/>
      <c r="AU15" s="138"/>
      <c r="AV15" s="138"/>
      <c r="AW15" s="4" t="s">
        <v>2</v>
      </c>
      <c r="AX15" s="4"/>
      <c r="AY15" s="150"/>
      <c r="AZ15" s="134">
        <f>AX16*2.5%</f>
        <v>0</v>
      </c>
      <c r="BA15" s="152"/>
      <c r="BB15" s="146"/>
      <c r="BC15" s="3" t="s">
        <v>2</v>
      </c>
      <c r="BD15" s="28"/>
      <c r="BE15" s="27" t="s">
        <v>17</v>
      </c>
      <c r="BF15" s="29"/>
      <c r="BG15" s="187"/>
      <c r="BH15" s="138"/>
      <c r="BI15" s="138"/>
      <c r="BJ15" s="4" t="s">
        <v>2</v>
      </c>
      <c r="BK15" s="4"/>
      <c r="BL15" s="150"/>
      <c r="BM15" s="134">
        <f>BK16*2.5%</f>
        <v>0</v>
      </c>
      <c r="BN15" s="152"/>
      <c r="BO15" s="146"/>
      <c r="BP15" s="3" t="s">
        <v>2</v>
      </c>
      <c r="BQ15" s="28"/>
      <c r="BR15" s="27" t="s">
        <v>17</v>
      </c>
      <c r="BS15" s="29"/>
      <c r="BT15" s="187"/>
      <c r="BU15" s="138"/>
      <c r="BV15" s="138"/>
      <c r="BW15" s="4" t="s">
        <v>2</v>
      </c>
      <c r="BX15" s="4"/>
      <c r="BY15" s="150"/>
      <c r="BZ15" s="134">
        <f>BX16*2.5%</f>
        <v>0</v>
      </c>
      <c r="CA15" s="152"/>
      <c r="CB15" s="146"/>
      <c r="CC15" s="3" t="s">
        <v>2</v>
      </c>
      <c r="CD15" s="28"/>
      <c r="CE15" s="27" t="s">
        <v>17</v>
      </c>
      <c r="CF15" s="29"/>
      <c r="CG15" s="187"/>
      <c r="CH15" s="138"/>
      <c r="CI15" s="138"/>
      <c r="CJ15" s="4" t="s">
        <v>2</v>
      </c>
      <c r="CK15" s="4"/>
      <c r="CL15" s="150"/>
      <c r="CM15" s="134">
        <f>CK16*2.5%</f>
        <v>0</v>
      </c>
      <c r="CN15" s="152"/>
      <c r="CO15" s="146"/>
      <c r="CP15" s="3" t="s">
        <v>2</v>
      </c>
      <c r="CQ15" s="28"/>
      <c r="CR15" s="27" t="s">
        <v>17</v>
      </c>
      <c r="CS15" s="29"/>
      <c r="CT15" s="187"/>
      <c r="CU15" s="138"/>
      <c r="CV15" s="138"/>
      <c r="CW15" s="4" t="s">
        <v>2</v>
      </c>
      <c r="CX15" s="4"/>
      <c r="CY15" s="150"/>
      <c r="CZ15" s="134">
        <f>CX16*2.5%</f>
        <v>0</v>
      </c>
      <c r="DA15" s="152"/>
      <c r="DB15" s="146"/>
      <c r="DC15" s="3" t="s">
        <v>2</v>
      </c>
      <c r="DD15" s="28"/>
      <c r="DE15" s="27" t="s">
        <v>17</v>
      </c>
      <c r="DF15" s="29"/>
      <c r="DG15" s="187"/>
      <c r="DH15" s="138"/>
      <c r="DI15" s="138"/>
      <c r="DJ15" s="4" t="s">
        <v>2</v>
      </c>
      <c r="DK15" s="4"/>
      <c r="DL15" s="150"/>
      <c r="DM15" s="134">
        <f>DK16*2.5%</f>
        <v>0</v>
      </c>
      <c r="DN15" s="152"/>
      <c r="DO15" s="146"/>
      <c r="DP15" s="3" t="s">
        <v>2</v>
      </c>
      <c r="DQ15" s="28"/>
      <c r="DR15" s="27" t="s">
        <v>17</v>
      </c>
      <c r="DS15" s="29"/>
      <c r="DT15" s="187"/>
      <c r="DU15" s="138"/>
      <c r="DV15" s="138"/>
      <c r="DW15" s="4" t="s">
        <v>2</v>
      </c>
      <c r="DX15" s="4"/>
      <c r="DY15" s="150"/>
      <c r="DZ15" s="134">
        <f>DX16*2.5%</f>
        <v>0</v>
      </c>
      <c r="EA15" s="152"/>
      <c r="EB15" s="146"/>
      <c r="EC15" s="3" t="s">
        <v>2</v>
      </c>
      <c r="ED15" s="28"/>
      <c r="EE15" s="27" t="s">
        <v>17</v>
      </c>
      <c r="EF15" s="29"/>
      <c r="EG15" s="187"/>
      <c r="EH15" s="138"/>
      <c r="EI15" s="138"/>
      <c r="EJ15" s="4" t="s">
        <v>2</v>
      </c>
      <c r="EK15" s="4"/>
      <c r="EL15" s="150"/>
      <c r="EM15" s="134">
        <f>EK16*2.5%</f>
        <v>0</v>
      </c>
      <c r="EN15" s="152"/>
      <c r="EO15" s="146"/>
      <c r="EP15" s="3" t="s">
        <v>2</v>
      </c>
      <c r="EQ15" s="28"/>
      <c r="ER15" s="27" t="s">
        <v>17</v>
      </c>
      <c r="ES15" s="29"/>
      <c r="ET15" s="187"/>
      <c r="EU15" s="138"/>
      <c r="EV15" s="138"/>
      <c r="EW15" s="4" t="s">
        <v>2</v>
      </c>
      <c r="EX15" s="4"/>
      <c r="EY15" s="150"/>
      <c r="EZ15" s="134">
        <f>EX16*2.5%</f>
        <v>0</v>
      </c>
      <c r="FA15" s="152"/>
      <c r="FB15" s="146"/>
      <c r="FC15" s="3" t="s">
        <v>2</v>
      </c>
      <c r="FD15" s="28"/>
      <c r="FE15" s="27" t="s">
        <v>17</v>
      </c>
      <c r="FF15" s="29"/>
      <c r="FG15" s="187"/>
      <c r="FH15" s="138"/>
      <c r="FI15" s="138"/>
      <c r="FJ15" s="4" t="s">
        <v>2</v>
      </c>
      <c r="FK15" s="4"/>
      <c r="FL15" s="150"/>
      <c r="FM15" s="134">
        <f>FK16*2.5%</f>
        <v>0</v>
      </c>
      <c r="FN15" s="152"/>
      <c r="FO15" s="146"/>
      <c r="FP15" s="3" t="s">
        <v>2</v>
      </c>
      <c r="FQ15" s="28"/>
      <c r="FR15" s="27" t="s">
        <v>17</v>
      </c>
      <c r="FS15" s="29"/>
      <c r="FT15" s="187"/>
      <c r="FU15" s="138"/>
      <c r="FV15" s="138"/>
      <c r="FW15" s="4" t="s">
        <v>2</v>
      </c>
      <c r="FX15" s="4"/>
      <c r="FY15" s="150"/>
      <c r="FZ15" s="134">
        <f>FX16*2.5%</f>
        <v>0</v>
      </c>
      <c r="GA15" s="152"/>
      <c r="GB15" s="146"/>
      <c r="GC15" s="3" t="s">
        <v>2</v>
      </c>
      <c r="GD15" s="28"/>
      <c r="GE15" s="27" t="s">
        <v>17</v>
      </c>
      <c r="GF15" s="29"/>
      <c r="GG15" s="187"/>
      <c r="GH15" s="138"/>
      <c r="GI15" s="138"/>
      <c r="GJ15" s="4" t="s">
        <v>2</v>
      </c>
      <c r="GK15" s="4"/>
      <c r="GL15" s="150"/>
      <c r="GM15" s="134">
        <f>GK16*2.5%</f>
        <v>0</v>
      </c>
      <c r="GN15" s="152"/>
      <c r="GO15" s="146"/>
    </row>
    <row r="16" spans="1:197" ht="15.6" x14ac:dyDescent="0.3">
      <c r="A16" s="131"/>
      <c r="B16" s="15" t="s">
        <v>3</v>
      </c>
      <c r="C16" s="15">
        <v>45824</v>
      </c>
      <c r="D16" s="19" t="s">
        <v>18</v>
      </c>
      <c r="E16" s="19" t="s">
        <v>28</v>
      </c>
      <c r="F16" s="155"/>
      <c r="G16" s="155"/>
      <c r="H16" s="17" t="s">
        <v>3</v>
      </c>
      <c r="I16" s="17">
        <v>6256.2</v>
      </c>
      <c r="J16" s="157"/>
      <c r="K16" s="20"/>
      <c r="L16" s="159"/>
      <c r="M16" s="161"/>
      <c r="N16" s="131"/>
      <c r="O16" s="3" t="s">
        <v>3</v>
      </c>
      <c r="P16" s="5"/>
      <c r="Q16" s="14" t="s">
        <v>18</v>
      </c>
      <c r="R16" s="14"/>
      <c r="S16" s="139"/>
      <c r="T16" s="63"/>
      <c r="U16" s="4" t="s">
        <v>3</v>
      </c>
      <c r="V16" s="6"/>
      <c r="W16" s="151"/>
      <c r="X16" s="8"/>
      <c r="Y16" s="135"/>
      <c r="Z16" s="137"/>
      <c r="AA16" s="131"/>
      <c r="AB16" s="3" t="s">
        <v>3</v>
      </c>
      <c r="AC16" s="5"/>
      <c r="AD16" s="14" t="s">
        <v>18</v>
      </c>
      <c r="AE16" s="14"/>
      <c r="AF16" s="139"/>
      <c r="AG16" s="63"/>
      <c r="AH16" s="63"/>
      <c r="AI16" s="4" t="s">
        <v>3</v>
      </c>
      <c r="AJ16" s="6"/>
      <c r="AK16" s="151"/>
      <c r="AL16" s="8"/>
      <c r="AM16" s="135"/>
      <c r="AN16" s="137"/>
      <c r="AO16" s="131"/>
      <c r="AP16" s="3" t="s">
        <v>3</v>
      </c>
      <c r="AQ16" s="35"/>
      <c r="AR16" s="27" t="s">
        <v>18</v>
      </c>
      <c r="AS16" s="36"/>
      <c r="AT16" s="188"/>
      <c r="AU16" s="139"/>
      <c r="AV16" s="139"/>
      <c r="AW16" s="4" t="s">
        <v>3</v>
      </c>
      <c r="AX16" s="37"/>
      <c r="AY16" s="151"/>
      <c r="AZ16" s="135"/>
      <c r="BA16" s="153"/>
      <c r="BB16" s="146"/>
      <c r="BC16" s="3" t="s">
        <v>3</v>
      </c>
      <c r="BD16" s="35"/>
      <c r="BE16" s="27" t="s">
        <v>18</v>
      </c>
      <c r="BF16" s="36"/>
      <c r="BG16" s="188"/>
      <c r="BH16" s="139"/>
      <c r="BI16" s="139"/>
      <c r="BJ16" s="4" t="s">
        <v>3</v>
      </c>
      <c r="BK16" s="37"/>
      <c r="BL16" s="151"/>
      <c r="BM16" s="135"/>
      <c r="BN16" s="153"/>
      <c r="BO16" s="146"/>
      <c r="BP16" s="3" t="s">
        <v>3</v>
      </c>
      <c r="BQ16" s="35"/>
      <c r="BR16" s="27" t="s">
        <v>18</v>
      </c>
      <c r="BS16" s="36"/>
      <c r="BT16" s="188"/>
      <c r="BU16" s="139"/>
      <c r="BV16" s="139"/>
      <c r="BW16" s="4" t="s">
        <v>3</v>
      </c>
      <c r="BX16" s="37"/>
      <c r="BY16" s="151"/>
      <c r="BZ16" s="135"/>
      <c r="CA16" s="153"/>
      <c r="CB16" s="146"/>
      <c r="CC16" s="3" t="s">
        <v>3</v>
      </c>
      <c r="CD16" s="35"/>
      <c r="CE16" s="27" t="s">
        <v>18</v>
      </c>
      <c r="CF16" s="36"/>
      <c r="CG16" s="188"/>
      <c r="CH16" s="139"/>
      <c r="CI16" s="139"/>
      <c r="CJ16" s="4" t="s">
        <v>3</v>
      </c>
      <c r="CK16" s="37"/>
      <c r="CL16" s="151"/>
      <c r="CM16" s="135"/>
      <c r="CN16" s="153"/>
      <c r="CO16" s="146"/>
      <c r="CP16" s="3" t="s">
        <v>3</v>
      </c>
      <c r="CQ16" s="35"/>
      <c r="CR16" s="27" t="s">
        <v>18</v>
      </c>
      <c r="CS16" s="36"/>
      <c r="CT16" s="188"/>
      <c r="CU16" s="139"/>
      <c r="CV16" s="139"/>
      <c r="CW16" s="4" t="s">
        <v>3</v>
      </c>
      <c r="CX16" s="37"/>
      <c r="CY16" s="151"/>
      <c r="CZ16" s="135"/>
      <c r="DA16" s="153"/>
      <c r="DB16" s="146"/>
      <c r="DC16" s="3" t="s">
        <v>3</v>
      </c>
      <c r="DD16" s="35"/>
      <c r="DE16" s="27" t="s">
        <v>18</v>
      </c>
      <c r="DF16" s="36"/>
      <c r="DG16" s="188"/>
      <c r="DH16" s="139"/>
      <c r="DI16" s="139"/>
      <c r="DJ16" s="4" t="s">
        <v>3</v>
      </c>
      <c r="DK16" s="37"/>
      <c r="DL16" s="151"/>
      <c r="DM16" s="135"/>
      <c r="DN16" s="153"/>
      <c r="DO16" s="146"/>
      <c r="DP16" s="3" t="s">
        <v>3</v>
      </c>
      <c r="DQ16" s="35"/>
      <c r="DR16" s="27" t="s">
        <v>18</v>
      </c>
      <c r="DS16" s="36"/>
      <c r="DT16" s="188"/>
      <c r="DU16" s="139"/>
      <c r="DV16" s="139"/>
      <c r="DW16" s="4" t="s">
        <v>3</v>
      </c>
      <c r="DX16" s="37"/>
      <c r="DY16" s="151"/>
      <c r="DZ16" s="135"/>
      <c r="EA16" s="153"/>
      <c r="EB16" s="146"/>
      <c r="EC16" s="3" t="s">
        <v>3</v>
      </c>
      <c r="ED16" s="35"/>
      <c r="EE16" s="27" t="s">
        <v>18</v>
      </c>
      <c r="EF16" s="36"/>
      <c r="EG16" s="188"/>
      <c r="EH16" s="139"/>
      <c r="EI16" s="139"/>
      <c r="EJ16" s="4" t="s">
        <v>3</v>
      </c>
      <c r="EK16" s="37"/>
      <c r="EL16" s="151"/>
      <c r="EM16" s="135"/>
      <c r="EN16" s="153"/>
      <c r="EO16" s="146"/>
      <c r="EP16" s="3" t="s">
        <v>3</v>
      </c>
      <c r="EQ16" s="35"/>
      <c r="ER16" s="27" t="s">
        <v>18</v>
      </c>
      <c r="ES16" s="36"/>
      <c r="ET16" s="188"/>
      <c r="EU16" s="139"/>
      <c r="EV16" s="139"/>
      <c r="EW16" s="4" t="s">
        <v>3</v>
      </c>
      <c r="EX16" s="37"/>
      <c r="EY16" s="151"/>
      <c r="EZ16" s="135"/>
      <c r="FA16" s="153"/>
      <c r="FB16" s="146"/>
      <c r="FC16" s="3" t="s">
        <v>3</v>
      </c>
      <c r="FD16" s="35"/>
      <c r="FE16" s="27" t="s">
        <v>18</v>
      </c>
      <c r="FF16" s="36"/>
      <c r="FG16" s="188"/>
      <c r="FH16" s="139"/>
      <c r="FI16" s="139"/>
      <c r="FJ16" s="4" t="s">
        <v>3</v>
      </c>
      <c r="FK16" s="37"/>
      <c r="FL16" s="151"/>
      <c r="FM16" s="135"/>
      <c r="FN16" s="153"/>
      <c r="FO16" s="146"/>
      <c r="FP16" s="3" t="s">
        <v>3</v>
      </c>
      <c r="FQ16" s="35"/>
      <c r="FR16" s="27" t="s">
        <v>18</v>
      </c>
      <c r="FS16" s="36"/>
      <c r="FT16" s="188"/>
      <c r="FU16" s="139"/>
      <c r="FV16" s="139"/>
      <c r="FW16" s="4" t="s">
        <v>3</v>
      </c>
      <c r="FX16" s="37"/>
      <c r="FY16" s="151"/>
      <c r="FZ16" s="135"/>
      <c r="GA16" s="153"/>
      <c r="GB16" s="146"/>
      <c r="GC16" s="3" t="s">
        <v>3</v>
      </c>
      <c r="GD16" s="35"/>
      <c r="GE16" s="27" t="s">
        <v>18</v>
      </c>
      <c r="GF16" s="36"/>
      <c r="GG16" s="188"/>
      <c r="GH16" s="139"/>
      <c r="GI16" s="139"/>
      <c r="GJ16" s="4" t="s">
        <v>3</v>
      </c>
      <c r="GK16" s="37"/>
      <c r="GL16" s="151"/>
      <c r="GM16" s="135"/>
      <c r="GN16" s="153"/>
      <c r="GO16" s="146"/>
    </row>
    <row r="17" spans="1:197" ht="9" customHeight="1" x14ac:dyDescent="0.3">
      <c r="A17" s="131"/>
      <c r="B17" s="164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7"/>
      <c r="N17" s="131"/>
      <c r="O17" s="164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7"/>
      <c r="AA17" s="131"/>
      <c r="AB17" s="164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7"/>
      <c r="AO17" s="131"/>
      <c r="AP17" s="164"/>
      <c r="AQ17" s="165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46"/>
      <c r="BC17" s="164"/>
      <c r="BD17" s="165"/>
      <c r="BE17" s="166"/>
      <c r="BF17" s="165"/>
      <c r="BG17" s="165"/>
      <c r="BH17" s="165"/>
      <c r="BI17" s="165"/>
      <c r="BJ17" s="165"/>
      <c r="BK17" s="165"/>
      <c r="BL17" s="165"/>
      <c r="BM17" s="165"/>
      <c r="BN17" s="165"/>
      <c r="BO17" s="146"/>
      <c r="BP17" s="164"/>
      <c r="BQ17" s="165"/>
      <c r="BR17" s="166"/>
      <c r="BS17" s="165"/>
      <c r="BT17" s="165"/>
      <c r="BU17" s="165"/>
      <c r="BV17" s="165"/>
      <c r="BW17" s="165"/>
      <c r="BX17" s="165"/>
      <c r="BY17" s="165"/>
      <c r="BZ17" s="165"/>
      <c r="CA17" s="165"/>
      <c r="CB17" s="146"/>
      <c r="CC17" s="164"/>
      <c r="CD17" s="165"/>
      <c r="CE17" s="166"/>
      <c r="CF17" s="165"/>
      <c r="CG17" s="165"/>
      <c r="CH17" s="165"/>
      <c r="CI17" s="165"/>
      <c r="CJ17" s="165"/>
      <c r="CK17" s="165"/>
      <c r="CL17" s="165"/>
      <c r="CM17" s="165"/>
      <c r="CN17" s="165"/>
      <c r="CO17" s="146"/>
      <c r="CP17" s="164"/>
      <c r="CQ17" s="165"/>
      <c r="CR17" s="166"/>
      <c r="CS17" s="165"/>
      <c r="CT17" s="165"/>
      <c r="CU17" s="165"/>
      <c r="CV17" s="165"/>
      <c r="CW17" s="165"/>
      <c r="CX17" s="165"/>
      <c r="CY17" s="165"/>
      <c r="CZ17" s="165"/>
      <c r="DA17" s="165"/>
      <c r="DB17" s="146"/>
      <c r="DC17" s="164"/>
      <c r="DD17" s="165"/>
      <c r="DE17" s="166"/>
      <c r="DF17" s="165"/>
      <c r="DG17" s="165"/>
      <c r="DH17" s="165"/>
      <c r="DI17" s="165"/>
      <c r="DJ17" s="165"/>
      <c r="DK17" s="165"/>
      <c r="DL17" s="165"/>
      <c r="DM17" s="165"/>
      <c r="DN17" s="165"/>
      <c r="DO17" s="146"/>
      <c r="DP17" s="164"/>
      <c r="DQ17" s="165"/>
      <c r="DR17" s="166"/>
      <c r="DS17" s="165"/>
      <c r="DT17" s="165"/>
      <c r="DU17" s="165"/>
      <c r="DV17" s="165"/>
      <c r="DW17" s="165"/>
      <c r="DX17" s="165"/>
      <c r="DY17" s="165"/>
      <c r="DZ17" s="165"/>
      <c r="EA17" s="165"/>
      <c r="EB17" s="146"/>
      <c r="EC17" s="164"/>
      <c r="ED17" s="165"/>
      <c r="EE17" s="166"/>
      <c r="EF17" s="165"/>
      <c r="EG17" s="165"/>
      <c r="EH17" s="165"/>
      <c r="EI17" s="165"/>
      <c r="EJ17" s="165"/>
      <c r="EK17" s="165"/>
      <c r="EL17" s="165"/>
      <c r="EM17" s="165"/>
      <c r="EN17" s="165"/>
      <c r="EO17" s="146"/>
      <c r="EP17" s="164"/>
      <c r="EQ17" s="165"/>
      <c r="ER17" s="166"/>
      <c r="ES17" s="165"/>
      <c r="ET17" s="165"/>
      <c r="EU17" s="165"/>
      <c r="EV17" s="165"/>
      <c r="EW17" s="165"/>
      <c r="EX17" s="165"/>
      <c r="EY17" s="165"/>
      <c r="EZ17" s="165"/>
      <c r="FA17" s="165"/>
      <c r="FB17" s="146"/>
      <c r="FC17" s="164"/>
      <c r="FD17" s="165"/>
      <c r="FE17" s="166"/>
      <c r="FF17" s="165"/>
      <c r="FG17" s="165"/>
      <c r="FH17" s="165"/>
      <c r="FI17" s="165"/>
      <c r="FJ17" s="165"/>
      <c r="FK17" s="165"/>
      <c r="FL17" s="165"/>
      <c r="FM17" s="165"/>
      <c r="FN17" s="165"/>
      <c r="FO17" s="146"/>
      <c r="FP17" s="164"/>
      <c r="FQ17" s="165"/>
      <c r="FR17" s="166"/>
      <c r="FS17" s="165"/>
      <c r="FT17" s="165"/>
      <c r="FU17" s="165"/>
      <c r="FV17" s="165"/>
      <c r="FW17" s="165"/>
      <c r="FX17" s="165"/>
      <c r="FY17" s="165"/>
      <c r="FZ17" s="165"/>
      <c r="GA17" s="165"/>
      <c r="GB17" s="146"/>
      <c r="GC17" s="164"/>
      <c r="GD17" s="165"/>
      <c r="GE17" s="166"/>
      <c r="GF17" s="165"/>
      <c r="GG17" s="165"/>
      <c r="GH17" s="165"/>
      <c r="GI17" s="165"/>
      <c r="GJ17" s="165"/>
      <c r="GK17" s="165"/>
      <c r="GL17" s="165"/>
      <c r="GM17" s="165"/>
      <c r="GN17" s="165"/>
      <c r="GO17" s="146"/>
    </row>
    <row r="18" spans="1:197" ht="15.6" x14ac:dyDescent="0.3">
      <c r="A18" s="131"/>
      <c r="B18" s="3" t="s">
        <v>2</v>
      </c>
      <c r="C18" s="3">
        <v>45832</v>
      </c>
      <c r="D18" s="13" t="s">
        <v>17</v>
      </c>
      <c r="E18" s="13" t="s">
        <v>29</v>
      </c>
      <c r="F18" s="138">
        <v>250624104438099</v>
      </c>
      <c r="G18" s="138">
        <v>1471</v>
      </c>
      <c r="H18" s="4" t="s">
        <v>2</v>
      </c>
      <c r="I18" s="4">
        <v>16124.42</v>
      </c>
      <c r="J18" s="150" t="s">
        <v>19</v>
      </c>
      <c r="K18" s="9" t="s">
        <v>14</v>
      </c>
      <c r="L18" s="134">
        <f>I19*5%</f>
        <v>806.221</v>
      </c>
      <c r="M18" s="136" t="s">
        <v>13</v>
      </c>
      <c r="N18" s="131"/>
      <c r="O18" s="3" t="s">
        <v>2</v>
      </c>
      <c r="P18" s="3"/>
      <c r="Q18" s="13" t="s">
        <v>17</v>
      </c>
      <c r="R18" s="13"/>
      <c r="S18" s="138"/>
      <c r="T18" s="62"/>
      <c r="U18" s="4" t="s">
        <v>2</v>
      </c>
      <c r="V18" s="4"/>
      <c r="W18" s="150"/>
      <c r="X18" s="9"/>
      <c r="Y18" s="134">
        <f>V19*5%</f>
        <v>0</v>
      </c>
      <c r="Z18" s="136"/>
      <c r="AA18" s="131"/>
      <c r="AB18" s="3" t="s">
        <v>2</v>
      </c>
      <c r="AC18" s="3"/>
      <c r="AD18" s="13" t="s">
        <v>17</v>
      </c>
      <c r="AE18" s="13"/>
      <c r="AF18" s="138"/>
      <c r="AG18" s="62"/>
      <c r="AH18" s="62"/>
      <c r="AI18" s="4" t="s">
        <v>2</v>
      </c>
      <c r="AJ18" s="4"/>
      <c r="AK18" s="150"/>
      <c r="AL18" s="9"/>
      <c r="AM18" s="134">
        <f>AJ19*5%</f>
        <v>0</v>
      </c>
      <c r="AN18" s="136"/>
      <c r="AO18" s="131"/>
      <c r="AP18" s="3" t="s">
        <v>2</v>
      </c>
      <c r="AQ18" s="28"/>
      <c r="AR18" s="27" t="s">
        <v>17</v>
      </c>
      <c r="AS18" s="29"/>
      <c r="AT18" s="187"/>
      <c r="AU18" s="138"/>
      <c r="AV18" s="138"/>
      <c r="AW18" s="4" t="s">
        <v>2</v>
      </c>
      <c r="AX18" s="4"/>
      <c r="AY18" s="150"/>
      <c r="AZ18" s="134">
        <f>AX19*2.5%</f>
        <v>0</v>
      </c>
      <c r="BA18" s="152"/>
      <c r="BB18" s="146"/>
      <c r="BC18" s="3" t="s">
        <v>2</v>
      </c>
      <c r="BD18" s="28"/>
      <c r="BE18" s="27" t="s">
        <v>17</v>
      </c>
      <c r="BF18" s="29"/>
      <c r="BG18" s="187"/>
      <c r="BH18" s="138"/>
      <c r="BI18" s="138"/>
      <c r="BJ18" s="4" t="s">
        <v>2</v>
      </c>
      <c r="BK18" s="4"/>
      <c r="BL18" s="150"/>
      <c r="BM18" s="134">
        <f>BK19*2.5%</f>
        <v>0</v>
      </c>
      <c r="BN18" s="152"/>
      <c r="BO18" s="146"/>
      <c r="BP18" s="3" t="s">
        <v>2</v>
      </c>
      <c r="BQ18" s="28"/>
      <c r="BR18" s="27" t="s">
        <v>17</v>
      </c>
      <c r="BS18" s="29"/>
      <c r="BT18" s="187"/>
      <c r="BU18" s="138"/>
      <c r="BV18" s="138"/>
      <c r="BW18" s="4" t="s">
        <v>2</v>
      </c>
      <c r="BX18" s="4"/>
      <c r="BY18" s="150"/>
      <c r="BZ18" s="134">
        <f>BX19*2.5%</f>
        <v>0</v>
      </c>
      <c r="CA18" s="152"/>
      <c r="CB18" s="146"/>
      <c r="CC18" s="3" t="s">
        <v>2</v>
      </c>
      <c r="CD18" s="28"/>
      <c r="CE18" s="27" t="s">
        <v>17</v>
      </c>
      <c r="CF18" s="29"/>
      <c r="CG18" s="187"/>
      <c r="CH18" s="138"/>
      <c r="CI18" s="138"/>
      <c r="CJ18" s="4" t="s">
        <v>2</v>
      </c>
      <c r="CK18" s="4"/>
      <c r="CL18" s="150"/>
      <c r="CM18" s="134">
        <f>CK19*2.5%</f>
        <v>0</v>
      </c>
      <c r="CN18" s="152"/>
      <c r="CO18" s="146"/>
      <c r="CP18" s="3" t="s">
        <v>2</v>
      </c>
      <c r="CQ18" s="28"/>
      <c r="CR18" s="27" t="s">
        <v>17</v>
      </c>
      <c r="CS18" s="29"/>
      <c r="CT18" s="187"/>
      <c r="CU18" s="138"/>
      <c r="CV18" s="138"/>
      <c r="CW18" s="4" t="s">
        <v>2</v>
      </c>
      <c r="CX18" s="4"/>
      <c r="CY18" s="150"/>
      <c r="CZ18" s="134">
        <f>CX19*2.5%</f>
        <v>0</v>
      </c>
      <c r="DA18" s="152"/>
      <c r="DB18" s="146"/>
      <c r="DC18" s="3" t="s">
        <v>2</v>
      </c>
      <c r="DD18" s="28"/>
      <c r="DE18" s="27" t="s">
        <v>17</v>
      </c>
      <c r="DF18" s="29"/>
      <c r="DG18" s="187"/>
      <c r="DH18" s="138"/>
      <c r="DI18" s="138"/>
      <c r="DJ18" s="4" t="s">
        <v>2</v>
      </c>
      <c r="DK18" s="4"/>
      <c r="DL18" s="150"/>
      <c r="DM18" s="134">
        <f>DK19*2.5%</f>
        <v>0</v>
      </c>
      <c r="DN18" s="152"/>
      <c r="DO18" s="146"/>
      <c r="DP18" s="3" t="s">
        <v>2</v>
      </c>
      <c r="DQ18" s="28"/>
      <c r="DR18" s="27" t="s">
        <v>17</v>
      </c>
      <c r="DS18" s="29"/>
      <c r="DT18" s="187"/>
      <c r="DU18" s="138"/>
      <c r="DV18" s="138"/>
      <c r="DW18" s="4" t="s">
        <v>2</v>
      </c>
      <c r="DX18" s="4"/>
      <c r="DY18" s="150"/>
      <c r="DZ18" s="134">
        <f>DX19*2.5%</f>
        <v>0</v>
      </c>
      <c r="EA18" s="152"/>
      <c r="EB18" s="146"/>
      <c r="EC18" s="3" t="s">
        <v>2</v>
      </c>
      <c r="ED18" s="28"/>
      <c r="EE18" s="27" t="s">
        <v>17</v>
      </c>
      <c r="EF18" s="29"/>
      <c r="EG18" s="187"/>
      <c r="EH18" s="138"/>
      <c r="EI18" s="138"/>
      <c r="EJ18" s="4" t="s">
        <v>2</v>
      </c>
      <c r="EK18" s="4"/>
      <c r="EL18" s="150"/>
      <c r="EM18" s="134">
        <f>EK19*2.5%</f>
        <v>0</v>
      </c>
      <c r="EN18" s="152"/>
      <c r="EO18" s="146"/>
      <c r="EP18" s="3" t="s">
        <v>2</v>
      </c>
      <c r="EQ18" s="28"/>
      <c r="ER18" s="27" t="s">
        <v>17</v>
      </c>
      <c r="ES18" s="29"/>
      <c r="ET18" s="187"/>
      <c r="EU18" s="138"/>
      <c r="EV18" s="138"/>
      <c r="EW18" s="4" t="s">
        <v>2</v>
      </c>
      <c r="EX18" s="4"/>
      <c r="EY18" s="150"/>
      <c r="EZ18" s="134">
        <f>EX19*2.5%</f>
        <v>0</v>
      </c>
      <c r="FA18" s="152"/>
      <c r="FB18" s="146"/>
      <c r="FC18" s="3" t="s">
        <v>2</v>
      </c>
      <c r="FD18" s="28"/>
      <c r="FE18" s="27" t="s">
        <v>17</v>
      </c>
      <c r="FF18" s="29"/>
      <c r="FG18" s="187"/>
      <c r="FH18" s="138"/>
      <c r="FI18" s="138"/>
      <c r="FJ18" s="4" t="s">
        <v>2</v>
      </c>
      <c r="FK18" s="4"/>
      <c r="FL18" s="150"/>
      <c r="FM18" s="134">
        <f>FK19*2.5%</f>
        <v>0</v>
      </c>
      <c r="FN18" s="152"/>
      <c r="FO18" s="146"/>
      <c r="FP18" s="3" t="s">
        <v>2</v>
      </c>
      <c r="FQ18" s="28"/>
      <c r="FR18" s="27" t="s">
        <v>17</v>
      </c>
      <c r="FS18" s="29"/>
      <c r="FT18" s="187"/>
      <c r="FU18" s="138"/>
      <c r="FV18" s="138"/>
      <c r="FW18" s="4" t="s">
        <v>2</v>
      </c>
      <c r="FX18" s="4"/>
      <c r="FY18" s="150"/>
      <c r="FZ18" s="134">
        <f>FX19*2.5%</f>
        <v>0</v>
      </c>
      <c r="GA18" s="152"/>
      <c r="GB18" s="146"/>
      <c r="GC18" s="3" t="s">
        <v>2</v>
      </c>
      <c r="GD18" s="28"/>
      <c r="GE18" s="27" t="s">
        <v>17</v>
      </c>
      <c r="GF18" s="29"/>
      <c r="GG18" s="187"/>
      <c r="GH18" s="138"/>
      <c r="GI18" s="138"/>
      <c r="GJ18" s="4" t="s">
        <v>2</v>
      </c>
      <c r="GK18" s="4"/>
      <c r="GL18" s="150"/>
      <c r="GM18" s="134">
        <f>GK19*2.5%</f>
        <v>0</v>
      </c>
      <c r="GN18" s="152"/>
      <c r="GO18" s="146"/>
    </row>
    <row r="19" spans="1:197" ht="15.6" x14ac:dyDescent="0.3">
      <c r="A19" s="131"/>
      <c r="B19" s="3" t="s">
        <v>3</v>
      </c>
      <c r="C19" s="5">
        <v>45833</v>
      </c>
      <c r="D19" s="14" t="s">
        <v>18</v>
      </c>
      <c r="E19" s="14" t="s">
        <v>30</v>
      </c>
      <c r="F19" s="139"/>
      <c r="G19" s="139"/>
      <c r="H19" s="4" t="s">
        <v>3</v>
      </c>
      <c r="I19" s="6">
        <v>16124.42</v>
      </c>
      <c r="J19" s="151"/>
      <c r="K19" s="8"/>
      <c r="L19" s="135"/>
      <c r="M19" s="137"/>
      <c r="N19" s="131"/>
      <c r="O19" s="3" t="s">
        <v>3</v>
      </c>
      <c r="P19" s="5"/>
      <c r="Q19" s="14" t="s">
        <v>18</v>
      </c>
      <c r="R19" s="14"/>
      <c r="S19" s="139"/>
      <c r="T19" s="63"/>
      <c r="U19" s="4" t="s">
        <v>3</v>
      </c>
      <c r="V19" s="6"/>
      <c r="W19" s="151"/>
      <c r="X19" s="8"/>
      <c r="Y19" s="135"/>
      <c r="Z19" s="137"/>
      <c r="AA19" s="131"/>
      <c r="AB19" s="3" t="s">
        <v>3</v>
      </c>
      <c r="AC19" s="5"/>
      <c r="AD19" s="14" t="s">
        <v>18</v>
      </c>
      <c r="AE19" s="14"/>
      <c r="AF19" s="139"/>
      <c r="AG19" s="63"/>
      <c r="AH19" s="63"/>
      <c r="AI19" s="4" t="s">
        <v>3</v>
      </c>
      <c r="AJ19" s="6"/>
      <c r="AK19" s="151"/>
      <c r="AL19" s="8"/>
      <c r="AM19" s="135"/>
      <c r="AN19" s="137"/>
      <c r="AO19" s="131"/>
      <c r="AP19" s="3" t="s">
        <v>3</v>
      </c>
      <c r="AQ19" s="35"/>
      <c r="AR19" s="27" t="s">
        <v>18</v>
      </c>
      <c r="AS19" s="36"/>
      <c r="AT19" s="188"/>
      <c r="AU19" s="139"/>
      <c r="AV19" s="139"/>
      <c r="AW19" s="4" t="s">
        <v>3</v>
      </c>
      <c r="AX19" s="37"/>
      <c r="AY19" s="151"/>
      <c r="AZ19" s="135"/>
      <c r="BA19" s="153"/>
      <c r="BB19" s="146"/>
      <c r="BC19" s="3" t="s">
        <v>3</v>
      </c>
      <c r="BD19" s="35"/>
      <c r="BE19" s="27" t="s">
        <v>18</v>
      </c>
      <c r="BF19" s="36"/>
      <c r="BG19" s="188"/>
      <c r="BH19" s="139"/>
      <c r="BI19" s="139"/>
      <c r="BJ19" s="4" t="s">
        <v>3</v>
      </c>
      <c r="BK19" s="37"/>
      <c r="BL19" s="151"/>
      <c r="BM19" s="135"/>
      <c r="BN19" s="153"/>
      <c r="BO19" s="146"/>
      <c r="BP19" s="3" t="s">
        <v>3</v>
      </c>
      <c r="BQ19" s="35"/>
      <c r="BR19" s="27" t="s">
        <v>18</v>
      </c>
      <c r="BS19" s="36"/>
      <c r="BT19" s="188"/>
      <c r="BU19" s="139"/>
      <c r="BV19" s="139"/>
      <c r="BW19" s="4" t="s">
        <v>3</v>
      </c>
      <c r="BX19" s="37"/>
      <c r="BY19" s="151"/>
      <c r="BZ19" s="135"/>
      <c r="CA19" s="153"/>
      <c r="CB19" s="146"/>
      <c r="CC19" s="3" t="s">
        <v>3</v>
      </c>
      <c r="CD19" s="35"/>
      <c r="CE19" s="27" t="s">
        <v>18</v>
      </c>
      <c r="CF19" s="36"/>
      <c r="CG19" s="188"/>
      <c r="CH19" s="139"/>
      <c r="CI19" s="139"/>
      <c r="CJ19" s="4" t="s">
        <v>3</v>
      </c>
      <c r="CK19" s="37"/>
      <c r="CL19" s="151"/>
      <c r="CM19" s="135"/>
      <c r="CN19" s="153"/>
      <c r="CO19" s="146"/>
      <c r="CP19" s="3" t="s">
        <v>3</v>
      </c>
      <c r="CQ19" s="35"/>
      <c r="CR19" s="27" t="s">
        <v>18</v>
      </c>
      <c r="CS19" s="36"/>
      <c r="CT19" s="188"/>
      <c r="CU19" s="139"/>
      <c r="CV19" s="139"/>
      <c r="CW19" s="4" t="s">
        <v>3</v>
      </c>
      <c r="CX19" s="37"/>
      <c r="CY19" s="151"/>
      <c r="CZ19" s="135"/>
      <c r="DA19" s="153"/>
      <c r="DB19" s="146"/>
      <c r="DC19" s="3" t="s">
        <v>3</v>
      </c>
      <c r="DD19" s="35"/>
      <c r="DE19" s="27" t="s">
        <v>18</v>
      </c>
      <c r="DF19" s="36"/>
      <c r="DG19" s="188"/>
      <c r="DH19" s="139"/>
      <c r="DI19" s="139"/>
      <c r="DJ19" s="4" t="s">
        <v>3</v>
      </c>
      <c r="DK19" s="37"/>
      <c r="DL19" s="151"/>
      <c r="DM19" s="135"/>
      <c r="DN19" s="153"/>
      <c r="DO19" s="146"/>
      <c r="DP19" s="3" t="s">
        <v>3</v>
      </c>
      <c r="DQ19" s="35"/>
      <c r="DR19" s="27" t="s">
        <v>18</v>
      </c>
      <c r="DS19" s="36"/>
      <c r="DT19" s="188"/>
      <c r="DU19" s="139"/>
      <c r="DV19" s="139"/>
      <c r="DW19" s="4" t="s">
        <v>3</v>
      </c>
      <c r="DX19" s="37"/>
      <c r="DY19" s="151"/>
      <c r="DZ19" s="135"/>
      <c r="EA19" s="153"/>
      <c r="EB19" s="146"/>
      <c r="EC19" s="3" t="s">
        <v>3</v>
      </c>
      <c r="ED19" s="35"/>
      <c r="EE19" s="27" t="s">
        <v>18</v>
      </c>
      <c r="EF19" s="36"/>
      <c r="EG19" s="188"/>
      <c r="EH19" s="139"/>
      <c r="EI19" s="139"/>
      <c r="EJ19" s="4" t="s">
        <v>3</v>
      </c>
      <c r="EK19" s="37"/>
      <c r="EL19" s="151"/>
      <c r="EM19" s="135"/>
      <c r="EN19" s="153"/>
      <c r="EO19" s="146"/>
      <c r="EP19" s="3" t="s">
        <v>3</v>
      </c>
      <c r="EQ19" s="35"/>
      <c r="ER19" s="27" t="s">
        <v>18</v>
      </c>
      <c r="ES19" s="36"/>
      <c r="ET19" s="188"/>
      <c r="EU19" s="139"/>
      <c r="EV19" s="139"/>
      <c r="EW19" s="4" t="s">
        <v>3</v>
      </c>
      <c r="EX19" s="37"/>
      <c r="EY19" s="151"/>
      <c r="EZ19" s="135"/>
      <c r="FA19" s="153"/>
      <c r="FB19" s="146"/>
      <c r="FC19" s="3" t="s">
        <v>3</v>
      </c>
      <c r="FD19" s="35"/>
      <c r="FE19" s="27" t="s">
        <v>18</v>
      </c>
      <c r="FF19" s="36"/>
      <c r="FG19" s="188"/>
      <c r="FH19" s="139"/>
      <c r="FI19" s="139"/>
      <c r="FJ19" s="4" t="s">
        <v>3</v>
      </c>
      <c r="FK19" s="37"/>
      <c r="FL19" s="151"/>
      <c r="FM19" s="135"/>
      <c r="FN19" s="153"/>
      <c r="FO19" s="146"/>
      <c r="FP19" s="3" t="s">
        <v>3</v>
      </c>
      <c r="FQ19" s="35"/>
      <c r="FR19" s="27" t="s">
        <v>18</v>
      </c>
      <c r="FS19" s="36"/>
      <c r="FT19" s="188"/>
      <c r="FU19" s="139"/>
      <c r="FV19" s="139"/>
      <c r="FW19" s="4" t="s">
        <v>3</v>
      </c>
      <c r="FX19" s="37"/>
      <c r="FY19" s="151"/>
      <c r="FZ19" s="135"/>
      <c r="GA19" s="153"/>
      <c r="GB19" s="146"/>
      <c r="GC19" s="3" t="s">
        <v>3</v>
      </c>
      <c r="GD19" s="35"/>
      <c r="GE19" s="27" t="s">
        <v>18</v>
      </c>
      <c r="GF19" s="36"/>
      <c r="GG19" s="188"/>
      <c r="GH19" s="139"/>
      <c r="GI19" s="139"/>
      <c r="GJ19" s="4" t="s">
        <v>3</v>
      </c>
      <c r="GK19" s="37"/>
      <c r="GL19" s="151"/>
      <c r="GM19" s="135"/>
      <c r="GN19" s="153"/>
      <c r="GO19" s="146"/>
    </row>
    <row r="20" spans="1:197" ht="9" customHeight="1" x14ac:dyDescent="0.3">
      <c r="A20" s="131"/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7"/>
      <c r="N20" s="131"/>
      <c r="O20" s="164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7"/>
      <c r="AA20" s="131"/>
      <c r="AB20" s="164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7"/>
      <c r="AO20" s="131"/>
      <c r="AP20" s="164"/>
      <c r="AQ20" s="165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46"/>
      <c r="BC20" s="164"/>
      <c r="BD20" s="165"/>
      <c r="BE20" s="166"/>
      <c r="BF20" s="165"/>
      <c r="BG20" s="165"/>
      <c r="BH20" s="165"/>
      <c r="BI20" s="165"/>
      <c r="BJ20" s="165"/>
      <c r="BK20" s="165"/>
      <c r="BL20" s="165"/>
      <c r="BM20" s="165"/>
      <c r="BN20" s="165"/>
      <c r="BO20" s="146"/>
      <c r="BP20" s="164"/>
      <c r="BQ20" s="165"/>
      <c r="BR20" s="166"/>
      <c r="BS20" s="165"/>
      <c r="BT20" s="165"/>
      <c r="BU20" s="165"/>
      <c r="BV20" s="165"/>
      <c r="BW20" s="165"/>
      <c r="BX20" s="165"/>
      <c r="BY20" s="165"/>
      <c r="BZ20" s="165"/>
      <c r="CA20" s="165"/>
      <c r="CB20" s="146"/>
      <c r="CC20" s="164"/>
      <c r="CD20" s="165"/>
      <c r="CE20" s="166"/>
      <c r="CF20" s="165"/>
      <c r="CG20" s="165"/>
      <c r="CH20" s="165"/>
      <c r="CI20" s="165"/>
      <c r="CJ20" s="165"/>
      <c r="CK20" s="165"/>
      <c r="CL20" s="165"/>
      <c r="CM20" s="165"/>
      <c r="CN20" s="165"/>
      <c r="CO20" s="146"/>
      <c r="CP20" s="164"/>
      <c r="CQ20" s="165"/>
      <c r="CR20" s="166"/>
      <c r="CS20" s="165"/>
      <c r="CT20" s="165"/>
      <c r="CU20" s="165"/>
      <c r="CV20" s="165"/>
      <c r="CW20" s="165"/>
      <c r="CX20" s="165"/>
      <c r="CY20" s="165"/>
      <c r="CZ20" s="165"/>
      <c r="DA20" s="165"/>
      <c r="DB20" s="146"/>
      <c r="DC20" s="164"/>
      <c r="DD20" s="165"/>
      <c r="DE20" s="166"/>
      <c r="DF20" s="165"/>
      <c r="DG20" s="165"/>
      <c r="DH20" s="165"/>
      <c r="DI20" s="165"/>
      <c r="DJ20" s="165"/>
      <c r="DK20" s="165"/>
      <c r="DL20" s="165"/>
      <c r="DM20" s="165"/>
      <c r="DN20" s="165"/>
      <c r="DO20" s="146"/>
      <c r="DP20" s="164"/>
      <c r="DQ20" s="165"/>
      <c r="DR20" s="166"/>
      <c r="DS20" s="165"/>
      <c r="DT20" s="165"/>
      <c r="DU20" s="165"/>
      <c r="DV20" s="165"/>
      <c r="DW20" s="165"/>
      <c r="DX20" s="165"/>
      <c r="DY20" s="165"/>
      <c r="DZ20" s="165"/>
      <c r="EA20" s="165"/>
      <c r="EB20" s="146"/>
      <c r="EC20" s="164"/>
      <c r="ED20" s="165"/>
      <c r="EE20" s="166"/>
      <c r="EF20" s="165"/>
      <c r="EG20" s="165"/>
      <c r="EH20" s="165"/>
      <c r="EI20" s="165"/>
      <c r="EJ20" s="165"/>
      <c r="EK20" s="165"/>
      <c r="EL20" s="165"/>
      <c r="EM20" s="165"/>
      <c r="EN20" s="165"/>
      <c r="EO20" s="146"/>
      <c r="EP20" s="164"/>
      <c r="EQ20" s="165"/>
      <c r="ER20" s="166"/>
      <c r="ES20" s="165"/>
      <c r="ET20" s="165"/>
      <c r="EU20" s="165"/>
      <c r="EV20" s="165"/>
      <c r="EW20" s="165"/>
      <c r="EX20" s="165"/>
      <c r="EY20" s="165"/>
      <c r="EZ20" s="165"/>
      <c r="FA20" s="165"/>
      <c r="FB20" s="146"/>
      <c r="FC20" s="164"/>
      <c r="FD20" s="165"/>
      <c r="FE20" s="166"/>
      <c r="FF20" s="165"/>
      <c r="FG20" s="165"/>
      <c r="FH20" s="165"/>
      <c r="FI20" s="165"/>
      <c r="FJ20" s="165"/>
      <c r="FK20" s="165"/>
      <c r="FL20" s="165"/>
      <c r="FM20" s="165"/>
      <c r="FN20" s="165"/>
      <c r="FO20" s="146"/>
      <c r="FP20" s="164"/>
      <c r="FQ20" s="165"/>
      <c r="FR20" s="166"/>
      <c r="FS20" s="165"/>
      <c r="FT20" s="165"/>
      <c r="FU20" s="165"/>
      <c r="FV20" s="165"/>
      <c r="FW20" s="165"/>
      <c r="FX20" s="165"/>
      <c r="FY20" s="165"/>
      <c r="FZ20" s="165"/>
      <c r="GA20" s="165"/>
      <c r="GB20" s="146"/>
      <c r="GC20" s="164"/>
      <c r="GD20" s="165"/>
      <c r="GE20" s="166"/>
      <c r="GF20" s="165"/>
      <c r="GG20" s="165"/>
      <c r="GH20" s="165"/>
      <c r="GI20" s="165"/>
      <c r="GJ20" s="165"/>
      <c r="GK20" s="165"/>
      <c r="GL20" s="165"/>
      <c r="GM20" s="165"/>
      <c r="GN20" s="165"/>
      <c r="GO20" s="146"/>
    </row>
    <row r="21" spans="1:197" ht="15.6" x14ac:dyDescent="0.3">
      <c r="A21" s="131"/>
      <c r="B21" s="3" t="s">
        <v>2</v>
      </c>
      <c r="C21" s="3"/>
      <c r="D21" s="13" t="s">
        <v>17</v>
      </c>
      <c r="E21" s="13"/>
      <c r="F21" s="138"/>
      <c r="G21" s="62"/>
      <c r="H21" s="4" t="s">
        <v>2</v>
      </c>
      <c r="I21" s="4"/>
      <c r="J21" s="150"/>
      <c r="K21" s="9"/>
      <c r="L21" s="134">
        <f>I22*5%</f>
        <v>0</v>
      </c>
      <c r="M21" s="136"/>
      <c r="N21" s="131"/>
      <c r="O21" s="3" t="s">
        <v>2</v>
      </c>
      <c r="P21" s="3"/>
      <c r="Q21" s="13" t="s">
        <v>17</v>
      </c>
      <c r="R21" s="13"/>
      <c r="S21" s="138"/>
      <c r="T21" s="62"/>
      <c r="U21" s="4" t="s">
        <v>2</v>
      </c>
      <c r="V21" s="4"/>
      <c r="W21" s="150"/>
      <c r="X21" s="9"/>
      <c r="Y21" s="134">
        <f>V22*5%</f>
        <v>0</v>
      </c>
      <c r="Z21" s="136"/>
      <c r="AA21" s="131"/>
      <c r="AB21" s="3" t="s">
        <v>2</v>
      </c>
      <c r="AC21" s="3"/>
      <c r="AD21" s="13" t="s">
        <v>17</v>
      </c>
      <c r="AE21" s="13"/>
      <c r="AF21" s="138"/>
      <c r="AG21" s="62"/>
      <c r="AH21" s="62"/>
      <c r="AI21" s="4" t="s">
        <v>2</v>
      </c>
      <c r="AJ21" s="4"/>
      <c r="AK21" s="150"/>
      <c r="AL21" s="9"/>
      <c r="AM21" s="134">
        <f>AJ22*5%</f>
        <v>0</v>
      </c>
      <c r="AN21" s="136"/>
      <c r="AO21" s="131"/>
      <c r="AP21" s="3" t="s">
        <v>2</v>
      </c>
      <c r="AQ21" s="28"/>
      <c r="AR21" s="27" t="s">
        <v>17</v>
      </c>
      <c r="AS21" s="29"/>
      <c r="AT21" s="187"/>
      <c r="AU21" s="138"/>
      <c r="AV21" s="138"/>
      <c r="AW21" s="4" t="s">
        <v>2</v>
      </c>
      <c r="AX21" s="4"/>
      <c r="AY21" s="150"/>
      <c r="AZ21" s="134">
        <f>AX22*2.5%</f>
        <v>0</v>
      </c>
      <c r="BA21" s="152"/>
      <c r="BB21" s="146"/>
      <c r="BC21" s="3" t="s">
        <v>2</v>
      </c>
      <c r="BD21" s="28"/>
      <c r="BE21" s="27" t="s">
        <v>17</v>
      </c>
      <c r="BF21" s="29"/>
      <c r="BG21" s="187"/>
      <c r="BH21" s="138"/>
      <c r="BI21" s="138"/>
      <c r="BJ21" s="4" t="s">
        <v>2</v>
      </c>
      <c r="BK21" s="4"/>
      <c r="BL21" s="150"/>
      <c r="BM21" s="134">
        <f>BK22*2.5%</f>
        <v>0</v>
      </c>
      <c r="BN21" s="152"/>
      <c r="BO21" s="146"/>
      <c r="BP21" s="3" t="s">
        <v>2</v>
      </c>
      <c r="BQ21" s="28"/>
      <c r="BR21" s="27" t="s">
        <v>17</v>
      </c>
      <c r="BS21" s="29"/>
      <c r="BT21" s="187"/>
      <c r="BU21" s="138"/>
      <c r="BV21" s="138"/>
      <c r="BW21" s="4" t="s">
        <v>2</v>
      </c>
      <c r="BX21" s="4"/>
      <c r="BY21" s="150"/>
      <c r="BZ21" s="134">
        <f>BX22*2.5%</f>
        <v>0</v>
      </c>
      <c r="CA21" s="152"/>
      <c r="CB21" s="146"/>
      <c r="CC21" s="3" t="s">
        <v>2</v>
      </c>
      <c r="CD21" s="28"/>
      <c r="CE21" s="27" t="s">
        <v>17</v>
      </c>
      <c r="CF21" s="29"/>
      <c r="CG21" s="187"/>
      <c r="CH21" s="138"/>
      <c r="CI21" s="138"/>
      <c r="CJ21" s="4" t="s">
        <v>2</v>
      </c>
      <c r="CK21" s="4"/>
      <c r="CL21" s="150"/>
      <c r="CM21" s="134">
        <f>CK22*2.5%</f>
        <v>0</v>
      </c>
      <c r="CN21" s="152"/>
      <c r="CO21" s="146"/>
      <c r="CP21" s="3" t="s">
        <v>2</v>
      </c>
      <c r="CQ21" s="28"/>
      <c r="CR21" s="27" t="s">
        <v>17</v>
      </c>
      <c r="CS21" s="29"/>
      <c r="CT21" s="187"/>
      <c r="CU21" s="138"/>
      <c r="CV21" s="138"/>
      <c r="CW21" s="4" t="s">
        <v>2</v>
      </c>
      <c r="CX21" s="4"/>
      <c r="CY21" s="150"/>
      <c r="CZ21" s="134">
        <f>CX22*2.5%</f>
        <v>0</v>
      </c>
      <c r="DA21" s="152"/>
      <c r="DB21" s="146"/>
      <c r="DC21" s="3" t="s">
        <v>2</v>
      </c>
      <c r="DD21" s="28"/>
      <c r="DE21" s="27" t="s">
        <v>17</v>
      </c>
      <c r="DF21" s="29"/>
      <c r="DG21" s="187"/>
      <c r="DH21" s="138"/>
      <c r="DI21" s="138"/>
      <c r="DJ21" s="4" t="s">
        <v>2</v>
      </c>
      <c r="DK21" s="4"/>
      <c r="DL21" s="150"/>
      <c r="DM21" s="134">
        <f>DK22*2.5%</f>
        <v>0</v>
      </c>
      <c r="DN21" s="152"/>
      <c r="DO21" s="146"/>
      <c r="DP21" s="3" t="s">
        <v>2</v>
      </c>
      <c r="DQ21" s="28"/>
      <c r="DR21" s="27" t="s">
        <v>17</v>
      </c>
      <c r="DS21" s="29"/>
      <c r="DT21" s="187"/>
      <c r="DU21" s="138"/>
      <c r="DV21" s="138"/>
      <c r="DW21" s="4" t="s">
        <v>2</v>
      </c>
      <c r="DX21" s="4"/>
      <c r="DY21" s="150"/>
      <c r="DZ21" s="134">
        <f>DX22*2.5%</f>
        <v>0</v>
      </c>
      <c r="EA21" s="152"/>
      <c r="EB21" s="146"/>
      <c r="EC21" s="3" t="s">
        <v>2</v>
      </c>
      <c r="ED21" s="28"/>
      <c r="EE21" s="27" t="s">
        <v>17</v>
      </c>
      <c r="EF21" s="29"/>
      <c r="EG21" s="187"/>
      <c r="EH21" s="138"/>
      <c r="EI21" s="138"/>
      <c r="EJ21" s="4" t="s">
        <v>2</v>
      </c>
      <c r="EK21" s="4"/>
      <c r="EL21" s="150"/>
      <c r="EM21" s="134">
        <f>EK22*2.5%</f>
        <v>0</v>
      </c>
      <c r="EN21" s="152"/>
      <c r="EO21" s="146"/>
      <c r="EP21" s="3" t="s">
        <v>2</v>
      </c>
      <c r="EQ21" s="28"/>
      <c r="ER21" s="27" t="s">
        <v>17</v>
      </c>
      <c r="ES21" s="29"/>
      <c r="ET21" s="187"/>
      <c r="EU21" s="138"/>
      <c r="EV21" s="138"/>
      <c r="EW21" s="4" t="s">
        <v>2</v>
      </c>
      <c r="EX21" s="4"/>
      <c r="EY21" s="150"/>
      <c r="EZ21" s="134">
        <f>EX22*2.5%</f>
        <v>0</v>
      </c>
      <c r="FA21" s="152"/>
      <c r="FB21" s="146"/>
      <c r="FC21" s="3" t="s">
        <v>2</v>
      </c>
      <c r="FD21" s="28"/>
      <c r="FE21" s="27" t="s">
        <v>17</v>
      </c>
      <c r="FF21" s="29"/>
      <c r="FG21" s="187"/>
      <c r="FH21" s="138"/>
      <c r="FI21" s="138"/>
      <c r="FJ21" s="4" t="s">
        <v>2</v>
      </c>
      <c r="FK21" s="4"/>
      <c r="FL21" s="150"/>
      <c r="FM21" s="134">
        <f>FK22*2.5%</f>
        <v>0</v>
      </c>
      <c r="FN21" s="152"/>
      <c r="FO21" s="146"/>
      <c r="FP21" s="3" t="s">
        <v>2</v>
      </c>
      <c r="FQ21" s="28"/>
      <c r="FR21" s="27" t="s">
        <v>17</v>
      </c>
      <c r="FS21" s="29"/>
      <c r="FT21" s="187"/>
      <c r="FU21" s="138"/>
      <c r="FV21" s="138"/>
      <c r="FW21" s="4" t="s">
        <v>2</v>
      </c>
      <c r="FX21" s="4"/>
      <c r="FY21" s="150"/>
      <c r="FZ21" s="134">
        <f>FX22*2.5%</f>
        <v>0</v>
      </c>
      <c r="GA21" s="152"/>
      <c r="GB21" s="146"/>
      <c r="GC21" s="3" t="s">
        <v>2</v>
      </c>
      <c r="GD21" s="28"/>
      <c r="GE21" s="27" t="s">
        <v>17</v>
      </c>
      <c r="GF21" s="29"/>
      <c r="GG21" s="187"/>
      <c r="GH21" s="138"/>
      <c r="GI21" s="138"/>
      <c r="GJ21" s="4" t="s">
        <v>2</v>
      </c>
      <c r="GK21" s="4"/>
      <c r="GL21" s="150"/>
      <c r="GM21" s="134">
        <f>GK22*2.5%</f>
        <v>0</v>
      </c>
      <c r="GN21" s="152"/>
      <c r="GO21" s="146"/>
    </row>
    <row r="22" spans="1:197" ht="15.6" x14ac:dyDescent="0.3">
      <c r="A22" s="131"/>
      <c r="B22" s="3" t="s">
        <v>3</v>
      </c>
      <c r="C22" s="5"/>
      <c r="D22" s="14" t="s">
        <v>18</v>
      </c>
      <c r="E22" s="14"/>
      <c r="F22" s="139"/>
      <c r="G22" s="63"/>
      <c r="H22" s="4" t="s">
        <v>3</v>
      </c>
      <c r="I22" s="6"/>
      <c r="J22" s="151"/>
      <c r="K22" s="8"/>
      <c r="L22" s="135"/>
      <c r="M22" s="137"/>
      <c r="N22" s="131"/>
      <c r="O22" s="3" t="s">
        <v>3</v>
      </c>
      <c r="P22" s="5"/>
      <c r="Q22" s="14" t="s">
        <v>18</v>
      </c>
      <c r="R22" s="14"/>
      <c r="S22" s="139"/>
      <c r="T22" s="63"/>
      <c r="U22" s="4" t="s">
        <v>3</v>
      </c>
      <c r="V22" s="6"/>
      <c r="W22" s="151"/>
      <c r="X22" s="8"/>
      <c r="Y22" s="135"/>
      <c r="Z22" s="137"/>
      <c r="AA22" s="131"/>
      <c r="AB22" s="3" t="s">
        <v>3</v>
      </c>
      <c r="AC22" s="5"/>
      <c r="AD22" s="14" t="s">
        <v>18</v>
      </c>
      <c r="AE22" s="14"/>
      <c r="AF22" s="139"/>
      <c r="AG22" s="63"/>
      <c r="AH22" s="63"/>
      <c r="AI22" s="4" t="s">
        <v>3</v>
      </c>
      <c r="AJ22" s="6"/>
      <c r="AK22" s="151"/>
      <c r="AL22" s="8"/>
      <c r="AM22" s="135"/>
      <c r="AN22" s="137"/>
      <c r="AO22" s="131"/>
      <c r="AP22" s="3" t="s">
        <v>3</v>
      </c>
      <c r="AQ22" s="35"/>
      <c r="AR22" s="27" t="s">
        <v>18</v>
      </c>
      <c r="AS22" s="36"/>
      <c r="AT22" s="188"/>
      <c r="AU22" s="139"/>
      <c r="AV22" s="139"/>
      <c r="AW22" s="4" t="s">
        <v>3</v>
      </c>
      <c r="AX22" s="37"/>
      <c r="AY22" s="151"/>
      <c r="AZ22" s="135"/>
      <c r="BA22" s="153"/>
      <c r="BB22" s="146"/>
      <c r="BC22" s="3" t="s">
        <v>3</v>
      </c>
      <c r="BD22" s="35"/>
      <c r="BE22" s="27" t="s">
        <v>18</v>
      </c>
      <c r="BF22" s="36"/>
      <c r="BG22" s="188"/>
      <c r="BH22" s="139"/>
      <c r="BI22" s="139"/>
      <c r="BJ22" s="4" t="s">
        <v>3</v>
      </c>
      <c r="BK22" s="37"/>
      <c r="BL22" s="151"/>
      <c r="BM22" s="135"/>
      <c r="BN22" s="153"/>
      <c r="BO22" s="146"/>
      <c r="BP22" s="3" t="s">
        <v>3</v>
      </c>
      <c r="BQ22" s="35"/>
      <c r="BR22" s="27" t="s">
        <v>18</v>
      </c>
      <c r="BS22" s="36"/>
      <c r="BT22" s="188"/>
      <c r="BU22" s="139"/>
      <c r="BV22" s="139"/>
      <c r="BW22" s="4" t="s">
        <v>3</v>
      </c>
      <c r="BX22" s="37"/>
      <c r="BY22" s="151"/>
      <c r="BZ22" s="135"/>
      <c r="CA22" s="153"/>
      <c r="CB22" s="146"/>
      <c r="CC22" s="3" t="s">
        <v>3</v>
      </c>
      <c r="CD22" s="35"/>
      <c r="CE22" s="27" t="s">
        <v>18</v>
      </c>
      <c r="CF22" s="36"/>
      <c r="CG22" s="188"/>
      <c r="CH22" s="139"/>
      <c r="CI22" s="139"/>
      <c r="CJ22" s="4" t="s">
        <v>3</v>
      </c>
      <c r="CK22" s="37"/>
      <c r="CL22" s="151"/>
      <c r="CM22" s="135"/>
      <c r="CN22" s="153"/>
      <c r="CO22" s="146"/>
      <c r="CP22" s="3" t="s">
        <v>3</v>
      </c>
      <c r="CQ22" s="35"/>
      <c r="CR22" s="27" t="s">
        <v>18</v>
      </c>
      <c r="CS22" s="36"/>
      <c r="CT22" s="188"/>
      <c r="CU22" s="139"/>
      <c r="CV22" s="139"/>
      <c r="CW22" s="4" t="s">
        <v>3</v>
      </c>
      <c r="CX22" s="37"/>
      <c r="CY22" s="151"/>
      <c r="CZ22" s="135"/>
      <c r="DA22" s="153"/>
      <c r="DB22" s="146"/>
      <c r="DC22" s="3" t="s">
        <v>3</v>
      </c>
      <c r="DD22" s="35"/>
      <c r="DE22" s="27" t="s">
        <v>18</v>
      </c>
      <c r="DF22" s="36"/>
      <c r="DG22" s="188"/>
      <c r="DH22" s="139"/>
      <c r="DI22" s="139"/>
      <c r="DJ22" s="4" t="s">
        <v>3</v>
      </c>
      <c r="DK22" s="37"/>
      <c r="DL22" s="151"/>
      <c r="DM22" s="135"/>
      <c r="DN22" s="153"/>
      <c r="DO22" s="146"/>
      <c r="DP22" s="3" t="s">
        <v>3</v>
      </c>
      <c r="DQ22" s="35"/>
      <c r="DR22" s="27" t="s">
        <v>18</v>
      </c>
      <c r="DS22" s="36"/>
      <c r="DT22" s="188"/>
      <c r="DU22" s="139"/>
      <c r="DV22" s="139"/>
      <c r="DW22" s="4" t="s">
        <v>3</v>
      </c>
      <c r="DX22" s="37"/>
      <c r="DY22" s="151"/>
      <c r="DZ22" s="135"/>
      <c r="EA22" s="153"/>
      <c r="EB22" s="146"/>
      <c r="EC22" s="3" t="s">
        <v>3</v>
      </c>
      <c r="ED22" s="35"/>
      <c r="EE22" s="27" t="s">
        <v>18</v>
      </c>
      <c r="EF22" s="36"/>
      <c r="EG22" s="188"/>
      <c r="EH22" s="139"/>
      <c r="EI22" s="139"/>
      <c r="EJ22" s="4" t="s">
        <v>3</v>
      </c>
      <c r="EK22" s="37"/>
      <c r="EL22" s="151"/>
      <c r="EM22" s="135"/>
      <c r="EN22" s="153"/>
      <c r="EO22" s="146"/>
      <c r="EP22" s="3" t="s">
        <v>3</v>
      </c>
      <c r="EQ22" s="35"/>
      <c r="ER22" s="27" t="s">
        <v>18</v>
      </c>
      <c r="ES22" s="36"/>
      <c r="ET22" s="188"/>
      <c r="EU22" s="139"/>
      <c r="EV22" s="139"/>
      <c r="EW22" s="4" t="s">
        <v>3</v>
      </c>
      <c r="EX22" s="37"/>
      <c r="EY22" s="151"/>
      <c r="EZ22" s="135"/>
      <c r="FA22" s="153"/>
      <c r="FB22" s="146"/>
      <c r="FC22" s="3" t="s">
        <v>3</v>
      </c>
      <c r="FD22" s="35"/>
      <c r="FE22" s="27" t="s">
        <v>18</v>
      </c>
      <c r="FF22" s="36"/>
      <c r="FG22" s="188"/>
      <c r="FH22" s="139"/>
      <c r="FI22" s="139"/>
      <c r="FJ22" s="4" t="s">
        <v>3</v>
      </c>
      <c r="FK22" s="37"/>
      <c r="FL22" s="151"/>
      <c r="FM22" s="135"/>
      <c r="FN22" s="153"/>
      <c r="FO22" s="146"/>
      <c r="FP22" s="3" t="s">
        <v>3</v>
      </c>
      <c r="FQ22" s="35"/>
      <c r="FR22" s="27" t="s">
        <v>18</v>
      </c>
      <c r="FS22" s="36"/>
      <c r="FT22" s="188"/>
      <c r="FU22" s="139"/>
      <c r="FV22" s="139"/>
      <c r="FW22" s="4" t="s">
        <v>3</v>
      </c>
      <c r="FX22" s="37"/>
      <c r="FY22" s="151"/>
      <c r="FZ22" s="135"/>
      <c r="GA22" s="153"/>
      <c r="GB22" s="146"/>
      <c r="GC22" s="3" t="s">
        <v>3</v>
      </c>
      <c r="GD22" s="35"/>
      <c r="GE22" s="27" t="s">
        <v>18</v>
      </c>
      <c r="GF22" s="36"/>
      <c r="GG22" s="188"/>
      <c r="GH22" s="139"/>
      <c r="GI22" s="139"/>
      <c r="GJ22" s="4" t="s">
        <v>3</v>
      </c>
      <c r="GK22" s="37"/>
      <c r="GL22" s="151"/>
      <c r="GM22" s="135"/>
      <c r="GN22" s="153"/>
      <c r="GO22" s="146"/>
    </row>
    <row r="23" spans="1:197" ht="9" customHeight="1" x14ac:dyDescent="0.3">
      <c r="A23" s="131"/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7"/>
      <c r="N23" s="131"/>
      <c r="O23" s="164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7"/>
      <c r="AA23" s="131"/>
      <c r="AB23" s="164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7"/>
      <c r="AO23" s="131"/>
      <c r="AP23" s="164"/>
      <c r="AQ23" s="165"/>
      <c r="AR23" s="166"/>
      <c r="AS23" s="165"/>
      <c r="AT23" s="165"/>
      <c r="AU23" s="165"/>
      <c r="AV23" s="165"/>
      <c r="AW23" s="165"/>
      <c r="AX23" s="165"/>
      <c r="AY23" s="165"/>
      <c r="AZ23" s="165"/>
      <c r="BA23" s="165"/>
      <c r="BB23" s="146"/>
      <c r="BC23" s="164"/>
      <c r="BD23" s="165"/>
      <c r="BE23" s="166"/>
      <c r="BF23" s="165"/>
      <c r="BG23" s="165"/>
      <c r="BH23" s="165"/>
      <c r="BI23" s="165"/>
      <c r="BJ23" s="165"/>
      <c r="BK23" s="165"/>
      <c r="BL23" s="165"/>
      <c r="BM23" s="165"/>
      <c r="BN23" s="165"/>
      <c r="BO23" s="146"/>
      <c r="BP23" s="164"/>
      <c r="BQ23" s="165"/>
      <c r="BR23" s="166"/>
      <c r="BS23" s="165"/>
      <c r="BT23" s="165"/>
      <c r="BU23" s="165"/>
      <c r="BV23" s="165"/>
      <c r="BW23" s="165"/>
      <c r="BX23" s="165"/>
      <c r="BY23" s="165"/>
      <c r="BZ23" s="165"/>
      <c r="CA23" s="165"/>
      <c r="CB23" s="146"/>
      <c r="CC23" s="164"/>
      <c r="CD23" s="165"/>
      <c r="CE23" s="166"/>
      <c r="CF23" s="165"/>
      <c r="CG23" s="165"/>
      <c r="CH23" s="165"/>
      <c r="CI23" s="165"/>
      <c r="CJ23" s="165"/>
      <c r="CK23" s="165"/>
      <c r="CL23" s="165"/>
      <c r="CM23" s="165"/>
      <c r="CN23" s="165"/>
      <c r="CO23" s="146"/>
      <c r="CP23" s="164"/>
      <c r="CQ23" s="165"/>
      <c r="CR23" s="166"/>
      <c r="CS23" s="165"/>
      <c r="CT23" s="165"/>
      <c r="CU23" s="165"/>
      <c r="CV23" s="165"/>
      <c r="CW23" s="165"/>
      <c r="CX23" s="165"/>
      <c r="CY23" s="165"/>
      <c r="CZ23" s="165"/>
      <c r="DA23" s="165"/>
      <c r="DB23" s="146"/>
      <c r="DC23" s="164"/>
      <c r="DD23" s="165"/>
      <c r="DE23" s="166"/>
      <c r="DF23" s="165"/>
      <c r="DG23" s="165"/>
      <c r="DH23" s="165"/>
      <c r="DI23" s="165"/>
      <c r="DJ23" s="165"/>
      <c r="DK23" s="165"/>
      <c r="DL23" s="165"/>
      <c r="DM23" s="165"/>
      <c r="DN23" s="165"/>
      <c r="DO23" s="146"/>
      <c r="DP23" s="164"/>
      <c r="DQ23" s="165"/>
      <c r="DR23" s="166"/>
      <c r="DS23" s="165"/>
      <c r="DT23" s="165"/>
      <c r="DU23" s="165"/>
      <c r="DV23" s="165"/>
      <c r="DW23" s="165"/>
      <c r="DX23" s="165"/>
      <c r="DY23" s="165"/>
      <c r="DZ23" s="165"/>
      <c r="EA23" s="165"/>
      <c r="EB23" s="146"/>
      <c r="EC23" s="164"/>
      <c r="ED23" s="165"/>
      <c r="EE23" s="166"/>
      <c r="EF23" s="165"/>
      <c r="EG23" s="165"/>
      <c r="EH23" s="165"/>
      <c r="EI23" s="165"/>
      <c r="EJ23" s="165"/>
      <c r="EK23" s="165"/>
      <c r="EL23" s="165"/>
      <c r="EM23" s="165"/>
      <c r="EN23" s="165"/>
      <c r="EO23" s="146"/>
      <c r="EP23" s="164"/>
      <c r="EQ23" s="165"/>
      <c r="ER23" s="166"/>
      <c r="ES23" s="165"/>
      <c r="ET23" s="165"/>
      <c r="EU23" s="165"/>
      <c r="EV23" s="165"/>
      <c r="EW23" s="165"/>
      <c r="EX23" s="165"/>
      <c r="EY23" s="165"/>
      <c r="EZ23" s="165"/>
      <c r="FA23" s="165"/>
      <c r="FB23" s="146"/>
      <c r="FC23" s="164"/>
      <c r="FD23" s="165"/>
      <c r="FE23" s="166"/>
      <c r="FF23" s="165"/>
      <c r="FG23" s="165"/>
      <c r="FH23" s="165"/>
      <c r="FI23" s="165"/>
      <c r="FJ23" s="165"/>
      <c r="FK23" s="165"/>
      <c r="FL23" s="165"/>
      <c r="FM23" s="165"/>
      <c r="FN23" s="165"/>
      <c r="FO23" s="146"/>
      <c r="FP23" s="164"/>
      <c r="FQ23" s="165"/>
      <c r="FR23" s="166"/>
      <c r="FS23" s="165"/>
      <c r="FT23" s="165"/>
      <c r="FU23" s="165"/>
      <c r="FV23" s="165"/>
      <c r="FW23" s="165"/>
      <c r="FX23" s="165"/>
      <c r="FY23" s="165"/>
      <c r="FZ23" s="165"/>
      <c r="GA23" s="165"/>
      <c r="GB23" s="146"/>
      <c r="GC23" s="164"/>
      <c r="GD23" s="165"/>
      <c r="GE23" s="166"/>
      <c r="GF23" s="165"/>
      <c r="GG23" s="165"/>
      <c r="GH23" s="165"/>
      <c r="GI23" s="165"/>
      <c r="GJ23" s="165"/>
      <c r="GK23" s="165"/>
      <c r="GL23" s="165"/>
      <c r="GM23" s="165"/>
      <c r="GN23" s="165"/>
      <c r="GO23" s="146"/>
    </row>
    <row r="24" spans="1:197" ht="15.6" x14ac:dyDescent="0.3">
      <c r="A24" s="131"/>
      <c r="B24" s="3" t="s">
        <v>2</v>
      </c>
      <c r="C24" s="3"/>
      <c r="D24" s="13" t="s">
        <v>17</v>
      </c>
      <c r="E24" s="13"/>
      <c r="F24" s="138"/>
      <c r="G24" s="62"/>
      <c r="H24" s="4" t="s">
        <v>2</v>
      </c>
      <c r="I24" s="4"/>
      <c r="J24" s="150"/>
      <c r="K24" s="9"/>
      <c r="L24" s="134">
        <f>I25*5%</f>
        <v>0</v>
      </c>
      <c r="M24" s="136"/>
      <c r="N24" s="131"/>
      <c r="O24" s="3" t="s">
        <v>2</v>
      </c>
      <c r="P24" s="3"/>
      <c r="Q24" s="13" t="s">
        <v>17</v>
      </c>
      <c r="R24" s="13"/>
      <c r="S24" s="138"/>
      <c r="T24" s="62"/>
      <c r="U24" s="4" t="s">
        <v>2</v>
      </c>
      <c r="V24" s="4"/>
      <c r="W24" s="150"/>
      <c r="X24" s="9"/>
      <c r="Y24" s="134">
        <f>V25*5%</f>
        <v>0</v>
      </c>
      <c r="Z24" s="136"/>
      <c r="AA24" s="131"/>
      <c r="AB24" s="3" t="s">
        <v>2</v>
      </c>
      <c r="AC24" s="3"/>
      <c r="AD24" s="13" t="s">
        <v>17</v>
      </c>
      <c r="AE24" s="13"/>
      <c r="AF24" s="138"/>
      <c r="AG24" s="62"/>
      <c r="AH24" s="62"/>
      <c r="AI24" s="4" t="s">
        <v>2</v>
      </c>
      <c r="AJ24" s="4"/>
      <c r="AK24" s="150"/>
      <c r="AL24" s="9"/>
      <c r="AM24" s="134">
        <f>AJ25*5%</f>
        <v>0</v>
      </c>
      <c r="AN24" s="136"/>
      <c r="AO24" s="131"/>
      <c r="AP24" s="3" t="s">
        <v>2</v>
      </c>
      <c r="AQ24" s="28"/>
      <c r="AR24" s="27" t="s">
        <v>17</v>
      </c>
      <c r="AS24" s="29"/>
      <c r="AT24" s="187"/>
      <c r="AU24" s="138"/>
      <c r="AV24" s="138"/>
      <c r="AW24" s="4" t="s">
        <v>2</v>
      </c>
      <c r="AX24" s="4"/>
      <c r="AY24" s="150"/>
      <c r="AZ24" s="134">
        <f>AX25*2.5%</f>
        <v>0</v>
      </c>
      <c r="BA24" s="152"/>
      <c r="BB24" s="146"/>
      <c r="BC24" s="3" t="s">
        <v>2</v>
      </c>
      <c r="BD24" s="28"/>
      <c r="BE24" s="27" t="s">
        <v>17</v>
      </c>
      <c r="BF24" s="29"/>
      <c r="BG24" s="187"/>
      <c r="BH24" s="138"/>
      <c r="BI24" s="138"/>
      <c r="BJ24" s="4" t="s">
        <v>2</v>
      </c>
      <c r="BK24" s="4"/>
      <c r="BL24" s="150"/>
      <c r="BM24" s="134">
        <f>BK25*2.5%</f>
        <v>0</v>
      </c>
      <c r="BN24" s="152"/>
      <c r="BO24" s="146"/>
      <c r="BP24" s="3" t="s">
        <v>2</v>
      </c>
      <c r="BQ24" s="28"/>
      <c r="BR24" s="27" t="s">
        <v>17</v>
      </c>
      <c r="BS24" s="29"/>
      <c r="BT24" s="187"/>
      <c r="BU24" s="138"/>
      <c r="BV24" s="138"/>
      <c r="BW24" s="4" t="s">
        <v>2</v>
      </c>
      <c r="BX24" s="4"/>
      <c r="BY24" s="150"/>
      <c r="BZ24" s="134">
        <f>BX25*2.5%</f>
        <v>0</v>
      </c>
      <c r="CA24" s="152"/>
      <c r="CB24" s="146"/>
      <c r="CC24" s="3" t="s">
        <v>2</v>
      </c>
      <c r="CD24" s="28"/>
      <c r="CE24" s="27" t="s">
        <v>17</v>
      </c>
      <c r="CF24" s="29"/>
      <c r="CG24" s="187"/>
      <c r="CH24" s="138"/>
      <c r="CI24" s="138"/>
      <c r="CJ24" s="4" t="s">
        <v>2</v>
      </c>
      <c r="CK24" s="4"/>
      <c r="CL24" s="150"/>
      <c r="CM24" s="134">
        <f>CK25*2.5%</f>
        <v>0</v>
      </c>
      <c r="CN24" s="152"/>
      <c r="CO24" s="146"/>
      <c r="CP24" s="3" t="s">
        <v>2</v>
      </c>
      <c r="CQ24" s="28"/>
      <c r="CR24" s="27" t="s">
        <v>17</v>
      </c>
      <c r="CS24" s="29"/>
      <c r="CT24" s="187"/>
      <c r="CU24" s="138"/>
      <c r="CV24" s="138"/>
      <c r="CW24" s="4" t="s">
        <v>2</v>
      </c>
      <c r="CX24" s="4"/>
      <c r="CY24" s="150"/>
      <c r="CZ24" s="134">
        <f>CX25*2.5%</f>
        <v>0</v>
      </c>
      <c r="DA24" s="152"/>
      <c r="DB24" s="146"/>
      <c r="DC24" s="3" t="s">
        <v>2</v>
      </c>
      <c r="DD24" s="28"/>
      <c r="DE24" s="27" t="s">
        <v>17</v>
      </c>
      <c r="DF24" s="29"/>
      <c r="DG24" s="187"/>
      <c r="DH24" s="138"/>
      <c r="DI24" s="138"/>
      <c r="DJ24" s="4" t="s">
        <v>2</v>
      </c>
      <c r="DK24" s="4"/>
      <c r="DL24" s="150"/>
      <c r="DM24" s="134">
        <f>DK25*2.5%</f>
        <v>0</v>
      </c>
      <c r="DN24" s="152"/>
      <c r="DO24" s="146"/>
      <c r="DP24" s="3" t="s">
        <v>2</v>
      </c>
      <c r="DQ24" s="28"/>
      <c r="DR24" s="27" t="s">
        <v>17</v>
      </c>
      <c r="DS24" s="29"/>
      <c r="DT24" s="187"/>
      <c r="DU24" s="138"/>
      <c r="DV24" s="138"/>
      <c r="DW24" s="4" t="s">
        <v>2</v>
      </c>
      <c r="DX24" s="4"/>
      <c r="DY24" s="150"/>
      <c r="DZ24" s="134">
        <f>DX25*2.5%</f>
        <v>0</v>
      </c>
      <c r="EA24" s="152"/>
      <c r="EB24" s="146"/>
      <c r="EC24" s="3" t="s">
        <v>2</v>
      </c>
      <c r="ED24" s="28"/>
      <c r="EE24" s="27" t="s">
        <v>17</v>
      </c>
      <c r="EF24" s="29"/>
      <c r="EG24" s="187"/>
      <c r="EH24" s="138"/>
      <c r="EI24" s="138"/>
      <c r="EJ24" s="4" t="s">
        <v>2</v>
      </c>
      <c r="EK24" s="4"/>
      <c r="EL24" s="150"/>
      <c r="EM24" s="134">
        <f>EK25*2.5%</f>
        <v>0</v>
      </c>
      <c r="EN24" s="152"/>
      <c r="EO24" s="146"/>
      <c r="EP24" s="3" t="s">
        <v>2</v>
      </c>
      <c r="EQ24" s="28"/>
      <c r="ER24" s="27" t="s">
        <v>17</v>
      </c>
      <c r="ES24" s="29"/>
      <c r="ET24" s="187"/>
      <c r="EU24" s="138"/>
      <c r="EV24" s="138"/>
      <c r="EW24" s="4" t="s">
        <v>2</v>
      </c>
      <c r="EX24" s="4"/>
      <c r="EY24" s="150"/>
      <c r="EZ24" s="134">
        <f>EX25*2.5%</f>
        <v>0</v>
      </c>
      <c r="FA24" s="152"/>
      <c r="FB24" s="146"/>
      <c r="FC24" s="3" t="s">
        <v>2</v>
      </c>
      <c r="FD24" s="28"/>
      <c r="FE24" s="27" t="s">
        <v>17</v>
      </c>
      <c r="FF24" s="29"/>
      <c r="FG24" s="187"/>
      <c r="FH24" s="138"/>
      <c r="FI24" s="138"/>
      <c r="FJ24" s="4" t="s">
        <v>2</v>
      </c>
      <c r="FK24" s="4"/>
      <c r="FL24" s="150"/>
      <c r="FM24" s="134">
        <f>FK25*2.5%</f>
        <v>0</v>
      </c>
      <c r="FN24" s="152"/>
      <c r="FO24" s="146"/>
      <c r="FP24" s="3" t="s">
        <v>2</v>
      </c>
      <c r="FQ24" s="28"/>
      <c r="FR24" s="27" t="s">
        <v>17</v>
      </c>
      <c r="FS24" s="29"/>
      <c r="FT24" s="187"/>
      <c r="FU24" s="138"/>
      <c r="FV24" s="138"/>
      <c r="FW24" s="4" t="s">
        <v>2</v>
      </c>
      <c r="FX24" s="4"/>
      <c r="FY24" s="150"/>
      <c r="FZ24" s="134">
        <f>FX25*2.5%</f>
        <v>0</v>
      </c>
      <c r="GA24" s="152"/>
      <c r="GB24" s="146"/>
      <c r="GC24" s="3" t="s">
        <v>2</v>
      </c>
      <c r="GD24" s="28"/>
      <c r="GE24" s="27" t="s">
        <v>17</v>
      </c>
      <c r="GF24" s="29"/>
      <c r="GG24" s="187"/>
      <c r="GH24" s="138"/>
      <c r="GI24" s="138"/>
      <c r="GJ24" s="4" t="s">
        <v>2</v>
      </c>
      <c r="GK24" s="4"/>
      <c r="GL24" s="150"/>
      <c r="GM24" s="134">
        <f>GK25*2.5%</f>
        <v>0</v>
      </c>
      <c r="GN24" s="152"/>
      <c r="GO24" s="146"/>
    </row>
    <row r="25" spans="1:197" ht="15.6" x14ac:dyDescent="0.3">
      <c r="A25" s="131"/>
      <c r="B25" s="3" t="s">
        <v>3</v>
      </c>
      <c r="C25" s="5"/>
      <c r="D25" s="14" t="s">
        <v>18</v>
      </c>
      <c r="E25" s="14"/>
      <c r="F25" s="139"/>
      <c r="G25" s="63"/>
      <c r="H25" s="4" t="s">
        <v>3</v>
      </c>
      <c r="I25" s="6"/>
      <c r="J25" s="151"/>
      <c r="K25" s="8"/>
      <c r="L25" s="135"/>
      <c r="M25" s="137"/>
      <c r="N25" s="131"/>
      <c r="O25" s="3" t="s">
        <v>3</v>
      </c>
      <c r="P25" s="5"/>
      <c r="Q25" s="14" t="s">
        <v>18</v>
      </c>
      <c r="R25" s="14"/>
      <c r="S25" s="139"/>
      <c r="T25" s="63"/>
      <c r="U25" s="4" t="s">
        <v>3</v>
      </c>
      <c r="V25" s="6"/>
      <c r="W25" s="151"/>
      <c r="X25" s="8"/>
      <c r="Y25" s="135"/>
      <c r="Z25" s="137"/>
      <c r="AA25" s="131"/>
      <c r="AB25" s="3" t="s">
        <v>3</v>
      </c>
      <c r="AC25" s="5"/>
      <c r="AD25" s="14" t="s">
        <v>18</v>
      </c>
      <c r="AE25" s="14"/>
      <c r="AF25" s="139"/>
      <c r="AG25" s="63"/>
      <c r="AH25" s="63"/>
      <c r="AI25" s="4" t="s">
        <v>3</v>
      </c>
      <c r="AJ25" s="6"/>
      <c r="AK25" s="151"/>
      <c r="AL25" s="8"/>
      <c r="AM25" s="135"/>
      <c r="AN25" s="137"/>
      <c r="AO25" s="131"/>
      <c r="AP25" s="3" t="s">
        <v>3</v>
      </c>
      <c r="AQ25" s="35"/>
      <c r="AR25" s="27" t="s">
        <v>18</v>
      </c>
      <c r="AS25" s="36"/>
      <c r="AT25" s="188"/>
      <c r="AU25" s="139"/>
      <c r="AV25" s="139"/>
      <c r="AW25" s="4" t="s">
        <v>3</v>
      </c>
      <c r="AX25" s="37"/>
      <c r="AY25" s="151"/>
      <c r="AZ25" s="135"/>
      <c r="BA25" s="153"/>
      <c r="BB25" s="146"/>
      <c r="BC25" s="3" t="s">
        <v>3</v>
      </c>
      <c r="BD25" s="35"/>
      <c r="BE25" s="27" t="s">
        <v>18</v>
      </c>
      <c r="BF25" s="36"/>
      <c r="BG25" s="188"/>
      <c r="BH25" s="139"/>
      <c r="BI25" s="139"/>
      <c r="BJ25" s="4" t="s">
        <v>3</v>
      </c>
      <c r="BK25" s="37"/>
      <c r="BL25" s="151"/>
      <c r="BM25" s="135"/>
      <c r="BN25" s="153"/>
      <c r="BO25" s="146"/>
      <c r="BP25" s="3" t="s">
        <v>3</v>
      </c>
      <c r="BQ25" s="35"/>
      <c r="BR25" s="27" t="s">
        <v>18</v>
      </c>
      <c r="BS25" s="36"/>
      <c r="BT25" s="188"/>
      <c r="BU25" s="139"/>
      <c r="BV25" s="139"/>
      <c r="BW25" s="4" t="s">
        <v>3</v>
      </c>
      <c r="BX25" s="37"/>
      <c r="BY25" s="151"/>
      <c r="BZ25" s="135"/>
      <c r="CA25" s="153"/>
      <c r="CB25" s="146"/>
      <c r="CC25" s="3" t="s">
        <v>3</v>
      </c>
      <c r="CD25" s="35"/>
      <c r="CE25" s="27" t="s">
        <v>18</v>
      </c>
      <c r="CF25" s="36"/>
      <c r="CG25" s="188"/>
      <c r="CH25" s="139"/>
      <c r="CI25" s="139"/>
      <c r="CJ25" s="4" t="s">
        <v>3</v>
      </c>
      <c r="CK25" s="37"/>
      <c r="CL25" s="151"/>
      <c r="CM25" s="135"/>
      <c r="CN25" s="153"/>
      <c r="CO25" s="146"/>
      <c r="CP25" s="3" t="s">
        <v>3</v>
      </c>
      <c r="CQ25" s="35"/>
      <c r="CR25" s="27" t="s">
        <v>18</v>
      </c>
      <c r="CS25" s="36"/>
      <c r="CT25" s="188"/>
      <c r="CU25" s="139"/>
      <c r="CV25" s="139"/>
      <c r="CW25" s="4" t="s">
        <v>3</v>
      </c>
      <c r="CX25" s="37"/>
      <c r="CY25" s="151"/>
      <c r="CZ25" s="135"/>
      <c r="DA25" s="153"/>
      <c r="DB25" s="146"/>
      <c r="DC25" s="3" t="s">
        <v>3</v>
      </c>
      <c r="DD25" s="35"/>
      <c r="DE25" s="27" t="s">
        <v>18</v>
      </c>
      <c r="DF25" s="36"/>
      <c r="DG25" s="188"/>
      <c r="DH25" s="139"/>
      <c r="DI25" s="139"/>
      <c r="DJ25" s="4" t="s">
        <v>3</v>
      </c>
      <c r="DK25" s="37"/>
      <c r="DL25" s="151"/>
      <c r="DM25" s="135"/>
      <c r="DN25" s="153"/>
      <c r="DO25" s="146"/>
      <c r="DP25" s="3" t="s">
        <v>3</v>
      </c>
      <c r="DQ25" s="35"/>
      <c r="DR25" s="27" t="s">
        <v>18</v>
      </c>
      <c r="DS25" s="36"/>
      <c r="DT25" s="188"/>
      <c r="DU25" s="139"/>
      <c r="DV25" s="139"/>
      <c r="DW25" s="4" t="s">
        <v>3</v>
      </c>
      <c r="DX25" s="37"/>
      <c r="DY25" s="151"/>
      <c r="DZ25" s="135"/>
      <c r="EA25" s="153"/>
      <c r="EB25" s="146"/>
      <c r="EC25" s="3" t="s">
        <v>3</v>
      </c>
      <c r="ED25" s="35"/>
      <c r="EE25" s="27" t="s">
        <v>18</v>
      </c>
      <c r="EF25" s="36"/>
      <c r="EG25" s="188"/>
      <c r="EH25" s="139"/>
      <c r="EI25" s="139"/>
      <c r="EJ25" s="4" t="s">
        <v>3</v>
      </c>
      <c r="EK25" s="37"/>
      <c r="EL25" s="151"/>
      <c r="EM25" s="135"/>
      <c r="EN25" s="153"/>
      <c r="EO25" s="146"/>
      <c r="EP25" s="3" t="s">
        <v>3</v>
      </c>
      <c r="EQ25" s="35"/>
      <c r="ER25" s="27" t="s">
        <v>18</v>
      </c>
      <c r="ES25" s="36"/>
      <c r="ET25" s="188"/>
      <c r="EU25" s="139"/>
      <c r="EV25" s="139"/>
      <c r="EW25" s="4" t="s">
        <v>3</v>
      </c>
      <c r="EX25" s="37"/>
      <c r="EY25" s="151"/>
      <c r="EZ25" s="135"/>
      <c r="FA25" s="153"/>
      <c r="FB25" s="146"/>
      <c r="FC25" s="3" t="s">
        <v>3</v>
      </c>
      <c r="FD25" s="35"/>
      <c r="FE25" s="27" t="s">
        <v>18</v>
      </c>
      <c r="FF25" s="36"/>
      <c r="FG25" s="188"/>
      <c r="FH25" s="139"/>
      <c r="FI25" s="139"/>
      <c r="FJ25" s="4" t="s">
        <v>3</v>
      </c>
      <c r="FK25" s="37"/>
      <c r="FL25" s="151"/>
      <c r="FM25" s="135"/>
      <c r="FN25" s="153"/>
      <c r="FO25" s="146"/>
      <c r="FP25" s="3" t="s">
        <v>3</v>
      </c>
      <c r="FQ25" s="35"/>
      <c r="FR25" s="27" t="s">
        <v>18</v>
      </c>
      <c r="FS25" s="36"/>
      <c r="FT25" s="188"/>
      <c r="FU25" s="139"/>
      <c r="FV25" s="139"/>
      <c r="FW25" s="4" t="s">
        <v>3</v>
      </c>
      <c r="FX25" s="37"/>
      <c r="FY25" s="151"/>
      <c r="FZ25" s="135"/>
      <c r="GA25" s="153"/>
      <c r="GB25" s="146"/>
      <c r="GC25" s="3" t="s">
        <v>3</v>
      </c>
      <c r="GD25" s="35"/>
      <c r="GE25" s="27" t="s">
        <v>18</v>
      </c>
      <c r="GF25" s="36"/>
      <c r="GG25" s="188"/>
      <c r="GH25" s="139"/>
      <c r="GI25" s="139"/>
      <c r="GJ25" s="4" t="s">
        <v>3</v>
      </c>
      <c r="GK25" s="37"/>
      <c r="GL25" s="151"/>
      <c r="GM25" s="135"/>
      <c r="GN25" s="153"/>
      <c r="GO25" s="146"/>
    </row>
    <row r="26" spans="1:197" ht="9" customHeight="1" x14ac:dyDescent="0.3">
      <c r="A26" s="131"/>
      <c r="B26" s="164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7"/>
      <c r="N26" s="131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7"/>
      <c r="AA26" s="131"/>
      <c r="AB26" s="164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7"/>
      <c r="AO26" s="131"/>
      <c r="AP26" s="164"/>
      <c r="AQ26" s="165"/>
      <c r="AR26" s="166"/>
      <c r="AS26" s="165"/>
      <c r="AT26" s="165"/>
      <c r="AU26" s="165"/>
      <c r="AV26" s="165"/>
      <c r="AW26" s="165"/>
      <c r="AX26" s="165"/>
      <c r="AY26" s="165"/>
      <c r="AZ26" s="165"/>
      <c r="BA26" s="165"/>
      <c r="BB26" s="146"/>
      <c r="BC26" s="164"/>
      <c r="BD26" s="165"/>
      <c r="BE26" s="166"/>
      <c r="BF26" s="165"/>
      <c r="BG26" s="165"/>
      <c r="BH26" s="165"/>
      <c r="BI26" s="165"/>
      <c r="BJ26" s="165"/>
      <c r="BK26" s="165"/>
      <c r="BL26" s="165"/>
      <c r="BM26" s="165"/>
      <c r="BN26" s="165"/>
      <c r="BO26" s="146"/>
      <c r="BP26" s="164"/>
      <c r="BQ26" s="165"/>
      <c r="BR26" s="166"/>
      <c r="BS26" s="165"/>
      <c r="BT26" s="165"/>
      <c r="BU26" s="165"/>
      <c r="BV26" s="165"/>
      <c r="BW26" s="165"/>
      <c r="BX26" s="165"/>
      <c r="BY26" s="165"/>
      <c r="BZ26" s="165"/>
      <c r="CA26" s="165"/>
      <c r="CB26" s="146"/>
      <c r="CC26" s="164"/>
      <c r="CD26" s="165"/>
      <c r="CE26" s="166"/>
      <c r="CF26" s="165"/>
      <c r="CG26" s="165"/>
      <c r="CH26" s="165"/>
      <c r="CI26" s="165"/>
      <c r="CJ26" s="165"/>
      <c r="CK26" s="165"/>
      <c r="CL26" s="165"/>
      <c r="CM26" s="165"/>
      <c r="CN26" s="165"/>
      <c r="CO26" s="146"/>
      <c r="CP26" s="164"/>
      <c r="CQ26" s="165"/>
      <c r="CR26" s="166"/>
      <c r="CS26" s="165"/>
      <c r="CT26" s="165"/>
      <c r="CU26" s="165"/>
      <c r="CV26" s="165"/>
      <c r="CW26" s="165"/>
      <c r="CX26" s="165"/>
      <c r="CY26" s="165"/>
      <c r="CZ26" s="165"/>
      <c r="DA26" s="165"/>
      <c r="DB26" s="146"/>
      <c r="DC26" s="164"/>
      <c r="DD26" s="165"/>
      <c r="DE26" s="166"/>
      <c r="DF26" s="165"/>
      <c r="DG26" s="165"/>
      <c r="DH26" s="165"/>
      <c r="DI26" s="165"/>
      <c r="DJ26" s="165"/>
      <c r="DK26" s="165"/>
      <c r="DL26" s="165"/>
      <c r="DM26" s="165"/>
      <c r="DN26" s="165"/>
      <c r="DO26" s="146"/>
      <c r="DP26" s="164"/>
      <c r="DQ26" s="165"/>
      <c r="DR26" s="166"/>
      <c r="DS26" s="165"/>
      <c r="DT26" s="165"/>
      <c r="DU26" s="165"/>
      <c r="DV26" s="165"/>
      <c r="DW26" s="165"/>
      <c r="DX26" s="165"/>
      <c r="DY26" s="165"/>
      <c r="DZ26" s="165"/>
      <c r="EA26" s="165"/>
      <c r="EB26" s="146"/>
      <c r="EC26" s="164"/>
      <c r="ED26" s="165"/>
      <c r="EE26" s="166"/>
      <c r="EF26" s="165"/>
      <c r="EG26" s="165"/>
      <c r="EH26" s="165"/>
      <c r="EI26" s="165"/>
      <c r="EJ26" s="165"/>
      <c r="EK26" s="165"/>
      <c r="EL26" s="165"/>
      <c r="EM26" s="165"/>
      <c r="EN26" s="165"/>
      <c r="EO26" s="146"/>
      <c r="EP26" s="164"/>
      <c r="EQ26" s="165"/>
      <c r="ER26" s="166"/>
      <c r="ES26" s="165"/>
      <c r="ET26" s="165"/>
      <c r="EU26" s="165"/>
      <c r="EV26" s="165"/>
      <c r="EW26" s="165"/>
      <c r="EX26" s="165"/>
      <c r="EY26" s="165"/>
      <c r="EZ26" s="165"/>
      <c r="FA26" s="165"/>
      <c r="FB26" s="146"/>
      <c r="FC26" s="164"/>
      <c r="FD26" s="165"/>
      <c r="FE26" s="166"/>
      <c r="FF26" s="165"/>
      <c r="FG26" s="165"/>
      <c r="FH26" s="165"/>
      <c r="FI26" s="165"/>
      <c r="FJ26" s="165"/>
      <c r="FK26" s="165"/>
      <c r="FL26" s="165"/>
      <c r="FM26" s="165"/>
      <c r="FN26" s="165"/>
      <c r="FO26" s="146"/>
      <c r="FP26" s="164"/>
      <c r="FQ26" s="165"/>
      <c r="FR26" s="166"/>
      <c r="FS26" s="165"/>
      <c r="FT26" s="165"/>
      <c r="FU26" s="165"/>
      <c r="FV26" s="165"/>
      <c r="FW26" s="165"/>
      <c r="FX26" s="165"/>
      <c r="FY26" s="165"/>
      <c r="FZ26" s="165"/>
      <c r="GA26" s="165"/>
      <c r="GB26" s="146"/>
      <c r="GC26" s="164"/>
      <c r="GD26" s="165"/>
      <c r="GE26" s="166"/>
      <c r="GF26" s="165"/>
      <c r="GG26" s="165"/>
      <c r="GH26" s="165"/>
      <c r="GI26" s="165"/>
      <c r="GJ26" s="165"/>
      <c r="GK26" s="165"/>
      <c r="GL26" s="165"/>
      <c r="GM26" s="165"/>
      <c r="GN26" s="165"/>
      <c r="GO26" s="146"/>
    </row>
    <row r="27" spans="1:197" ht="15.6" x14ac:dyDescent="0.3">
      <c r="A27" s="131"/>
      <c r="B27" s="3" t="s">
        <v>2</v>
      </c>
      <c r="C27" s="3"/>
      <c r="D27" s="13" t="s">
        <v>17</v>
      </c>
      <c r="E27" s="13"/>
      <c r="F27" s="138"/>
      <c r="G27" s="62"/>
      <c r="H27" s="4" t="s">
        <v>2</v>
      </c>
      <c r="I27" s="4"/>
      <c r="J27" s="150"/>
      <c r="K27" s="9"/>
      <c r="L27" s="134">
        <f>I28*5%</f>
        <v>0</v>
      </c>
      <c r="M27" s="136"/>
      <c r="N27" s="131"/>
      <c r="O27" s="3" t="s">
        <v>2</v>
      </c>
      <c r="P27" s="3"/>
      <c r="Q27" s="13" t="s">
        <v>17</v>
      </c>
      <c r="R27" s="13"/>
      <c r="S27" s="138"/>
      <c r="T27" s="62"/>
      <c r="U27" s="4" t="s">
        <v>2</v>
      </c>
      <c r="V27" s="4"/>
      <c r="W27" s="150"/>
      <c r="X27" s="9"/>
      <c r="Y27" s="134">
        <f>V28*5%</f>
        <v>0</v>
      </c>
      <c r="Z27" s="136"/>
      <c r="AA27" s="131"/>
      <c r="AB27" s="3" t="s">
        <v>2</v>
      </c>
      <c r="AC27" s="3"/>
      <c r="AD27" s="13" t="s">
        <v>17</v>
      </c>
      <c r="AE27" s="13"/>
      <c r="AF27" s="138"/>
      <c r="AG27" s="62"/>
      <c r="AH27" s="62"/>
      <c r="AI27" s="4" t="s">
        <v>2</v>
      </c>
      <c r="AJ27" s="4"/>
      <c r="AK27" s="150"/>
      <c r="AL27" s="9"/>
      <c r="AM27" s="134">
        <f>AJ28*5%</f>
        <v>0</v>
      </c>
      <c r="AN27" s="136"/>
      <c r="AO27" s="131"/>
      <c r="AP27" s="3" t="s">
        <v>2</v>
      </c>
      <c r="AQ27" s="28"/>
      <c r="AR27" s="27" t="s">
        <v>17</v>
      </c>
      <c r="AS27" s="29"/>
      <c r="AT27" s="187"/>
      <c r="AU27" s="138"/>
      <c r="AV27" s="138"/>
      <c r="AW27" s="4" t="s">
        <v>2</v>
      </c>
      <c r="AX27" s="4"/>
      <c r="AY27" s="150"/>
      <c r="AZ27" s="134">
        <f>AX28*2.5%</f>
        <v>0</v>
      </c>
      <c r="BA27" s="152"/>
      <c r="BB27" s="146"/>
      <c r="BC27" s="3" t="s">
        <v>2</v>
      </c>
      <c r="BD27" s="28"/>
      <c r="BE27" s="27" t="s">
        <v>17</v>
      </c>
      <c r="BF27" s="29"/>
      <c r="BG27" s="187"/>
      <c r="BH27" s="138"/>
      <c r="BI27" s="138"/>
      <c r="BJ27" s="4" t="s">
        <v>2</v>
      </c>
      <c r="BK27" s="4"/>
      <c r="BL27" s="150"/>
      <c r="BM27" s="134">
        <f>BK28*2.5%</f>
        <v>0</v>
      </c>
      <c r="BN27" s="152"/>
      <c r="BO27" s="146"/>
      <c r="BP27" s="3" t="s">
        <v>2</v>
      </c>
      <c r="BQ27" s="28"/>
      <c r="BR27" s="27" t="s">
        <v>17</v>
      </c>
      <c r="BS27" s="29"/>
      <c r="BT27" s="187"/>
      <c r="BU27" s="138"/>
      <c r="BV27" s="138"/>
      <c r="BW27" s="4" t="s">
        <v>2</v>
      </c>
      <c r="BX27" s="4"/>
      <c r="BY27" s="150"/>
      <c r="BZ27" s="134">
        <f>BX28*2.5%</f>
        <v>0</v>
      </c>
      <c r="CA27" s="152"/>
      <c r="CB27" s="146"/>
      <c r="CC27" s="3" t="s">
        <v>2</v>
      </c>
      <c r="CD27" s="28"/>
      <c r="CE27" s="27" t="s">
        <v>17</v>
      </c>
      <c r="CF27" s="29"/>
      <c r="CG27" s="187"/>
      <c r="CH27" s="138"/>
      <c r="CI27" s="138"/>
      <c r="CJ27" s="4" t="s">
        <v>2</v>
      </c>
      <c r="CK27" s="4"/>
      <c r="CL27" s="150"/>
      <c r="CM27" s="134">
        <f>CK28*2.5%</f>
        <v>0</v>
      </c>
      <c r="CN27" s="152"/>
      <c r="CO27" s="146"/>
      <c r="CP27" s="3" t="s">
        <v>2</v>
      </c>
      <c r="CQ27" s="28"/>
      <c r="CR27" s="27" t="s">
        <v>17</v>
      </c>
      <c r="CS27" s="29"/>
      <c r="CT27" s="187"/>
      <c r="CU27" s="138"/>
      <c r="CV27" s="138"/>
      <c r="CW27" s="4" t="s">
        <v>2</v>
      </c>
      <c r="CX27" s="4"/>
      <c r="CY27" s="150"/>
      <c r="CZ27" s="134">
        <f>CX28*2.5%</f>
        <v>0</v>
      </c>
      <c r="DA27" s="152"/>
      <c r="DB27" s="146"/>
      <c r="DC27" s="3" t="s">
        <v>2</v>
      </c>
      <c r="DD27" s="28"/>
      <c r="DE27" s="27" t="s">
        <v>17</v>
      </c>
      <c r="DF27" s="29"/>
      <c r="DG27" s="187"/>
      <c r="DH27" s="138"/>
      <c r="DI27" s="138"/>
      <c r="DJ27" s="4" t="s">
        <v>2</v>
      </c>
      <c r="DK27" s="4"/>
      <c r="DL27" s="150"/>
      <c r="DM27" s="134">
        <f>DK28*2.5%</f>
        <v>0</v>
      </c>
      <c r="DN27" s="152"/>
      <c r="DO27" s="146"/>
      <c r="DP27" s="3" t="s">
        <v>2</v>
      </c>
      <c r="DQ27" s="28"/>
      <c r="DR27" s="27" t="s">
        <v>17</v>
      </c>
      <c r="DS27" s="29"/>
      <c r="DT27" s="187"/>
      <c r="DU27" s="138"/>
      <c r="DV27" s="138"/>
      <c r="DW27" s="4" t="s">
        <v>2</v>
      </c>
      <c r="DX27" s="4"/>
      <c r="DY27" s="150"/>
      <c r="DZ27" s="134">
        <f>DX28*2.5%</f>
        <v>0</v>
      </c>
      <c r="EA27" s="152"/>
      <c r="EB27" s="146"/>
      <c r="EC27" s="3" t="s">
        <v>2</v>
      </c>
      <c r="ED27" s="28"/>
      <c r="EE27" s="27" t="s">
        <v>17</v>
      </c>
      <c r="EF27" s="29"/>
      <c r="EG27" s="187"/>
      <c r="EH27" s="138"/>
      <c r="EI27" s="138"/>
      <c r="EJ27" s="4" t="s">
        <v>2</v>
      </c>
      <c r="EK27" s="4"/>
      <c r="EL27" s="150"/>
      <c r="EM27" s="134">
        <f>EK28*2.5%</f>
        <v>0</v>
      </c>
      <c r="EN27" s="152"/>
      <c r="EO27" s="146"/>
      <c r="EP27" s="3" t="s">
        <v>2</v>
      </c>
      <c r="EQ27" s="28"/>
      <c r="ER27" s="27" t="s">
        <v>17</v>
      </c>
      <c r="ES27" s="29"/>
      <c r="ET27" s="187"/>
      <c r="EU27" s="138"/>
      <c r="EV27" s="138"/>
      <c r="EW27" s="4" t="s">
        <v>2</v>
      </c>
      <c r="EX27" s="4"/>
      <c r="EY27" s="150"/>
      <c r="EZ27" s="134">
        <f>EX28*2.5%</f>
        <v>0</v>
      </c>
      <c r="FA27" s="152"/>
      <c r="FB27" s="146"/>
      <c r="FC27" s="3" t="s">
        <v>2</v>
      </c>
      <c r="FD27" s="28"/>
      <c r="FE27" s="27" t="s">
        <v>17</v>
      </c>
      <c r="FF27" s="29"/>
      <c r="FG27" s="187"/>
      <c r="FH27" s="138"/>
      <c r="FI27" s="138"/>
      <c r="FJ27" s="4" t="s">
        <v>2</v>
      </c>
      <c r="FK27" s="4"/>
      <c r="FL27" s="150"/>
      <c r="FM27" s="134">
        <f>FK28*2.5%</f>
        <v>0</v>
      </c>
      <c r="FN27" s="152"/>
      <c r="FO27" s="146"/>
      <c r="FP27" s="3" t="s">
        <v>2</v>
      </c>
      <c r="FQ27" s="28"/>
      <c r="FR27" s="27" t="s">
        <v>17</v>
      </c>
      <c r="FS27" s="29"/>
      <c r="FT27" s="187"/>
      <c r="FU27" s="138"/>
      <c r="FV27" s="138"/>
      <c r="FW27" s="4" t="s">
        <v>2</v>
      </c>
      <c r="FX27" s="4"/>
      <c r="FY27" s="150"/>
      <c r="FZ27" s="134">
        <f>FX28*2.5%</f>
        <v>0</v>
      </c>
      <c r="GA27" s="152"/>
      <c r="GB27" s="146"/>
      <c r="GC27" s="3" t="s">
        <v>2</v>
      </c>
      <c r="GD27" s="28"/>
      <c r="GE27" s="27" t="s">
        <v>17</v>
      </c>
      <c r="GF27" s="29"/>
      <c r="GG27" s="187"/>
      <c r="GH27" s="138"/>
      <c r="GI27" s="138"/>
      <c r="GJ27" s="4" t="s">
        <v>2</v>
      </c>
      <c r="GK27" s="4"/>
      <c r="GL27" s="150"/>
      <c r="GM27" s="134">
        <f>GK28*2.5%</f>
        <v>0</v>
      </c>
      <c r="GN27" s="152"/>
      <c r="GO27" s="146"/>
    </row>
    <row r="28" spans="1:197" ht="15.6" x14ac:dyDescent="0.3">
      <c r="A28" s="131"/>
      <c r="B28" s="3" t="s">
        <v>3</v>
      </c>
      <c r="C28" s="5"/>
      <c r="D28" s="14" t="s">
        <v>18</v>
      </c>
      <c r="E28" s="14"/>
      <c r="F28" s="139"/>
      <c r="G28" s="63"/>
      <c r="H28" s="4" t="s">
        <v>3</v>
      </c>
      <c r="I28" s="6"/>
      <c r="J28" s="151"/>
      <c r="K28" s="8"/>
      <c r="L28" s="135"/>
      <c r="M28" s="137"/>
      <c r="N28" s="131"/>
      <c r="O28" s="3" t="s">
        <v>3</v>
      </c>
      <c r="P28" s="5"/>
      <c r="Q28" s="14" t="s">
        <v>18</v>
      </c>
      <c r="R28" s="14"/>
      <c r="S28" s="139"/>
      <c r="T28" s="63"/>
      <c r="U28" s="4" t="s">
        <v>3</v>
      </c>
      <c r="V28" s="6"/>
      <c r="W28" s="151"/>
      <c r="X28" s="8"/>
      <c r="Y28" s="135"/>
      <c r="Z28" s="137"/>
      <c r="AA28" s="131"/>
      <c r="AB28" s="3" t="s">
        <v>3</v>
      </c>
      <c r="AC28" s="5"/>
      <c r="AD28" s="14" t="s">
        <v>18</v>
      </c>
      <c r="AE28" s="14"/>
      <c r="AF28" s="139"/>
      <c r="AG28" s="63"/>
      <c r="AH28" s="63"/>
      <c r="AI28" s="4" t="s">
        <v>3</v>
      </c>
      <c r="AJ28" s="6"/>
      <c r="AK28" s="151"/>
      <c r="AL28" s="8"/>
      <c r="AM28" s="135"/>
      <c r="AN28" s="137"/>
      <c r="AO28" s="131"/>
      <c r="AP28" s="3" t="s">
        <v>3</v>
      </c>
      <c r="AQ28" s="35"/>
      <c r="AR28" s="27" t="s">
        <v>18</v>
      </c>
      <c r="AS28" s="36"/>
      <c r="AT28" s="188"/>
      <c r="AU28" s="139"/>
      <c r="AV28" s="139"/>
      <c r="AW28" s="4" t="s">
        <v>3</v>
      </c>
      <c r="AX28" s="37"/>
      <c r="AY28" s="151"/>
      <c r="AZ28" s="135"/>
      <c r="BA28" s="153"/>
      <c r="BB28" s="146"/>
      <c r="BC28" s="3" t="s">
        <v>3</v>
      </c>
      <c r="BD28" s="35"/>
      <c r="BE28" s="27" t="s">
        <v>18</v>
      </c>
      <c r="BF28" s="36"/>
      <c r="BG28" s="188"/>
      <c r="BH28" s="139"/>
      <c r="BI28" s="139"/>
      <c r="BJ28" s="4" t="s">
        <v>3</v>
      </c>
      <c r="BK28" s="37"/>
      <c r="BL28" s="151"/>
      <c r="BM28" s="135"/>
      <c r="BN28" s="153"/>
      <c r="BO28" s="146"/>
      <c r="BP28" s="3" t="s">
        <v>3</v>
      </c>
      <c r="BQ28" s="35"/>
      <c r="BR28" s="27" t="s">
        <v>18</v>
      </c>
      <c r="BS28" s="36"/>
      <c r="BT28" s="188"/>
      <c r="BU28" s="139"/>
      <c r="BV28" s="139"/>
      <c r="BW28" s="4" t="s">
        <v>3</v>
      </c>
      <c r="BX28" s="37"/>
      <c r="BY28" s="151"/>
      <c r="BZ28" s="135"/>
      <c r="CA28" s="153"/>
      <c r="CB28" s="146"/>
      <c r="CC28" s="3" t="s">
        <v>3</v>
      </c>
      <c r="CD28" s="35"/>
      <c r="CE28" s="27" t="s">
        <v>18</v>
      </c>
      <c r="CF28" s="36"/>
      <c r="CG28" s="188"/>
      <c r="CH28" s="139"/>
      <c r="CI28" s="139"/>
      <c r="CJ28" s="4" t="s">
        <v>3</v>
      </c>
      <c r="CK28" s="37"/>
      <c r="CL28" s="151"/>
      <c r="CM28" s="135"/>
      <c r="CN28" s="153"/>
      <c r="CO28" s="146"/>
      <c r="CP28" s="3" t="s">
        <v>3</v>
      </c>
      <c r="CQ28" s="35"/>
      <c r="CR28" s="27" t="s">
        <v>18</v>
      </c>
      <c r="CS28" s="36"/>
      <c r="CT28" s="188"/>
      <c r="CU28" s="139"/>
      <c r="CV28" s="139"/>
      <c r="CW28" s="4" t="s">
        <v>3</v>
      </c>
      <c r="CX28" s="37"/>
      <c r="CY28" s="151"/>
      <c r="CZ28" s="135"/>
      <c r="DA28" s="153"/>
      <c r="DB28" s="146"/>
      <c r="DC28" s="3" t="s">
        <v>3</v>
      </c>
      <c r="DD28" s="35"/>
      <c r="DE28" s="27" t="s">
        <v>18</v>
      </c>
      <c r="DF28" s="36"/>
      <c r="DG28" s="188"/>
      <c r="DH28" s="139"/>
      <c r="DI28" s="139"/>
      <c r="DJ28" s="4" t="s">
        <v>3</v>
      </c>
      <c r="DK28" s="37"/>
      <c r="DL28" s="151"/>
      <c r="DM28" s="135"/>
      <c r="DN28" s="153"/>
      <c r="DO28" s="146"/>
      <c r="DP28" s="3" t="s">
        <v>3</v>
      </c>
      <c r="DQ28" s="35"/>
      <c r="DR28" s="27" t="s">
        <v>18</v>
      </c>
      <c r="DS28" s="36"/>
      <c r="DT28" s="188"/>
      <c r="DU28" s="139"/>
      <c r="DV28" s="139"/>
      <c r="DW28" s="4" t="s">
        <v>3</v>
      </c>
      <c r="DX28" s="37"/>
      <c r="DY28" s="151"/>
      <c r="DZ28" s="135"/>
      <c r="EA28" s="153"/>
      <c r="EB28" s="146"/>
      <c r="EC28" s="3" t="s">
        <v>3</v>
      </c>
      <c r="ED28" s="35"/>
      <c r="EE28" s="27" t="s">
        <v>18</v>
      </c>
      <c r="EF28" s="36"/>
      <c r="EG28" s="188"/>
      <c r="EH28" s="139"/>
      <c r="EI28" s="139"/>
      <c r="EJ28" s="4" t="s">
        <v>3</v>
      </c>
      <c r="EK28" s="37"/>
      <c r="EL28" s="151"/>
      <c r="EM28" s="135"/>
      <c r="EN28" s="153"/>
      <c r="EO28" s="146"/>
      <c r="EP28" s="3" t="s">
        <v>3</v>
      </c>
      <c r="EQ28" s="35"/>
      <c r="ER28" s="27" t="s">
        <v>18</v>
      </c>
      <c r="ES28" s="36"/>
      <c r="ET28" s="188"/>
      <c r="EU28" s="139"/>
      <c r="EV28" s="139"/>
      <c r="EW28" s="4" t="s">
        <v>3</v>
      </c>
      <c r="EX28" s="37"/>
      <c r="EY28" s="151"/>
      <c r="EZ28" s="135"/>
      <c r="FA28" s="153"/>
      <c r="FB28" s="146"/>
      <c r="FC28" s="3" t="s">
        <v>3</v>
      </c>
      <c r="FD28" s="35"/>
      <c r="FE28" s="27" t="s">
        <v>18</v>
      </c>
      <c r="FF28" s="36"/>
      <c r="FG28" s="188"/>
      <c r="FH28" s="139"/>
      <c r="FI28" s="139"/>
      <c r="FJ28" s="4" t="s">
        <v>3</v>
      </c>
      <c r="FK28" s="37"/>
      <c r="FL28" s="151"/>
      <c r="FM28" s="135"/>
      <c r="FN28" s="153"/>
      <c r="FO28" s="146"/>
      <c r="FP28" s="3" t="s">
        <v>3</v>
      </c>
      <c r="FQ28" s="35"/>
      <c r="FR28" s="27" t="s">
        <v>18</v>
      </c>
      <c r="FS28" s="36"/>
      <c r="FT28" s="188"/>
      <c r="FU28" s="139"/>
      <c r="FV28" s="139"/>
      <c r="FW28" s="4" t="s">
        <v>3</v>
      </c>
      <c r="FX28" s="37"/>
      <c r="FY28" s="151"/>
      <c r="FZ28" s="135"/>
      <c r="GA28" s="153"/>
      <c r="GB28" s="146"/>
      <c r="GC28" s="3" t="s">
        <v>3</v>
      </c>
      <c r="GD28" s="35"/>
      <c r="GE28" s="27" t="s">
        <v>18</v>
      </c>
      <c r="GF28" s="36"/>
      <c r="GG28" s="188"/>
      <c r="GH28" s="139"/>
      <c r="GI28" s="139"/>
      <c r="GJ28" s="4" t="s">
        <v>3</v>
      </c>
      <c r="GK28" s="37"/>
      <c r="GL28" s="151"/>
      <c r="GM28" s="135"/>
      <c r="GN28" s="153"/>
      <c r="GO28" s="146"/>
    </row>
    <row r="29" spans="1:197" ht="9" customHeight="1" x14ac:dyDescent="0.3">
      <c r="A29" s="131"/>
      <c r="B29" s="164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7"/>
      <c r="N29" s="131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7"/>
      <c r="AA29" s="131"/>
      <c r="AB29" s="164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7"/>
      <c r="AO29" s="131"/>
      <c r="AP29" s="164"/>
      <c r="AQ29" s="165"/>
      <c r="AR29" s="166"/>
      <c r="AS29" s="165"/>
      <c r="AT29" s="165"/>
      <c r="AU29" s="165"/>
      <c r="AV29" s="165"/>
      <c r="AW29" s="165"/>
      <c r="AX29" s="165"/>
      <c r="AY29" s="165"/>
      <c r="AZ29" s="165"/>
      <c r="BA29" s="165"/>
      <c r="BB29" s="146"/>
      <c r="BC29" s="164"/>
      <c r="BD29" s="165"/>
      <c r="BE29" s="166"/>
      <c r="BF29" s="165"/>
      <c r="BG29" s="165"/>
      <c r="BH29" s="165"/>
      <c r="BI29" s="165"/>
      <c r="BJ29" s="165"/>
      <c r="BK29" s="165"/>
      <c r="BL29" s="165"/>
      <c r="BM29" s="165"/>
      <c r="BN29" s="165"/>
      <c r="BO29" s="146"/>
      <c r="BP29" s="164"/>
      <c r="BQ29" s="165"/>
      <c r="BR29" s="166"/>
      <c r="BS29" s="165"/>
      <c r="BT29" s="165"/>
      <c r="BU29" s="165"/>
      <c r="BV29" s="165"/>
      <c r="BW29" s="165"/>
      <c r="BX29" s="165"/>
      <c r="BY29" s="165"/>
      <c r="BZ29" s="165"/>
      <c r="CA29" s="165"/>
      <c r="CB29" s="146"/>
      <c r="CC29" s="164"/>
      <c r="CD29" s="165"/>
      <c r="CE29" s="166"/>
      <c r="CF29" s="165"/>
      <c r="CG29" s="165"/>
      <c r="CH29" s="165"/>
      <c r="CI29" s="165"/>
      <c r="CJ29" s="165"/>
      <c r="CK29" s="165"/>
      <c r="CL29" s="165"/>
      <c r="CM29" s="165"/>
      <c r="CN29" s="165"/>
      <c r="CO29" s="146"/>
      <c r="CP29" s="164"/>
      <c r="CQ29" s="165"/>
      <c r="CR29" s="166"/>
      <c r="CS29" s="165"/>
      <c r="CT29" s="165"/>
      <c r="CU29" s="165"/>
      <c r="CV29" s="165"/>
      <c r="CW29" s="165"/>
      <c r="CX29" s="165"/>
      <c r="CY29" s="165"/>
      <c r="CZ29" s="165"/>
      <c r="DA29" s="165"/>
      <c r="DB29" s="146"/>
      <c r="DC29" s="164"/>
      <c r="DD29" s="165"/>
      <c r="DE29" s="166"/>
      <c r="DF29" s="165"/>
      <c r="DG29" s="165"/>
      <c r="DH29" s="165"/>
      <c r="DI29" s="165"/>
      <c r="DJ29" s="165"/>
      <c r="DK29" s="165"/>
      <c r="DL29" s="165"/>
      <c r="DM29" s="165"/>
      <c r="DN29" s="165"/>
      <c r="DO29" s="146"/>
      <c r="DP29" s="164"/>
      <c r="DQ29" s="165"/>
      <c r="DR29" s="166"/>
      <c r="DS29" s="165"/>
      <c r="DT29" s="165"/>
      <c r="DU29" s="165"/>
      <c r="DV29" s="165"/>
      <c r="DW29" s="165"/>
      <c r="DX29" s="165"/>
      <c r="DY29" s="165"/>
      <c r="DZ29" s="165"/>
      <c r="EA29" s="165"/>
      <c r="EB29" s="146"/>
      <c r="EC29" s="164"/>
      <c r="ED29" s="165"/>
      <c r="EE29" s="166"/>
      <c r="EF29" s="165"/>
      <c r="EG29" s="165"/>
      <c r="EH29" s="165"/>
      <c r="EI29" s="165"/>
      <c r="EJ29" s="165"/>
      <c r="EK29" s="165"/>
      <c r="EL29" s="165"/>
      <c r="EM29" s="165"/>
      <c r="EN29" s="165"/>
      <c r="EO29" s="146"/>
      <c r="EP29" s="164"/>
      <c r="EQ29" s="165"/>
      <c r="ER29" s="166"/>
      <c r="ES29" s="165"/>
      <c r="ET29" s="165"/>
      <c r="EU29" s="165"/>
      <c r="EV29" s="165"/>
      <c r="EW29" s="165"/>
      <c r="EX29" s="165"/>
      <c r="EY29" s="165"/>
      <c r="EZ29" s="165"/>
      <c r="FA29" s="165"/>
      <c r="FB29" s="146"/>
      <c r="FC29" s="164"/>
      <c r="FD29" s="165"/>
      <c r="FE29" s="166"/>
      <c r="FF29" s="165"/>
      <c r="FG29" s="165"/>
      <c r="FH29" s="165"/>
      <c r="FI29" s="165"/>
      <c r="FJ29" s="165"/>
      <c r="FK29" s="165"/>
      <c r="FL29" s="165"/>
      <c r="FM29" s="165"/>
      <c r="FN29" s="165"/>
      <c r="FO29" s="146"/>
      <c r="FP29" s="164"/>
      <c r="FQ29" s="165"/>
      <c r="FR29" s="166"/>
      <c r="FS29" s="165"/>
      <c r="FT29" s="165"/>
      <c r="FU29" s="165"/>
      <c r="FV29" s="165"/>
      <c r="FW29" s="165"/>
      <c r="FX29" s="165"/>
      <c r="FY29" s="165"/>
      <c r="FZ29" s="165"/>
      <c r="GA29" s="165"/>
      <c r="GB29" s="146"/>
      <c r="GC29" s="164"/>
      <c r="GD29" s="165"/>
      <c r="GE29" s="166"/>
      <c r="GF29" s="165"/>
      <c r="GG29" s="165"/>
      <c r="GH29" s="165"/>
      <c r="GI29" s="165"/>
      <c r="GJ29" s="165"/>
      <c r="GK29" s="165"/>
      <c r="GL29" s="165"/>
      <c r="GM29" s="165"/>
      <c r="GN29" s="165"/>
      <c r="GO29" s="146"/>
    </row>
    <row r="30" spans="1:197" ht="15.6" x14ac:dyDescent="0.3">
      <c r="A30" s="131"/>
      <c r="B30" s="3" t="s">
        <v>2</v>
      </c>
      <c r="C30" s="3"/>
      <c r="D30" s="13" t="s">
        <v>17</v>
      </c>
      <c r="E30" s="13"/>
      <c r="F30" s="138"/>
      <c r="G30" s="62"/>
      <c r="H30" s="4" t="s">
        <v>2</v>
      </c>
      <c r="I30" s="4"/>
      <c r="J30" s="150"/>
      <c r="K30" s="9"/>
      <c r="L30" s="134">
        <f>I31*5%</f>
        <v>0</v>
      </c>
      <c r="M30" s="136"/>
      <c r="N30" s="131"/>
      <c r="O30" s="3" t="s">
        <v>2</v>
      </c>
      <c r="P30" s="3"/>
      <c r="Q30" s="13" t="s">
        <v>17</v>
      </c>
      <c r="R30" s="13"/>
      <c r="S30" s="138"/>
      <c r="T30" s="62"/>
      <c r="U30" s="4" t="s">
        <v>2</v>
      </c>
      <c r="V30" s="4"/>
      <c r="W30" s="150"/>
      <c r="X30" s="9"/>
      <c r="Y30" s="134">
        <f>V31*5%</f>
        <v>0</v>
      </c>
      <c r="Z30" s="136"/>
      <c r="AA30" s="131"/>
      <c r="AB30" s="3" t="s">
        <v>2</v>
      </c>
      <c r="AC30" s="3"/>
      <c r="AD30" s="13" t="s">
        <v>17</v>
      </c>
      <c r="AE30" s="13"/>
      <c r="AF30" s="138"/>
      <c r="AG30" s="62"/>
      <c r="AH30" s="62"/>
      <c r="AI30" s="4" t="s">
        <v>2</v>
      </c>
      <c r="AJ30" s="4"/>
      <c r="AK30" s="150"/>
      <c r="AL30" s="9"/>
      <c r="AM30" s="134">
        <f>AJ31*5%</f>
        <v>0</v>
      </c>
      <c r="AN30" s="136"/>
      <c r="AO30" s="131"/>
      <c r="AP30" s="3" t="s">
        <v>2</v>
      </c>
      <c r="AQ30" s="28"/>
      <c r="AR30" s="27" t="s">
        <v>17</v>
      </c>
      <c r="AS30" s="29"/>
      <c r="AT30" s="187"/>
      <c r="AU30" s="138"/>
      <c r="AV30" s="138"/>
      <c r="AW30" s="4" t="s">
        <v>2</v>
      </c>
      <c r="AX30" s="4"/>
      <c r="AY30" s="150"/>
      <c r="AZ30" s="134">
        <f>AX31*2.5%</f>
        <v>0</v>
      </c>
      <c r="BA30" s="152"/>
      <c r="BB30" s="146"/>
      <c r="BC30" s="3" t="s">
        <v>2</v>
      </c>
      <c r="BD30" s="28"/>
      <c r="BE30" s="27" t="s">
        <v>17</v>
      </c>
      <c r="BF30" s="29"/>
      <c r="BG30" s="187"/>
      <c r="BH30" s="138"/>
      <c r="BI30" s="138"/>
      <c r="BJ30" s="4" t="s">
        <v>2</v>
      </c>
      <c r="BK30" s="4"/>
      <c r="BL30" s="150"/>
      <c r="BM30" s="134">
        <f>BK31*2.5%</f>
        <v>0</v>
      </c>
      <c r="BN30" s="152"/>
      <c r="BO30" s="146"/>
      <c r="BP30" s="3" t="s">
        <v>2</v>
      </c>
      <c r="BQ30" s="28"/>
      <c r="BR30" s="27" t="s">
        <v>17</v>
      </c>
      <c r="BS30" s="29"/>
      <c r="BT30" s="187"/>
      <c r="BU30" s="138"/>
      <c r="BV30" s="138"/>
      <c r="BW30" s="4" t="s">
        <v>2</v>
      </c>
      <c r="BX30" s="4"/>
      <c r="BY30" s="150"/>
      <c r="BZ30" s="134">
        <f>BX31*2.5%</f>
        <v>0</v>
      </c>
      <c r="CA30" s="152"/>
      <c r="CB30" s="146"/>
      <c r="CC30" s="3" t="s">
        <v>2</v>
      </c>
      <c r="CD30" s="28"/>
      <c r="CE30" s="27" t="s">
        <v>17</v>
      </c>
      <c r="CF30" s="29"/>
      <c r="CG30" s="187"/>
      <c r="CH30" s="138"/>
      <c r="CI30" s="138"/>
      <c r="CJ30" s="4" t="s">
        <v>2</v>
      </c>
      <c r="CK30" s="4"/>
      <c r="CL30" s="150"/>
      <c r="CM30" s="134">
        <f>CK31*2.5%</f>
        <v>0</v>
      </c>
      <c r="CN30" s="152"/>
      <c r="CO30" s="146"/>
      <c r="CP30" s="3" t="s">
        <v>2</v>
      </c>
      <c r="CQ30" s="28"/>
      <c r="CR30" s="27" t="s">
        <v>17</v>
      </c>
      <c r="CS30" s="29"/>
      <c r="CT30" s="187"/>
      <c r="CU30" s="138"/>
      <c r="CV30" s="138"/>
      <c r="CW30" s="4" t="s">
        <v>2</v>
      </c>
      <c r="CX30" s="4"/>
      <c r="CY30" s="150"/>
      <c r="CZ30" s="134">
        <f>CX31*2.5%</f>
        <v>0</v>
      </c>
      <c r="DA30" s="152"/>
      <c r="DB30" s="146"/>
      <c r="DC30" s="3" t="s">
        <v>2</v>
      </c>
      <c r="DD30" s="28"/>
      <c r="DE30" s="27" t="s">
        <v>17</v>
      </c>
      <c r="DF30" s="29"/>
      <c r="DG30" s="187"/>
      <c r="DH30" s="138"/>
      <c r="DI30" s="138"/>
      <c r="DJ30" s="4" t="s">
        <v>2</v>
      </c>
      <c r="DK30" s="4"/>
      <c r="DL30" s="150"/>
      <c r="DM30" s="134">
        <f>DK31*2.5%</f>
        <v>0</v>
      </c>
      <c r="DN30" s="152"/>
      <c r="DO30" s="146"/>
      <c r="DP30" s="3" t="s">
        <v>2</v>
      </c>
      <c r="DQ30" s="28"/>
      <c r="DR30" s="27" t="s">
        <v>17</v>
      </c>
      <c r="DS30" s="29"/>
      <c r="DT30" s="187"/>
      <c r="DU30" s="138"/>
      <c r="DV30" s="138"/>
      <c r="DW30" s="4" t="s">
        <v>2</v>
      </c>
      <c r="DX30" s="4"/>
      <c r="DY30" s="150"/>
      <c r="DZ30" s="134">
        <f>DX31*2.5%</f>
        <v>0</v>
      </c>
      <c r="EA30" s="152"/>
      <c r="EB30" s="146"/>
      <c r="EC30" s="3" t="s">
        <v>2</v>
      </c>
      <c r="ED30" s="28"/>
      <c r="EE30" s="27" t="s">
        <v>17</v>
      </c>
      <c r="EF30" s="29"/>
      <c r="EG30" s="187"/>
      <c r="EH30" s="138"/>
      <c r="EI30" s="138"/>
      <c r="EJ30" s="4" t="s">
        <v>2</v>
      </c>
      <c r="EK30" s="4"/>
      <c r="EL30" s="150"/>
      <c r="EM30" s="134">
        <f>EK31*2.5%</f>
        <v>0</v>
      </c>
      <c r="EN30" s="152"/>
      <c r="EO30" s="146"/>
      <c r="EP30" s="3" t="s">
        <v>2</v>
      </c>
      <c r="EQ30" s="28"/>
      <c r="ER30" s="27" t="s">
        <v>17</v>
      </c>
      <c r="ES30" s="29"/>
      <c r="ET30" s="187"/>
      <c r="EU30" s="138"/>
      <c r="EV30" s="138"/>
      <c r="EW30" s="4" t="s">
        <v>2</v>
      </c>
      <c r="EX30" s="4"/>
      <c r="EY30" s="150"/>
      <c r="EZ30" s="134">
        <f>EX31*2.5%</f>
        <v>0</v>
      </c>
      <c r="FA30" s="152"/>
      <c r="FB30" s="146"/>
      <c r="FC30" s="3" t="s">
        <v>2</v>
      </c>
      <c r="FD30" s="28"/>
      <c r="FE30" s="27" t="s">
        <v>17</v>
      </c>
      <c r="FF30" s="29"/>
      <c r="FG30" s="187"/>
      <c r="FH30" s="138"/>
      <c r="FI30" s="138"/>
      <c r="FJ30" s="4" t="s">
        <v>2</v>
      </c>
      <c r="FK30" s="4"/>
      <c r="FL30" s="150"/>
      <c r="FM30" s="134">
        <f>FK31*2.5%</f>
        <v>0</v>
      </c>
      <c r="FN30" s="152"/>
      <c r="FO30" s="146"/>
      <c r="FP30" s="3" t="s">
        <v>2</v>
      </c>
      <c r="FQ30" s="28"/>
      <c r="FR30" s="27" t="s">
        <v>17</v>
      </c>
      <c r="FS30" s="29"/>
      <c r="FT30" s="187"/>
      <c r="FU30" s="138"/>
      <c r="FV30" s="138"/>
      <c r="FW30" s="4" t="s">
        <v>2</v>
      </c>
      <c r="FX30" s="4"/>
      <c r="FY30" s="150"/>
      <c r="FZ30" s="134">
        <f>FX31*2.5%</f>
        <v>0</v>
      </c>
      <c r="GA30" s="152"/>
      <c r="GB30" s="146"/>
      <c r="GC30" s="3" t="s">
        <v>2</v>
      </c>
      <c r="GD30" s="28"/>
      <c r="GE30" s="27" t="s">
        <v>17</v>
      </c>
      <c r="GF30" s="29"/>
      <c r="GG30" s="187"/>
      <c r="GH30" s="138"/>
      <c r="GI30" s="138"/>
      <c r="GJ30" s="4" t="s">
        <v>2</v>
      </c>
      <c r="GK30" s="4"/>
      <c r="GL30" s="150"/>
      <c r="GM30" s="134">
        <f>GK31*2.5%</f>
        <v>0</v>
      </c>
      <c r="GN30" s="152"/>
      <c r="GO30" s="146"/>
    </row>
    <row r="31" spans="1:197" ht="15.6" x14ac:dyDescent="0.3">
      <c r="A31" s="131"/>
      <c r="B31" s="3" t="s">
        <v>3</v>
      </c>
      <c r="C31" s="5"/>
      <c r="D31" s="14" t="s">
        <v>18</v>
      </c>
      <c r="E31" s="14"/>
      <c r="F31" s="139"/>
      <c r="G31" s="63"/>
      <c r="H31" s="4" t="s">
        <v>3</v>
      </c>
      <c r="I31" s="6"/>
      <c r="J31" s="151"/>
      <c r="K31" s="8"/>
      <c r="L31" s="135"/>
      <c r="M31" s="137"/>
      <c r="N31" s="131"/>
      <c r="O31" s="3" t="s">
        <v>3</v>
      </c>
      <c r="P31" s="5"/>
      <c r="Q31" s="14" t="s">
        <v>18</v>
      </c>
      <c r="R31" s="14"/>
      <c r="S31" s="139"/>
      <c r="T31" s="63"/>
      <c r="U31" s="4" t="s">
        <v>3</v>
      </c>
      <c r="V31" s="6"/>
      <c r="W31" s="151"/>
      <c r="X31" s="8"/>
      <c r="Y31" s="135"/>
      <c r="Z31" s="137"/>
      <c r="AA31" s="131"/>
      <c r="AB31" s="3" t="s">
        <v>3</v>
      </c>
      <c r="AC31" s="5"/>
      <c r="AD31" s="14" t="s">
        <v>18</v>
      </c>
      <c r="AE31" s="14"/>
      <c r="AF31" s="139"/>
      <c r="AG31" s="63"/>
      <c r="AH31" s="63"/>
      <c r="AI31" s="4" t="s">
        <v>3</v>
      </c>
      <c r="AJ31" s="6"/>
      <c r="AK31" s="151"/>
      <c r="AL31" s="8"/>
      <c r="AM31" s="135"/>
      <c r="AN31" s="137"/>
      <c r="AO31" s="131"/>
      <c r="AP31" s="3" t="s">
        <v>3</v>
      </c>
      <c r="AQ31" s="35"/>
      <c r="AR31" s="27" t="s">
        <v>18</v>
      </c>
      <c r="AS31" s="36"/>
      <c r="AT31" s="188"/>
      <c r="AU31" s="139"/>
      <c r="AV31" s="139"/>
      <c r="AW31" s="4" t="s">
        <v>3</v>
      </c>
      <c r="AX31" s="37"/>
      <c r="AY31" s="151"/>
      <c r="AZ31" s="135"/>
      <c r="BA31" s="153"/>
      <c r="BB31" s="146"/>
      <c r="BC31" s="3" t="s">
        <v>3</v>
      </c>
      <c r="BD31" s="35"/>
      <c r="BE31" s="27" t="s">
        <v>18</v>
      </c>
      <c r="BF31" s="36"/>
      <c r="BG31" s="188"/>
      <c r="BH31" s="139"/>
      <c r="BI31" s="139"/>
      <c r="BJ31" s="4" t="s">
        <v>3</v>
      </c>
      <c r="BK31" s="37"/>
      <c r="BL31" s="151"/>
      <c r="BM31" s="135"/>
      <c r="BN31" s="153"/>
      <c r="BO31" s="146"/>
      <c r="BP31" s="3" t="s">
        <v>3</v>
      </c>
      <c r="BQ31" s="35"/>
      <c r="BR31" s="27" t="s">
        <v>18</v>
      </c>
      <c r="BS31" s="36"/>
      <c r="BT31" s="188"/>
      <c r="BU31" s="139"/>
      <c r="BV31" s="139"/>
      <c r="BW31" s="4" t="s">
        <v>3</v>
      </c>
      <c r="BX31" s="37"/>
      <c r="BY31" s="151"/>
      <c r="BZ31" s="135"/>
      <c r="CA31" s="153"/>
      <c r="CB31" s="146"/>
      <c r="CC31" s="3" t="s">
        <v>3</v>
      </c>
      <c r="CD31" s="35"/>
      <c r="CE31" s="27" t="s">
        <v>18</v>
      </c>
      <c r="CF31" s="36"/>
      <c r="CG31" s="188"/>
      <c r="CH31" s="139"/>
      <c r="CI31" s="139"/>
      <c r="CJ31" s="4" t="s">
        <v>3</v>
      </c>
      <c r="CK31" s="37"/>
      <c r="CL31" s="151"/>
      <c r="CM31" s="135"/>
      <c r="CN31" s="153"/>
      <c r="CO31" s="146"/>
      <c r="CP31" s="3" t="s">
        <v>3</v>
      </c>
      <c r="CQ31" s="35"/>
      <c r="CR31" s="27" t="s">
        <v>18</v>
      </c>
      <c r="CS31" s="36"/>
      <c r="CT31" s="188"/>
      <c r="CU31" s="139"/>
      <c r="CV31" s="139"/>
      <c r="CW31" s="4" t="s">
        <v>3</v>
      </c>
      <c r="CX31" s="37"/>
      <c r="CY31" s="151"/>
      <c r="CZ31" s="135"/>
      <c r="DA31" s="153"/>
      <c r="DB31" s="146"/>
      <c r="DC31" s="3" t="s">
        <v>3</v>
      </c>
      <c r="DD31" s="35"/>
      <c r="DE31" s="27" t="s">
        <v>18</v>
      </c>
      <c r="DF31" s="36"/>
      <c r="DG31" s="188"/>
      <c r="DH31" s="139"/>
      <c r="DI31" s="139"/>
      <c r="DJ31" s="4" t="s">
        <v>3</v>
      </c>
      <c r="DK31" s="37"/>
      <c r="DL31" s="151"/>
      <c r="DM31" s="135"/>
      <c r="DN31" s="153"/>
      <c r="DO31" s="146"/>
      <c r="DP31" s="3" t="s">
        <v>3</v>
      </c>
      <c r="DQ31" s="35"/>
      <c r="DR31" s="27" t="s">
        <v>18</v>
      </c>
      <c r="DS31" s="36"/>
      <c r="DT31" s="188"/>
      <c r="DU31" s="139"/>
      <c r="DV31" s="139"/>
      <c r="DW31" s="4" t="s">
        <v>3</v>
      </c>
      <c r="DX31" s="37"/>
      <c r="DY31" s="151"/>
      <c r="DZ31" s="135"/>
      <c r="EA31" s="153"/>
      <c r="EB31" s="146"/>
      <c r="EC31" s="3" t="s">
        <v>3</v>
      </c>
      <c r="ED31" s="35"/>
      <c r="EE31" s="27" t="s">
        <v>18</v>
      </c>
      <c r="EF31" s="36"/>
      <c r="EG31" s="188"/>
      <c r="EH31" s="139"/>
      <c r="EI31" s="139"/>
      <c r="EJ31" s="4" t="s">
        <v>3</v>
      </c>
      <c r="EK31" s="37"/>
      <c r="EL31" s="151"/>
      <c r="EM31" s="135"/>
      <c r="EN31" s="153"/>
      <c r="EO31" s="146"/>
      <c r="EP31" s="3" t="s">
        <v>3</v>
      </c>
      <c r="EQ31" s="35"/>
      <c r="ER31" s="27" t="s">
        <v>18</v>
      </c>
      <c r="ES31" s="36"/>
      <c r="ET31" s="188"/>
      <c r="EU31" s="139"/>
      <c r="EV31" s="139"/>
      <c r="EW31" s="4" t="s">
        <v>3</v>
      </c>
      <c r="EX31" s="37"/>
      <c r="EY31" s="151"/>
      <c r="EZ31" s="135"/>
      <c r="FA31" s="153"/>
      <c r="FB31" s="146"/>
      <c r="FC31" s="3" t="s">
        <v>3</v>
      </c>
      <c r="FD31" s="35"/>
      <c r="FE31" s="27" t="s">
        <v>18</v>
      </c>
      <c r="FF31" s="36"/>
      <c r="FG31" s="188"/>
      <c r="FH31" s="139"/>
      <c r="FI31" s="139"/>
      <c r="FJ31" s="4" t="s">
        <v>3</v>
      </c>
      <c r="FK31" s="37"/>
      <c r="FL31" s="151"/>
      <c r="FM31" s="135"/>
      <c r="FN31" s="153"/>
      <c r="FO31" s="146"/>
      <c r="FP31" s="3" t="s">
        <v>3</v>
      </c>
      <c r="FQ31" s="35"/>
      <c r="FR31" s="27" t="s">
        <v>18</v>
      </c>
      <c r="FS31" s="36"/>
      <c r="FT31" s="188"/>
      <c r="FU31" s="139"/>
      <c r="FV31" s="139"/>
      <c r="FW31" s="4" t="s">
        <v>3</v>
      </c>
      <c r="FX31" s="37"/>
      <c r="FY31" s="151"/>
      <c r="FZ31" s="135"/>
      <c r="GA31" s="153"/>
      <c r="GB31" s="146"/>
      <c r="GC31" s="3" t="s">
        <v>3</v>
      </c>
      <c r="GD31" s="35"/>
      <c r="GE31" s="27" t="s">
        <v>18</v>
      </c>
      <c r="GF31" s="36"/>
      <c r="GG31" s="188"/>
      <c r="GH31" s="139"/>
      <c r="GI31" s="139"/>
      <c r="GJ31" s="4" t="s">
        <v>3</v>
      </c>
      <c r="GK31" s="37"/>
      <c r="GL31" s="151"/>
      <c r="GM31" s="135"/>
      <c r="GN31" s="153"/>
      <c r="GO31" s="146"/>
    </row>
    <row r="32" spans="1:197" ht="9" customHeight="1" x14ac:dyDescent="0.3">
      <c r="A32" s="131"/>
      <c r="B32" s="164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7"/>
      <c r="N32" s="131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7"/>
      <c r="AA32" s="131"/>
      <c r="AB32" s="164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7"/>
      <c r="AO32" s="131"/>
      <c r="AP32" s="164"/>
      <c r="AQ32" s="165"/>
      <c r="AR32" s="172"/>
      <c r="AS32" s="165"/>
      <c r="AT32" s="165"/>
      <c r="AU32" s="165"/>
      <c r="AV32" s="165"/>
      <c r="AW32" s="165"/>
      <c r="AX32" s="165"/>
      <c r="AY32" s="165"/>
      <c r="AZ32" s="165"/>
      <c r="BA32" s="165"/>
      <c r="BB32" s="146"/>
      <c r="BC32" s="164"/>
      <c r="BD32" s="165"/>
      <c r="BE32" s="172"/>
      <c r="BF32" s="165"/>
      <c r="BG32" s="165"/>
      <c r="BH32" s="165"/>
      <c r="BI32" s="165"/>
      <c r="BJ32" s="165"/>
      <c r="BK32" s="165"/>
      <c r="BL32" s="165"/>
      <c r="BM32" s="165"/>
      <c r="BN32" s="165"/>
      <c r="BO32" s="146"/>
      <c r="BP32" s="164"/>
      <c r="BQ32" s="165"/>
      <c r="BR32" s="172"/>
      <c r="BS32" s="165"/>
      <c r="BT32" s="165"/>
      <c r="BU32" s="165"/>
      <c r="BV32" s="165"/>
      <c r="BW32" s="165"/>
      <c r="BX32" s="165"/>
      <c r="BY32" s="165"/>
      <c r="BZ32" s="165"/>
      <c r="CA32" s="165"/>
      <c r="CB32" s="146"/>
      <c r="CC32" s="164"/>
      <c r="CD32" s="165"/>
      <c r="CE32" s="172"/>
      <c r="CF32" s="165"/>
      <c r="CG32" s="165"/>
      <c r="CH32" s="165"/>
      <c r="CI32" s="165"/>
      <c r="CJ32" s="165"/>
      <c r="CK32" s="165"/>
      <c r="CL32" s="165"/>
      <c r="CM32" s="165"/>
      <c r="CN32" s="165"/>
      <c r="CO32" s="146"/>
      <c r="CP32" s="164"/>
      <c r="CQ32" s="165"/>
      <c r="CR32" s="172"/>
      <c r="CS32" s="165"/>
      <c r="CT32" s="165"/>
      <c r="CU32" s="165"/>
      <c r="CV32" s="165"/>
      <c r="CW32" s="165"/>
      <c r="CX32" s="165"/>
      <c r="CY32" s="165"/>
      <c r="CZ32" s="165"/>
      <c r="DA32" s="165"/>
      <c r="DB32" s="146"/>
      <c r="DC32" s="164"/>
      <c r="DD32" s="165"/>
      <c r="DE32" s="172"/>
      <c r="DF32" s="165"/>
      <c r="DG32" s="165"/>
      <c r="DH32" s="165"/>
      <c r="DI32" s="165"/>
      <c r="DJ32" s="165"/>
      <c r="DK32" s="165"/>
      <c r="DL32" s="165"/>
      <c r="DM32" s="165"/>
      <c r="DN32" s="165"/>
      <c r="DO32" s="146"/>
      <c r="DP32" s="164"/>
      <c r="DQ32" s="165"/>
      <c r="DR32" s="172"/>
      <c r="DS32" s="165"/>
      <c r="DT32" s="165"/>
      <c r="DU32" s="165"/>
      <c r="DV32" s="165"/>
      <c r="DW32" s="165"/>
      <c r="DX32" s="165"/>
      <c r="DY32" s="165"/>
      <c r="DZ32" s="165"/>
      <c r="EA32" s="165"/>
      <c r="EB32" s="146"/>
      <c r="EC32" s="164"/>
      <c r="ED32" s="165"/>
      <c r="EE32" s="172"/>
      <c r="EF32" s="165"/>
      <c r="EG32" s="165"/>
      <c r="EH32" s="165"/>
      <c r="EI32" s="165"/>
      <c r="EJ32" s="165"/>
      <c r="EK32" s="165"/>
      <c r="EL32" s="165"/>
      <c r="EM32" s="165"/>
      <c r="EN32" s="165"/>
      <c r="EO32" s="146"/>
      <c r="EP32" s="164"/>
      <c r="EQ32" s="165"/>
      <c r="ER32" s="172"/>
      <c r="ES32" s="165"/>
      <c r="ET32" s="165"/>
      <c r="EU32" s="165"/>
      <c r="EV32" s="165"/>
      <c r="EW32" s="165"/>
      <c r="EX32" s="165"/>
      <c r="EY32" s="165"/>
      <c r="EZ32" s="165"/>
      <c r="FA32" s="165"/>
      <c r="FB32" s="146"/>
      <c r="FC32" s="164"/>
      <c r="FD32" s="165"/>
      <c r="FE32" s="172"/>
      <c r="FF32" s="165"/>
      <c r="FG32" s="165"/>
      <c r="FH32" s="165"/>
      <c r="FI32" s="165"/>
      <c r="FJ32" s="165"/>
      <c r="FK32" s="165"/>
      <c r="FL32" s="165"/>
      <c r="FM32" s="165"/>
      <c r="FN32" s="165"/>
      <c r="FO32" s="146"/>
      <c r="FP32" s="164"/>
      <c r="FQ32" s="165"/>
      <c r="FR32" s="172"/>
      <c r="FS32" s="165"/>
      <c r="FT32" s="165"/>
      <c r="FU32" s="165"/>
      <c r="FV32" s="165"/>
      <c r="FW32" s="165"/>
      <c r="FX32" s="165"/>
      <c r="FY32" s="165"/>
      <c r="FZ32" s="165"/>
      <c r="GA32" s="165"/>
      <c r="GB32" s="146"/>
      <c r="GC32" s="164"/>
      <c r="GD32" s="165"/>
      <c r="GE32" s="172"/>
      <c r="GF32" s="165"/>
      <c r="GG32" s="165"/>
      <c r="GH32" s="165"/>
      <c r="GI32" s="165"/>
      <c r="GJ32" s="165"/>
      <c r="GK32" s="165"/>
      <c r="GL32" s="165"/>
      <c r="GM32" s="165"/>
      <c r="GN32" s="165"/>
      <c r="GO32" s="146"/>
    </row>
    <row r="33" spans="1:197" ht="15.6" x14ac:dyDescent="0.3">
      <c r="A33" s="131"/>
      <c r="B33" s="3" t="s">
        <v>2</v>
      </c>
      <c r="C33" s="3"/>
      <c r="D33" s="13" t="s">
        <v>17</v>
      </c>
      <c r="E33" s="13"/>
      <c r="F33" s="138"/>
      <c r="G33" s="62"/>
      <c r="H33" s="4" t="s">
        <v>2</v>
      </c>
      <c r="I33" s="4"/>
      <c r="J33" s="150"/>
      <c r="K33" s="9"/>
      <c r="L33" s="134">
        <f>I34*5%</f>
        <v>0</v>
      </c>
      <c r="M33" s="136"/>
      <c r="N33" s="131"/>
      <c r="O33" s="3" t="s">
        <v>2</v>
      </c>
      <c r="P33" s="3"/>
      <c r="Q33" s="13" t="s">
        <v>17</v>
      </c>
      <c r="R33" s="13"/>
      <c r="S33" s="138"/>
      <c r="T33" s="62"/>
      <c r="U33" s="4" t="s">
        <v>2</v>
      </c>
      <c r="V33" s="4"/>
      <c r="W33" s="150"/>
      <c r="X33" s="9"/>
      <c r="Y33" s="134">
        <f>V34*5%</f>
        <v>0</v>
      </c>
      <c r="Z33" s="136"/>
      <c r="AA33" s="131"/>
      <c r="AB33" s="3" t="s">
        <v>2</v>
      </c>
      <c r="AC33" s="3"/>
      <c r="AD33" s="13" t="s">
        <v>17</v>
      </c>
      <c r="AE33" s="13"/>
      <c r="AF33" s="138"/>
      <c r="AG33" s="62"/>
      <c r="AH33" s="62"/>
      <c r="AI33" s="4" t="s">
        <v>2</v>
      </c>
      <c r="AJ33" s="4"/>
      <c r="AK33" s="150"/>
      <c r="AL33" s="9"/>
      <c r="AM33" s="134">
        <f>AJ34*5%</f>
        <v>0</v>
      </c>
      <c r="AN33" s="136"/>
      <c r="AO33" s="131"/>
      <c r="AP33" s="3" t="s">
        <v>2</v>
      </c>
      <c r="AQ33" s="28"/>
      <c r="AR33" s="27" t="s">
        <v>17</v>
      </c>
      <c r="AS33" s="29"/>
      <c r="AT33" s="187"/>
      <c r="AU33" s="138"/>
      <c r="AV33" s="138"/>
      <c r="AW33" s="4" t="s">
        <v>2</v>
      </c>
      <c r="AX33" s="4"/>
      <c r="AY33" s="150"/>
      <c r="AZ33" s="134">
        <f>AX34*2.5%</f>
        <v>0</v>
      </c>
      <c r="BA33" s="152"/>
      <c r="BB33" s="146"/>
      <c r="BC33" s="3" t="s">
        <v>2</v>
      </c>
      <c r="BD33" s="28"/>
      <c r="BE33" s="27" t="s">
        <v>17</v>
      </c>
      <c r="BF33" s="29"/>
      <c r="BG33" s="187"/>
      <c r="BH33" s="138"/>
      <c r="BI33" s="138"/>
      <c r="BJ33" s="4" t="s">
        <v>2</v>
      </c>
      <c r="BK33" s="4"/>
      <c r="BL33" s="150"/>
      <c r="BM33" s="134">
        <f>BK34*2.5%</f>
        <v>0</v>
      </c>
      <c r="BN33" s="152"/>
      <c r="BO33" s="146"/>
      <c r="BP33" s="3" t="s">
        <v>2</v>
      </c>
      <c r="BQ33" s="28"/>
      <c r="BR33" s="27" t="s">
        <v>17</v>
      </c>
      <c r="BS33" s="29"/>
      <c r="BT33" s="187"/>
      <c r="BU33" s="138"/>
      <c r="BV33" s="138"/>
      <c r="BW33" s="4" t="s">
        <v>2</v>
      </c>
      <c r="BX33" s="4"/>
      <c r="BY33" s="150"/>
      <c r="BZ33" s="134">
        <f>BX34*2.5%</f>
        <v>0</v>
      </c>
      <c r="CA33" s="152"/>
      <c r="CB33" s="146"/>
      <c r="CC33" s="3" t="s">
        <v>2</v>
      </c>
      <c r="CD33" s="28"/>
      <c r="CE33" s="27" t="s">
        <v>17</v>
      </c>
      <c r="CF33" s="29"/>
      <c r="CG33" s="187"/>
      <c r="CH33" s="138"/>
      <c r="CI33" s="138"/>
      <c r="CJ33" s="4" t="s">
        <v>2</v>
      </c>
      <c r="CK33" s="4"/>
      <c r="CL33" s="150"/>
      <c r="CM33" s="134">
        <f>CK34*2.5%</f>
        <v>0</v>
      </c>
      <c r="CN33" s="152"/>
      <c r="CO33" s="146"/>
      <c r="CP33" s="3" t="s">
        <v>2</v>
      </c>
      <c r="CQ33" s="28"/>
      <c r="CR33" s="27" t="s">
        <v>17</v>
      </c>
      <c r="CS33" s="29"/>
      <c r="CT33" s="187"/>
      <c r="CU33" s="138"/>
      <c r="CV33" s="138"/>
      <c r="CW33" s="4" t="s">
        <v>2</v>
      </c>
      <c r="CX33" s="4"/>
      <c r="CY33" s="150"/>
      <c r="CZ33" s="134">
        <f>CX34*2.5%</f>
        <v>0</v>
      </c>
      <c r="DA33" s="152"/>
      <c r="DB33" s="146"/>
      <c r="DC33" s="3" t="s">
        <v>2</v>
      </c>
      <c r="DD33" s="28"/>
      <c r="DE33" s="27" t="s">
        <v>17</v>
      </c>
      <c r="DF33" s="29"/>
      <c r="DG33" s="187"/>
      <c r="DH33" s="138"/>
      <c r="DI33" s="138"/>
      <c r="DJ33" s="4" t="s">
        <v>2</v>
      </c>
      <c r="DK33" s="4"/>
      <c r="DL33" s="150"/>
      <c r="DM33" s="134">
        <f>DK34*2.5%</f>
        <v>0</v>
      </c>
      <c r="DN33" s="152"/>
      <c r="DO33" s="146"/>
      <c r="DP33" s="3" t="s">
        <v>2</v>
      </c>
      <c r="DQ33" s="28"/>
      <c r="DR33" s="27" t="s">
        <v>17</v>
      </c>
      <c r="DS33" s="29"/>
      <c r="DT33" s="187"/>
      <c r="DU33" s="138"/>
      <c r="DV33" s="138"/>
      <c r="DW33" s="4" t="s">
        <v>2</v>
      </c>
      <c r="DX33" s="4"/>
      <c r="DY33" s="150"/>
      <c r="DZ33" s="134">
        <f>DX34*2.5%</f>
        <v>0</v>
      </c>
      <c r="EA33" s="152"/>
      <c r="EB33" s="146"/>
      <c r="EC33" s="3" t="s">
        <v>2</v>
      </c>
      <c r="ED33" s="28"/>
      <c r="EE33" s="27" t="s">
        <v>17</v>
      </c>
      <c r="EF33" s="29"/>
      <c r="EG33" s="187"/>
      <c r="EH33" s="138"/>
      <c r="EI33" s="138"/>
      <c r="EJ33" s="4" t="s">
        <v>2</v>
      </c>
      <c r="EK33" s="4"/>
      <c r="EL33" s="150"/>
      <c r="EM33" s="134">
        <f>EK34*2.5%</f>
        <v>0</v>
      </c>
      <c r="EN33" s="152"/>
      <c r="EO33" s="146"/>
      <c r="EP33" s="3" t="s">
        <v>2</v>
      </c>
      <c r="EQ33" s="28"/>
      <c r="ER33" s="27" t="s">
        <v>17</v>
      </c>
      <c r="ES33" s="29"/>
      <c r="ET33" s="187"/>
      <c r="EU33" s="138"/>
      <c r="EV33" s="138"/>
      <c r="EW33" s="4" t="s">
        <v>2</v>
      </c>
      <c r="EX33" s="4"/>
      <c r="EY33" s="150"/>
      <c r="EZ33" s="134">
        <f>EX34*2.5%</f>
        <v>0</v>
      </c>
      <c r="FA33" s="152"/>
      <c r="FB33" s="146"/>
      <c r="FC33" s="3" t="s">
        <v>2</v>
      </c>
      <c r="FD33" s="28"/>
      <c r="FE33" s="27" t="s">
        <v>17</v>
      </c>
      <c r="FF33" s="29"/>
      <c r="FG33" s="187"/>
      <c r="FH33" s="138"/>
      <c r="FI33" s="138"/>
      <c r="FJ33" s="4" t="s">
        <v>2</v>
      </c>
      <c r="FK33" s="4"/>
      <c r="FL33" s="150"/>
      <c r="FM33" s="134">
        <f>FK34*2.5%</f>
        <v>0</v>
      </c>
      <c r="FN33" s="152"/>
      <c r="FO33" s="146"/>
      <c r="FP33" s="3" t="s">
        <v>2</v>
      </c>
      <c r="FQ33" s="28"/>
      <c r="FR33" s="27" t="s">
        <v>17</v>
      </c>
      <c r="FS33" s="29"/>
      <c r="FT33" s="187"/>
      <c r="FU33" s="138"/>
      <c r="FV33" s="138"/>
      <c r="FW33" s="4" t="s">
        <v>2</v>
      </c>
      <c r="FX33" s="4"/>
      <c r="FY33" s="150"/>
      <c r="FZ33" s="134">
        <f>FX34*2.5%</f>
        <v>0</v>
      </c>
      <c r="GA33" s="152"/>
      <c r="GB33" s="146"/>
      <c r="GC33" s="3" t="s">
        <v>2</v>
      </c>
      <c r="GD33" s="28"/>
      <c r="GE33" s="27" t="s">
        <v>17</v>
      </c>
      <c r="GF33" s="29"/>
      <c r="GG33" s="187"/>
      <c r="GH33" s="138"/>
      <c r="GI33" s="138"/>
      <c r="GJ33" s="4" t="s">
        <v>2</v>
      </c>
      <c r="GK33" s="4"/>
      <c r="GL33" s="150"/>
      <c r="GM33" s="134">
        <f>GK34*2.5%</f>
        <v>0</v>
      </c>
      <c r="GN33" s="152"/>
      <c r="GO33" s="146"/>
    </row>
    <row r="34" spans="1:197" ht="15.6" x14ac:dyDescent="0.3">
      <c r="A34" s="131"/>
      <c r="B34" s="3" t="s">
        <v>3</v>
      </c>
      <c r="C34" s="5"/>
      <c r="D34" s="14" t="s">
        <v>18</v>
      </c>
      <c r="E34" s="14"/>
      <c r="F34" s="139"/>
      <c r="G34" s="63"/>
      <c r="H34" s="4" t="s">
        <v>3</v>
      </c>
      <c r="I34" s="6"/>
      <c r="J34" s="151"/>
      <c r="K34" s="8"/>
      <c r="L34" s="135"/>
      <c r="M34" s="137"/>
      <c r="N34" s="131"/>
      <c r="O34" s="3" t="s">
        <v>3</v>
      </c>
      <c r="P34" s="5"/>
      <c r="Q34" s="14" t="s">
        <v>18</v>
      </c>
      <c r="R34" s="14"/>
      <c r="S34" s="139"/>
      <c r="T34" s="63"/>
      <c r="U34" s="4" t="s">
        <v>3</v>
      </c>
      <c r="V34" s="6"/>
      <c r="W34" s="151"/>
      <c r="X34" s="8"/>
      <c r="Y34" s="135"/>
      <c r="Z34" s="137"/>
      <c r="AA34" s="131"/>
      <c r="AB34" s="3" t="s">
        <v>3</v>
      </c>
      <c r="AC34" s="5"/>
      <c r="AD34" s="14" t="s">
        <v>18</v>
      </c>
      <c r="AE34" s="14"/>
      <c r="AF34" s="139"/>
      <c r="AG34" s="63"/>
      <c r="AH34" s="63"/>
      <c r="AI34" s="4" t="s">
        <v>3</v>
      </c>
      <c r="AJ34" s="6"/>
      <c r="AK34" s="151"/>
      <c r="AL34" s="8"/>
      <c r="AM34" s="135"/>
      <c r="AN34" s="137"/>
      <c r="AO34" s="131"/>
      <c r="AP34" s="3" t="s">
        <v>3</v>
      </c>
      <c r="AQ34" s="35"/>
      <c r="AR34" s="27" t="s">
        <v>18</v>
      </c>
      <c r="AS34" s="36"/>
      <c r="AT34" s="188"/>
      <c r="AU34" s="139"/>
      <c r="AV34" s="139"/>
      <c r="AW34" s="4" t="s">
        <v>3</v>
      </c>
      <c r="AX34" s="37"/>
      <c r="AY34" s="151"/>
      <c r="AZ34" s="135"/>
      <c r="BA34" s="153"/>
      <c r="BB34" s="146"/>
      <c r="BC34" s="3" t="s">
        <v>3</v>
      </c>
      <c r="BD34" s="35"/>
      <c r="BE34" s="27" t="s">
        <v>18</v>
      </c>
      <c r="BF34" s="36"/>
      <c r="BG34" s="188"/>
      <c r="BH34" s="139"/>
      <c r="BI34" s="139"/>
      <c r="BJ34" s="4" t="s">
        <v>3</v>
      </c>
      <c r="BK34" s="37"/>
      <c r="BL34" s="151"/>
      <c r="BM34" s="135"/>
      <c r="BN34" s="153"/>
      <c r="BO34" s="146"/>
      <c r="BP34" s="3" t="s">
        <v>3</v>
      </c>
      <c r="BQ34" s="35"/>
      <c r="BR34" s="27" t="s">
        <v>18</v>
      </c>
      <c r="BS34" s="36"/>
      <c r="BT34" s="188"/>
      <c r="BU34" s="139"/>
      <c r="BV34" s="139"/>
      <c r="BW34" s="4" t="s">
        <v>3</v>
      </c>
      <c r="BX34" s="37"/>
      <c r="BY34" s="151"/>
      <c r="BZ34" s="135"/>
      <c r="CA34" s="153"/>
      <c r="CB34" s="146"/>
      <c r="CC34" s="3" t="s">
        <v>3</v>
      </c>
      <c r="CD34" s="35"/>
      <c r="CE34" s="27" t="s">
        <v>18</v>
      </c>
      <c r="CF34" s="36"/>
      <c r="CG34" s="188"/>
      <c r="CH34" s="139"/>
      <c r="CI34" s="139"/>
      <c r="CJ34" s="4" t="s">
        <v>3</v>
      </c>
      <c r="CK34" s="37"/>
      <c r="CL34" s="151"/>
      <c r="CM34" s="135"/>
      <c r="CN34" s="153"/>
      <c r="CO34" s="146"/>
      <c r="CP34" s="3" t="s">
        <v>3</v>
      </c>
      <c r="CQ34" s="35"/>
      <c r="CR34" s="27" t="s">
        <v>18</v>
      </c>
      <c r="CS34" s="36"/>
      <c r="CT34" s="188"/>
      <c r="CU34" s="139"/>
      <c r="CV34" s="139"/>
      <c r="CW34" s="4" t="s">
        <v>3</v>
      </c>
      <c r="CX34" s="37"/>
      <c r="CY34" s="151"/>
      <c r="CZ34" s="135"/>
      <c r="DA34" s="153"/>
      <c r="DB34" s="146"/>
      <c r="DC34" s="3" t="s">
        <v>3</v>
      </c>
      <c r="DD34" s="35"/>
      <c r="DE34" s="27" t="s">
        <v>18</v>
      </c>
      <c r="DF34" s="36"/>
      <c r="DG34" s="188"/>
      <c r="DH34" s="139"/>
      <c r="DI34" s="139"/>
      <c r="DJ34" s="4" t="s">
        <v>3</v>
      </c>
      <c r="DK34" s="37"/>
      <c r="DL34" s="151"/>
      <c r="DM34" s="135"/>
      <c r="DN34" s="153"/>
      <c r="DO34" s="146"/>
      <c r="DP34" s="3" t="s">
        <v>3</v>
      </c>
      <c r="DQ34" s="35"/>
      <c r="DR34" s="27" t="s">
        <v>18</v>
      </c>
      <c r="DS34" s="36"/>
      <c r="DT34" s="188"/>
      <c r="DU34" s="139"/>
      <c r="DV34" s="139"/>
      <c r="DW34" s="4" t="s">
        <v>3</v>
      </c>
      <c r="DX34" s="37"/>
      <c r="DY34" s="151"/>
      <c r="DZ34" s="135"/>
      <c r="EA34" s="153"/>
      <c r="EB34" s="146"/>
      <c r="EC34" s="3" t="s">
        <v>3</v>
      </c>
      <c r="ED34" s="35"/>
      <c r="EE34" s="27" t="s">
        <v>18</v>
      </c>
      <c r="EF34" s="36"/>
      <c r="EG34" s="188"/>
      <c r="EH34" s="139"/>
      <c r="EI34" s="139"/>
      <c r="EJ34" s="4" t="s">
        <v>3</v>
      </c>
      <c r="EK34" s="37"/>
      <c r="EL34" s="151"/>
      <c r="EM34" s="135"/>
      <c r="EN34" s="153"/>
      <c r="EO34" s="146"/>
      <c r="EP34" s="3" t="s">
        <v>3</v>
      </c>
      <c r="EQ34" s="35"/>
      <c r="ER34" s="27" t="s">
        <v>18</v>
      </c>
      <c r="ES34" s="36"/>
      <c r="ET34" s="188"/>
      <c r="EU34" s="139"/>
      <c r="EV34" s="139"/>
      <c r="EW34" s="4" t="s">
        <v>3</v>
      </c>
      <c r="EX34" s="37"/>
      <c r="EY34" s="151"/>
      <c r="EZ34" s="135"/>
      <c r="FA34" s="153"/>
      <c r="FB34" s="146"/>
      <c r="FC34" s="3" t="s">
        <v>3</v>
      </c>
      <c r="FD34" s="35"/>
      <c r="FE34" s="27" t="s">
        <v>18</v>
      </c>
      <c r="FF34" s="36"/>
      <c r="FG34" s="188"/>
      <c r="FH34" s="139"/>
      <c r="FI34" s="139"/>
      <c r="FJ34" s="4" t="s">
        <v>3</v>
      </c>
      <c r="FK34" s="37"/>
      <c r="FL34" s="151"/>
      <c r="FM34" s="135"/>
      <c r="FN34" s="153"/>
      <c r="FO34" s="146"/>
      <c r="FP34" s="3" t="s">
        <v>3</v>
      </c>
      <c r="FQ34" s="35"/>
      <c r="FR34" s="27" t="s">
        <v>18</v>
      </c>
      <c r="FS34" s="36"/>
      <c r="FT34" s="188"/>
      <c r="FU34" s="139"/>
      <c r="FV34" s="139"/>
      <c r="FW34" s="4" t="s">
        <v>3</v>
      </c>
      <c r="FX34" s="37"/>
      <c r="FY34" s="151"/>
      <c r="FZ34" s="135"/>
      <c r="GA34" s="153"/>
      <c r="GB34" s="146"/>
      <c r="GC34" s="3" t="s">
        <v>3</v>
      </c>
      <c r="GD34" s="35"/>
      <c r="GE34" s="27" t="s">
        <v>18</v>
      </c>
      <c r="GF34" s="36"/>
      <c r="GG34" s="188"/>
      <c r="GH34" s="139"/>
      <c r="GI34" s="139"/>
      <c r="GJ34" s="4" t="s">
        <v>3</v>
      </c>
      <c r="GK34" s="37"/>
      <c r="GL34" s="151"/>
      <c r="GM34" s="135"/>
      <c r="GN34" s="153"/>
      <c r="GO34" s="146"/>
    </row>
    <row r="35" spans="1:197" ht="9" customHeight="1" x14ac:dyDescent="0.3">
      <c r="A35" s="131"/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7"/>
      <c r="N35" s="131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7"/>
      <c r="AA35" s="131"/>
      <c r="AB35" s="164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7"/>
      <c r="AO35" s="131"/>
      <c r="AP35" s="164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46"/>
      <c r="BC35" s="164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46"/>
      <c r="BP35" s="164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46"/>
      <c r="CC35" s="164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46"/>
      <c r="CP35" s="164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46"/>
      <c r="DC35" s="164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46"/>
      <c r="DP35" s="164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46"/>
      <c r="EC35" s="164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46"/>
      <c r="EP35" s="164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46"/>
      <c r="FC35" s="164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46"/>
      <c r="FP35" s="164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46"/>
      <c r="GC35" s="164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46"/>
    </row>
    <row r="36" spans="1:197" ht="15.6" x14ac:dyDescent="0.3">
      <c r="A36" s="131"/>
      <c r="B36" s="3" t="s">
        <v>2</v>
      </c>
      <c r="C36" s="3"/>
      <c r="D36" s="13" t="s">
        <v>17</v>
      </c>
      <c r="E36" s="13"/>
      <c r="F36" s="138"/>
      <c r="G36" s="62"/>
      <c r="H36" s="4" t="s">
        <v>2</v>
      </c>
      <c r="I36" s="4"/>
      <c r="J36" s="150"/>
      <c r="K36" s="9"/>
      <c r="L36" s="134">
        <f>I37*5%</f>
        <v>0</v>
      </c>
      <c r="M36" s="136"/>
      <c r="N36" s="131"/>
      <c r="O36" s="3" t="s">
        <v>2</v>
      </c>
      <c r="P36" s="3"/>
      <c r="Q36" s="13" t="s">
        <v>17</v>
      </c>
      <c r="R36" s="13"/>
      <c r="S36" s="138"/>
      <c r="T36" s="62"/>
      <c r="U36" s="4" t="s">
        <v>2</v>
      </c>
      <c r="V36" s="4"/>
      <c r="W36" s="150"/>
      <c r="X36" s="9"/>
      <c r="Y36" s="134">
        <f>V37*5%</f>
        <v>0</v>
      </c>
      <c r="Z36" s="136"/>
      <c r="AA36" s="131"/>
      <c r="AB36" s="3" t="s">
        <v>2</v>
      </c>
      <c r="AC36" s="3"/>
      <c r="AD36" s="13" t="s">
        <v>17</v>
      </c>
      <c r="AE36" s="13"/>
      <c r="AF36" s="138"/>
      <c r="AG36" s="62"/>
      <c r="AH36" s="62"/>
      <c r="AI36" s="4" t="s">
        <v>2</v>
      </c>
      <c r="AJ36" s="4"/>
      <c r="AK36" s="150"/>
      <c r="AL36" s="9"/>
      <c r="AM36" s="134">
        <f>AJ37*5%</f>
        <v>0</v>
      </c>
      <c r="AN36" s="136"/>
      <c r="AO36" s="131"/>
      <c r="AP36" s="3" t="s">
        <v>2</v>
      </c>
      <c r="AQ36" s="28"/>
      <c r="AR36" s="27" t="s">
        <v>17</v>
      </c>
      <c r="AS36" s="29"/>
      <c r="AT36" s="187"/>
      <c r="AU36" s="138"/>
      <c r="AV36" s="138"/>
      <c r="AW36" s="4" t="s">
        <v>2</v>
      </c>
      <c r="AX36" s="4"/>
      <c r="AY36" s="150"/>
      <c r="AZ36" s="134">
        <f>AX37*2.5%</f>
        <v>0</v>
      </c>
      <c r="BA36" s="152"/>
      <c r="BB36" s="146"/>
      <c r="BC36" s="3" t="s">
        <v>2</v>
      </c>
      <c r="BD36" s="28"/>
      <c r="BE36" s="27" t="s">
        <v>17</v>
      </c>
      <c r="BF36" s="29"/>
      <c r="BG36" s="187"/>
      <c r="BH36" s="138"/>
      <c r="BI36" s="138"/>
      <c r="BJ36" s="4" t="s">
        <v>2</v>
      </c>
      <c r="BK36" s="4"/>
      <c r="BL36" s="150"/>
      <c r="BM36" s="134">
        <f>BK37*2.5%</f>
        <v>0</v>
      </c>
      <c r="BN36" s="152"/>
      <c r="BO36" s="146"/>
      <c r="BP36" s="3" t="s">
        <v>2</v>
      </c>
      <c r="BQ36" s="28"/>
      <c r="BR36" s="27" t="s">
        <v>17</v>
      </c>
      <c r="BS36" s="29"/>
      <c r="BT36" s="187"/>
      <c r="BU36" s="138"/>
      <c r="BV36" s="138"/>
      <c r="BW36" s="4" t="s">
        <v>2</v>
      </c>
      <c r="BX36" s="4"/>
      <c r="BY36" s="150"/>
      <c r="BZ36" s="134">
        <f>BX37*2.5%</f>
        <v>0</v>
      </c>
      <c r="CA36" s="152"/>
      <c r="CB36" s="146"/>
      <c r="CC36" s="3" t="s">
        <v>2</v>
      </c>
      <c r="CD36" s="28"/>
      <c r="CE36" s="27" t="s">
        <v>17</v>
      </c>
      <c r="CF36" s="29"/>
      <c r="CG36" s="187"/>
      <c r="CH36" s="138"/>
      <c r="CI36" s="138"/>
      <c r="CJ36" s="4" t="s">
        <v>2</v>
      </c>
      <c r="CK36" s="4"/>
      <c r="CL36" s="150"/>
      <c r="CM36" s="134">
        <f>CK37*2.5%</f>
        <v>0</v>
      </c>
      <c r="CN36" s="152"/>
      <c r="CO36" s="146"/>
      <c r="CP36" s="3" t="s">
        <v>2</v>
      </c>
      <c r="CQ36" s="28"/>
      <c r="CR36" s="27" t="s">
        <v>17</v>
      </c>
      <c r="CS36" s="29"/>
      <c r="CT36" s="187"/>
      <c r="CU36" s="138"/>
      <c r="CV36" s="138"/>
      <c r="CW36" s="4" t="s">
        <v>2</v>
      </c>
      <c r="CX36" s="4"/>
      <c r="CY36" s="150"/>
      <c r="CZ36" s="134">
        <f>CX37*2.5%</f>
        <v>0</v>
      </c>
      <c r="DA36" s="152"/>
      <c r="DB36" s="146"/>
      <c r="DC36" s="3" t="s">
        <v>2</v>
      </c>
      <c r="DD36" s="28"/>
      <c r="DE36" s="27" t="s">
        <v>17</v>
      </c>
      <c r="DF36" s="29"/>
      <c r="DG36" s="187"/>
      <c r="DH36" s="138"/>
      <c r="DI36" s="138"/>
      <c r="DJ36" s="4" t="s">
        <v>2</v>
      </c>
      <c r="DK36" s="4"/>
      <c r="DL36" s="150"/>
      <c r="DM36" s="134">
        <f>DK37*2.5%</f>
        <v>0</v>
      </c>
      <c r="DN36" s="152"/>
      <c r="DO36" s="146"/>
      <c r="DP36" s="3" t="s">
        <v>2</v>
      </c>
      <c r="DQ36" s="28"/>
      <c r="DR36" s="27" t="s">
        <v>17</v>
      </c>
      <c r="DS36" s="29"/>
      <c r="DT36" s="187"/>
      <c r="DU36" s="138"/>
      <c r="DV36" s="138"/>
      <c r="DW36" s="4" t="s">
        <v>2</v>
      </c>
      <c r="DX36" s="4"/>
      <c r="DY36" s="150"/>
      <c r="DZ36" s="134">
        <f>DX37*2.5%</f>
        <v>0</v>
      </c>
      <c r="EA36" s="152"/>
      <c r="EB36" s="146"/>
      <c r="EC36" s="3" t="s">
        <v>2</v>
      </c>
      <c r="ED36" s="28"/>
      <c r="EE36" s="27" t="s">
        <v>17</v>
      </c>
      <c r="EF36" s="29"/>
      <c r="EG36" s="187"/>
      <c r="EH36" s="138"/>
      <c r="EI36" s="138"/>
      <c r="EJ36" s="4" t="s">
        <v>2</v>
      </c>
      <c r="EK36" s="4"/>
      <c r="EL36" s="150"/>
      <c r="EM36" s="134">
        <f>EK37*2.5%</f>
        <v>0</v>
      </c>
      <c r="EN36" s="152"/>
      <c r="EO36" s="146"/>
      <c r="EP36" s="3" t="s">
        <v>2</v>
      </c>
      <c r="EQ36" s="28"/>
      <c r="ER36" s="27" t="s">
        <v>17</v>
      </c>
      <c r="ES36" s="29"/>
      <c r="ET36" s="187"/>
      <c r="EU36" s="138"/>
      <c r="EV36" s="138"/>
      <c r="EW36" s="4" t="s">
        <v>2</v>
      </c>
      <c r="EX36" s="4"/>
      <c r="EY36" s="150"/>
      <c r="EZ36" s="134">
        <f>EX37*2.5%</f>
        <v>0</v>
      </c>
      <c r="FA36" s="152"/>
      <c r="FB36" s="146"/>
      <c r="FC36" s="3" t="s">
        <v>2</v>
      </c>
      <c r="FD36" s="28"/>
      <c r="FE36" s="27" t="s">
        <v>17</v>
      </c>
      <c r="FF36" s="29"/>
      <c r="FG36" s="187"/>
      <c r="FH36" s="138"/>
      <c r="FI36" s="138"/>
      <c r="FJ36" s="4" t="s">
        <v>2</v>
      </c>
      <c r="FK36" s="4"/>
      <c r="FL36" s="150"/>
      <c r="FM36" s="134">
        <f>FK37*2.5%</f>
        <v>0</v>
      </c>
      <c r="FN36" s="152"/>
      <c r="FO36" s="146"/>
      <c r="FP36" s="3" t="s">
        <v>2</v>
      </c>
      <c r="FQ36" s="28"/>
      <c r="FR36" s="27" t="s">
        <v>17</v>
      </c>
      <c r="FS36" s="29"/>
      <c r="FT36" s="187"/>
      <c r="FU36" s="138"/>
      <c r="FV36" s="138"/>
      <c r="FW36" s="4" t="s">
        <v>2</v>
      </c>
      <c r="FX36" s="4"/>
      <c r="FY36" s="150"/>
      <c r="FZ36" s="134">
        <f>FX37*2.5%</f>
        <v>0</v>
      </c>
      <c r="GA36" s="152"/>
      <c r="GB36" s="146"/>
      <c r="GC36" s="3" t="s">
        <v>2</v>
      </c>
      <c r="GD36" s="28"/>
      <c r="GE36" s="27" t="s">
        <v>17</v>
      </c>
      <c r="GF36" s="29"/>
      <c r="GG36" s="187"/>
      <c r="GH36" s="138"/>
      <c r="GI36" s="138"/>
      <c r="GJ36" s="4" t="s">
        <v>2</v>
      </c>
      <c r="GK36" s="4"/>
      <c r="GL36" s="150"/>
      <c r="GM36" s="134">
        <f>GK37*2.5%</f>
        <v>0</v>
      </c>
      <c r="GN36" s="152"/>
      <c r="GO36" s="146"/>
    </row>
    <row r="37" spans="1:197" ht="15.6" x14ac:dyDescent="0.3">
      <c r="A37" s="131"/>
      <c r="B37" s="3" t="s">
        <v>3</v>
      </c>
      <c r="C37" s="5"/>
      <c r="D37" s="14" t="s">
        <v>18</v>
      </c>
      <c r="E37" s="14"/>
      <c r="F37" s="139"/>
      <c r="G37" s="63"/>
      <c r="H37" s="4" t="s">
        <v>3</v>
      </c>
      <c r="I37" s="6"/>
      <c r="J37" s="151"/>
      <c r="K37" s="8"/>
      <c r="L37" s="135"/>
      <c r="M37" s="137"/>
      <c r="N37" s="131"/>
      <c r="O37" s="3" t="s">
        <v>3</v>
      </c>
      <c r="P37" s="5"/>
      <c r="Q37" s="14" t="s">
        <v>18</v>
      </c>
      <c r="R37" s="14"/>
      <c r="S37" s="139"/>
      <c r="T37" s="63"/>
      <c r="U37" s="4" t="s">
        <v>3</v>
      </c>
      <c r="V37" s="6"/>
      <c r="W37" s="151"/>
      <c r="X37" s="8"/>
      <c r="Y37" s="135"/>
      <c r="Z37" s="137"/>
      <c r="AA37" s="131"/>
      <c r="AB37" s="3" t="s">
        <v>3</v>
      </c>
      <c r="AC37" s="5"/>
      <c r="AD37" s="14" t="s">
        <v>18</v>
      </c>
      <c r="AE37" s="14"/>
      <c r="AF37" s="139"/>
      <c r="AG37" s="63"/>
      <c r="AH37" s="63"/>
      <c r="AI37" s="4" t="s">
        <v>3</v>
      </c>
      <c r="AJ37" s="6"/>
      <c r="AK37" s="151"/>
      <c r="AL37" s="8"/>
      <c r="AM37" s="135"/>
      <c r="AN37" s="137"/>
      <c r="AO37" s="131"/>
      <c r="AP37" s="3" t="s">
        <v>3</v>
      </c>
      <c r="AQ37" s="35"/>
      <c r="AR37" s="27" t="s">
        <v>18</v>
      </c>
      <c r="AS37" s="36"/>
      <c r="AT37" s="188"/>
      <c r="AU37" s="139"/>
      <c r="AV37" s="139"/>
      <c r="AW37" s="4" t="s">
        <v>3</v>
      </c>
      <c r="AX37" s="37"/>
      <c r="AY37" s="151"/>
      <c r="AZ37" s="135"/>
      <c r="BA37" s="153"/>
      <c r="BB37" s="146"/>
      <c r="BC37" s="3" t="s">
        <v>3</v>
      </c>
      <c r="BD37" s="35"/>
      <c r="BE37" s="27" t="s">
        <v>18</v>
      </c>
      <c r="BF37" s="36"/>
      <c r="BG37" s="188"/>
      <c r="BH37" s="139"/>
      <c r="BI37" s="139"/>
      <c r="BJ37" s="4" t="s">
        <v>3</v>
      </c>
      <c r="BK37" s="37"/>
      <c r="BL37" s="151"/>
      <c r="BM37" s="135"/>
      <c r="BN37" s="153"/>
      <c r="BO37" s="146"/>
      <c r="BP37" s="3" t="s">
        <v>3</v>
      </c>
      <c r="BQ37" s="35"/>
      <c r="BR37" s="27" t="s">
        <v>18</v>
      </c>
      <c r="BS37" s="36"/>
      <c r="BT37" s="188"/>
      <c r="BU37" s="139"/>
      <c r="BV37" s="139"/>
      <c r="BW37" s="4" t="s">
        <v>3</v>
      </c>
      <c r="BX37" s="37"/>
      <c r="BY37" s="151"/>
      <c r="BZ37" s="135"/>
      <c r="CA37" s="153"/>
      <c r="CB37" s="146"/>
      <c r="CC37" s="3" t="s">
        <v>3</v>
      </c>
      <c r="CD37" s="35"/>
      <c r="CE37" s="27" t="s">
        <v>18</v>
      </c>
      <c r="CF37" s="36"/>
      <c r="CG37" s="188"/>
      <c r="CH37" s="139"/>
      <c r="CI37" s="139"/>
      <c r="CJ37" s="4" t="s">
        <v>3</v>
      </c>
      <c r="CK37" s="37"/>
      <c r="CL37" s="151"/>
      <c r="CM37" s="135"/>
      <c r="CN37" s="153"/>
      <c r="CO37" s="146"/>
      <c r="CP37" s="3" t="s">
        <v>3</v>
      </c>
      <c r="CQ37" s="35"/>
      <c r="CR37" s="27" t="s">
        <v>18</v>
      </c>
      <c r="CS37" s="36"/>
      <c r="CT37" s="188"/>
      <c r="CU37" s="139"/>
      <c r="CV37" s="139"/>
      <c r="CW37" s="4" t="s">
        <v>3</v>
      </c>
      <c r="CX37" s="37"/>
      <c r="CY37" s="151"/>
      <c r="CZ37" s="135"/>
      <c r="DA37" s="153"/>
      <c r="DB37" s="146"/>
      <c r="DC37" s="3" t="s">
        <v>3</v>
      </c>
      <c r="DD37" s="35"/>
      <c r="DE37" s="27" t="s">
        <v>18</v>
      </c>
      <c r="DF37" s="36"/>
      <c r="DG37" s="188"/>
      <c r="DH37" s="139"/>
      <c r="DI37" s="139"/>
      <c r="DJ37" s="4" t="s">
        <v>3</v>
      </c>
      <c r="DK37" s="37"/>
      <c r="DL37" s="151"/>
      <c r="DM37" s="135"/>
      <c r="DN37" s="153"/>
      <c r="DO37" s="146"/>
      <c r="DP37" s="3" t="s">
        <v>3</v>
      </c>
      <c r="DQ37" s="35"/>
      <c r="DR37" s="27" t="s">
        <v>18</v>
      </c>
      <c r="DS37" s="36"/>
      <c r="DT37" s="188"/>
      <c r="DU37" s="139"/>
      <c r="DV37" s="139"/>
      <c r="DW37" s="4" t="s">
        <v>3</v>
      </c>
      <c r="DX37" s="37"/>
      <c r="DY37" s="151"/>
      <c r="DZ37" s="135"/>
      <c r="EA37" s="153"/>
      <c r="EB37" s="146"/>
      <c r="EC37" s="3" t="s">
        <v>3</v>
      </c>
      <c r="ED37" s="35"/>
      <c r="EE37" s="27" t="s">
        <v>18</v>
      </c>
      <c r="EF37" s="36"/>
      <c r="EG37" s="188"/>
      <c r="EH37" s="139"/>
      <c r="EI37" s="139"/>
      <c r="EJ37" s="4" t="s">
        <v>3</v>
      </c>
      <c r="EK37" s="37"/>
      <c r="EL37" s="151"/>
      <c r="EM37" s="135"/>
      <c r="EN37" s="153"/>
      <c r="EO37" s="146"/>
      <c r="EP37" s="3" t="s">
        <v>3</v>
      </c>
      <c r="EQ37" s="35"/>
      <c r="ER37" s="27" t="s">
        <v>18</v>
      </c>
      <c r="ES37" s="36"/>
      <c r="ET37" s="188"/>
      <c r="EU37" s="139"/>
      <c r="EV37" s="139"/>
      <c r="EW37" s="4" t="s">
        <v>3</v>
      </c>
      <c r="EX37" s="37"/>
      <c r="EY37" s="151"/>
      <c r="EZ37" s="135"/>
      <c r="FA37" s="153"/>
      <c r="FB37" s="146"/>
      <c r="FC37" s="3" t="s">
        <v>3</v>
      </c>
      <c r="FD37" s="35"/>
      <c r="FE37" s="27" t="s">
        <v>18</v>
      </c>
      <c r="FF37" s="36"/>
      <c r="FG37" s="188"/>
      <c r="FH37" s="139"/>
      <c r="FI37" s="139"/>
      <c r="FJ37" s="4" t="s">
        <v>3</v>
      </c>
      <c r="FK37" s="37"/>
      <c r="FL37" s="151"/>
      <c r="FM37" s="135"/>
      <c r="FN37" s="153"/>
      <c r="FO37" s="146"/>
      <c r="FP37" s="3" t="s">
        <v>3</v>
      </c>
      <c r="FQ37" s="35"/>
      <c r="FR37" s="27" t="s">
        <v>18</v>
      </c>
      <c r="FS37" s="36"/>
      <c r="FT37" s="188"/>
      <c r="FU37" s="139"/>
      <c r="FV37" s="139"/>
      <c r="FW37" s="4" t="s">
        <v>3</v>
      </c>
      <c r="FX37" s="37"/>
      <c r="FY37" s="151"/>
      <c r="FZ37" s="135"/>
      <c r="GA37" s="153"/>
      <c r="GB37" s="146"/>
      <c r="GC37" s="3" t="s">
        <v>3</v>
      </c>
      <c r="GD37" s="35"/>
      <c r="GE37" s="27" t="s">
        <v>18</v>
      </c>
      <c r="GF37" s="36"/>
      <c r="GG37" s="188"/>
      <c r="GH37" s="139"/>
      <c r="GI37" s="139"/>
      <c r="GJ37" s="4" t="s">
        <v>3</v>
      </c>
      <c r="GK37" s="37"/>
      <c r="GL37" s="151"/>
      <c r="GM37" s="135"/>
      <c r="GN37" s="153"/>
      <c r="GO37" s="146"/>
    </row>
    <row r="38" spans="1:197" ht="9" customHeight="1" x14ac:dyDescent="0.3">
      <c r="A38" s="131"/>
      <c r="B38" s="164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7"/>
      <c r="N38" s="131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7"/>
      <c r="AA38" s="131"/>
      <c r="AB38" s="164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7"/>
      <c r="AO38" s="131"/>
      <c r="AP38" s="164"/>
      <c r="AQ38" s="165"/>
      <c r="AR38" s="173"/>
      <c r="AS38" s="165"/>
      <c r="AT38" s="165"/>
      <c r="AU38" s="165"/>
      <c r="AV38" s="165"/>
      <c r="AW38" s="165"/>
      <c r="AX38" s="165"/>
      <c r="AY38" s="165"/>
      <c r="AZ38" s="165"/>
      <c r="BA38" s="165"/>
      <c r="BB38" s="146"/>
      <c r="BC38" s="164"/>
      <c r="BD38" s="165"/>
      <c r="BE38" s="173"/>
      <c r="BF38" s="165"/>
      <c r="BG38" s="165"/>
      <c r="BH38" s="165"/>
      <c r="BI38" s="165"/>
      <c r="BJ38" s="165"/>
      <c r="BK38" s="165"/>
      <c r="BL38" s="165"/>
      <c r="BM38" s="165"/>
      <c r="BN38" s="165"/>
      <c r="BO38" s="146"/>
      <c r="BP38" s="164"/>
      <c r="BQ38" s="165"/>
      <c r="BR38" s="173"/>
      <c r="BS38" s="165"/>
      <c r="BT38" s="165"/>
      <c r="BU38" s="165"/>
      <c r="BV38" s="165"/>
      <c r="BW38" s="165"/>
      <c r="BX38" s="165"/>
      <c r="BY38" s="165"/>
      <c r="BZ38" s="165"/>
      <c r="CA38" s="165"/>
      <c r="CB38" s="146"/>
      <c r="CC38" s="164"/>
      <c r="CD38" s="165"/>
      <c r="CE38" s="173"/>
      <c r="CF38" s="165"/>
      <c r="CG38" s="165"/>
      <c r="CH38" s="165"/>
      <c r="CI38" s="165"/>
      <c r="CJ38" s="165"/>
      <c r="CK38" s="165"/>
      <c r="CL38" s="165"/>
      <c r="CM38" s="165"/>
      <c r="CN38" s="165"/>
      <c r="CO38" s="146"/>
      <c r="CP38" s="164"/>
      <c r="CQ38" s="165"/>
      <c r="CR38" s="173"/>
      <c r="CS38" s="165"/>
      <c r="CT38" s="165"/>
      <c r="CU38" s="165"/>
      <c r="CV38" s="165"/>
      <c r="CW38" s="165"/>
      <c r="CX38" s="165"/>
      <c r="CY38" s="165"/>
      <c r="CZ38" s="165"/>
      <c r="DA38" s="165"/>
      <c r="DB38" s="146"/>
      <c r="DC38" s="164"/>
      <c r="DD38" s="165"/>
      <c r="DE38" s="173"/>
      <c r="DF38" s="165"/>
      <c r="DG38" s="165"/>
      <c r="DH38" s="165"/>
      <c r="DI38" s="165"/>
      <c r="DJ38" s="165"/>
      <c r="DK38" s="165"/>
      <c r="DL38" s="165"/>
      <c r="DM38" s="165"/>
      <c r="DN38" s="165"/>
      <c r="DO38" s="146"/>
      <c r="DP38" s="164"/>
      <c r="DQ38" s="165"/>
      <c r="DR38" s="173"/>
      <c r="DS38" s="165"/>
      <c r="DT38" s="165"/>
      <c r="DU38" s="165"/>
      <c r="DV38" s="165"/>
      <c r="DW38" s="165"/>
      <c r="DX38" s="165"/>
      <c r="DY38" s="165"/>
      <c r="DZ38" s="165"/>
      <c r="EA38" s="165"/>
      <c r="EB38" s="146"/>
      <c r="EC38" s="164"/>
      <c r="ED38" s="165"/>
      <c r="EE38" s="173"/>
      <c r="EF38" s="165"/>
      <c r="EG38" s="165"/>
      <c r="EH38" s="165"/>
      <c r="EI38" s="165"/>
      <c r="EJ38" s="165"/>
      <c r="EK38" s="165"/>
      <c r="EL38" s="165"/>
      <c r="EM38" s="165"/>
      <c r="EN38" s="165"/>
      <c r="EO38" s="146"/>
      <c r="EP38" s="164"/>
      <c r="EQ38" s="165"/>
      <c r="ER38" s="173"/>
      <c r="ES38" s="165"/>
      <c r="ET38" s="165"/>
      <c r="EU38" s="165"/>
      <c r="EV38" s="165"/>
      <c r="EW38" s="165"/>
      <c r="EX38" s="165"/>
      <c r="EY38" s="165"/>
      <c r="EZ38" s="165"/>
      <c r="FA38" s="165"/>
      <c r="FB38" s="146"/>
      <c r="FC38" s="164"/>
      <c r="FD38" s="165"/>
      <c r="FE38" s="173"/>
      <c r="FF38" s="165"/>
      <c r="FG38" s="165"/>
      <c r="FH38" s="165"/>
      <c r="FI38" s="165"/>
      <c r="FJ38" s="165"/>
      <c r="FK38" s="165"/>
      <c r="FL38" s="165"/>
      <c r="FM38" s="165"/>
      <c r="FN38" s="165"/>
      <c r="FO38" s="146"/>
      <c r="FP38" s="164"/>
      <c r="FQ38" s="165"/>
      <c r="FR38" s="173"/>
      <c r="FS38" s="165"/>
      <c r="FT38" s="165"/>
      <c r="FU38" s="165"/>
      <c r="FV38" s="165"/>
      <c r="FW38" s="165"/>
      <c r="FX38" s="165"/>
      <c r="FY38" s="165"/>
      <c r="FZ38" s="165"/>
      <c r="GA38" s="165"/>
      <c r="GB38" s="146"/>
      <c r="GC38" s="164"/>
      <c r="GD38" s="165"/>
      <c r="GE38" s="173"/>
      <c r="GF38" s="165"/>
      <c r="GG38" s="165"/>
      <c r="GH38" s="165"/>
      <c r="GI38" s="165"/>
      <c r="GJ38" s="165"/>
      <c r="GK38" s="165"/>
      <c r="GL38" s="165"/>
      <c r="GM38" s="165"/>
      <c r="GN38" s="165"/>
      <c r="GO38" s="146"/>
    </row>
    <row r="39" spans="1:197" ht="15.6" x14ac:dyDescent="0.3">
      <c r="A39" s="131"/>
      <c r="B39" s="3" t="s">
        <v>2</v>
      </c>
      <c r="C39" s="3"/>
      <c r="D39" s="13" t="s">
        <v>17</v>
      </c>
      <c r="E39" s="13"/>
      <c r="F39" s="138"/>
      <c r="G39" s="62"/>
      <c r="H39" s="4" t="s">
        <v>2</v>
      </c>
      <c r="I39" s="4"/>
      <c r="J39" s="150"/>
      <c r="K39" s="9"/>
      <c r="L39" s="134">
        <f>I40*5%</f>
        <v>0</v>
      </c>
      <c r="M39" s="136"/>
      <c r="N39" s="131"/>
      <c r="O39" s="3" t="s">
        <v>2</v>
      </c>
      <c r="P39" s="3"/>
      <c r="Q39" s="13" t="s">
        <v>17</v>
      </c>
      <c r="R39" s="13"/>
      <c r="S39" s="138"/>
      <c r="T39" s="62"/>
      <c r="U39" s="4" t="s">
        <v>2</v>
      </c>
      <c r="V39" s="4"/>
      <c r="W39" s="150"/>
      <c r="X39" s="9"/>
      <c r="Y39" s="134">
        <f>V40*5%</f>
        <v>0</v>
      </c>
      <c r="Z39" s="136"/>
      <c r="AA39" s="131"/>
      <c r="AB39" s="3" t="s">
        <v>2</v>
      </c>
      <c r="AC39" s="3"/>
      <c r="AD39" s="13" t="s">
        <v>17</v>
      </c>
      <c r="AE39" s="13"/>
      <c r="AF39" s="138"/>
      <c r="AG39" s="62"/>
      <c r="AH39" s="62"/>
      <c r="AI39" s="4" t="s">
        <v>2</v>
      </c>
      <c r="AJ39" s="4"/>
      <c r="AK39" s="150"/>
      <c r="AL39" s="9"/>
      <c r="AM39" s="134">
        <f>AJ40*5%</f>
        <v>0</v>
      </c>
      <c r="AN39" s="136"/>
      <c r="AO39" s="131"/>
      <c r="AP39" s="3" t="s">
        <v>2</v>
      </c>
      <c r="AQ39" s="28"/>
      <c r="AR39" s="27" t="s">
        <v>17</v>
      </c>
      <c r="AS39" s="29"/>
      <c r="AT39" s="187"/>
      <c r="AU39" s="138"/>
      <c r="AV39" s="138"/>
      <c r="AW39" s="4" t="s">
        <v>2</v>
      </c>
      <c r="AX39" s="4"/>
      <c r="AY39" s="150"/>
      <c r="AZ39" s="134">
        <f>AX40*2.5%</f>
        <v>0</v>
      </c>
      <c r="BA39" s="152"/>
      <c r="BB39" s="146"/>
      <c r="BC39" s="3" t="s">
        <v>2</v>
      </c>
      <c r="BD39" s="28"/>
      <c r="BE39" s="27" t="s">
        <v>17</v>
      </c>
      <c r="BF39" s="29"/>
      <c r="BG39" s="187"/>
      <c r="BH39" s="138"/>
      <c r="BI39" s="138"/>
      <c r="BJ39" s="4" t="s">
        <v>2</v>
      </c>
      <c r="BK39" s="4"/>
      <c r="BL39" s="150"/>
      <c r="BM39" s="134">
        <f>BK40*2.5%</f>
        <v>0</v>
      </c>
      <c r="BN39" s="152"/>
      <c r="BO39" s="146"/>
      <c r="BP39" s="3" t="s">
        <v>2</v>
      </c>
      <c r="BQ39" s="28"/>
      <c r="BR39" s="27" t="s">
        <v>17</v>
      </c>
      <c r="BS39" s="29"/>
      <c r="BT39" s="187"/>
      <c r="BU39" s="138"/>
      <c r="BV39" s="138"/>
      <c r="BW39" s="4" t="s">
        <v>2</v>
      </c>
      <c r="BX39" s="4"/>
      <c r="BY39" s="150"/>
      <c r="BZ39" s="134">
        <f>BX40*2.5%</f>
        <v>0</v>
      </c>
      <c r="CA39" s="152"/>
      <c r="CB39" s="146"/>
      <c r="CC39" s="3" t="s">
        <v>2</v>
      </c>
      <c r="CD39" s="28"/>
      <c r="CE39" s="27" t="s">
        <v>17</v>
      </c>
      <c r="CF39" s="29"/>
      <c r="CG39" s="187"/>
      <c r="CH39" s="138"/>
      <c r="CI39" s="138"/>
      <c r="CJ39" s="4" t="s">
        <v>2</v>
      </c>
      <c r="CK39" s="4"/>
      <c r="CL39" s="150"/>
      <c r="CM39" s="134">
        <f>CK40*2.5%</f>
        <v>0</v>
      </c>
      <c r="CN39" s="152"/>
      <c r="CO39" s="146"/>
      <c r="CP39" s="3" t="s">
        <v>2</v>
      </c>
      <c r="CQ39" s="28"/>
      <c r="CR39" s="27" t="s">
        <v>17</v>
      </c>
      <c r="CS39" s="29"/>
      <c r="CT39" s="187"/>
      <c r="CU39" s="138"/>
      <c r="CV39" s="138"/>
      <c r="CW39" s="4" t="s">
        <v>2</v>
      </c>
      <c r="CX39" s="4"/>
      <c r="CY39" s="150"/>
      <c r="CZ39" s="134">
        <f>CX40*2.5%</f>
        <v>0</v>
      </c>
      <c r="DA39" s="152"/>
      <c r="DB39" s="146"/>
      <c r="DC39" s="3" t="s">
        <v>2</v>
      </c>
      <c r="DD39" s="28"/>
      <c r="DE39" s="27" t="s">
        <v>17</v>
      </c>
      <c r="DF39" s="29"/>
      <c r="DG39" s="187"/>
      <c r="DH39" s="138"/>
      <c r="DI39" s="138"/>
      <c r="DJ39" s="4" t="s">
        <v>2</v>
      </c>
      <c r="DK39" s="4"/>
      <c r="DL39" s="150"/>
      <c r="DM39" s="134">
        <f>DK40*2.5%</f>
        <v>0</v>
      </c>
      <c r="DN39" s="152"/>
      <c r="DO39" s="146"/>
      <c r="DP39" s="3" t="s">
        <v>2</v>
      </c>
      <c r="DQ39" s="28"/>
      <c r="DR39" s="27" t="s">
        <v>17</v>
      </c>
      <c r="DS39" s="29"/>
      <c r="DT39" s="187"/>
      <c r="DU39" s="138"/>
      <c r="DV39" s="138"/>
      <c r="DW39" s="4" t="s">
        <v>2</v>
      </c>
      <c r="DX39" s="4"/>
      <c r="DY39" s="150"/>
      <c r="DZ39" s="134">
        <f>DX40*2.5%</f>
        <v>0</v>
      </c>
      <c r="EA39" s="152"/>
      <c r="EB39" s="146"/>
      <c r="EC39" s="3" t="s">
        <v>2</v>
      </c>
      <c r="ED39" s="28"/>
      <c r="EE39" s="27" t="s">
        <v>17</v>
      </c>
      <c r="EF39" s="29"/>
      <c r="EG39" s="187"/>
      <c r="EH39" s="138"/>
      <c r="EI39" s="138"/>
      <c r="EJ39" s="4" t="s">
        <v>2</v>
      </c>
      <c r="EK39" s="4"/>
      <c r="EL39" s="150"/>
      <c r="EM39" s="134">
        <f>EK40*2.5%</f>
        <v>0</v>
      </c>
      <c r="EN39" s="152"/>
      <c r="EO39" s="146"/>
      <c r="EP39" s="3" t="s">
        <v>2</v>
      </c>
      <c r="EQ39" s="28"/>
      <c r="ER39" s="27" t="s">
        <v>17</v>
      </c>
      <c r="ES39" s="29"/>
      <c r="ET39" s="187"/>
      <c r="EU39" s="138"/>
      <c r="EV39" s="138"/>
      <c r="EW39" s="4" t="s">
        <v>2</v>
      </c>
      <c r="EX39" s="4"/>
      <c r="EY39" s="150"/>
      <c r="EZ39" s="134">
        <f>EX40*2.5%</f>
        <v>0</v>
      </c>
      <c r="FA39" s="152"/>
      <c r="FB39" s="146"/>
      <c r="FC39" s="3" t="s">
        <v>2</v>
      </c>
      <c r="FD39" s="28"/>
      <c r="FE39" s="27" t="s">
        <v>17</v>
      </c>
      <c r="FF39" s="29"/>
      <c r="FG39" s="187"/>
      <c r="FH39" s="138"/>
      <c r="FI39" s="138"/>
      <c r="FJ39" s="4" t="s">
        <v>2</v>
      </c>
      <c r="FK39" s="4"/>
      <c r="FL39" s="150"/>
      <c r="FM39" s="134">
        <f>FK40*2.5%</f>
        <v>0</v>
      </c>
      <c r="FN39" s="152"/>
      <c r="FO39" s="146"/>
      <c r="FP39" s="3" t="s">
        <v>2</v>
      </c>
      <c r="FQ39" s="28"/>
      <c r="FR39" s="27" t="s">
        <v>17</v>
      </c>
      <c r="FS39" s="29"/>
      <c r="FT39" s="187"/>
      <c r="FU39" s="138"/>
      <c r="FV39" s="138"/>
      <c r="FW39" s="4" t="s">
        <v>2</v>
      </c>
      <c r="FX39" s="4"/>
      <c r="FY39" s="150"/>
      <c r="FZ39" s="134">
        <f>FX40*2.5%</f>
        <v>0</v>
      </c>
      <c r="GA39" s="152"/>
      <c r="GB39" s="146"/>
      <c r="GC39" s="3" t="s">
        <v>2</v>
      </c>
      <c r="GD39" s="28"/>
      <c r="GE39" s="27" t="s">
        <v>17</v>
      </c>
      <c r="GF39" s="29"/>
      <c r="GG39" s="187"/>
      <c r="GH39" s="138"/>
      <c r="GI39" s="138"/>
      <c r="GJ39" s="4" t="s">
        <v>2</v>
      </c>
      <c r="GK39" s="4"/>
      <c r="GL39" s="150"/>
      <c r="GM39" s="134">
        <f>GK40*2.5%</f>
        <v>0</v>
      </c>
      <c r="GN39" s="152"/>
      <c r="GO39" s="146"/>
    </row>
    <row r="40" spans="1:197" ht="15.6" x14ac:dyDescent="0.3">
      <c r="A40" s="131"/>
      <c r="B40" s="3" t="s">
        <v>3</v>
      </c>
      <c r="C40" s="5"/>
      <c r="D40" s="14" t="s">
        <v>18</v>
      </c>
      <c r="E40" s="14"/>
      <c r="F40" s="139"/>
      <c r="G40" s="63"/>
      <c r="H40" s="4" t="s">
        <v>3</v>
      </c>
      <c r="I40" s="6"/>
      <c r="J40" s="151"/>
      <c r="K40" s="8"/>
      <c r="L40" s="135"/>
      <c r="M40" s="137"/>
      <c r="N40" s="131"/>
      <c r="O40" s="3" t="s">
        <v>3</v>
      </c>
      <c r="P40" s="5"/>
      <c r="Q40" s="14" t="s">
        <v>18</v>
      </c>
      <c r="R40" s="14"/>
      <c r="S40" s="139"/>
      <c r="T40" s="63"/>
      <c r="U40" s="4" t="s">
        <v>3</v>
      </c>
      <c r="V40" s="6"/>
      <c r="W40" s="151"/>
      <c r="X40" s="8"/>
      <c r="Y40" s="135"/>
      <c r="Z40" s="137"/>
      <c r="AA40" s="131"/>
      <c r="AB40" s="3" t="s">
        <v>3</v>
      </c>
      <c r="AC40" s="5"/>
      <c r="AD40" s="14" t="s">
        <v>18</v>
      </c>
      <c r="AE40" s="14"/>
      <c r="AF40" s="139"/>
      <c r="AG40" s="63"/>
      <c r="AH40" s="63"/>
      <c r="AI40" s="4" t="s">
        <v>3</v>
      </c>
      <c r="AJ40" s="6"/>
      <c r="AK40" s="151"/>
      <c r="AL40" s="8"/>
      <c r="AM40" s="135"/>
      <c r="AN40" s="137"/>
      <c r="AO40" s="131"/>
      <c r="AP40" s="3" t="s">
        <v>3</v>
      </c>
      <c r="AQ40" s="35"/>
      <c r="AR40" s="27" t="s">
        <v>18</v>
      </c>
      <c r="AS40" s="36"/>
      <c r="AT40" s="188"/>
      <c r="AU40" s="139"/>
      <c r="AV40" s="139"/>
      <c r="AW40" s="4" t="s">
        <v>3</v>
      </c>
      <c r="AX40" s="37"/>
      <c r="AY40" s="151"/>
      <c r="AZ40" s="135"/>
      <c r="BA40" s="153"/>
      <c r="BB40" s="146"/>
      <c r="BC40" s="3" t="s">
        <v>3</v>
      </c>
      <c r="BD40" s="35"/>
      <c r="BE40" s="27" t="s">
        <v>18</v>
      </c>
      <c r="BF40" s="36"/>
      <c r="BG40" s="188"/>
      <c r="BH40" s="139"/>
      <c r="BI40" s="139"/>
      <c r="BJ40" s="4" t="s">
        <v>3</v>
      </c>
      <c r="BK40" s="37"/>
      <c r="BL40" s="151"/>
      <c r="BM40" s="135"/>
      <c r="BN40" s="153"/>
      <c r="BO40" s="146"/>
      <c r="BP40" s="3" t="s">
        <v>3</v>
      </c>
      <c r="BQ40" s="35"/>
      <c r="BR40" s="27" t="s">
        <v>18</v>
      </c>
      <c r="BS40" s="36"/>
      <c r="BT40" s="188"/>
      <c r="BU40" s="139"/>
      <c r="BV40" s="139"/>
      <c r="BW40" s="4" t="s">
        <v>3</v>
      </c>
      <c r="BX40" s="37"/>
      <c r="BY40" s="151"/>
      <c r="BZ40" s="135"/>
      <c r="CA40" s="153"/>
      <c r="CB40" s="146"/>
      <c r="CC40" s="3" t="s">
        <v>3</v>
      </c>
      <c r="CD40" s="35"/>
      <c r="CE40" s="27" t="s">
        <v>18</v>
      </c>
      <c r="CF40" s="36"/>
      <c r="CG40" s="188"/>
      <c r="CH40" s="139"/>
      <c r="CI40" s="139"/>
      <c r="CJ40" s="4" t="s">
        <v>3</v>
      </c>
      <c r="CK40" s="37"/>
      <c r="CL40" s="151"/>
      <c r="CM40" s="135"/>
      <c r="CN40" s="153"/>
      <c r="CO40" s="146"/>
      <c r="CP40" s="3" t="s">
        <v>3</v>
      </c>
      <c r="CQ40" s="35"/>
      <c r="CR40" s="27" t="s">
        <v>18</v>
      </c>
      <c r="CS40" s="36"/>
      <c r="CT40" s="188"/>
      <c r="CU40" s="139"/>
      <c r="CV40" s="139"/>
      <c r="CW40" s="4" t="s">
        <v>3</v>
      </c>
      <c r="CX40" s="37"/>
      <c r="CY40" s="151"/>
      <c r="CZ40" s="135"/>
      <c r="DA40" s="153"/>
      <c r="DB40" s="146"/>
      <c r="DC40" s="3" t="s">
        <v>3</v>
      </c>
      <c r="DD40" s="35"/>
      <c r="DE40" s="27" t="s">
        <v>18</v>
      </c>
      <c r="DF40" s="36"/>
      <c r="DG40" s="188"/>
      <c r="DH40" s="139"/>
      <c r="DI40" s="139"/>
      <c r="DJ40" s="4" t="s">
        <v>3</v>
      </c>
      <c r="DK40" s="37"/>
      <c r="DL40" s="151"/>
      <c r="DM40" s="135"/>
      <c r="DN40" s="153"/>
      <c r="DO40" s="146"/>
      <c r="DP40" s="3" t="s">
        <v>3</v>
      </c>
      <c r="DQ40" s="35"/>
      <c r="DR40" s="27" t="s">
        <v>18</v>
      </c>
      <c r="DS40" s="36"/>
      <c r="DT40" s="188"/>
      <c r="DU40" s="139"/>
      <c r="DV40" s="139"/>
      <c r="DW40" s="4" t="s">
        <v>3</v>
      </c>
      <c r="DX40" s="37"/>
      <c r="DY40" s="151"/>
      <c r="DZ40" s="135"/>
      <c r="EA40" s="153"/>
      <c r="EB40" s="146"/>
      <c r="EC40" s="3" t="s">
        <v>3</v>
      </c>
      <c r="ED40" s="35"/>
      <c r="EE40" s="27" t="s">
        <v>18</v>
      </c>
      <c r="EF40" s="36"/>
      <c r="EG40" s="188"/>
      <c r="EH40" s="139"/>
      <c r="EI40" s="139"/>
      <c r="EJ40" s="4" t="s">
        <v>3</v>
      </c>
      <c r="EK40" s="37"/>
      <c r="EL40" s="151"/>
      <c r="EM40" s="135"/>
      <c r="EN40" s="153"/>
      <c r="EO40" s="146"/>
      <c r="EP40" s="3" t="s">
        <v>3</v>
      </c>
      <c r="EQ40" s="35"/>
      <c r="ER40" s="27" t="s">
        <v>18</v>
      </c>
      <c r="ES40" s="36"/>
      <c r="ET40" s="188"/>
      <c r="EU40" s="139"/>
      <c r="EV40" s="139"/>
      <c r="EW40" s="4" t="s">
        <v>3</v>
      </c>
      <c r="EX40" s="37"/>
      <c r="EY40" s="151"/>
      <c r="EZ40" s="135"/>
      <c r="FA40" s="153"/>
      <c r="FB40" s="146"/>
      <c r="FC40" s="3" t="s">
        <v>3</v>
      </c>
      <c r="FD40" s="35"/>
      <c r="FE40" s="27" t="s">
        <v>18</v>
      </c>
      <c r="FF40" s="36"/>
      <c r="FG40" s="188"/>
      <c r="FH40" s="139"/>
      <c r="FI40" s="139"/>
      <c r="FJ40" s="4" t="s">
        <v>3</v>
      </c>
      <c r="FK40" s="37"/>
      <c r="FL40" s="151"/>
      <c r="FM40" s="135"/>
      <c r="FN40" s="153"/>
      <c r="FO40" s="146"/>
      <c r="FP40" s="3" t="s">
        <v>3</v>
      </c>
      <c r="FQ40" s="35"/>
      <c r="FR40" s="27" t="s">
        <v>18</v>
      </c>
      <c r="FS40" s="36"/>
      <c r="FT40" s="188"/>
      <c r="FU40" s="139"/>
      <c r="FV40" s="139"/>
      <c r="FW40" s="4" t="s">
        <v>3</v>
      </c>
      <c r="FX40" s="37"/>
      <c r="FY40" s="151"/>
      <c r="FZ40" s="135"/>
      <c r="GA40" s="153"/>
      <c r="GB40" s="146"/>
      <c r="GC40" s="3" t="s">
        <v>3</v>
      </c>
      <c r="GD40" s="35"/>
      <c r="GE40" s="27" t="s">
        <v>18</v>
      </c>
      <c r="GF40" s="36"/>
      <c r="GG40" s="188"/>
      <c r="GH40" s="139"/>
      <c r="GI40" s="139"/>
      <c r="GJ40" s="4" t="s">
        <v>3</v>
      </c>
      <c r="GK40" s="37"/>
      <c r="GL40" s="151"/>
      <c r="GM40" s="135"/>
      <c r="GN40" s="153"/>
      <c r="GO40" s="146"/>
    </row>
    <row r="41" spans="1:197" ht="9" customHeight="1" x14ac:dyDescent="0.3">
      <c r="A41" s="131"/>
      <c r="B41" s="164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7"/>
      <c r="N41" s="131"/>
      <c r="O41" s="164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7"/>
      <c r="AA41" s="131"/>
      <c r="AB41" s="164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7"/>
      <c r="AO41" s="131"/>
      <c r="AP41" s="164"/>
      <c r="AQ41" s="165"/>
      <c r="AR41" s="166"/>
      <c r="AS41" s="165"/>
      <c r="AT41" s="165"/>
      <c r="AU41" s="165"/>
      <c r="AV41" s="165"/>
      <c r="AW41" s="165"/>
      <c r="AX41" s="165"/>
      <c r="AY41" s="165"/>
      <c r="AZ41" s="165"/>
      <c r="BA41" s="165"/>
      <c r="BB41" s="146"/>
      <c r="BC41" s="164"/>
      <c r="BD41" s="165"/>
      <c r="BE41" s="166"/>
      <c r="BF41" s="165"/>
      <c r="BG41" s="165"/>
      <c r="BH41" s="165"/>
      <c r="BI41" s="165"/>
      <c r="BJ41" s="165"/>
      <c r="BK41" s="165"/>
      <c r="BL41" s="165"/>
      <c r="BM41" s="165"/>
      <c r="BN41" s="165"/>
      <c r="BO41" s="146"/>
      <c r="BP41" s="164"/>
      <c r="BQ41" s="165"/>
      <c r="BR41" s="166"/>
      <c r="BS41" s="165"/>
      <c r="BT41" s="165"/>
      <c r="BU41" s="165"/>
      <c r="BV41" s="165"/>
      <c r="BW41" s="165"/>
      <c r="BX41" s="165"/>
      <c r="BY41" s="165"/>
      <c r="BZ41" s="165"/>
      <c r="CA41" s="165"/>
      <c r="CB41" s="146"/>
      <c r="CC41" s="164"/>
      <c r="CD41" s="165"/>
      <c r="CE41" s="166"/>
      <c r="CF41" s="165"/>
      <c r="CG41" s="165"/>
      <c r="CH41" s="165"/>
      <c r="CI41" s="165"/>
      <c r="CJ41" s="165"/>
      <c r="CK41" s="165"/>
      <c r="CL41" s="165"/>
      <c r="CM41" s="165"/>
      <c r="CN41" s="165"/>
      <c r="CO41" s="146"/>
      <c r="CP41" s="164"/>
      <c r="CQ41" s="165"/>
      <c r="CR41" s="166"/>
      <c r="CS41" s="165"/>
      <c r="CT41" s="165"/>
      <c r="CU41" s="165"/>
      <c r="CV41" s="165"/>
      <c r="CW41" s="165"/>
      <c r="CX41" s="165"/>
      <c r="CY41" s="165"/>
      <c r="CZ41" s="165"/>
      <c r="DA41" s="165"/>
      <c r="DB41" s="146"/>
      <c r="DC41" s="164"/>
      <c r="DD41" s="165"/>
      <c r="DE41" s="166"/>
      <c r="DF41" s="165"/>
      <c r="DG41" s="165"/>
      <c r="DH41" s="165"/>
      <c r="DI41" s="165"/>
      <c r="DJ41" s="165"/>
      <c r="DK41" s="165"/>
      <c r="DL41" s="165"/>
      <c r="DM41" s="165"/>
      <c r="DN41" s="165"/>
      <c r="DO41" s="146"/>
      <c r="DP41" s="164"/>
      <c r="DQ41" s="165"/>
      <c r="DR41" s="166"/>
      <c r="DS41" s="165"/>
      <c r="DT41" s="165"/>
      <c r="DU41" s="165"/>
      <c r="DV41" s="165"/>
      <c r="DW41" s="165"/>
      <c r="DX41" s="165"/>
      <c r="DY41" s="165"/>
      <c r="DZ41" s="165"/>
      <c r="EA41" s="165"/>
      <c r="EB41" s="146"/>
      <c r="EC41" s="164"/>
      <c r="ED41" s="165"/>
      <c r="EE41" s="166"/>
      <c r="EF41" s="165"/>
      <c r="EG41" s="165"/>
      <c r="EH41" s="165"/>
      <c r="EI41" s="165"/>
      <c r="EJ41" s="165"/>
      <c r="EK41" s="165"/>
      <c r="EL41" s="165"/>
      <c r="EM41" s="165"/>
      <c r="EN41" s="165"/>
      <c r="EO41" s="146"/>
      <c r="EP41" s="164"/>
      <c r="EQ41" s="165"/>
      <c r="ER41" s="166"/>
      <c r="ES41" s="165"/>
      <c r="ET41" s="165"/>
      <c r="EU41" s="165"/>
      <c r="EV41" s="165"/>
      <c r="EW41" s="165"/>
      <c r="EX41" s="165"/>
      <c r="EY41" s="165"/>
      <c r="EZ41" s="165"/>
      <c r="FA41" s="165"/>
      <c r="FB41" s="146"/>
      <c r="FC41" s="164"/>
      <c r="FD41" s="165"/>
      <c r="FE41" s="166"/>
      <c r="FF41" s="165"/>
      <c r="FG41" s="165"/>
      <c r="FH41" s="165"/>
      <c r="FI41" s="165"/>
      <c r="FJ41" s="165"/>
      <c r="FK41" s="165"/>
      <c r="FL41" s="165"/>
      <c r="FM41" s="165"/>
      <c r="FN41" s="165"/>
      <c r="FO41" s="146"/>
      <c r="FP41" s="164"/>
      <c r="FQ41" s="165"/>
      <c r="FR41" s="166"/>
      <c r="FS41" s="165"/>
      <c r="FT41" s="165"/>
      <c r="FU41" s="165"/>
      <c r="FV41" s="165"/>
      <c r="FW41" s="165"/>
      <c r="FX41" s="165"/>
      <c r="FY41" s="165"/>
      <c r="FZ41" s="165"/>
      <c r="GA41" s="165"/>
      <c r="GB41" s="146"/>
      <c r="GC41" s="164"/>
      <c r="GD41" s="165"/>
      <c r="GE41" s="166"/>
      <c r="GF41" s="165"/>
      <c r="GG41" s="165"/>
      <c r="GH41" s="165"/>
      <c r="GI41" s="165"/>
      <c r="GJ41" s="165"/>
      <c r="GK41" s="165"/>
      <c r="GL41" s="165"/>
      <c r="GM41" s="165"/>
      <c r="GN41" s="165"/>
      <c r="GO41" s="146"/>
    </row>
    <row r="42" spans="1:197" ht="15.6" x14ac:dyDescent="0.3">
      <c r="A42" s="131"/>
      <c r="B42" s="3" t="s">
        <v>2</v>
      </c>
      <c r="C42" s="3"/>
      <c r="D42" s="13" t="s">
        <v>17</v>
      </c>
      <c r="E42" s="13"/>
      <c r="F42" s="138"/>
      <c r="G42" s="62"/>
      <c r="H42" s="4" t="s">
        <v>2</v>
      </c>
      <c r="I42" s="4"/>
      <c r="J42" s="150"/>
      <c r="K42" s="9"/>
      <c r="L42" s="134">
        <f>I43*5%</f>
        <v>0</v>
      </c>
      <c r="M42" s="136"/>
      <c r="N42" s="131"/>
      <c r="O42" s="3" t="s">
        <v>2</v>
      </c>
      <c r="P42" s="3"/>
      <c r="Q42" s="13" t="s">
        <v>17</v>
      </c>
      <c r="R42" s="13"/>
      <c r="S42" s="138"/>
      <c r="T42" s="62"/>
      <c r="U42" s="4" t="s">
        <v>2</v>
      </c>
      <c r="V42" s="4"/>
      <c r="W42" s="150"/>
      <c r="X42" s="9"/>
      <c r="Y42" s="134">
        <f>V43*5%</f>
        <v>0</v>
      </c>
      <c r="Z42" s="136"/>
      <c r="AA42" s="131"/>
      <c r="AB42" s="3" t="s">
        <v>2</v>
      </c>
      <c r="AC42" s="3"/>
      <c r="AD42" s="13" t="s">
        <v>17</v>
      </c>
      <c r="AE42" s="13"/>
      <c r="AF42" s="138"/>
      <c r="AG42" s="62"/>
      <c r="AH42" s="62"/>
      <c r="AI42" s="4" t="s">
        <v>2</v>
      </c>
      <c r="AJ42" s="4"/>
      <c r="AK42" s="150"/>
      <c r="AL42" s="9"/>
      <c r="AM42" s="134">
        <f>AJ43*5%</f>
        <v>0</v>
      </c>
      <c r="AN42" s="136"/>
      <c r="AO42" s="131"/>
      <c r="AP42" s="3" t="s">
        <v>2</v>
      </c>
      <c r="AQ42" s="28"/>
      <c r="AR42" s="27" t="s">
        <v>17</v>
      </c>
      <c r="AS42" s="29"/>
      <c r="AT42" s="187"/>
      <c r="AU42" s="138"/>
      <c r="AV42" s="138"/>
      <c r="AW42" s="4" t="s">
        <v>2</v>
      </c>
      <c r="AX42" s="4"/>
      <c r="AY42" s="150"/>
      <c r="AZ42" s="134">
        <f>AX43*2.5%</f>
        <v>0</v>
      </c>
      <c r="BA42" s="152"/>
      <c r="BB42" s="146"/>
      <c r="BC42" s="3" t="s">
        <v>2</v>
      </c>
      <c r="BD42" s="28"/>
      <c r="BE42" s="27" t="s">
        <v>17</v>
      </c>
      <c r="BF42" s="29"/>
      <c r="BG42" s="187"/>
      <c r="BH42" s="138"/>
      <c r="BI42" s="138"/>
      <c r="BJ42" s="4" t="s">
        <v>2</v>
      </c>
      <c r="BK42" s="4"/>
      <c r="BL42" s="150"/>
      <c r="BM42" s="134">
        <f>BK43*2.5%</f>
        <v>0</v>
      </c>
      <c r="BN42" s="152"/>
      <c r="BO42" s="146"/>
      <c r="BP42" s="3" t="s">
        <v>2</v>
      </c>
      <c r="BQ42" s="28"/>
      <c r="BR42" s="27" t="s">
        <v>17</v>
      </c>
      <c r="BS42" s="29"/>
      <c r="BT42" s="187"/>
      <c r="BU42" s="138"/>
      <c r="BV42" s="138"/>
      <c r="BW42" s="4" t="s">
        <v>2</v>
      </c>
      <c r="BX42" s="4"/>
      <c r="BY42" s="150"/>
      <c r="BZ42" s="134">
        <f>BX43*2.5%</f>
        <v>0</v>
      </c>
      <c r="CA42" s="152"/>
      <c r="CB42" s="146"/>
      <c r="CC42" s="3" t="s">
        <v>2</v>
      </c>
      <c r="CD42" s="28"/>
      <c r="CE42" s="27" t="s">
        <v>17</v>
      </c>
      <c r="CF42" s="29"/>
      <c r="CG42" s="187"/>
      <c r="CH42" s="138"/>
      <c r="CI42" s="138"/>
      <c r="CJ42" s="4" t="s">
        <v>2</v>
      </c>
      <c r="CK42" s="4"/>
      <c r="CL42" s="150"/>
      <c r="CM42" s="134">
        <f>CK43*2.5%</f>
        <v>0</v>
      </c>
      <c r="CN42" s="152"/>
      <c r="CO42" s="146"/>
      <c r="CP42" s="3" t="s">
        <v>2</v>
      </c>
      <c r="CQ42" s="28"/>
      <c r="CR42" s="27" t="s">
        <v>17</v>
      </c>
      <c r="CS42" s="29"/>
      <c r="CT42" s="187"/>
      <c r="CU42" s="138"/>
      <c r="CV42" s="138"/>
      <c r="CW42" s="4" t="s">
        <v>2</v>
      </c>
      <c r="CX42" s="4"/>
      <c r="CY42" s="150"/>
      <c r="CZ42" s="134">
        <f>CX43*2.5%</f>
        <v>0</v>
      </c>
      <c r="DA42" s="152"/>
      <c r="DB42" s="146"/>
      <c r="DC42" s="3" t="s">
        <v>2</v>
      </c>
      <c r="DD42" s="28"/>
      <c r="DE42" s="27" t="s">
        <v>17</v>
      </c>
      <c r="DF42" s="29"/>
      <c r="DG42" s="187"/>
      <c r="DH42" s="138"/>
      <c r="DI42" s="138"/>
      <c r="DJ42" s="4" t="s">
        <v>2</v>
      </c>
      <c r="DK42" s="4"/>
      <c r="DL42" s="150"/>
      <c r="DM42" s="134">
        <f>DK43*2.5%</f>
        <v>0</v>
      </c>
      <c r="DN42" s="152"/>
      <c r="DO42" s="146"/>
      <c r="DP42" s="3" t="s">
        <v>2</v>
      </c>
      <c r="DQ42" s="28"/>
      <c r="DR42" s="27" t="s">
        <v>17</v>
      </c>
      <c r="DS42" s="29"/>
      <c r="DT42" s="187"/>
      <c r="DU42" s="138"/>
      <c r="DV42" s="138"/>
      <c r="DW42" s="4" t="s">
        <v>2</v>
      </c>
      <c r="DX42" s="4"/>
      <c r="DY42" s="150"/>
      <c r="DZ42" s="134">
        <f>DX43*2.5%</f>
        <v>0</v>
      </c>
      <c r="EA42" s="152"/>
      <c r="EB42" s="146"/>
      <c r="EC42" s="3" t="s">
        <v>2</v>
      </c>
      <c r="ED42" s="28"/>
      <c r="EE42" s="27" t="s">
        <v>17</v>
      </c>
      <c r="EF42" s="29"/>
      <c r="EG42" s="187"/>
      <c r="EH42" s="138"/>
      <c r="EI42" s="138"/>
      <c r="EJ42" s="4" t="s">
        <v>2</v>
      </c>
      <c r="EK42" s="4"/>
      <c r="EL42" s="150"/>
      <c r="EM42" s="134">
        <f>EK43*2.5%</f>
        <v>0</v>
      </c>
      <c r="EN42" s="152"/>
      <c r="EO42" s="146"/>
      <c r="EP42" s="3" t="s">
        <v>2</v>
      </c>
      <c r="EQ42" s="28"/>
      <c r="ER42" s="27" t="s">
        <v>17</v>
      </c>
      <c r="ES42" s="29"/>
      <c r="ET42" s="187"/>
      <c r="EU42" s="138"/>
      <c r="EV42" s="138"/>
      <c r="EW42" s="4" t="s">
        <v>2</v>
      </c>
      <c r="EX42" s="4"/>
      <c r="EY42" s="150"/>
      <c r="EZ42" s="134">
        <f>EX43*2.5%</f>
        <v>0</v>
      </c>
      <c r="FA42" s="152"/>
      <c r="FB42" s="146"/>
      <c r="FC42" s="3" t="s">
        <v>2</v>
      </c>
      <c r="FD42" s="28"/>
      <c r="FE42" s="27" t="s">
        <v>17</v>
      </c>
      <c r="FF42" s="29"/>
      <c r="FG42" s="187"/>
      <c r="FH42" s="138"/>
      <c r="FI42" s="138"/>
      <c r="FJ42" s="4" t="s">
        <v>2</v>
      </c>
      <c r="FK42" s="4"/>
      <c r="FL42" s="150"/>
      <c r="FM42" s="134">
        <f>FK43*2.5%</f>
        <v>0</v>
      </c>
      <c r="FN42" s="152"/>
      <c r="FO42" s="146"/>
      <c r="FP42" s="3" t="s">
        <v>2</v>
      </c>
      <c r="FQ42" s="28"/>
      <c r="FR42" s="27" t="s">
        <v>17</v>
      </c>
      <c r="FS42" s="29"/>
      <c r="FT42" s="187"/>
      <c r="FU42" s="138"/>
      <c r="FV42" s="138"/>
      <c r="FW42" s="4" t="s">
        <v>2</v>
      </c>
      <c r="FX42" s="4"/>
      <c r="FY42" s="150"/>
      <c r="FZ42" s="134">
        <f>FX43*2.5%</f>
        <v>0</v>
      </c>
      <c r="GA42" s="152"/>
      <c r="GB42" s="146"/>
      <c r="GC42" s="3" t="s">
        <v>2</v>
      </c>
      <c r="GD42" s="28"/>
      <c r="GE42" s="27" t="s">
        <v>17</v>
      </c>
      <c r="GF42" s="29"/>
      <c r="GG42" s="187"/>
      <c r="GH42" s="138"/>
      <c r="GI42" s="138"/>
      <c r="GJ42" s="4" t="s">
        <v>2</v>
      </c>
      <c r="GK42" s="4"/>
      <c r="GL42" s="150"/>
      <c r="GM42" s="134">
        <f>GK43*2.5%</f>
        <v>0</v>
      </c>
      <c r="GN42" s="152"/>
      <c r="GO42" s="146"/>
    </row>
    <row r="43" spans="1:197" ht="15.6" x14ac:dyDescent="0.3">
      <c r="A43" s="131"/>
      <c r="B43" s="3" t="s">
        <v>3</v>
      </c>
      <c r="C43" s="5"/>
      <c r="D43" s="14" t="s">
        <v>18</v>
      </c>
      <c r="E43" s="14"/>
      <c r="F43" s="139"/>
      <c r="G43" s="63"/>
      <c r="H43" s="4" t="s">
        <v>3</v>
      </c>
      <c r="I43" s="6"/>
      <c r="J43" s="151"/>
      <c r="K43" s="8"/>
      <c r="L43" s="135"/>
      <c r="M43" s="137"/>
      <c r="N43" s="131"/>
      <c r="O43" s="3" t="s">
        <v>3</v>
      </c>
      <c r="P43" s="5"/>
      <c r="Q43" s="14" t="s">
        <v>18</v>
      </c>
      <c r="R43" s="14"/>
      <c r="S43" s="139"/>
      <c r="T43" s="63"/>
      <c r="U43" s="4" t="s">
        <v>3</v>
      </c>
      <c r="V43" s="6"/>
      <c r="W43" s="151"/>
      <c r="X43" s="8"/>
      <c r="Y43" s="135"/>
      <c r="Z43" s="137"/>
      <c r="AA43" s="131"/>
      <c r="AB43" s="3" t="s">
        <v>3</v>
      </c>
      <c r="AC43" s="5"/>
      <c r="AD43" s="14" t="s">
        <v>18</v>
      </c>
      <c r="AE43" s="14"/>
      <c r="AF43" s="139"/>
      <c r="AG43" s="63"/>
      <c r="AH43" s="63"/>
      <c r="AI43" s="4" t="s">
        <v>3</v>
      </c>
      <c r="AJ43" s="6"/>
      <c r="AK43" s="151"/>
      <c r="AL43" s="8"/>
      <c r="AM43" s="135"/>
      <c r="AN43" s="137"/>
      <c r="AO43" s="131"/>
      <c r="AP43" s="3" t="s">
        <v>3</v>
      </c>
      <c r="AQ43" s="35"/>
      <c r="AR43" s="27" t="s">
        <v>18</v>
      </c>
      <c r="AS43" s="36"/>
      <c r="AT43" s="188"/>
      <c r="AU43" s="139"/>
      <c r="AV43" s="139"/>
      <c r="AW43" s="4" t="s">
        <v>3</v>
      </c>
      <c r="AX43" s="37"/>
      <c r="AY43" s="151"/>
      <c r="AZ43" s="135"/>
      <c r="BA43" s="153"/>
      <c r="BB43" s="146"/>
      <c r="BC43" s="3" t="s">
        <v>3</v>
      </c>
      <c r="BD43" s="35"/>
      <c r="BE43" s="27" t="s">
        <v>18</v>
      </c>
      <c r="BF43" s="36"/>
      <c r="BG43" s="188"/>
      <c r="BH43" s="139"/>
      <c r="BI43" s="139"/>
      <c r="BJ43" s="4" t="s">
        <v>3</v>
      </c>
      <c r="BK43" s="37"/>
      <c r="BL43" s="151"/>
      <c r="BM43" s="135"/>
      <c r="BN43" s="153"/>
      <c r="BO43" s="146"/>
      <c r="BP43" s="3" t="s">
        <v>3</v>
      </c>
      <c r="BQ43" s="35"/>
      <c r="BR43" s="27" t="s">
        <v>18</v>
      </c>
      <c r="BS43" s="36"/>
      <c r="BT43" s="188"/>
      <c r="BU43" s="139"/>
      <c r="BV43" s="139"/>
      <c r="BW43" s="4" t="s">
        <v>3</v>
      </c>
      <c r="BX43" s="37"/>
      <c r="BY43" s="151"/>
      <c r="BZ43" s="135"/>
      <c r="CA43" s="153"/>
      <c r="CB43" s="146"/>
      <c r="CC43" s="3" t="s">
        <v>3</v>
      </c>
      <c r="CD43" s="35"/>
      <c r="CE43" s="27" t="s">
        <v>18</v>
      </c>
      <c r="CF43" s="36"/>
      <c r="CG43" s="188"/>
      <c r="CH43" s="139"/>
      <c r="CI43" s="139"/>
      <c r="CJ43" s="4" t="s">
        <v>3</v>
      </c>
      <c r="CK43" s="37"/>
      <c r="CL43" s="151"/>
      <c r="CM43" s="135"/>
      <c r="CN43" s="153"/>
      <c r="CO43" s="146"/>
      <c r="CP43" s="3" t="s">
        <v>3</v>
      </c>
      <c r="CQ43" s="35"/>
      <c r="CR43" s="27" t="s">
        <v>18</v>
      </c>
      <c r="CS43" s="36"/>
      <c r="CT43" s="188"/>
      <c r="CU43" s="139"/>
      <c r="CV43" s="139"/>
      <c r="CW43" s="4" t="s">
        <v>3</v>
      </c>
      <c r="CX43" s="37"/>
      <c r="CY43" s="151"/>
      <c r="CZ43" s="135"/>
      <c r="DA43" s="153"/>
      <c r="DB43" s="146"/>
      <c r="DC43" s="3" t="s">
        <v>3</v>
      </c>
      <c r="DD43" s="35"/>
      <c r="DE43" s="27" t="s">
        <v>18</v>
      </c>
      <c r="DF43" s="36"/>
      <c r="DG43" s="188"/>
      <c r="DH43" s="139"/>
      <c r="DI43" s="139"/>
      <c r="DJ43" s="4" t="s">
        <v>3</v>
      </c>
      <c r="DK43" s="37"/>
      <c r="DL43" s="151"/>
      <c r="DM43" s="135"/>
      <c r="DN43" s="153"/>
      <c r="DO43" s="146"/>
      <c r="DP43" s="3" t="s">
        <v>3</v>
      </c>
      <c r="DQ43" s="35"/>
      <c r="DR43" s="27" t="s">
        <v>18</v>
      </c>
      <c r="DS43" s="36"/>
      <c r="DT43" s="188"/>
      <c r="DU43" s="139"/>
      <c r="DV43" s="139"/>
      <c r="DW43" s="4" t="s">
        <v>3</v>
      </c>
      <c r="DX43" s="37"/>
      <c r="DY43" s="151"/>
      <c r="DZ43" s="135"/>
      <c r="EA43" s="153"/>
      <c r="EB43" s="146"/>
      <c r="EC43" s="3" t="s">
        <v>3</v>
      </c>
      <c r="ED43" s="35"/>
      <c r="EE43" s="27" t="s">
        <v>18</v>
      </c>
      <c r="EF43" s="36"/>
      <c r="EG43" s="188"/>
      <c r="EH43" s="139"/>
      <c r="EI43" s="139"/>
      <c r="EJ43" s="4" t="s">
        <v>3</v>
      </c>
      <c r="EK43" s="37"/>
      <c r="EL43" s="151"/>
      <c r="EM43" s="135"/>
      <c r="EN43" s="153"/>
      <c r="EO43" s="146"/>
      <c r="EP43" s="3" t="s">
        <v>3</v>
      </c>
      <c r="EQ43" s="35"/>
      <c r="ER43" s="27" t="s">
        <v>18</v>
      </c>
      <c r="ES43" s="36"/>
      <c r="ET43" s="188"/>
      <c r="EU43" s="139"/>
      <c r="EV43" s="139"/>
      <c r="EW43" s="4" t="s">
        <v>3</v>
      </c>
      <c r="EX43" s="37"/>
      <c r="EY43" s="151"/>
      <c r="EZ43" s="135"/>
      <c r="FA43" s="153"/>
      <c r="FB43" s="146"/>
      <c r="FC43" s="3" t="s">
        <v>3</v>
      </c>
      <c r="FD43" s="35"/>
      <c r="FE43" s="27" t="s">
        <v>18</v>
      </c>
      <c r="FF43" s="36"/>
      <c r="FG43" s="188"/>
      <c r="FH43" s="139"/>
      <c r="FI43" s="139"/>
      <c r="FJ43" s="4" t="s">
        <v>3</v>
      </c>
      <c r="FK43" s="37"/>
      <c r="FL43" s="151"/>
      <c r="FM43" s="135"/>
      <c r="FN43" s="153"/>
      <c r="FO43" s="146"/>
      <c r="FP43" s="3" t="s">
        <v>3</v>
      </c>
      <c r="FQ43" s="35"/>
      <c r="FR43" s="27" t="s">
        <v>18</v>
      </c>
      <c r="FS43" s="36"/>
      <c r="FT43" s="188"/>
      <c r="FU43" s="139"/>
      <c r="FV43" s="139"/>
      <c r="FW43" s="4" t="s">
        <v>3</v>
      </c>
      <c r="FX43" s="37"/>
      <c r="FY43" s="151"/>
      <c r="FZ43" s="135"/>
      <c r="GA43" s="153"/>
      <c r="GB43" s="146"/>
      <c r="GC43" s="3" t="s">
        <v>3</v>
      </c>
      <c r="GD43" s="35"/>
      <c r="GE43" s="27" t="s">
        <v>18</v>
      </c>
      <c r="GF43" s="36"/>
      <c r="GG43" s="188"/>
      <c r="GH43" s="139"/>
      <c r="GI43" s="139"/>
      <c r="GJ43" s="4" t="s">
        <v>3</v>
      </c>
      <c r="GK43" s="37"/>
      <c r="GL43" s="151"/>
      <c r="GM43" s="135"/>
      <c r="GN43" s="153"/>
      <c r="GO43" s="146"/>
    </row>
    <row r="44" spans="1:197" ht="9" customHeight="1" x14ac:dyDescent="0.3">
      <c r="A44" s="131"/>
      <c r="B44" s="16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7"/>
      <c r="N44" s="131"/>
      <c r="O44" s="164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131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7"/>
      <c r="AO44" s="131"/>
      <c r="AP44" s="164"/>
      <c r="AQ44" s="165"/>
      <c r="AR44" s="166"/>
      <c r="AS44" s="165"/>
      <c r="AT44" s="165"/>
      <c r="AU44" s="165"/>
      <c r="AV44" s="165"/>
      <c r="AW44" s="165"/>
      <c r="AX44" s="165"/>
      <c r="AY44" s="165"/>
      <c r="AZ44" s="165"/>
      <c r="BA44" s="165"/>
      <c r="BB44" s="146"/>
      <c r="BC44" s="164"/>
      <c r="BD44" s="165"/>
      <c r="BE44" s="166"/>
      <c r="BF44" s="165"/>
      <c r="BG44" s="165"/>
      <c r="BH44" s="165"/>
      <c r="BI44" s="165"/>
      <c r="BJ44" s="165"/>
      <c r="BK44" s="165"/>
      <c r="BL44" s="165"/>
      <c r="BM44" s="165"/>
      <c r="BN44" s="165"/>
      <c r="BO44" s="146"/>
      <c r="BP44" s="164"/>
      <c r="BQ44" s="165"/>
      <c r="BR44" s="166"/>
      <c r="BS44" s="165"/>
      <c r="BT44" s="165"/>
      <c r="BU44" s="165"/>
      <c r="BV44" s="165"/>
      <c r="BW44" s="165"/>
      <c r="BX44" s="165"/>
      <c r="BY44" s="165"/>
      <c r="BZ44" s="165"/>
      <c r="CA44" s="165"/>
      <c r="CB44" s="146"/>
      <c r="CC44" s="164"/>
      <c r="CD44" s="165"/>
      <c r="CE44" s="166"/>
      <c r="CF44" s="165"/>
      <c r="CG44" s="165"/>
      <c r="CH44" s="165"/>
      <c r="CI44" s="165"/>
      <c r="CJ44" s="165"/>
      <c r="CK44" s="165"/>
      <c r="CL44" s="165"/>
      <c r="CM44" s="165"/>
      <c r="CN44" s="165"/>
      <c r="CO44" s="146"/>
      <c r="CP44" s="164"/>
      <c r="CQ44" s="165"/>
      <c r="CR44" s="166"/>
      <c r="CS44" s="165"/>
      <c r="CT44" s="165"/>
      <c r="CU44" s="165"/>
      <c r="CV44" s="165"/>
      <c r="CW44" s="165"/>
      <c r="CX44" s="165"/>
      <c r="CY44" s="165"/>
      <c r="CZ44" s="165"/>
      <c r="DA44" s="165"/>
      <c r="DB44" s="146"/>
      <c r="DC44" s="164"/>
      <c r="DD44" s="165"/>
      <c r="DE44" s="166"/>
      <c r="DF44" s="165"/>
      <c r="DG44" s="165"/>
      <c r="DH44" s="165"/>
      <c r="DI44" s="165"/>
      <c r="DJ44" s="165"/>
      <c r="DK44" s="165"/>
      <c r="DL44" s="165"/>
      <c r="DM44" s="165"/>
      <c r="DN44" s="165"/>
      <c r="DO44" s="146"/>
      <c r="DP44" s="164"/>
      <c r="DQ44" s="165"/>
      <c r="DR44" s="166"/>
      <c r="DS44" s="165"/>
      <c r="DT44" s="165"/>
      <c r="DU44" s="165"/>
      <c r="DV44" s="165"/>
      <c r="DW44" s="165"/>
      <c r="DX44" s="165"/>
      <c r="DY44" s="165"/>
      <c r="DZ44" s="165"/>
      <c r="EA44" s="165"/>
      <c r="EB44" s="146"/>
      <c r="EC44" s="164"/>
      <c r="ED44" s="165"/>
      <c r="EE44" s="166"/>
      <c r="EF44" s="165"/>
      <c r="EG44" s="165"/>
      <c r="EH44" s="165"/>
      <c r="EI44" s="165"/>
      <c r="EJ44" s="165"/>
      <c r="EK44" s="165"/>
      <c r="EL44" s="165"/>
      <c r="EM44" s="165"/>
      <c r="EN44" s="165"/>
      <c r="EO44" s="146"/>
      <c r="EP44" s="164"/>
      <c r="EQ44" s="165"/>
      <c r="ER44" s="166"/>
      <c r="ES44" s="165"/>
      <c r="ET44" s="165"/>
      <c r="EU44" s="165"/>
      <c r="EV44" s="165"/>
      <c r="EW44" s="165"/>
      <c r="EX44" s="165"/>
      <c r="EY44" s="165"/>
      <c r="EZ44" s="165"/>
      <c r="FA44" s="165"/>
      <c r="FB44" s="146"/>
      <c r="FC44" s="164"/>
      <c r="FD44" s="165"/>
      <c r="FE44" s="166"/>
      <c r="FF44" s="165"/>
      <c r="FG44" s="165"/>
      <c r="FH44" s="165"/>
      <c r="FI44" s="165"/>
      <c r="FJ44" s="165"/>
      <c r="FK44" s="165"/>
      <c r="FL44" s="165"/>
      <c r="FM44" s="165"/>
      <c r="FN44" s="165"/>
      <c r="FO44" s="146"/>
      <c r="FP44" s="164"/>
      <c r="FQ44" s="165"/>
      <c r="FR44" s="166"/>
      <c r="FS44" s="165"/>
      <c r="FT44" s="165"/>
      <c r="FU44" s="165"/>
      <c r="FV44" s="165"/>
      <c r="FW44" s="165"/>
      <c r="FX44" s="165"/>
      <c r="FY44" s="165"/>
      <c r="FZ44" s="165"/>
      <c r="GA44" s="165"/>
      <c r="GB44" s="146"/>
      <c r="GC44" s="164"/>
      <c r="GD44" s="165"/>
      <c r="GE44" s="166"/>
      <c r="GF44" s="165"/>
      <c r="GG44" s="165"/>
      <c r="GH44" s="165"/>
      <c r="GI44" s="165"/>
      <c r="GJ44" s="165"/>
      <c r="GK44" s="165"/>
      <c r="GL44" s="165"/>
      <c r="GM44" s="165"/>
      <c r="GN44" s="165"/>
      <c r="GO44" s="146"/>
    </row>
    <row r="45" spans="1:197" ht="15.6" x14ac:dyDescent="0.3">
      <c r="A45" s="131"/>
      <c r="B45" s="3" t="s">
        <v>2</v>
      </c>
      <c r="C45" s="3"/>
      <c r="D45" s="13" t="s">
        <v>17</v>
      </c>
      <c r="E45" s="13"/>
      <c r="F45" s="138"/>
      <c r="G45" s="62"/>
      <c r="H45" s="4" t="s">
        <v>2</v>
      </c>
      <c r="I45" s="4"/>
      <c r="J45" s="150"/>
      <c r="K45" s="9"/>
      <c r="L45" s="134">
        <f>I46*5%</f>
        <v>0</v>
      </c>
      <c r="M45" s="136"/>
      <c r="N45" s="131"/>
      <c r="O45" s="3" t="s">
        <v>2</v>
      </c>
      <c r="P45" s="3"/>
      <c r="Q45" s="13" t="s">
        <v>17</v>
      </c>
      <c r="R45" s="13"/>
      <c r="S45" s="138"/>
      <c r="T45" s="62"/>
      <c r="U45" s="4" t="s">
        <v>2</v>
      </c>
      <c r="V45" s="4"/>
      <c r="W45" s="150"/>
      <c r="X45" s="9"/>
      <c r="Y45" s="134">
        <f>V46*5%</f>
        <v>0</v>
      </c>
      <c r="Z45" s="136"/>
      <c r="AA45" s="131"/>
      <c r="AB45" s="3" t="s">
        <v>2</v>
      </c>
      <c r="AC45" s="3"/>
      <c r="AD45" s="13" t="s">
        <v>17</v>
      </c>
      <c r="AE45" s="13"/>
      <c r="AF45" s="138"/>
      <c r="AG45" s="62"/>
      <c r="AH45" s="62"/>
      <c r="AI45" s="4" t="s">
        <v>2</v>
      </c>
      <c r="AJ45" s="4"/>
      <c r="AK45" s="150"/>
      <c r="AL45" s="9"/>
      <c r="AM45" s="134">
        <f>AJ46*5%</f>
        <v>0</v>
      </c>
      <c r="AN45" s="136"/>
      <c r="AO45" s="131"/>
      <c r="AP45" s="3" t="s">
        <v>2</v>
      </c>
      <c r="AQ45" s="28"/>
      <c r="AR45" s="27" t="s">
        <v>17</v>
      </c>
      <c r="AS45" s="29"/>
      <c r="AT45" s="187"/>
      <c r="AU45" s="138"/>
      <c r="AV45" s="138"/>
      <c r="AW45" s="4" t="s">
        <v>2</v>
      </c>
      <c r="AX45" s="4"/>
      <c r="AY45" s="150"/>
      <c r="AZ45" s="134">
        <f>AX46*2.5%</f>
        <v>0</v>
      </c>
      <c r="BA45" s="152"/>
      <c r="BB45" s="146"/>
      <c r="BC45" s="3" t="s">
        <v>2</v>
      </c>
      <c r="BD45" s="28"/>
      <c r="BE45" s="27" t="s">
        <v>17</v>
      </c>
      <c r="BF45" s="29"/>
      <c r="BG45" s="187"/>
      <c r="BH45" s="138"/>
      <c r="BI45" s="138"/>
      <c r="BJ45" s="4" t="s">
        <v>2</v>
      </c>
      <c r="BK45" s="4"/>
      <c r="BL45" s="150"/>
      <c r="BM45" s="134">
        <f>BK46*2.5%</f>
        <v>0</v>
      </c>
      <c r="BN45" s="152"/>
      <c r="BO45" s="146"/>
      <c r="BP45" s="3" t="s">
        <v>2</v>
      </c>
      <c r="BQ45" s="28"/>
      <c r="BR45" s="27" t="s">
        <v>17</v>
      </c>
      <c r="BS45" s="29"/>
      <c r="BT45" s="187"/>
      <c r="BU45" s="138"/>
      <c r="BV45" s="138"/>
      <c r="BW45" s="4" t="s">
        <v>2</v>
      </c>
      <c r="BX45" s="4"/>
      <c r="BY45" s="150"/>
      <c r="BZ45" s="134">
        <f>BX46*2.5%</f>
        <v>0</v>
      </c>
      <c r="CA45" s="152"/>
      <c r="CB45" s="146"/>
      <c r="CC45" s="3" t="s">
        <v>2</v>
      </c>
      <c r="CD45" s="28"/>
      <c r="CE45" s="27" t="s">
        <v>17</v>
      </c>
      <c r="CF45" s="29"/>
      <c r="CG45" s="187"/>
      <c r="CH45" s="138"/>
      <c r="CI45" s="138"/>
      <c r="CJ45" s="4" t="s">
        <v>2</v>
      </c>
      <c r="CK45" s="4"/>
      <c r="CL45" s="150"/>
      <c r="CM45" s="134">
        <f>CK46*2.5%</f>
        <v>0</v>
      </c>
      <c r="CN45" s="152"/>
      <c r="CO45" s="146"/>
      <c r="CP45" s="3" t="s">
        <v>2</v>
      </c>
      <c r="CQ45" s="28"/>
      <c r="CR45" s="27" t="s">
        <v>17</v>
      </c>
      <c r="CS45" s="29"/>
      <c r="CT45" s="187"/>
      <c r="CU45" s="138"/>
      <c r="CV45" s="138"/>
      <c r="CW45" s="4" t="s">
        <v>2</v>
      </c>
      <c r="CX45" s="4"/>
      <c r="CY45" s="150"/>
      <c r="CZ45" s="134">
        <f>CX46*2.5%</f>
        <v>0</v>
      </c>
      <c r="DA45" s="152"/>
      <c r="DB45" s="146"/>
      <c r="DC45" s="3" t="s">
        <v>2</v>
      </c>
      <c r="DD45" s="28"/>
      <c r="DE45" s="27" t="s">
        <v>17</v>
      </c>
      <c r="DF45" s="29"/>
      <c r="DG45" s="187"/>
      <c r="DH45" s="138"/>
      <c r="DI45" s="138"/>
      <c r="DJ45" s="4" t="s">
        <v>2</v>
      </c>
      <c r="DK45" s="4"/>
      <c r="DL45" s="150"/>
      <c r="DM45" s="134">
        <f>DK46*2.5%</f>
        <v>0</v>
      </c>
      <c r="DN45" s="152"/>
      <c r="DO45" s="146"/>
      <c r="DP45" s="3" t="s">
        <v>2</v>
      </c>
      <c r="DQ45" s="28"/>
      <c r="DR45" s="27" t="s">
        <v>17</v>
      </c>
      <c r="DS45" s="29"/>
      <c r="DT45" s="187"/>
      <c r="DU45" s="138"/>
      <c r="DV45" s="138"/>
      <c r="DW45" s="4" t="s">
        <v>2</v>
      </c>
      <c r="DX45" s="4"/>
      <c r="DY45" s="150"/>
      <c r="DZ45" s="134">
        <f>DX46*2.5%</f>
        <v>0</v>
      </c>
      <c r="EA45" s="152"/>
      <c r="EB45" s="146"/>
      <c r="EC45" s="3" t="s">
        <v>2</v>
      </c>
      <c r="ED45" s="28"/>
      <c r="EE45" s="27" t="s">
        <v>17</v>
      </c>
      <c r="EF45" s="29"/>
      <c r="EG45" s="187"/>
      <c r="EH45" s="138"/>
      <c r="EI45" s="138"/>
      <c r="EJ45" s="4" t="s">
        <v>2</v>
      </c>
      <c r="EK45" s="4"/>
      <c r="EL45" s="150"/>
      <c r="EM45" s="134">
        <f>EK46*2.5%</f>
        <v>0</v>
      </c>
      <c r="EN45" s="152"/>
      <c r="EO45" s="146"/>
      <c r="EP45" s="3" t="s">
        <v>2</v>
      </c>
      <c r="EQ45" s="28"/>
      <c r="ER45" s="27" t="s">
        <v>17</v>
      </c>
      <c r="ES45" s="29"/>
      <c r="ET45" s="187"/>
      <c r="EU45" s="138"/>
      <c r="EV45" s="138"/>
      <c r="EW45" s="4" t="s">
        <v>2</v>
      </c>
      <c r="EX45" s="4"/>
      <c r="EY45" s="150"/>
      <c r="EZ45" s="134">
        <f>EX46*2.5%</f>
        <v>0</v>
      </c>
      <c r="FA45" s="152"/>
      <c r="FB45" s="146"/>
      <c r="FC45" s="3" t="s">
        <v>2</v>
      </c>
      <c r="FD45" s="28"/>
      <c r="FE45" s="27" t="s">
        <v>17</v>
      </c>
      <c r="FF45" s="29"/>
      <c r="FG45" s="187"/>
      <c r="FH45" s="138"/>
      <c r="FI45" s="138"/>
      <c r="FJ45" s="4" t="s">
        <v>2</v>
      </c>
      <c r="FK45" s="4"/>
      <c r="FL45" s="150"/>
      <c r="FM45" s="134">
        <f>FK46*2.5%</f>
        <v>0</v>
      </c>
      <c r="FN45" s="152"/>
      <c r="FO45" s="146"/>
      <c r="FP45" s="3" t="s">
        <v>2</v>
      </c>
      <c r="FQ45" s="28"/>
      <c r="FR45" s="27" t="s">
        <v>17</v>
      </c>
      <c r="FS45" s="29"/>
      <c r="FT45" s="187"/>
      <c r="FU45" s="138"/>
      <c r="FV45" s="138"/>
      <c r="FW45" s="4" t="s">
        <v>2</v>
      </c>
      <c r="FX45" s="4"/>
      <c r="FY45" s="150"/>
      <c r="FZ45" s="134">
        <f>FX46*2.5%</f>
        <v>0</v>
      </c>
      <c r="GA45" s="152"/>
      <c r="GB45" s="146"/>
      <c r="GC45" s="3" t="s">
        <v>2</v>
      </c>
      <c r="GD45" s="28"/>
      <c r="GE45" s="27" t="s">
        <v>17</v>
      </c>
      <c r="GF45" s="29"/>
      <c r="GG45" s="187"/>
      <c r="GH45" s="138"/>
      <c r="GI45" s="138"/>
      <c r="GJ45" s="4" t="s">
        <v>2</v>
      </c>
      <c r="GK45" s="4"/>
      <c r="GL45" s="150"/>
      <c r="GM45" s="134">
        <f>GK46*2.5%</f>
        <v>0</v>
      </c>
      <c r="GN45" s="152"/>
      <c r="GO45" s="146"/>
    </row>
    <row r="46" spans="1:197" ht="15.6" x14ac:dyDescent="0.3">
      <c r="A46" s="131"/>
      <c r="B46" s="3" t="s">
        <v>3</v>
      </c>
      <c r="C46" s="5"/>
      <c r="D46" s="14" t="s">
        <v>18</v>
      </c>
      <c r="E46" s="14"/>
      <c r="F46" s="139"/>
      <c r="G46" s="63"/>
      <c r="H46" s="4" t="s">
        <v>3</v>
      </c>
      <c r="I46" s="6"/>
      <c r="J46" s="151"/>
      <c r="K46" s="8"/>
      <c r="L46" s="135"/>
      <c r="M46" s="137"/>
      <c r="N46" s="131"/>
      <c r="O46" s="3" t="s">
        <v>3</v>
      </c>
      <c r="P46" s="5"/>
      <c r="Q46" s="14" t="s">
        <v>18</v>
      </c>
      <c r="R46" s="14"/>
      <c r="S46" s="139"/>
      <c r="T46" s="63"/>
      <c r="U46" s="4" t="s">
        <v>3</v>
      </c>
      <c r="V46" s="6"/>
      <c r="W46" s="151"/>
      <c r="X46" s="8"/>
      <c r="Y46" s="135"/>
      <c r="Z46" s="137"/>
      <c r="AA46" s="131"/>
      <c r="AB46" s="3" t="s">
        <v>3</v>
      </c>
      <c r="AC46" s="5"/>
      <c r="AD46" s="14" t="s">
        <v>18</v>
      </c>
      <c r="AE46" s="14"/>
      <c r="AF46" s="139"/>
      <c r="AG46" s="63"/>
      <c r="AH46" s="63"/>
      <c r="AI46" s="4" t="s">
        <v>3</v>
      </c>
      <c r="AJ46" s="6"/>
      <c r="AK46" s="151"/>
      <c r="AL46" s="8"/>
      <c r="AM46" s="135"/>
      <c r="AN46" s="137"/>
      <c r="AO46" s="131"/>
      <c r="AP46" s="3" t="s">
        <v>3</v>
      </c>
      <c r="AQ46" s="35"/>
      <c r="AR46" s="27" t="s">
        <v>18</v>
      </c>
      <c r="AS46" s="36"/>
      <c r="AT46" s="188"/>
      <c r="AU46" s="139"/>
      <c r="AV46" s="139"/>
      <c r="AW46" s="4" t="s">
        <v>3</v>
      </c>
      <c r="AX46" s="37"/>
      <c r="AY46" s="151"/>
      <c r="AZ46" s="135"/>
      <c r="BA46" s="153"/>
      <c r="BB46" s="146"/>
      <c r="BC46" s="3" t="s">
        <v>3</v>
      </c>
      <c r="BD46" s="35"/>
      <c r="BE46" s="27" t="s">
        <v>18</v>
      </c>
      <c r="BF46" s="36"/>
      <c r="BG46" s="188"/>
      <c r="BH46" s="139"/>
      <c r="BI46" s="139"/>
      <c r="BJ46" s="4" t="s">
        <v>3</v>
      </c>
      <c r="BK46" s="37"/>
      <c r="BL46" s="151"/>
      <c r="BM46" s="135"/>
      <c r="BN46" s="153"/>
      <c r="BO46" s="146"/>
      <c r="BP46" s="3" t="s">
        <v>3</v>
      </c>
      <c r="BQ46" s="35"/>
      <c r="BR46" s="27" t="s">
        <v>18</v>
      </c>
      <c r="BS46" s="36"/>
      <c r="BT46" s="188"/>
      <c r="BU46" s="139"/>
      <c r="BV46" s="139"/>
      <c r="BW46" s="4" t="s">
        <v>3</v>
      </c>
      <c r="BX46" s="37"/>
      <c r="BY46" s="151"/>
      <c r="BZ46" s="135"/>
      <c r="CA46" s="153"/>
      <c r="CB46" s="146"/>
      <c r="CC46" s="3" t="s">
        <v>3</v>
      </c>
      <c r="CD46" s="35"/>
      <c r="CE46" s="27" t="s">
        <v>18</v>
      </c>
      <c r="CF46" s="36"/>
      <c r="CG46" s="188"/>
      <c r="CH46" s="139"/>
      <c r="CI46" s="139"/>
      <c r="CJ46" s="4" t="s">
        <v>3</v>
      </c>
      <c r="CK46" s="37"/>
      <c r="CL46" s="151"/>
      <c r="CM46" s="135"/>
      <c r="CN46" s="153"/>
      <c r="CO46" s="146"/>
      <c r="CP46" s="3" t="s">
        <v>3</v>
      </c>
      <c r="CQ46" s="35"/>
      <c r="CR46" s="27" t="s">
        <v>18</v>
      </c>
      <c r="CS46" s="36"/>
      <c r="CT46" s="188"/>
      <c r="CU46" s="139"/>
      <c r="CV46" s="139"/>
      <c r="CW46" s="4" t="s">
        <v>3</v>
      </c>
      <c r="CX46" s="37"/>
      <c r="CY46" s="151"/>
      <c r="CZ46" s="135"/>
      <c r="DA46" s="153"/>
      <c r="DB46" s="146"/>
      <c r="DC46" s="3" t="s">
        <v>3</v>
      </c>
      <c r="DD46" s="35"/>
      <c r="DE46" s="27" t="s">
        <v>18</v>
      </c>
      <c r="DF46" s="36"/>
      <c r="DG46" s="188"/>
      <c r="DH46" s="139"/>
      <c r="DI46" s="139"/>
      <c r="DJ46" s="4" t="s">
        <v>3</v>
      </c>
      <c r="DK46" s="37"/>
      <c r="DL46" s="151"/>
      <c r="DM46" s="135"/>
      <c r="DN46" s="153"/>
      <c r="DO46" s="146"/>
      <c r="DP46" s="3" t="s">
        <v>3</v>
      </c>
      <c r="DQ46" s="35"/>
      <c r="DR46" s="27" t="s">
        <v>18</v>
      </c>
      <c r="DS46" s="36"/>
      <c r="DT46" s="188"/>
      <c r="DU46" s="139"/>
      <c r="DV46" s="139"/>
      <c r="DW46" s="4" t="s">
        <v>3</v>
      </c>
      <c r="DX46" s="37"/>
      <c r="DY46" s="151"/>
      <c r="DZ46" s="135"/>
      <c r="EA46" s="153"/>
      <c r="EB46" s="146"/>
      <c r="EC46" s="3" t="s">
        <v>3</v>
      </c>
      <c r="ED46" s="35"/>
      <c r="EE46" s="27" t="s">
        <v>18</v>
      </c>
      <c r="EF46" s="36"/>
      <c r="EG46" s="188"/>
      <c r="EH46" s="139"/>
      <c r="EI46" s="139"/>
      <c r="EJ46" s="4" t="s">
        <v>3</v>
      </c>
      <c r="EK46" s="37"/>
      <c r="EL46" s="151"/>
      <c r="EM46" s="135"/>
      <c r="EN46" s="153"/>
      <c r="EO46" s="146"/>
      <c r="EP46" s="3" t="s">
        <v>3</v>
      </c>
      <c r="EQ46" s="35"/>
      <c r="ER46" s="27" t="s">
        <v>18</v>
      </c>
      <c r="ES46" s="36"/>
      <c r="ET46" s="188"/>
      <c r="EU46" s="139"/>
      <c r="EV46" s="139"/>
      <c r="EW46" s="4" t="s">
        <v>3</v>
      </c>
      <c r="EX46" s="37"/>
      <c r="EY46" s="151"/>
      <c r="EZ46" s="135"/>
      <c r="FA46" s="153"/>
      <c r="FB46" s="146"/>
      <c r="FC46" s="3" t="s">
        <v>3</v>
      </c>
      <c r="FD46" s="35"/>
      <c r="FE46" s="27" t="s">
        <v>18</v>
      </c>
      <c r="FF46" s="36"/>
      <c r="FG46" s="188"/>
      <c r="FH46" s="139"/>
      <c r="FI46" s="139"/>
      <c r="FJ46" s="4" t="s">
        <v>3</v>
      </c>
      <c r="FK46" s="37"/>
      <c r="FL46" s="151"/>
      <c r="FM46" s="135"/>
      <c r="FN46" s="153"/>
      <c r="FO46" s="146"/>
      <c r="FP46" s="3" t="s">
        <v>3</v>
      </c>
      <c r="FQ46" s="35"/>
      <c r="FR46" s="27" t="s">
        <v>18</v>
      </c>
      <c r="FS46" s="36"/>
      <c r="FT46" s="188"/>
      <c r="FU46" s="139"/>
      <c r="FV46" s="139"/>
      <c r="FW46" s="4" t="s">
        <v>3</v>
      </c>
      <c r="FX46" s="37"/>
      <c r="FY46" s="151"/>
      <c r="FZ46" s="135"/>
      <c r="GA46" s="153"/>
      <c r="GB46" s="146"/>
      <c r="GC46" s="3" t="s">
        <v>3</v>
      </c>
      <c r="GD46" s="35"/>
      <c r="GE46" s="27" t="s">
        <v>18</v>
      </c>
      <c r="GF46" s="36"/>
      <c r="GG46" s="188"/>
      <c r="GH46" s="139"/>
      <c r="GI46" s="139"/>
      <c r="GJ46" s="4" t="s">
        <v>3</v>
      </c>
      <c r="GK46" s="37"/>
      <c r="GL46" s="151"/>
      <c r="GM46" s="135"/>
      <c r="GN46" s="153"/>
      <c r="GO46" s="146"/>
    </row>
    <row r="47" spans="1:197" ht="9" customHeight="1" x14ac:dyDescent="0.3">
      <c r="A47" s="131"/>
      <c r="B47" s="164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7"/>
      <c r="N47" s="131"/>
      <c r="O47" s="164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7"/>
      <c r="AA47" s="131"/>
      <c r="AB47" s="164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7"/>
      <c r="AO47" s="131"/>
      <c r="AP47" s="164"/>
      <c r="AQ47" s="165"/>
      <c r="AR47" s="166"/>
      <c r="AS47" s="165"/>
      <c r="AT47" s="165"/>
      <c r="AU47" s="165"/>
      <c r="AV47" s="165"/>
      <c r="AW47" s="165"/>
      <c r="AX47" s="165"/>
      <c r="AY47" s="165"/>
      <c r="AZ47" s="165"/>
      <c r="BA47" s="165"/>
      <c r="BB47" s="146"/>
      <c r="BC47" s="164"/>
      <c r="BD47" s="165"/>
      <c r="BE47" s="166"/>
      <c r="BF47" s="165"/>
      <c r="BG47" s="165"/>
      <c r="BH47" s="165"/>
      <c r="BI47" s="165"/>
      <c r="BJ47" s="165"/>
      <c r="BK47" s="165"/>
      <c r="BL47" s="165"/>
      <c r="BM47" s="165"/>
      <c r="BN47" s="165"/>
      <c r="BO47" s="146"/>
      <c r="BP47" s="164"/>
      <c r="BQ47" s="165"/>
      <c r="BR47" s="166"/>
      <c r="BS47" s="165"/>
      <c r="BT47" s="165"/>
      <c r="BU47" s="165"/>
      <c r="BV47" s="165"/>
      <c r="BW47" s="165"/>
      <c r="BX47" s="165"/>
      <c r="BY47" s="165"/>
      <c r="BZ47" s="165"/>
      <c r="CA47" s="165"/>
      <c r="CB47" s="146"/>
      <c r="CC47" s="164"/>
      <c r="CD47" s="165"/>
      <c r="CE47" s="166"/>
      <c r="CF47" s="165"/>
      <c r="CG47" s="165"/>
      <c r="CH47" s="165"/>
      <c r="CI47" s="165"/>
      <c r="CJ47" s="165"/>
      <c r="CK47" s="165"/>
      <c r="CL47" s="165"/>
      <c r="CM47" s="165"/>
      <c r="CN47" s="165"/>
      <c r="CO47" s="146"/>
      <c r="CP47" s="164"/>
      <c r="CQ47" s="165"/>
      <c r="CR47" s="166"/>
      <c r="CS47" s="165"/>
      <c r="CT47" s="165"/>
      <c r="CU47" s="165"/>
      <c r="CV47" s="165"/>
      <c r="CW47" s="165"/>
      <c r="CX47" s="165"/>
      <c r="CY47" s="165"/>
      <c r="CZ47" s="165"/>
      <c r="DA47" s="165"/>
      <c r="DB47" s="146"/>
      <c r="DC47" s="164"/>
      <c r="DD47" s="165"/>
      <c r="DE47" s="166"/>
      <c r="DF47" s="165"/>
      <c r="DG47" s="165"/>
      <c r="DH47" s="165"/>
      <c r="DI47" s="165"/>
      <c r="DJ47" s="165"/>
      <c r="DK47" s="165"/>
      <c r="DL47" s="165"/>
      <c r="DM47" s="165"/>
      <c r="DN47" s="165"/>
      <c r="DO47" s="146"/>
      <c r="DP47" s="164"/>
      <c r="DQ47" s="165"/>
      <c r="DR47" s="166"/>
      <c r="DS47" s="165"/>
      <c r="DT47" s="165"/>
      <c r="DU47" s="165"/>
      <c r="DV47" s="165"/>
      <c r="DW47" s="165"/>
      <c r="DX47" s="165"/>
      <c r="DY47" s="165"/>
      <c r="DZ47" s="165"/>
      <c r="EA47" s="165"/>
      <c r="EB47" s="146"/>
      <c r="EC47" s="164"/>
      <c r="ED47" s="165"/>
      <c r="EE47" s="166"/>
      <c r="EF47" s="165"/>
      <c r="EG47" s="165"/>
      <c r="EH47" s="165"/>
      <c r="EI47" s="165"/>
      <c r="EJ47" s="165"/>
      <c r="EK47" s="165"/>
      <c r="EL47" s="165"/>
      <c r="EM47" s="165"/>
      <c r="EN47" s="165"/>
      <c r="EO47" s="146"/>
      <c r="EP47" s="164"/>
      <c r="EQ47" s="165"/>
      <c r="ER47" s="166"/>
      <c r="ES47" s="165"/>
      <c r="ET47" s="165"/>
      <c r="EU47" s="165"/>
      <c r="EV47" s="165"/>
      <c r="EW47" s="165"/>
      <c r="EX47" s="165"/>
      <c r="EY47" s="165"/>
      <c r="EZ47" s="165"/>
      <c r="FA47" s="165"/>
      <c r="FB47" s="146"/>
      <c r="FC47" s="164"/>
      <c r="FD47" s="165"/>
      <c r="FE47" s="166"/>
      <c r="FF47" s="165"/>
      <c r="FG47" s="165"/>
      <c r="FH47" s="165"/>
      <c r="FI47" s="165"/>
      <c r="FJ47" s="165"/>
      <c r="FK47" s="165"/>
      <c r="FL47" s="165"/>
      <c r="FM47" s="165"/>
      <c r="FN47" s="165"/>
      <c r="FO47" s="146"/>
      <c r="FP47" s="164"/>
      <c r="FQ47" s="165"/>
      <c r="FR47" s="166"/>
      <c r="FS47" s="165"/>
      <c r="FT47" s="165"/>
      <c r="FU47" s="165"/>
      <c r="FV47" s="165"/>
      <c r="FW47" s="165"/>
      <c r="FX47" s="165"/>
      <c r="FY47" s="165"/>
      <c r="FZ47" s="165"/>
      <c r="GA47" s="165"/>
      <c r="GB47" s="146"/>
      <c r="GC47" s="164"/>
      <c r="GD47" s="165"/>
      <c r="GE47" s="166"/>
      <c r="GF47" s="165"/>
      <c r="GG47" s="165"/>
      <c r="GH47" s="165"/>
      <c r="GI47" s="165"/>
      <c r="GJ47" s="165"/>
      <c r="GK47" s="165"/>
      <c r="GL47" s="165"/>
      <c r="GM47" s="165"/>
      <c r="GN47" s="165"/>
      <c r="GO47" s="146"/>
    </row>
    <row r="48" spans="1:197" ht="15.6" x14ac:dyDescent="0.3">
      <c r="A48" s="131"/>
      <c r="B48" s="3" t="s">
        <v>2</v>
      </c>
      <c r="C48" s="3"/>
      <c r="D48" s="13" t="s">
        <v>17</v>
      </c>
      <c r="E48" s="13"/>
      <c r="F48" s="138"/>
      <c r="G48" s="62"/>
      <c r="H48" s="4" t="s">
        <v>2</v>
      </c>
      <c r="I48" s="4"/>
      <c r="J48" s="150"/>
      <c r="K48" s="9"/>
      <c r="L48" s="134">
        <f>I49*5%</f>
        <v>0</v>
      </c>
      <c r="M48" s="136"/>
      <c r="N48" s="131"/>
      <c r="O48" s="3" t="s">
        <v>2</v>
      </c>
      <c r="P48" s="3"/>
      <c r="Q48" s="13" t="s">
        <v>17</v>
      </c>
      <c r="R48" s="13"/>
      <c r="S48" s="138"/>
      <c r="T48" s="62"/>
      <c r="U48" s="4" t="s">
        <v>2</v>
      </c>
      <c r="V48" s="4"/>
      <c r="W48" s="150"/>
      <c r="X48" s="9"/>
      <c r="Y48" s="134">
        <f>V49*5%</f>
        <v>0</v>
      </c>
      <c r="Z48" s="136"/>
      <c r="AA48" s="131"/>
      <c r="AB48" s="3" t="s">
        <v>2</v>
      </c>
      <c r="AC48" s="3"/>
      <c r="AD48" s="13" t="s">
        <v>17</v>
      </c>
      <c r="AE48" s="13"/>
      <c r="AF48" s="138"/>
      <c r="AG48" s="62"/>
      <c r="AH48" s="62"/>
      <c r="AI48" s="4" t="s">
        <v>2</v>
      </c>
      <c r="AJ48" s="4"/>
      <c r="AK48" s="150"/>
      <c r="AL48" s="9"/>
      <c r="AM48" s="134">
        <f>AJ49*5%</f>
        <v>0</v>
      </c>
      <c r="AN48" s="136"/>
      <c r="AO48" s="131"/>
      <c r="AP48" s="3" t="s">
        <v>2</v>
      </c>
      <c r="AQ48" s="28"/>
      <c r="AR48" s="27" t="s">
        <v>17</v>
      </c>
      <c r="AS48" s="29"/>
      <c r="AT48" s="187"/>
      <c r="AU48" s="138"/>
      <c r="AV48" s="138"/>
      <c r="AW48" s="4" t="s">
        <v>2</v>
      </c>
      <c r="AX48" s="4"/>
      <c r="AY48" s="150"/>
      <c r="AZ48" s="134">
        <f>AX49*2.5%</f>
        <v>0</v>
      </c>
      <c r="BA48" s="152"/>
      <c r="BB48" s="146"/>
      <c r="BC48" s="3" t="s">
        <v>2</v>
      </c>
      <c r="BD48" s="28"/>
      <c r="BE48" s="27" t="s">
        <v>17</v>
      </c>
      <c r="BF48" s="29"/>
      <c r="BG48" s="187"/>
      <c r="BH48" s="138"/>
      <c r="BI48" s="138"/>
      <c r="BJ48" s="4" t="s">
        <v>2</v>
      </c>
      <c r="BK48" s="4"/>
      <c r="BL48" s="150"/>
      <c r="BM48" s="134">
        <f>BK49*2.5%</f>
        <v>0</v>
      </c>
      <c r="BN48" s="152"/>
      <c r="BO48" s="146"/>
      <c r="BP48" s="3" t="s">
        <v>2</v>
      </c>
      <c r="BQ48" s="28"/>
      <c r="BR48" s="27" t="s">
        <v>17</v>
      </c>
      <c r="BS48" s="29"/>
      <c r="BT48" s="187"/>
      <c r="BU48" s="138"/>
      <c r="BV48" s="138"/>
      <c r="BW48" s="4" t="s">
        <v>2</v>
      </c>
      <c r="BX48" s="4"/>
      <c r="BY48" s="150"/>
      <c r="BZ48" s="134">
        <f>BX49*2.5%</f>
        <v>0</v>
      </c>
      <c r="CA48" s="152"/>
      <c r="CB48" s="146"/>
      <c r="CC48" s="3" t="s">
        <v>2</v>
      </c>
      <c r="CD48" s="28"/>
      <c r="CE48" s="27" t="s">
        <v>17</v>
      </c>
      <c r="CF48" s="29"/>
      <c r="CG48" s="187"/>
      <c r="CH48" s="138"/>
      <c r="CI48" s="138"/>
      <c r="CJ48" s="4" t="s">
        <v>2</v>
      </c>
      <c r="CK48" s="4"/>
      <c r="CL48" s="150"/>
      <c r="CM48" s="134">
        <f>CK49*2.5%</f>
        <v>0</v>
      </c>
      <c r="CN48" s="152"/>
      <c r="CO48" s="146"/>
      <c r="CP48" s="3" t="s">
        <v>2</v>
      </c>
      <c r="CQ48" s="28"/>
      <c r="CR48" s="27" t="s">
        <v>17</v>
      </c>
      <c r="CS48" s="29"/>
      <c r="CT48" s="187"/>
      <c r="CU48" s="138"/>
      <c r="CV48" s="138"/>
      <c r="CW48" s="4" t="s">
        <v>2</v>
      </c>
      <c r="CX48" s="4"/>
      <c r="CY48" s="150"/>
      <c r="CZ48" s="134">
        <f>CX49*2.5%</f>
        <v>0</v>
      </c>
      <c r="DA48" s="152"/>
      <c r="DB48" s="146"/>
      <c r="DC48" s="3" t="s">
        <v>2</v>
      </c>
      <c r="DD48" s="28"/>
      <c r="DE48" s="27" t="s">
        <v>17</v>
      </c>
      <c r="DF48" s="29"/>
      <c r="DG48" s="187"/>
      <c r="DH48" s="138"/>
      <c r="DI48" s="138"/>
      <c r="DJ48" s="4" t="s">
        <v>2</v>
      </c>
      <c r="DK48" s="4"/>
      <c r="DL48" s="150"/>
      <c r="DM48" s="134">
        <f>DK49*2.5%</f>
        <v>0</v>
      </c>
      <c r="DN48" s="152"/>
      <c r="DO48" s="146"/>
      <c r="DP48" s="3" t="s">
        <v>2</v>
      </c>
      <c r="DQ48" s="28"/>
      <c r="DR48" s="27" t="s">
        <v>17</v>
      </c>
      <c r="DS48" s="29"/>
      <c r="DT48" s="187"/>
      <c r="DU48" s="138"/>
      <c r="DV48" s="138"/>
      <c r="DW48" s="4" t="s">
        <v>2</v>
      </c>
      <c r="DX48" s="4"/>
      <c r="DY48" s="150"/>
      <c r="DZ48" s="134">
        <f>DX49*2.5%</f>
        <v>0</v>
      </c>
      <c r="EA48" s="152"/>
      <c r="EB48" s="146"/>
      <c r="EC48" s="3" t="s">
        <v>2</v>
      </c>
      <c r="ED48" s="28"/>
      <c r="EE48" s="27" t="s">
        <v>17</v>
      </c>
      <c r="EF48" s="29"/>
      <c r="EG48" s="187"/>
      <c r="EH48" s="138"/>
      <c r="EI48" s="138"/>
      <c r="EJ48" s="4" t="s">
        <v>2</v>
      </c>
      <c r="EK48" s="4"/>
      <c r="EL48" s="150"/>
      <c r="EM48" s="134">
        <f>EK49*2.5%</f>
        <v>0</v>
      </c>
      <c r="EN48" s="152"/>
      <c r="EO48" s="146"/>
      <c r="EP48" s="3" t="s">
        <v>2</v>
      </c>
      <c r="EQ48" s="28"/>
      <c r="ER48" s="27" t="s">
        <v>17</v>
      </c>
      <c r="ES48" s="29"/>
      <c r="ET48" s="187"/>
      <c r="EU48" s="138"/>
      <c r="EV48" s="138"/>
      <c r="EW48" s="4" t="s">
        <v>2</v>
      </c>
      <c r="EX48" s="4"/>
      <c r="EY48" s="150"/>
      <c r="EZ48" s="134">
        <f>EX49*2.5%</f>
        <v>0</v>
      </c>
      <c r="FA48" s="152"/>
      <c r="FB48" s="146"/>
      <c r="FC48" s="3" t="s">
        <v>2</v>
      </c>
      <c r="FD48" s="28"/>
      <c r="FE48" s="27" t="s">
        <v>17</v>
      </c>
      <c r="FF48" s="29"/>
      <c r="FG48" s="187"/>
      <c r="FH48" s="138"/>
      <c r="FI48" s="138"/>
      <c r="FJ48" s="4" t="s">
        <v>2</v>
      </c>
      <c r="FK48" s="4"/>
      <c r="FL48" s="150"/>
      <c r="FM48" s="134">
        <f>FK49*2.5%</f>
        <v>0</v>
      </c>
      <c r="FN48" s="152"/>
      <c r="FO48" s="146"/>
      <c r="FP48" s="3" t="s">
        <v>2</v>
      </c>
      <c r="FQ48" s="28"/>
      <c r="FR48" s="27" t="s">
        <v>17</v>
      </c>
      <c r="FS48" s="29"/>
      <c r="FT48" s="187"/>
      <c r="FU48" s="138"/>
      <c r="FV48" s="138"/>
      <c r="FW48" s="4" t="s">
        <v>2</v>
      </c>
      <c r="FX48" s="4"/>
      <c r="FY48" s="150"/>
      <c r="FZ48" s="134">
        <f>FX49*2.5%</f>
        <v>0</v>
      </c>
      <c r="GA48" s="152"/>
      <c r="GB48" s="146"/>
      <c r="GC48" s="3" t="s">
        <v>2</v>
      </c>
      <c r="GD48" s="28"/>
      <c r="GE48" s="27" t="s">
        <v>17</v>
      </c>
      <c r="GF48" s="29"/>
      <c r="GG48" s="187"/>
      <c r="GH48" s="138"/>
      <c r="GI48" s="138"/>
      <c r="GJ48" s="4" t="s">
        <v>2</v>
      </c>
      <c r="GK48" s="4"/>
      <c r="GL48" s="150"/>
      <c r="GM48" s="134">
        <f>GK49*2.5%</f>
        <v>0</v>
      </c>
      <c r="GN48" s="152"/>
      <c r="GO48" s="146"/>
    </row>
    <row r="49" spans="1:197" ht="15.6" x14ac:dyDescent="0.3">
      <c r="A49" s="131"/>
      <c r="B49" s="3" t="s">
        <v>3</v>
      </c>
      <c r="C49" s="5"/>
      <c r="D49" s="14" t="s">
        <v>18</v>
      </c>
      <c r="E49" s="14"/>
      <c r="F49" s="139"/>
      <c r="G49" s="63"/>
      <c r="H49" s="4" t="s">
        <v>3</v>
      </c>
      <c r="I49" s="6"/>
      <c r="J49" s="151"/>
      <c r="K49" s="8"/>
      <c r="L49" s="135"/>
      <c r="M49" s="137"/>
      <c r="N49" s="131"/>
      <c r="O49" s="3" t="s">
        <v>3</v>
      </c>
      <c r="P49" s="5"/>
      <c r="Q49" s="14" t="s">
        <v>18</v>
      </c>
      <c r="R49" s="14"/>
      <c r="S49" s="139"/>
      <c r="T49" s="63"/>
      <c r="U49" s="4" t="s">
        <v>3</v>
      </c>
      <c r="V49" s="6"/>
      <c r="W49" s="151"/>
      <c r="X49" s="8"/>
      <c r="Y49" s="135"/>
      <c r="Z49" s="137"/>
      <c r="AA49" s="131"/>
      <c r="AB49" s="3" t="s">
        <v>3</v>
      </c>
      <c r="AC49" s="5"/>
      <c r="AD49" s="14" t="s">
        <v>18</v>
      </c>
      <c r="AE49" s="14"/>
      <c r="AF49" s="139"/>
      <c r="AG49" s="63"/>
      <c r="AH49" s="63"/>
      <c r="AI49" s="4" t="s">
        <v>3</v>
      </c>
      <c r="AJ49" s="6"/>
      <c r="AK49" s="151"/>
      <c r="AL49" s="8"/>
      <c r="AM49" s="135"/>
      <c r="AN49" s="137"/>
      <c r="AO49" s="131"/>
      <c r="AP49" s="3" t="s">
        <v>3</v>
      </c>
      <c r="AQ49" s="35"/>
      <c r="AR49" s="27" t="s">
        <v>18</v>
      </c>
      <c r="AS49" s="36"/>
      <c r="AT49" s="188"/>
      <c r="AU49" s="139"/>
      <c r="AV49" s="139"/>
      <c r="AW49" s="4" t="s">
        <v>3</v>
      </c>
      <c r="AX49" s="37"/>
      <c r="AY49" s="151"/>
      <c r="AZ49" s="135"/>
      <c r="BA49" s="153"/>
      <c r="BB49" s="146"/>
      <c r="BC49" s="3" t="s">
        <v>3</v>
      </c>
      <c r="BD49" s="35"/>
      <c r="BE49" s="27" t="s">
        <v>18</v>
      </c>
      <c r="BF49" s="36"/>
      <c r="BG49" s="188"/>
      <c r="BH49" s="139"/>
      <c r="BI49" s="139"/>
      <c r="BJ49" s="4" t="s">
        <v>3</v>
      </c>
      <c r="BK49" s="37"/>
      <c r="BL49" s="151"/>
      <c r="BM49" s="135"/>
      <c r="BN49" s="153"/>
      <c r="BO49" s="146"/>
      <c r="BP49" s="3" t="s">
        <v>3</v>
      </c>
      <c r="BQ49" s="35"/>
      <c r="BR49" s="27" t="s">
        <v>18</v>
      </c>
      <c r="BS49" s="36"/>
      <c r="BT49" s="188"/>
      <c r="BU49" s="139"/>
      <c r="BV49" s="139"/>
      <c r="BW49" s="4" t="s">
        <v>3</v>
      </c>
      <c r="BX49" s="37"/>
      <c r="BY49" s="151"/>
      <c r="BZ49" s="135"/>
      <c r="CA49" s="153"/>
      <c r="CB49" s="146"/>
      <c r="CC49" s="3" t="s">
        <v>3</v>
      </c>
      <c r="CD49" s="35"/>
      <c r="CE49" s="27" t="s">
        <v>18</v>
      </c>
      <c r="CF49" s="36"/>
      <c r="CG49" s="188"/>
      <c r="CH49" s="139"/>
      <c r="CI49" s="139"/>
      <c r="CJ49" s="4" t="s">
        <v>3</v>
      </c>
      <c r="CK49" s="37"/>
      <c r="CL49" s="151"/>
      <c r="CM49" s="135"/>
      <c r="CN49" s="153"/>
      <c r="CO49" s="146"/>
      <c r="CP49" s="3" t="s">
        <v>3</v>
      </c>
      <c r="CQ49" s="35"/>
      <c r="CR49" s="27" t="s">
        <v>18</v>
      </c>
      <c r="CS49" s="36"/>
      <c r="CT49" s="188"/>
      <c r="CU49" s="139"/>
      <c r="CV49" s="139"/>
      <c r="CW49" s="4" t="s">
        <v>3</v>
      </c>
      <c r="CX49" s="37"/>
      <c r="CY49" s="151"/>
      <c r="CZ49" s="135"/>
      <c r="DA49" s="153"/>
      <c r="DB49" s="146"/>
      <c r="DC49" s="3" t="s">
        <v>3</v>
      </c>
      <c r="DD49" s="35"/>
      <c r="DE49" s="27" t="s">
        <v>18</v>
      </c>
      <c r="DF49" s="36"/>
      <c r="DG49" s="188"/>
      <c r="DH49" s="139"/>
      <c r="DI49" s="139"/>
      <c r="DJ49" s="4" t="s">
        <v>3</v>
      </c>
      <c r="DK49" s="37"/>
      <c r="DL49" s="151"/>
      <c r="DM49" s="135"/>
      <c r="DN49" s="153"/>
      <c r="DO49" s="146"/>
      <c r="DP49" s="3" t="s">
        <v>3</v>
      </c>
      <c r="DQ49" s="35"/>
      <c r="DR49" s="27" t="s">
        <v>18</v>
      </c>
      <c r="DS49" s="36"/>
      <c r="DT49" s="188"/>
      <c r="DU49" s="139"/>
      <c r="DV49" s="139"/>
      <c r="DW49" s="4" t="s">
        <v>3</v>
      </c>
      <c r="DX49" s="37"/>
      <c r="DY49" s="151"/>
      <c r="DZ49" s="135"/>
      <c r="EA49" s="153"/>
      <c r="EB49" s="146"/>
      <c r="EC49" s="3" t="s">
        <v>3</v>
      </c>
      <c r="ED49" s="35"/>
      <c r="EE49" s="27" t="s">
        <v>18</v>
      </c>
      <c r="EF49" s="36"/>
      <c r="EG49" s="188"/>
      <c r="EH49" s="139"/>
      <c r="EI49" s="139"/>
      <c r="EJ49" s="4" t="s">
        <v>3</v>
      </c>
      <c r="EK49" s="37"/>
      <c r="EL49" s="151"/>
      <c r="EM49" s="135"/>
      <c r="EN49" s="153"/>
      <c r="EO49" s="146"/>
      <c r="EP49" s="3" t="s">
        <v>3</v>
      </c>
      <c r="EQ49" s="35"/>
      <c r="ER49" s="27" t="s">
        <v>18</v>
      </c>
      <c r="ES49" s="36"/>
      <c r="ET49" s="188"/>
      <c r="EU49" s="139"/>
      <c r="EV49" s="139"/>
      <c r="EW49" s="4" t="s">
        <v>3</v>
      </c>
      <c r="EX49" s="37"/>
      <c r="EY49" s="151"/>
      <c r="EZ49" s="135"/>
      <c r="FA49" s="153"/>
      <c r="FB49" s="146"/>
      <c r="FC49" s="3" t="s">
        <v>3</v>
      </c>
      <c r="FD49" s="35"/>
      <c r="FE49" s="27" t="s">
        <v>18</v>
      </c>
      <c r="FF49" s="36"/>
      <c r="FG49" s="188"/>
      <c r="FH49" s="139"/>
      <c r="FI49" s="139"/>
      <c r="FJ49" s="4" t="s">
        <v>3</v>
      </c>
      <c r="FK49" s="37"/>
      <c r="FL49" s="151"/>
      <c r="FM49" s="135"/>
      <c r="FN49" s="153"/>
      <c r="FO49" s="146"/>
      <c r="FP49" s="3" t="s">
        <v>3</v>
      </c>
      <c r="FQ49" s="35"/>
      <c r="FR49" s="27" t="s">
        <v>18</v>
      </c>
      <c r="FS49" s="36"/>
      <c r="FT49" s="188"/>
      <c r="FU49" s="139"/>
      <c r="FV49" s="139"/>
      <c r="FW49" s="4" t="s">
        <v>3</v>
      </c>
      <c r="FX49" s="37"/>
      <c r="FY49" s="151"/>
      <c r="FZ49" s="135"/>
      <c r="GA49" s="153"/>
      <c r="GB49" s="146"/>
      <c r="GC49" s="3" t="s">
        <v>3</v>
      </c>
      <c r="GD49" s="35"/>
      <c r="GE49" s="27" t="s">
        <v>18</v>
      </c>
      <c r="GF49" s="36"/>
      <c r="GG49" s="188"/>
      <c r="GH49" s="139"/>
      <c r="GI49" s="139"/>
      <c r="GJ49" s="4" t="s">
        <v>3</v>
      </c>
      <c r="GK49" s="37"/>
      <c r="GL49" s="151"/>
      <c r="GM49" s="135"/>
      <c r="GN49" s="153"/>
      <c r="GO49" s="146"/>
    </row>
    <row r="50" spans="1:197" ht="9" customHeight="1" x14ac:dyDescent="0.3">
      <c r="A50" s="131"/>
      <c r="B50" s="164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7"/>
      <c r="N50" s="131"/>
      <c r="O50" s="164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7"/>
      <c r="AA50" s="131"/>
      <c r="AB50" s="164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7"/>
      <c r="AO50" s="131"/>
      <c r="AP50" s="164"/>
      <c r="AQ50" s="165"/>
      <c r="AR50" s="166"/>
      <c r="AS50" s="165"/>
      <c r="AT50" s="165"/>
      <c r="AU50" s="165"/>
      <c r="AV50" s="165"/>
      <c r="AW50" s="165"/>
      <c r="AX50" s="165"/>
      <c r="AY50" s="165"/>
      <c r="AZ50" s="165"/>
      <c r="BA50" s="165"/>
      <c r="BB50" s="146"/>
      <c r="BC50" s="164"/>
      <c r="BD50" s="165"/>
      <c r="BE50" s="166"/>
      <c r="BF50" s="165"/>
      <c r="BG50" s="165"/>
      <c r="BH50" s="165"/>
      <c r="BI50" s="165"/>
      <c r="BJ50" s="165"/>
      <c r="BK50" s="165"/>
      <c r="BL50" s="165"/>
      <c r="BM50" s="165"/>
      <c r="BN50" s="165"/>
      <c r="BO50" s="146"/>
      <c r="BP50" s="164"/>
      <c r="BQ50" s="165"/>
      <c r="BR50" s="166"/>
      <c r="BS50" s="165"/>
      <c r="BT50" s="165"/>
      <c r="BU50" s="165"/>
      <c r="BV50" s="165"/>
      <c r="BW50" s="165"/>
      <c r="BX50" s="165"/>
      <c r="BY50" s="165"/>
      <c r="BZ50" s="165"/>
      <c r="CA50" s="165"/>
      <c r="CB50" s="146"/>
      <c r="CC50" s="164"/>
      <c r="CD50" s="165"/>
      <c r="CE50" s="166"/>
      <c r="CF50" s="165"/>
      <c r="CG50" s="165"/>
      <c r="CH50" s="165"/>
      <c r="CI50" s="165"/>
      <c r="CJ50" s="165"/>
      <c r="CK50" s="165"/>
      <c r="CL50" s="165"/>
      <c r="CM50" s="165"/>
      <c r="CN50" s="165"/>
      <c r="CO50" s="146"/>
      <c r="CP50" s="164"/>
      <c r="CQ50" s="165"/>
      <c r="CR50" s="166"/>
      <c r="CS50" s="165"/>
      <c r="CT50" s="165"/>
      <c r="CU50" s="165"/>
      <c r="CV50" s="165"/>
      <c r="CW50" s="165"/>
      <c r="CX50" s="165"/>
      <c r="CY50" s="165"/>
      <c r="CZ50" s="165"/>
      <c r="DA50" s="165"/>
      <c r="DB50" s="146"/>
      <c r="DC50" s="164"/>
      <c r="DD50" s="165"/>
      <c r="DE50" s="166"/>
      <c r="DF50" s="165"/>
      <c r="DG50" s="165"/>
      <c r="DH50" s="165"/>
      <c r="DI50" s="165"/>
      <c r="DJ50" s="165"/>
      <c r="DK50" s="165"/>
      <c r="DL50" s="165"/>
      <c r="DM50" s="165"/>
      <c r="DN50" s="165"/>
      <c r="DO50" s="146"/>
      <c r="DP50" s="164"/>
      <c r="DQ50" s="165"/>
      <c r="DR50" s="166"/>
      <c r="DS50" s="165"/>
      <c r="DT50" s="165"/>
      <c r="DU50" s="165"/>
      <c r="DV50" s="165"/>
      <c r="DW50" s="165"/>
      <c r="DX50" s="165"/>
      <c r="DY50" s="165"/>
      <c r="DZ50" s="165"/>
      <c r="EA50" s="165"/>
      <c r="EB50" s="146"/>
      <c r="EC50" s="164"/>
      <c r="ED50" s="165"/>
      <c r="EE50" s="166"/>
      <c r="EF50" s="165"/>
      <c r="EG50" s="165"/>
      <c r="EH50" s="165"/>
      <c r="EI50" s="165"/>
      <c r="EJ50" s="165"/>
      <c r="EK50" s="165"/>
      <c r="EL50" s="165"/>
      <c r="EM50" s="165"/>
      <c r="EN50" s="165"/>
      <c r="EO50" s="146"/>
      <c r="EP50" s="164"/>
      <c r="EQ50" s="165"/>
      <c r="ER50" s="166"/>
      <c r="ES50" s="165"/>
      <c r="ET50" s="165"/>
      <c r="EU50" s="165"/>
      <c r="EV50" s="165"/>
      <c r="EW50" s="165"/>
      <c r="EX50" s="165"/>
      <c r="EY50" s="165"/>
      <c r="EZ50" s="165"/>
      <c r="FA50" s="165"/>
      <c r="FB50" s="146"/>
      <c r="FC50" s="164"/>
      <c r="FD50" s="165"/>
      <c r="FE50" s="166"/>
      <c r="FF50" s="165"/>
      <c r="FG50" s="165"/>
      <c r="FH50" s="165"/>
      <c r="FI50" s="165"/>
      <c r="FJ50" s="165"/>
      <c r="FK50" s="165"/>
      <c r="FL50" s="165"/>
      <c r="FM50" s="165"/>
      <c r="FN50" s="165"/>
      <c r="FO50" s="146"/>
      <c r="FP50" s="164"/>
      <c r="FQ50" s="165"/>
      <c r="FR50" s="166"/>
      <c r="FS50" s="165"/>
      <c r="FT50" s="165"/>
      <c r="FU50" s="165"/>
      <c r="FV50" s="165"/>
      <c r="FW50" s="165"/>
      <c r="FX50" s="165"/>
      <c r="FY50" s="165"/>
      <c r="FZ50" s="165"/>
      <c r="GA50" s="165"/>
      <c r="GB50" s="146"/>
      <c r="GC50" s="164"/>
      <c r="GD50" s="165"/>
      <c r="GE50" s="166"/>
      <c r="GF50" s="165"/>
      <c r="GG50" s="165"/>
      <c r="GH50" s="165"/>
      <c r="GI50" s="165"/>
      <c r="GJ50" s="165"/>
      <c r="GK50" s="165"/>
      <c r="GL50" s="165"/>
      <c r="GM50" s="165"/>
      <c r="GN50" s="165"/>
      <c r="GO50" s="146"/>
    </row>
    <row r="51" spans="1:197" ht="15.6" x14ac:dyDescent="0.3">
      <c r="A51" s="131"/>
      <c r="B51" s="3" t="s">
        <v>2</v>
      </c>
      <c r="C51" s="3"/>
      <c r="D51" s="13" t="s">
        <v>17</v>
      </c>
      <c r="E51" s="13"/>
      <c r="F51" s="138"/>
      <c r="G51" s="62"/>
      <c r="H51" s="4" t="s">
        <v>2</v>
      </c>
      <c r="I51" s="4"/>
      <c r="J51" s="150"/>
      <c r="K51" s="9"/>
      <c r="L51" s="134">
        <f>I52*5%</f>
        <v>0</v>
      </c>
      <c r="M51" s="136"/>
      <c r="N51" s="131"/>
      <c r="O51" s="3" t="s">
        <v>2</v>
      </c>
      <c r="P51" s="3"/>
      <c r="Q51" s="13" t="s">
        <v>17</v>
      </c>
      <c r="R51" s="13"/>
      <c r="S51" s="138"/>
      <c r="T51" s="62"/>
      <c r="U51" s="4" t="s">
        <v>2</v>
      </c>
      <c r="V51" s="4"/>
      <c r="W51" s="150"/>
      <c r="X51" s="9"/>
      <c r="Y51" s="134">
        <f>V52*5%</f>
        <v>0</v>
      </c>
      <c r="Z51" s="136"/>
      <c r="AA51" s="131"/>
      <c r="AB51" s="3" t="s">
        <v>2</v>
      </c>
      <c r="AC51" s="3"/>
      <c r="AD51" s="13" t="s">
        <v>17</v>
      </c>
      <c r="AE51" s="13"/>
      <c r="AF51" s="138"/>
      <c r="AG51" s="62"/>
      <c r="AH51" s="62"/>
      <c r="AI51" s="4" t="s">
        <v>2</v>
      </c>
      <c r="AJ51" s="4"/>
      <c r="AK51" s="150"/>
      <c r="AL51" s="9"/>
      <c r="AM51" s="134">
        <f>AJ52*5%</f>
        <v>0</v>
      </c>
      <c r="AN51" s="136"/>
      <c r="AO51" s="131"/>
      <c r="AP51" s="3" t="s">
        <v>2</v>
      </c>
      <c r="AQ51" s="28"/>
      <c r="AR51" s="27" t="s">
        <v>17</v>
      </c>
      <c r="AS51" s="29"/>
      <c r="AT51" s="187"/>
      <c r="AU51" s="138"/>
      <c r="AV51" s="138"/>
      <c r="AW51" s="4" t="s">
        <v>2</v>
      </c>
      <c r="AX51" s="4"/>
      <c r="AY51" s="150"/>
      <c r="AZ51" s="134">
        <f>AX52*2.5%</f>
        <v>0</v>
      </c>
      <c r="BA51" s="152"/>
      <c r="BB51" s="146"/>
      <c r="BC51" s="3" t="s">
        <v>2</v>
      </c>
      <c r="BD51" s="28"/>
      <c r="BE51" s="27" t="s">
        <v>17</v>
      </c>
      <c r="BF51" s="29"/>
      <c r="BG51" s="187"/>
      <c r="BH51" s="138"/>
      <c r="BI51" s="138"/>
      <c r="BJ51" s="4" t="s">
        <v>2</v>
      </c>
      <c r="BK51" s="4"/>
      <c r="BL51" s="150"/>
      <c r="BM51" s="134">
        <f>BK52*2.5%</f>
        <v>0</v>
      </c>
      <c r="BN51" s="152"/>
      <c r="BO51" s="146"/>
      <c r="BP51" s="3" t="s">
        <v>2</v>
      </c>
      <c r="BQ51" s="28"/>
      <c r="BR51" s="27" t="s">
        <v>17</v>
      </c>
      <c r="BS51" s="29"/>
      <c r="BT51" s="187"/>
      <c r="BU51" s="138"/>
      <c r="BV51" s="138"/>
      <c r="BW51" s="4" t="s">
        <v>2</v>
      </c>
      <c r="BX51" s="4"/>
      <c r="BY51" s="150"/>
      <c r="BZ51" s="134">
        <f>BX52*2.5%</f>
        <v>0</v>
      </c>
      <c r="CA51" s="152"/>
      <c r="CB51" s="146"/>
      <c r="CC51" s="3" t="s">
        <v>2</v>
      </c>
      <c r="CD51" s="28"/>
      <c r="CE51" s="27" t="s">
        <v>17</v>
      </c>
      <c r="CF51" s="29"/>
      <c r="CG51" s="187"/>
      <c r="CH51" s="138"/>
      <c r="CI51" s="138"/>
      <c r="CJ51" s="4" t="s">
        <v>2</v>
      </c>
      <c r="CK51" s="4"/>
      <c r="CL51" s="150"/>
      <c r="CM51" s="134">
        <f>CK52*2.5%</f>
        <v>0</v>
      </c>
      <c r="CN51" s="152"/>
      <c r="CO51" s="146"/>
      <c r="CP51" s="3" t="s">
        <v>2</v>
      </c>
      <c r="CQ51" s="28"/>
      <c r="CR51" s="27" t="s">
        <v>17</v>
      </c>
      <c r="CS51" s="29"/>
      <c r="CT51" s="187"/>
      <c r="CU51" s="138"/>
      <c r="CV51" s="138"/>
      <c r="CW51" s="4" t="s">
        <v>2</v>
      </c>
      <c r="CX51" s="4"/>
      <c r="CY51" s="150"/>
      <c r="CZ51" s="134">
        <f>CX52*2.5%</f>
        <v>0</v>
      </c>
      <c r="DA51" s="152"/>
      <c r="DB51" s="146"/>
      <c r="DC51" s="3" t="s">
        <v>2</v>
      </c>
      <c r="DD51" s="28"/>
      <c r="DE51" s="27" t="s">
        <v>17</v>
      </c>
      <c r="DF51" s="29"/>
      <c r="DG51" s="187"/>
      <c r="DH51" s="138"/>
      <c r="DI51" s="138"/>
      <c r="DJ51" s="4" t="s">
        <v>2</v>
      </c>
      <c r="DK51" s="4"/>
      <c r="DL51" s="150"/>
      <c r="DM51" s="134">
        <f>DK52*2.5%</f>
        <v>0</v>
      </c>
      <c r="DN51" s="152"/>
      <c r="DO51" s="146"/>
      <c r="DP51" s="3" t="s">
        <v>2</v>
      </c>
      <c r="DQ51" s="28"/>
      <c r="DR51" s="27" t="s">
        <v>17</v>
      </c>
      <c r="DS51" s="29"/>
      <c r="DT51" s="187"/>
      <c r="DU51" s="138"/>
      <c r="DV51" s="138"/>
      <c r="DW51" s="4" t="s">
        <v>2</v>
      </c>
      <c r="DX51" s="4"/>
      <c r="DY51" s="150"/>
      <c r="DZ51" s="134">
        <f>DX52*2.5%</f>
        <v>0</v>
      </c>
      <c r="EA51" s="152"/>
      <c r="EB51" s="146"/>
      <c r="EC51" s="3" t="s">
        <v>2</v>
      </c>
      <c r="ED51" s="28"/>
      <c r="EE51" s="27" t="s">
        <v>17</v>
      </c>
      <c r="EF51" s="29"/>
      <c r="EG51" s="187"/>
      <c r="EH51" s="138"/>
      <c r="EI51" s="138"/>
      <c r="EJ51" s="4" t="s">
        <v>2</v>
      </c>
      <c r="EK51" s="4"/>
      <c r="EL51" s="150"/>
      <c r="EM51" s="134">
        <f>EK52*2.5%</f>
        <v>0</v>
      </c>
      <c r="EN51" s="152"/>
      <c r="EO51" s="146"/>
      <c r="EP51" s="3" t="s">
        <v>2</v>
      </c>
      <c r="EQ51" s="28"/>
      <c r="ER51" s="27" t="s">
        <v>17</v>
      </c>
      <c r="ES51" s="29"/>
      <c r="ET51" s="187"/>
      <c r="EU51" s="138"/>
      <c r="EV51" s="138"/>
      <c r="EW51" s="4" t="s">
        <v>2</v>
      </c>
      <c r="EX51" s="4"/>
      <c r="EY51" s="150"/>
      <c r="EZ51" s="134">
        <f>EX52*2.5%</f>
        <v>0</v>
      </c>
      <c r="FA51" s="152"/>
      <c r="FB51" s="146"/>
      <c r="FC51" s="3" t="s">
        <v>2</v>
      </c>
      <c r="FD51" s="28"/>
      <c r="FE51" s="27" t="s">
        <v>17</v>
      </c>
      <c r="FF51" s="29"/>
      <c r="FG51" s="187"/>
      <c r="FH51" s="138"/>
      <c r="FI51" s="138"/>
      <c r="FJ51" s="4" t="s">
        <v>2</v>
      </c>
      <c r="FK51" s="4"/>
      <c r="FL51" s="150"/>
      <c r="FM51" s="134">
        <f>FK52*2.5%</f>
        <v>0</v>
      </c>
      <c r="FN51" s="152"/>
      <c r="FO51" s="146"/>
      <c r="FP51" s="3" t="s">
        <v>2</v>
      </c>
      <c r="FQ51" s="28"/>
      <c r="FR51" s="27" t="s">
        <v>17</v>
      </c>
      <c r="FS51" s="29"/>
      <c r="FT51" s="187"/>
      <c r="FU51" s="138"/>
      <c r="FV51" s="138"/>
      <c r="FW51" s="4" t="s">
        <v>2</v>
      </c>
      <c r="FX51" s="4"/>
      <c r="FY51" s="150"/>
      <c r="FZ51" s="134">
        <f>FX52*2.5%</f>
        <v>0</v>
      </c>
      <c r="GA51" s="152"/>
      <c r="GB51" s="146"/>
      <c r="GC51" s="3" t="s">
        <v>2</v>
      </c>
      <c r="GD51" s="28"/>
      <c r="GE51" s="27" t="s">
        <v>17</v>
      </c>
      <c r="GF51" s="29"/>
      <c r="GG51" s="187"/>
      <c r="GH51" s="138"/>
      <c r="GI51" s="138"/>
      <c r="GJ51" s="4" t="s">
        <v>2</v>
      </c>
      <c r="GK51" s="4"/>
      <c r="GL51" s="150"/>
      <c r="GM51" s="134">
        <f>GK52*2.5%</f>
        <v>0</v>
      </c>
      <c r="GN51" s="152"/>
      <c r="GO51" s="146"/>
    </row>
    <row r="52" spans="1:197" ht="15.6" x14ac:dyDescent="0.3">
      <c r="A52" s="131"/>
      <c r="B52" s="3" t="s">
        <v>3</v>
      </c>
      <c r="C52" s="5"/>
      <c r="D52" s="14" t="s">
        <v>18</v>
      </c>
      <c r="E52" s="14"/>
      <c r="F52" s="139"/>
      <c r="G52" s="63"/>
      <c r="H52" s="4" t="s">
        <v>3</v>
      </c>
      <c r="I52" s="6"/>
      <c r="J52" s="151"/>
      <c r="K52" s="8"/>
      <c r="L52" s="135"/>
      <c r="M52" s="137"/>
      <c r="N52" s="131"/>
      <c r="O52" s="3" t="s">
        <v>3</v>
      </c>
      <c r="P52" s="5"/>
      <c r="Q52" s="14" t="s">
        <v>18</v>
      </c>
      <c r="R52" s="14"/>
      <c r="S52" s="139"/>
      <c r="T52" s="63"/>
      <c r="U52" s="4" t="s">
        <v>3</v>
      </c>
      <c r="V52" s="6"/>
      <c r="W52" s="151"/>
      <c r="X52" s="8"/>
      <c r="Y52" s="135"/>
      <c r="Z52" s="137"/>
      <c r="AA52" s="131"/>
      <c r="AB52" s="3" t="s">
        <v>3</v>
      </c>
      <c r="AC52" s="5"/>
      <c r="AD52" s="14" t="s">
        <v>18</v>
      </c>
      <c r="AE52" s="14"/>
      <c r="AF52" s="139"/>
      <c r="AG52" s="63"/>
      <c r="AH52" s="63"/>
      <c r="AI52" s="4" t="s">
        <v>3</v>
      </c>
      <c r="AJ52" s="6"/>
      <c r="AK52" s="151"/>
      <c r="AL52" s="8"/>
      <c r="AM52" s="135"/>
      <c r="AN52" s="137"/>
      <c r="AO52" s="131"/>
      <c r="AP52" s="3" t="s">
        <v>3</v>
      </c>
      <c r="AQ52" s="35"/>
      <c r="AR52" s="27" t="s">
        <v>18</v>
      </c>
      <c r="AS52" s="36"/>
      <c r="AT52" s="188"/>
      <c r="AU52" s="139"/>
      <c r="AV52" s="139"/>
      <c r="AW52" s="4" t="s">
        <v>3</v>
      </c>
      <c r="AX52" s="37"/>
      <c r="AY52" s="151"/>
      <c r="AZ52" s="135"/>
      <c r="BA52" s="153"/>
      <c r="BB52" s="146"/>
      <c r="BC52" s="3" t="s">
        <v>3</v>
      </c>
      <c r="BD52" s="35"/>
      <c r="BE52" s="27" t="s">
        <v>18</v>
      </c>
      <c r="BF52" s="36"/>
      <c r="BG52" s="188"/>
      <c r="BH52" s="139"/>
      <c r="BI52" s="139"/>
      <c r="BJ52" s="4" t="s">
        <v>3</v>
      </c>
      <c r="BK52" s="37"/>
      <c r="BL52" s="151"/>
      <c r="BM52" s="135"/>
      <c r="BN52" s="153"/>
      <c r="BO52" s="146"/>
      <c r="BP52" s="3" t="s">
        <v>3</v>
      </c>
      <c r="BQ52" s="35"/>
      <c r="BR52" s="27" t="s">
        <v>18</v>
      </c>
      <c r="BS52" s="36"/>
      <c r="BT52" s="188"/>
      <c r="BU52" s="139"/>
      <c r="BV52" s="139"/>
      <c r="BW52" s="4" t="s">
        <v>3</v>
      </c>
      <c r="BX52" s="37"/>
      <c r="BY52" s="151"/>
      <c r="BZ52" s="135"/>
      <c r="CA52" s="153"/>
      <c r="CB52" s="146"/>
      <c r="CC52" s="3" t="s">
        <v>3</v>
      </c>
      <c r="CD52" s="35"/>
      <c r="CE52" s="27" t="s">
        <v>18</v>
      </c>
      <c r="CF52" s="36"/>
      <c r="CG52" s="188"/>
      <c r="CH52" s="139"/>
      <c r="CI52" s="139"/>
      <c r="CJ52" s="4" t="s">
        <v>3</v>
      </c>
      <c r="CK52" s="37"/>
      <c r="CL52" s="151"/>
      <c r="CM52" s="135"/>
      <c r="CN52" s="153"/>
      <c r="CO52" s="146"/>
      <c r="CP52" s="3" t="s">
        <v>3</v>
      </c>
      <c r="CQ52" s="35"/>
      <c r="CR52" s="27" t="s">
        <v>18</v>
      </c>
      <c r="CS52" s="36"/>
      <c r="CT52" s="188"/>
      <c r="CU52" s="139"/>
      <c r="CV52" s="139"/>
      <c r="CW52" s="4" t="s">
        <v>3</v>
      </c>
      <c r="CX52" s="37"/>
      <c r="CY52" s="151"/>
      <c r="CZ52" s="135"/>
      <c r="DA52" s="153"/>
      <c r="DB52" s="146"/>
      <c r="DC52" s="3" t="s">
        <v>3</v>
      </c>
      <c r="DD52" s="35"/>
      <c r="DE52" s="27" t="s">
        <v>18</v>
      </c>
      <c r="DF52" s="36"/>
      <c r="DG52" s="188"/>
      <c r="DH52" s="139"/>
      <c r="DI52" s="139"/>
      <c r="DJ52" s="4" t="s">
        <v>3</v>
      </c>
      <c r="DK52" s="37"/>
      <c r="DL52" s="151"/>
      <c r="DM52" s="135"/>
      <c r="DN52" s="153"/>
      <c r="DO52" s="146"/>
      <c r="DP52" s="3" t="s">
        <v>3</v>
      </c>
      <c r="DQ52" s="35"/>
      <c r="DR52" s="27" t="s">
        <v>18</v>
      </c>
      <c r="DS52" s="36"/>
      <c r="DT52" s="188"/>
      <c r="DU52" s="139"/>
      <c r="DV52" s="139"/>
      <c r="DW52" s="4" t="s">
        <v>3</v>
      </c>
      <c r="DX52" s="37"/>
      <c r="DY52" s="151"/>
      <c r="DZ52" s="135"/>
      <c r="EA52" s="153"/>
      <c r="EB52" s="146"/>
      <c r="EC52" s="3" t="s">
        <v>3</v>
      </c>
      <c r="ED52" s="35"/>
      <c r="EE52" s="27" t="s">
        <v>18</v>
      </c>
      <c r="EF52" s="36"/>
      <c r="EG52" s="188"/>
      <c r="EH52" s="139"/>
      <c r="EI52" s="139"/>
      <c r="EJ52" s="4" t="s">
        <v>3</v>
      </c>
      <c r="EK52" s="37"/>
      <c r="EL52" s="151"/>
      <c r="EM52" s="135"/>
      <c r="EN52" s="153"/>
      <c r="EO52" s="146"/>
      <c r="EP52" s="3" t="s">
        <v>3</v>
      </c>
      <c r="EQ52" s="35"/>
      <c r="ER52" s="27" t="s">
        <v>18</v>
      </c>
      <c r="ES52" s="36"/>
      <c r="ET52" s="188"/>
      <c r="EU52" s="139"/>
      <c r="EV52" s="139"/>
      <c r="EW52" s="4" t="s">
        <v>3</v>
      </c>
      <c r="EX52" s="37"/>
      <c r="EY52" s="151"/>
      <c r="EZ52" s="135"/>
      <c r="FA52" s="153"/>
      <c r="FB52" s="146"/>
      <c r="FC52" s="3" t="s">
        <v>3</v>
      </c>
      <c r="FD52" s="35"/>
      <c r="FE52" s="27" t="s">
        <v>18</v>
      </c>
      <c r="FF52" s="36"/>
      <c r="FG52" s="188"/>
      <c r="FH52" s="139"/>
      <c r="FI52" s="139"/>
      <c r="FJ52" s="4" t="s">
        <v>3</v>
      </c>
      <c r="FK52" s="37"/>
      <c r="FL52" s="151"/>
      <c r="FM52" s="135"/>
      <c r="FN52" s="153"/>
      <c r="FO52" s="146"/>
      <c r="FP52" s="3" t="s">
        <v>3</v>
      </c>
      <c r="FQ52" s="35"/>
      <c r="FR52" s="27" t="s">
        <v>18</v>
      </c>
      <c r="FS52" s="36"/>
      <c r="FT52" s="188"/>
      <c r="FU52" s="139"/>
      <c r="FV52" s="139"/>
      <c r="FW52" s="4" t="s">
        <v>3</v>
      </c>
      <c r="FX52" s="37"/>
      <c r="FY52" s="151"/>
      <c r="FZ52" s="135"/>
      <c r="GA52" s="153"/>
      <c r="GB52" s="146"/>
      <c r="GC52" s="3" t="s">
        <v>3</v>
      </c>
      <c r="GD52" s="35"/>
      <c r="GE52" s="27" t="s">
        <v>18</v>
      </c>
      <c r="GF52" s="36"/>
      <c r="GG52" s="188"/>
      <c r="GH52" s="139"/>
      <c r="GI52" s="139"/>
      <c r="GJ52" s="4" t="s">
        <v>3</v>
      </c>
      <c r="GK52" s="37"/>
      <c r="GL52" s="151"/>
      <c r="GM52" s="135"/>
      <c r="GN52" s="153"/>
      <c r="GO52" s="146"/>
    </row>
    <row r="53" spans="1:197" ht="9" customHeight="1" x14ac:dyDescent="0.3">
      <c r="A53" s="131"/>
      <c r="B53" s="164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7"/>
      <c r="N53" s="131"/>
      <c r="O53" s="164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7"/>
      <c r="AA53" s="131"/>
      <c r="AB53" s="164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7"/>
      <c r="AO53" s="131"/>
      <c r="AP53" s="164"/>
      <c r="AQ53" s="165"/>
      <c r="AR53" s="166"/>
      <c r="AS53" s="165"/>
      <c r="AT53" s="165"/>
      <c r="AU53" s="165"/>
      <c r="AV53" s="165"/>
      <c r="AW53" s="165"/>
      <c r="AX53" s="165"/>
      <c r="AY53" s="165"/>
      <c r="AZ53" s="165"/>
      <c r="BA53" s="165"/>
      <c r="BB53" s="146"/>
      <c r="BC53" s="164"/>
      <c r="BD53" s="165"/>
      <c r="BE53" s="166"/>
      <c r="BF53" s="165"/>
      <c r="BG53" s="165"/>
      <c r="BH53" s="165"/>
      <c r="BI53" s="165"/>
      <c r="BJ53" s="165"/>
      <c r="BK53" s="165"/>
      <c r="BL53" s="165"/>
      <c r="BM53" s="165"/>
      <c r="BN53" s="165"/>
      <c r="BO53" s="146"/>
      <c r="BP53" s="164"/>
      <c r="BQ53" s="165"/>
      <c r="BR53" s="166"/>
      <c r="BS53" s="165"/>
      <c r="BT53" s="165"/>
      <c r="BU53" s="165"/>
      <c r="BV53" s="165"/>
      <c r="BW53" s="165"/>
      <c r="BX53" s="165"/>
      <c r="BY53" s="165"/>
      <c r="BZ53" s="165"/>
      <c r="CA53" s="165"/>
      <c r="CB53" s="146"/>
      <c r="CC53" s="164"/>
      <c r="CD53" s="165"/>
      <c r="CE53" s="166"/>
      <c r="CF53" s="165"/>
      <c r="CG53" s="165"/>
      <c r="CH53" s="165"/>
      <c r="CI53" s="165"/>
      <c r="CJ53" s="165"/>
      <c r="CK53" s="165"/>
      <c r="CL53" s="165"/>
      <c r="CM53" s="165"/>
      <c r="CN53" s="165"/>
      <c r="CO53" s="146"/>
      <c r="CP53" s="164"/>
      <c r="CQ53" s="165"/>
      <c r="CR53" s="166"/>
      <c r="CS53" s="165"/>
      <c r="CT53" s="165"/>
      <c r="CU53" s="165"/>
      <c r="CV53" s="165"/>
      <c r="CW53" s="165"/>
      <c r="CX53" s="165"/>
      <c r="CY53" s="165"/>
      <c r="CZ53" s="165"/>
      <c r="DA53" s="165"/>
      <c r="DB53" s="146"/>
      <c r="DC53" s="164"/>
      <c r="DD53" s="165"/>
      <c r="DE53" s="166"/>
      <c r="DF53" s="165"/>
      <c r="DG53" s="165"/>
      <c r="DH53" s="165"/>
      <c r="DI53" s="165"/>
      <c r="DJ53" s="165"/>
      <c r="DK53" s="165"/>
      <c r="DL53" s="165"/>
      <c r="DM53" s="165"/>
      <c r="DN53" s="165"/>
      <c r="DO53" s="146"/>
      <c r="DP53" s="164"/>
      <c r="DQ53" s="165"/>
      <c r="DR53" s="166"/>
      <c r="DS53" s="165"/>
      <c r="DT53" s="165"/>
      <c r="DU53" s="165"/>
      <c r="DV53" s="165"/>
      <c r="DW53" s="165"/>
      <c r="DX53" s="165"/>
      <c r="DY53" s="165"/>
      <c r="DZ53" s="165"/>
      <c r="EA53" s="165"/>
      <c r="EB53" s="146"/>
      <c r="EC53" s="164"/>
      <c r="ED53" s="165"/>
      <c r="EE53" s="166"/>
      <c r="EF53" s="165"/>
      <c r="EG53" s="165"/>
      <c r="EH53" s="165"/>
      <c r="EI53" s="165"/>
      <c r="EJ53" s="165"/>
      <c r="EK53" s="165"/>
      <c r="EL53" s="165"/>
      <c r="EM53" s="165"/>
      <c r="EN53" s="165"/>
      <c r="EO53" s="146"/>
      <c r="EP53" s="164"/>
      <c r="EQ53" s="165"/>
      <c r="ER53" s="166"/>
      <c r="ES53" s="165"/>
      <c r="ET53" s="165"/>
      <c r="EU53" s="165"/>
      <c r="EV53" s="165"/>
      <c r="EW53" s="165"/>
      <c r="EX53" s="165"/>
      <c r="EY53" s="165"/>
      <c r="EZ53" s="165"/>
      <c r="FA53" s="165"/>
      <c r="FB53" s="146"/>
      <c r="FC53" s="164"/>
      <c r="FD53" s="165"/>
      <c r="FE53" s="166"/>
      <c r="FF53" s="165"/>
      <c r="FG53" s="165"/>
      <c r="FH53" s="165"/>
      <c r="FI53" s="165"/>
      <c r="FJ53" s="165"/>
      <c r="FK53" s="165"/>
      <c r="FL53" s="165"/>
      <c r="FM53" s="165"/>
      <c r="FN53" s="165"/>
      <c r="FO53" s="146"/>
      <c r="FP53" s="164"/>
      <c r="FQ53" s="165"/>
      <c r="FR53" s="166"/>
      <c r="FS53" s="165"/>
      <c r="FT53" s="165"/>
      <c r="FU53" s="165"/>
      <c r="FV53" s="165"/>
      <c r="FW53" s="165"/>
      <c r="FX53" s="165"/>
      <c r="FY53" s="165"/>
      <c r="FZ53" s="165"/>
      <c r="GA53" s="165"/>
      <c r="GB53" s="146"/>
      <c r="GC53" s="164"/>
      <c r="GD53" s="165"/>
      <c r="GE53" s="166"/>
      <c r="GF53" s="165"/>
      <c r="GG53" s="165"/>
      <c r="GH53" s="165"/>
      <c r="GI53" s="165"/>
      <c r="GJ53" s="165"/>
      <c r="GK53" s="165"/>
      <c r="GL53" s="165"/>
      <c r="GM53" s="165"/>
      <c r="GN53" s="165"/>
      <c r="GO53" s="146"/>
    </row>
    <row r="54" spans="1:197" ht="15.6" x14ac:dyDescent="0.3">
      <c r="A54" s="131"/>
      <c r="B54" s="3" t="s">
        <v>2</v>
      </c>
      <c r="C54" s="3"/>
      <c r="D54" s="13" t="s">
        <v>17</v>
      </c>
      <c r="E54" s="13"/>
      <c r="F54" s="138"/>
      <c r="G54" s="62"/>
      <c r="H54" s="4" t="s">
        <v>2</v>
      </c>
      <c r="I54" s="4"/>
      <c r="J54" s="150"/>
      <c r="K54" s="9"/>
      <c r="L54" s="134">
        <f>I55*5%</f>
        <v>0</v>
      </c>
      <c r="M54" s="136"/>
      <c r="N54" s="131"/>
      <c r="O54" s="3" t="s">
        <v>2</v>
      </c>
      <c r="P54" s="3"/>
      <c r="Q54" s="13" t="s">
        <v>17</v>
      </c>
      <c r="R54" s="13"/>
      <c r="S54" s="138"/>
      <c r="T54" s="62"/>
      <c r="U54" s="4" t="s">
        <v>2</v>
      </c>
      <c r="V54" s="4"/>
      <c r="W54" s="150"/>
      <c r="X54" s="9"/>
      <c r="Y54" s="134">
        <f>V55*5%</f>
        <v>0</v>
      </c>
      <c r="Z54" s="136"/>
      <c r="AA54" s="131"/>
      <c r="AB54" s="3" t="s">
        <v>2</v>
      </c>
      <c r="AC54" s="3"/>
      <c r="AD54" s="13" t="s">
        <v>17</v>
      </c>
      <c r="AE54" s="13"/>
      <c r="AF54" s="138"/>
      <c r="AG54" s="62"/>
      <c r="AH54" s="62"/>
      <c r="AI54" s="4" t="s">
        <v>2</v>
      </c>
      <c r="AJ54" s="4"/>
      <c r="AK54" s="150"/>
      <c r="AL54" s="9"/>
      <c r="AM54" s="134">
        <f>AJ55*5%</f>
        <v>0</v>
      </c>
      <c r="AN54" s="136"/>
      <c r="AO54" s="131"/>
      <c r="AP54" s="3" t="s">
        <v>2</v>
      </c>
      <c r="AQ54" s="28"/>
      <c r="AR54" s="27" t="s">
        <v>17</v>
      </c>
      <c r="AS54" s="29"/>
      <c r="AT54" s="187"/>
      <c r="AU54" s="138"/>
      <c r="AV54" s="138"/>
      <c r="AW54" s="4" t="s">
        <v>2</v>
      </c>
      <c r="AX54" s="4"/>
      <c r="AY54" s="150"/>
      <c r="AZ54" s="134">
        <f>AX55*2.5%</f>
        <v>0</v>
      </c>
      <c r="BA54" s="152"/>
      <c r="BB54" s="146"/>
      <c r="BC54" s="3" t="s">
        <v>2</v>
      </c>
      <c r="BD54" s="28"/>
      <c r="BE54" s="27" t="s">
        <v>17</v>
      </c>
      <c r="BF54" s="29"/>
      <c r="BG54" s="187"/>
      <c r="BH54" s="138"/>
      <c r="BI54" s="138"/>
      <c r="BJ54" s="4" t="s">
        <v>2</v>
      </c>
      <c r="BK54" s="4"/>
      <c r="BL54" s="150"/>
      <c r="BM54" s="134">
        <f>BK55*2.5%</f>
        <v>0</v>
      </c>
      <c r="BN54" s="152"/>
      <c r="BO54" s="146"/>
      <c r="BP54" s="3" t="s">
        <v>2</v>
      </c>
      <c r="BQ54" s="28"/>
      <c r="BR54" s="27" t="s">
        <v>17</v>
      </c>
      <c r="BS54" s="29"/>
      <c r="BT54" s="187"/>
      <c r="BU54" s="138"/>
      <c r="BV54" s="138"/>
      <c r="BW54" s="4" t="s">
        <v>2</v>
      </c>
      <c r="BX54" s="4"/>
      <c r="BY54" s="150"/>
      <c r="BZ54" s="134">
        <f>BX55*2.5%</f>
        <v>0</v>
      </c>
      <c r="CA54" s="152"/>
      <c r="CB54" s="146"/>
      <c r="CC54" s="3" t="s">
        <v>2</v>
      </c>
      <c r="CD54" s="28"/>
      <c r="CE54" s="27" t="s">
        <v>17</v>
      </c>
      <c r="CF54" s="29"/>
      <c r="CG54" s="187"/>
      <c r="CH54" s="138"/>
      <c r="CI54" s="138"/>
      <c r="CJ54" s="4" t="s">
        <v>2</v>
      </c>
      <c r="CK54" s="4"/>
      <c r="CL54" s="150"/>
      <c r="CM54" s="134">
        <f>CK55*2.5%</f>
        <v>0</v>
      </c>
      <c r="CN54" s="152"/>
      <c r="CO54" s="146"/>
      <c r="CP54" s="3" t="s">
        <v>2</v>
      </c>
      <c r="CQ54" s="28"/>
      <c r="CR54" s="27" t="s">
        <v>17</v>
      </c>
      <c r="CS54" s="29"/>
      <c r="CT54" s="187"/>
      <c r="CU54" s="138"/>
      <c r="CV54" s="138"/>
      <c r="CW54" s="4" t="s">
        <v>2</v>
      </c>
      <c r="CX54" s="4"/>
      <c r="CY54" s="150"/>
      <c r="CZ54" s="134">
        <f>CX55*2.5%</f>
        <v>0</v>
      </c>
      <c r="DA54" s="152"/>
      <c r="DB54" s="146"/>
      <c r="DC54" s="3" t="s">
        <v>2</v>
      </c>
      <c r="DD54" s="28"/>
      <c r="DE54" s="27" t="s">
        <v>17</v>
      </c>
      <c r="DF54" s="29"/>
      <c r="DG54" s="187"/>
      <c r="DH54" s="138"/>
      <c r="DI54" s="138"/>
      <c r="DJ54" s="4" t="s">
        <v>2</v>
      </c>
      <c r="DK54" s="4"/>
      <c r="DL54" s="150"/>
      <c r="DM54" s="134">
        <f>DK55*2.5%</f>
        <v>0</v>
      </c>
      <c r="DN54" s="152"/>
      <c r="DO54" s="146"/>
      <c r="DP54" s="3" t="s">
        <v>2</v>
      </c>
      <c r="DQ54" s="28"/>
      <c r="DR54" s="27" t="s">
        <v>17</v>
      </c>
      <c r="DS54" s="29"/>
      <c r="DT54" s="187"/>
      <c r="DU54" s="138"/>
      <c r="DV54" s="138"/>
      <c r="DW54" s="4" t="s">
        <v>2</v>
      </c>
      <c r="DX54" s="4"/>
      <c r="DY54" s="150"/>
      <c r="DZ54" s="134">
        <f>DX55*2.5%</f>
        <v>0</v>
      </c>
      <c r="EA54" s="152"/>
      <c r="EB54" s="146"/>
      <c r="EC54" s="3" t="s">
        <v>2</v>
      </c>
      <c r="ED54" s="28"/>
      <c r="EE54" s="27" t="s">
        <v>17</v>
      </c>
      <c r="EF54" s="29"/>
      <c r="EG54" s="187"/>
      <c r="EH54" s="138"/>
      <c r="EI54" s="138"/>
      <c r="EJ54" s="4" t="s">
        <v>2</v>
      </c>
      <c r="EK54" s="4"/>
      <c r="EL54" s="150"/>
      <c r="EM54" s="134">
        <f>EK55*2.5%</f>
        <v>0</v>
      </c>
      <c r="EN54" s="152"/>
      <c r="EO54" s="146"/>
      <c r="EP54" s="3" t="s">
        <v>2</v>
      </c>
      <c r="EQ54" s="28"/>
      <c r="ER54" s="27" t="s">
        <v>17</v>
      </c>
      <c r="ES54" s="29"/>
      <c r="ET54" s="187"/>
      <c r="EU54" s="138"/>
      <c r="EV54" s="138"/>
      <c r="EW54" s="4" t="s">
        <v>2</v>
      </c>
      <c r="EX54" s="4"/>
      <c r="EY54" s="150"/>
      <c r="EZ54" s="134">
        <f>EX55*2.5%</f>
        <v>0</v>
      </c>
      <c r="FA54" s="152"/>
      <c r="FB54" s="146"/>
      <c r="FC54" s="3" t="s">
        <v>2</v>
      </c>
      <c r="FD54" s="28"/>
      <c r="FE54" s="27" t="s">
        <v>17</v>
      </c>
      <c r="FF54" s="29"/>
      <c r="FG54" s="187"/>
      <c r="FH54" s="138"/>
      <c r="FI54" s="138"/>
      <c r="FJ54" s="4" t="s">
        <v>2</v>
      </c>
      <c r="FK54" s="4"/>
      <c r="FL54" s="150"/>
      <c r="FM54" s="134">
        <f>FK55*2.5%</f>
        <v>0</v>
      </c>
      <c r="FN54" s="152"/>
      <c r="FO54" s="146"/>
      <c r="FP54" s="3" t="s">
        <v>2</v>
      </c>
      <c r="FQ54" s="28"/>
      <c r="FR54" s="27" t="s">
        <v>17</v>
      </c>
      <c r="FS54" s="29"/>
      <c r="FT54" s="187"/>
      <c r="FU54" s="138"/>
      <c r="FV54" s="138"/>
      <c r="FW54" s="4" t="s">
        <v>2</v>
      </c>
      <c r="FX54" s="4"/>
      <c r="FY54" s="150"/>
      <c r="FZ54" s="134">
        <f>FX55*2.5%</f>
        <v>0</v>
      </c>
      <c r="GA54" s="152"/>
      <c r="GB54" s="146"/>
      <c r="GC54" s="3" t="s">
        <v>2</v>
      </c>
      <c r="GD54" s="28"/>
      <c r="GE54" s="27" t="s">
        <v>17</v>
      </c>
      <c r="GF54" s="29"/>
      <c r="GG54" s="187"/>
      <c r="GH54" s="138"/>
      <c r="GI54" s="138"/>
      <c r="GJ54" s="4" t="s">
        <v>2</v>
      </c>
      <c r="GK54" s="4"/>
      <c r="GL54" s="150"/>
      <c r="GM54" s="134">
        <f>GK55*2.5%</f>
        <v>0</v>
      </c>
      <c r="GN54" s="152"/>
      <c r="GO54" s="146"/>
    </row>
    <row r="55" spans="1:197" ht="15.6" x14ac:dyDescent="0.3">
      <c r="A55" s="131"/>
      <c r="B55" s="3" t="s">
        <v>3</v>
      </c>
      <c r="C55" s="5"/>
      <c r="D55" s="14" t="s">
        <v>18</v>
      </c>
      <c r="E55" s="14"/>
      <c r="F55" s="139"/>
      <c r="G55" s="63"/>
      <c r="H55" s="4" t="s">
        <v>3</v>
      </c>
      <c r="I55" s="6"/>
      <c r="J55" s="151"/>
      <c r="K55" s="8"/>
      <c r="L55" s="135"/>
      <c r="M55" s="137"/>
      <c r="N55" s="131"/>
      <c r="O55" s="3" t="s">
        <v>3</v>
      </c>
      <c r="P55" s="5"/>
      <c r="Q55" s="14" t="s">
        <v>18</v>
      </c>
      <c r="R55" s="14"/>
      <c r="S55" s="139"/>
      <c r="T55" s="63"/>
      <c r="U55" s="4" t="s">
        <v>3</v>
      </c>
      <c r="V55" s="6"/>
      <c r="W55" s="151"/>
      <c r="X55" s="8"/>
      <c r="Y55" s="135"/>
      <c r="Z55" s="137"/>
      <c r="AA55" s="131"/>
      <c r="AB55" s="3" t="s">
        <v>3</v>
      </c>
      <c r="AC55" s="5"/>
      <c r="AD55" s="14" t="s">
        <v>18</v>
      </c>
      <c r="AE55" s="14"/>
      <c r="AF55" s="139"/>
      <c r="AG55" s="63"/>
      <c r="AH55" s="63"/>
      <c r="AI55" s="4" t="s">
        <v>3</v>
      </c>
      <c r="AJ55" s="6"/>
      <c r="AK55" s="151"/>
      <c r="AL55" s="8"/>
      <c r="AM55" s="135"/>
      <c r="AN55" s="137"/>
      <c r="AO55" s="131"/>
      <c r="AP55" s="3" t="s">
        <v>3</v>
      </c>
      <c r="AQ55" s="35"/>
      <c r="AR55" s="27" t="s">
        <v>18</v>
      </c>
      <c r="AS55" s="36"/>
      <c r="AT55" s="188"/>
      <c r="AU55" s="139"/>
      <c r="AV55" s="139"/>
      <c r="AW55" s="4" t="s">
        <v>3</v>
      </c>
      <c r="AX55" s="37"/>
      <c r="AY55" s="151"/>
      <c r="AZ55" s="135"/>
      <c r="BA55" s="153"/>
      <c r="BB55" s="146"/>
      <c r="BC55" s="3" t="s">
        <v>3</v>
      </c>
      <c r="BD55" s="35"/>
      <c r="BE55" s="27" t="s">
        <v>18</v>
      </c>
      <c r="BF55" s="36"/>
      <c r="BG55" s="188"/>
      <c r="BH55" s="139"/>
      <c r="BI55" s="139"/>
      <c r="BJ55" s="4" t="s">
        <v>3</v>
      </c>
      <c r="BK55" s="37"/>
      <c r="BL55" s="151"/>
      <c r="BM55" s="135"/>
      <c r="BN55" s="153"/>
      <c r="BO55" s="146"/>
      <c r="BP55" s="3" t="s">
        <v>3</v>
      </c>
      <c r="BQ55" s="35"/>
      <c r="BR55" s="27" t="s">
        <v>18</v>
      </c>
      <c r="BS55" s="36"/>
      <c r="BT55" s="188"/>
      <c r="BU55" s="139"/>
      <c r="BV55" s="139"/>
      <c r="BW55" s="4" t="s">
        <v>3</v>
      </c>
      <c r="BX55" s="37"/>
      <c r="BY55" s="151"/>
      <c r="BZ55" s="135"/>
      <c r="CA55" s="153"/>
      <c r="CB55" s="146"/>
      <c r="CC55" s="3" t="s">
        <v>3</v>
      </c>
      <c r="CD55" s="35"/>
      <c r="CE55" s="27" t="s">
        <v>18</v>
      </c>
      <c r="CF55" s="36"/>
      <c r="CG55" s="188"/>
      <c r="CH55" s="139"/>
      <c r="CI55" s="139"/>
      <c r="CJ55" s="4" t="s">
        <v>3</v>
      </c>
      <c r="CK55" s="37"/>
      <c r="CL55" s="151"/>
      <c r="CM55" s="135"/>
      <c r="CN55" s="153"/>
      <c r="CO55" s="146"/>
      <c r="CP55" s="3" t="s">
        <v>3</v>
      </c>
      <c r="CQ55" s="35"/>
      <c r="CR55" s="27" t="s">
        <v>18</v>
      </c>
      <c r="CS55" s="36"/>
      <c r="CT55" s="188"/>
      <c r="CU55" s="139"/>
      <c r="CV55" s="139"/>
      <c r="CW55" s="4" t="s">
        <v>3</v>
      </c>
      <c r="CX55" s="37"/>
      <c r="CY55" s="151"/>
      <c r="CZ55" s="135"/>
      <c r="DA55" s="153"/>
      <c r="DB55" s="146"/>
      <c r="DC55" s="3" t="s">
        <v>3</v>
      </c>
      <c r="DD55" s="35"/>
      <c r="DE55" s="27" t="s">
        <v>18</v>
      </c>
      <c r="DF55" s="36"/>
      <c r="DG55" s="188"/>
      <c r="DH55" s="139"/>
      <c r="DI55" s="139"/>
      <c r="DJ55" s="4" t="s">
        <v>3</v>
      </c>
      <c r="DK55" s="37"/>
      <c r="DL55" s="151"/>
      <c r="DM55" s="135"/>
      <c r="DN55" s="153"/>
      <c r="DO55" s="146"/>
      <c r="DP55" s="3" t="s">
        <v>3</v>
      </c>
      <c r="DQ55" s="35"/>
      <c r="DR55" s="27" t="s">
        <v>18</v>
      </c>
      <c r="DS55" s="36"/>
      <c r="DT55" s="188"/>
      <c r="DU55" s="139"/>
      <c r="DV55" s="139"/>
      <c r="DW55" s="4" t="s">
        <v>3</v>
      </c>
      <c r="DX55" s="37"/>
      <c r="DY55" s="151"/>
      <c r="DZ55" s="135"/>
      <c r="EA55" s="153"/>
      <c r="EB55" s="146"/>
      <c r="EC55" s="3" t="s">
        <v>3</v>
      </c>
      <c r="ED55" s="35"/>
      <c r="EE55" s="27" t="s">
        <v>18</v>
      </c>
      <c r="EF55" s="36"/>
      <c r="EG55" s="188"/>
      <c r="EH55" s="139"/>
      <c r="EI55" s="139"/>
      <c r="EJ55" s="4" t="s">
        <v>3</v>
      </c>
      <c r="EK55" s="37"/>
      <c r="EL55" s="151"/>
      <c r="EM55" s="135"/>
      <c r="EN55" s="153"/>
      <c r="EO55" s="146"/>
      <c r="EP55" s="3" t="s">
        <v>3</v>
      </c>
      <c r="EQ55" s="35"/>
      <c r="ER55" s="27" t="s">
        <v>18</v>
      </c>
      <c r="ES55" s="36"/>
      <c r="ET55" s="188"/>
      <c r="EU55" s="139"/>
      <c r="EV55" s="139"/>
      <c r="EW55" s="4" t="s">
        <v>3</v>
      </c>
      <c r="EX55" s="37"/>
      <c r="EY55" s="151"/>
      <c r="EZ55" s="135"/>
      <c r="FA55" s="153"/>
      <c r="FB55" s="146"/>
      <c r="FC55" s="3" t="s">
        <v>3</v>
      </c>
      <c r="FD55" s="35"/>
      <c r="FE55" s="27" t="s">
        <v>18</v>
      </c>
      <c r="FF55" s="36"/>
      <c r="FG55" s="188"/>
      <c r="FH55" s="139"/>
      <c r="FI55" s="139"/>
      <c r="FJ55" s="4" t="s">
        <v>3</v>
      </c>
      <c r="FK55" s="37"/>
      <c r="FL55" s="151"/>
      <c r="FM55" s="135"/>
      <c r="FN55" s="153"/>
      <c r="FO55" s="146"/>
      <c r="FP55" s="3" t="s">
        <v>3</v>
      </c>
      <c r="FQ55" s="35"/>
      <c r="FR55" s="27" t="s">
        <v>18</v>
      </c>
      <c r="FS55" s="36"/>
      <c r="FT55" s="188"/>
      <c r="FU55" s="139"/>
      <c r="FV55" s="139"/>
      <c r="FW55" s="4" t="s">
        <v>3</v>
      </c>
      <c r="FX55" s="37"/>
      <c r="FY55" s="151"/>
      <c r="FZ55" s="135"/>
      <c r="GA55" s="153"/>
      <c r="GB55" s="146"/>
      <c r="GC55" s="3" t="s">
        <v>3</v>
      </c>
      <c r="GD55" s="35"/>
      <c r="GE55" s="27" t="s">
        <v>18</v>
      </c>
      <c r="GF55" s="36"/>
      <c r="GG55" s="188"/>
      <c r="GH55" s="139"/>
      <c r="GI55" s="139"/>
      <c r="GJ55" s="4" t="s">
        <v>3</v>
      </c>
      <c r="GK55" s="37"/>
      <c r="GL55" s="151"/>
      <c r="GM55" s="135"/>
      <c r="GN55" s="153"/>
      <c r="GO55" s="146"/>
    </row>
    <row r="56" spans="1:197" ht="9" customHeight="1" x14ac:dyDescent="0.3">
      <c r="A56" s="131"/>
      <c r="B56" s="164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7"/>
      <c r="N56" s="131"/>
      <c r="O56" s="16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7"/>
      <c r="AA56" s="131"/>
      <c r="AB56" s="164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7"/>
      <c r="AO56" s="131"/>
      <c r="AP56" s="164"/>
      <c r="AQ56" s="165"/>
      <c r="AR56" s="166"/>
      <c r="AS56" s="165"/>
      <c r="AT56" s="165"/>
      <c r="AU56" s="165"/>
      <c r="AV56" s="165"/>
      <c r="AW56" s="165"/>
      <c r="AX56" s="165"/>
      <c r="AY56" s="165"/>
      <c r="AZ56" s="165"/>
      <c r="BA56" s="165"/>
      <c r="BB56" s="146"/>
      <c r="BC56" s="164"/>
      <c r="BD56" s="165"/>
      <c r="BE56" s="166"/>
      <c r="BF56" s="165"/>
      <c r="BG56" s="165"/>
      <c r="BH56" s="165"/>
      <c r="BI56" s="165"/>
      <c r="BJ56" s="165"/>
      <c r="BK56" s="165"/>
      <c r="BL56" s="165"/>
      <c r="BM56" s="165"/>
      <c r="BN56" s="165"/>
      <c r="BO56" s="146"/>
      <c r="BP56" s="164"/>
      <c r="BQ56" s="165"/>
      <c r="BR56" s="166"/>
      <c r="BS56" s="165"/>
      <c r="BT56" s="165"/>
      <c r="BU56" s="165"/>
      <c r="BV56" s="165"/>
      <c r="BW56" s="165"/>
      <c r="BX56" s="165"/>
      <c r="BY56" s="165"/>
      <c r="BZ56" s="165"/>
      <c r="CA56" s="165"/>
      <c r="CB56" s="146"/>
      <c r="CC56" s="164"/>
      <c r="CD56" s="165"/>
      <c r="CE56" s="166"/>
      <c r="CF56" s="165"/>
      <c r="CG56" s="165"/>
      <c r="CH56" s="165"/>
      <c r="CI56" s="165"/>
      <c r="CJ56" s="165"/>
      <c r="CK56" s="165"/>
      <c r="CL56" s="165"/>
      <c r="CM56" s="165"/>
      <c r="CN56" s="165"/>
      <c r="CO56" s="146"/>
      <c r="CP56" s="164"/>
      <c r="CQ56" s="165"/>
      <c r="CR56" s="166"/>
      <c r="CS56" s="165"/>
      <c r="CT56" s="165"/>
      <c r="CU56" s="165"/>
      <c r="CV56" s="165"/>
      <c r="CW56" s="165"/>
      <c r="CX56" s="165"/>
      <c r="CY56" s="165"/>
      <c r="CZ56" s="165"/>
      <c r="DA56" s="165"/>
      <c r="DB56" s="146"/>
      <c r="DC56" s="164"/>
      <c r="DD56" s="165"/>
      <c r="DE56" s="166"/>
      <c r="DF56" s="165"/>
      <c r="DG56" s="165"/>
      <c r="DH56" s="165"/>
      <c r="DI56" s="165"/>
      <c r="DJ56" s="165"/>
      <c r="DK56" s="165"/>
      <c r="DL56" s="165"/>
      <c r="DM56" s="165"/>
      <c r="DN56" s="165"/>
      <c r="DO56" s="146"/>
      <c r="DP56" s="164"/>
      <c r="DQ56" s="165"/>
      <c r="DR56" s="166"/>
      <c r="DS56" s="165"/>
      <c r="DT56" s="165"/>
      <c r="DU56" s="165"/>
      <c r="DV56" s="165"/>
      <c r="DW56" s="165"/>
      <c r="DX56" s="165"/>
      <c r="DY56" s="165"/>
      <c r="DZ56" s="165"/>
      <c r="EA56" s="165"/>
      <c r="EB56" s="146"/>
      <c r="EC56" s="164"/>
      <c r="ED56" s="165"/>
      <c r="EE56" s="166"/>
      <c r="EF56" s="165"/>
      <c r="EG56" s="165"/>
      <c r="EH56" s="165"/>
      <c r="EI56" s="165"/>
      <c r="EJ56" s="165"/>
      <c r="EK56" s="165"/>
      <c r="EL56" s="165"/>
      <c r="EM56" s="165"/>
      <c r="EN56" s="165"/>
      <c r="EO56" s="146"/>
      <c r="EP56" s="164"/>
      <c r="EQ56" s="165"/>
      <c r="ER56" s="166"/>
      <c r="ES56" s="165"/>
      <c r="ET56" s="165"/>
      <c r="EU56" s="165"/>
      <c r="EV56" s="165"/>
      <c r="EW56" s="165"/>
      <c r="EX56" s="165"/>
      <c r="EY56" s="165"/>
      <c r="EZ56" s="165"/>
      <c r="FA56" s="165"/>
      <c r="FB56" s="146"/>
      <c r="FC56" s="164"/>
      <c r="FD56" s="165"/>
      <c r="FE56" s="166"/>
      <c r="FF56" s="165"/>
      <c r="FG56" s="165"/>
      <c r="FH56" s="165"/>
      <c r="FI56" s="165"/>
      <c r="FJ56" s="165"/>
      <c r="FK56" s="165"/>
      <c r="FL56" s="165"/>
      <c r="FM56" s="165"/>
      <c r="FN56" s="165"/>
      <c r="FO56" s="146"/>
      <c r="FP56" s="164"/>
      <c r="FQ56" s="165"/>
      <c r="FR56" s="166"/>
      <c r="FS56" s="165"/>
      <c r="FT56" s="165"/>
      <c r="FU56" s="165"/>
      <c r="FV56" s="165"/>
      <c r="FW56" s="165"/>
      <c r="FX56" s="165"/>
      <c r="FY56" s="165"/>
      <c r="FZ56" s="165"/>
      <c r="GA56" s="165"/>
      <c r="GB56" s="146"/>
      <c r="GC56" s="164"/>
      <c r="GD56" s="165"/>
      <c r="GE56" s="166"/>
      <c r="GF56" s="165"/>
      <c r="GG56" s="165"/>
      <c r="GH56" s="165"/>
      <c r="GI56" s="165"/>
      <c r="GJ56" s="165"/>
      <c r="GK56" s="165"/>
      <c r="GL56" s="165"/>
      <c r="GM56" s="165"/>
      <c r="GN56" s="165"/>
      <c r="GO56" s="146"/>
    </row>
    <row r="57" spans="1:197" ht="15.6" x14ac:dyDescent="0.3">
      <c r="A57" s="131"/>
      <c r="B57" s="3" t="s">
        <v>2</v>
      </c>
      <c r="C57" s="3"/>
      <c r="D57" s="13" t="s">
        <v>17</v>
      </c>
      <c r="E57" s="13"/>
      <c r="F57" s="138"/>
      <c r="G57" s="62"/>
      <c r="H57" s="4" t="s">
        <v>2</v>
      </c>
      <c r="I57" s="4"/>
      <c r="J57" s="150"/>
      <c r="K57" s="9"/>
      <c r="L57" s="134">
        <f>I58*5%</f>
        <v>0</v>
      </c>
      <c r="M57" s="136"/>
      <c r="N57" s="131"/>
      <c r="O57" s="3" t="s">
        <v>2</v>
      </c>
      <c r="P57" s="3"/>
      <c r="Q57" s="13" t="s">
        <v>17</v>
      </c>
      <c r="R57" s="13"/>
      <c r="S57" s="138"/>
      <c r="T57" s="62"/>
      <c r="U57" s="4" t="s">
        <v>2</v>
      </c>
      <c r="V57" s="4"/>
      <c r="W57" s="150"/>
      <c r="X57" s="9"/>
      <c r="Y57" s="134">
        <f>V58*5%</f>
        <v>0</v>
      </c>
      <c r="Z57" s="136"/>
      <c r="AA57" s="131"/>
      <c r="AB57" s="3" t="s">
        <v>2</v>
      </c>
      <c r="AC57" s="3"/>
      <c r="AD57" s="13" t="s">
        <v>17</v>
      </c>
      <c r="AE57" s="13"/>
      <c r="AF57" s="138"/>
      <c r="AG57" s="62"/>
      <c r="AH57" s="62"/>
      <c r="AI57" s="4" t="s">
        <v>2</v>
      </c>
      <c r="AJ57" s="4"/>
      <c r="AK57" s="150"/>
      <c r="AL57" s="9"/>
      <c r="AM57" s="134">
        <f>AJ58*5%</f>
        <v>0</v>
      </c>
      <c r="AN57" s="136"/>
      <c r="AO57" s="131"/>
      <c r="AP57" s="3" t="s">
        <v>2</v>
      </c>
      <c r="AQ57" s="28"/>
      <c r="AR57" s="27" t="s">
        <v>17</v>
      </c>
      <c r="AS57" s="29"/>
      <c r="AT57" s="187"/>
      <c r="AU57" s="138"/>
      <c r="AV57" s="138"/>
      <c r="AW57" s="4" t="s">
        <v>2</v>
      </c>
      <c r="AX57" s="4"/>
      <c r="AY57" s="150"/>
      <c r="AZ57" s="134">
        <f>AX58*2.5%</f>
        <v>0</v>
      </c>
      <c r="BA57" s="152"/>
      <c r="BB57" s="146"/>
      <c r="BC57" s="3" t="s">
        <v>2</v>
      </c>
      <c r="BD57" s="28"/>
      <c r="BE57" s="27" t="s">
        <v>17</v>
      </c>
      <c r="BF57" s="29"/>
      <c r="BG57" s="187"/>
      <c r="BH57" s="138"/>
      <c r="BI57" s="138"/>
      <c r="BJ57" s="4" t="s">
        <v>2</v>
      </c>
      <c r="BK57" s="4"/>
      <c r="BL57" s="150"/>
      <c r="BM57" s="134">
        <f>BK58*2.5%</f>
        <v>0</v>
      </c>
      <c r="BN57" s="152"/>
      <c r="BO57" s="146"/>
      <c r="BP57" s="3" t="s">
        <v>2</v>
      </c>
      <c r="BQ57" s="28"/>
      <c r="BR57" s="27" t="s">
        <v>17</v>
      </c>
      <c r="BS57" s="29"/>
      <c r="BT57" s="187"/>
      <c r="BU57" s="138"/>
      <c r="BV57" s="138"/>
      <c r="BW57" s="4" t="s">
        <v>2</v>
      </c>
      <c r="BX57" s="4"/>
      <c r="BY57" s="150"/>
      <c r="BZ57" s="134">
        <f>BX58*2.5%</f>
        <v>0</v>
      </c>
      <c r="CA57" s="152"/>
      <c r="CB57" s="146"/>
      <c r="CC57" s="3" t="s">
        <v>2</v>
      </c>
      <c r="CD57" s="28"/>
      <c r="CE57" s="27" t="s">
        <v>17</v>
      </c>
      <c r="CF57" s="29"/>
      <c r="CG57" s="187"/>
      <c r="CH57" s="138"/>
      <c r="CI57" s="138"/>
      <c r="CJ57" s="4" t="s">
        <v>2</v>
      </c>
      <c r="CK57" s="4"/>
      <c r="CL57" s="150"/>
      <c r="CM57" s="134">
        <f>CK58*2.5%</f>
        <v>0</v>
      </c>
      <c r="CN57" s="152"/>
      <c r="CO57" s="146"/>
      <c r="CP57" s="3" t="s">
        <v>2</v>
      </c>
      <c r="CQ57" s="28"/>
      <c r="CR57" s="27" t="s">
        <v>17</v>
      </c>
      <c r="CS57" s="29"/>
      <c r="CT57" s="187"/>
      <c r="CU57" s="138"/>
      <c r="CV57" s="138"/>
      <c r="CW57" s="4" t="s">
        <v>2</v>
      </c>
      <c r="CX57" s="4"/>
      <c r="CY57" s="150"/>
      <c r="CZ57" s="134">
        <f>CX58*2.5%</f>
        <v>0</v>
      </c>
      <c r="DA57" s="152"/>
      <c r="DB57" s="146"/>
      <c r="DC57" s="3" t="s">
        <v>2</v>
      </c>
      <c r="DD57" s="28"/>
      <c r="DE57" s="27" t="s">
        <v>17</v>
      </c>
      <c r="DF57" s="29"/>
      <c r="DG57" s="187"/>
      <c r="DH57" s="138"/>
      <c r="DI57" s="138"/>
      <c r="DJ57" s="4" t="s">
        <v>2</v>
      </c>
      <c r="DK57" s="4"/>
      <c r="DL57" s="150"/>
      <c r="DM57" s="134">
        <f>DK58*2.5%</f>
        <v>0</v>
      </c>
      <c r="DN57" s="152"/>
      <c r="DO57" s="146"/>
      <c r="DP57" s="3" t="s">
        <v>2</v>
      </c>
      <c r="DQ57" s="28"/>
      <c r="DR57" s="27" t="s">
        <v>17</v>
      </c>
      <c r="DS57" s="29"/>
      <c r="DT57" s="187"/>
      <c r="DU57" s="138"/>
      <c r="DV57" s="138"/>
      <c r="DW57" s="4" t="s">
        <v>2</v>
      </c>
      <c r="DX57" s="4"/>
      <c r="DY57" s="150"/>
      <c r="DZ57" s="134">
        <f>DX58*2.5%</f>
        <v>0</v>
      </c>
      <c r="EA57" s="152"/>
      <c r="EB57" s="146"/>
      <c r="EC57" s="3" t="s">
        <v>2</v>
      </c>
      <c r="ED57" s="28"/>
      <c r="EE57" s="27" t="s">
        <v>17</v>
      </c>
      <c r="EF57" s="29"/>
      <c r="EG57" s="187"/>
      <c r="EH57" s="138"/>
      <c r="EI57" s="138"/>
      <c r="EJ57" s="4" t="s">
        <v>2</v>
      </c>
      <c r="EK57" s="4"/>
      <c r="EL57" s="150"/>
      <c r="EM57" s="134">
        <f>EK58*2.5%</f>
        <v>0</v>
      </c>
      <c r="EN57" s="152"/>
      <c r="EO57" s="146"/>
      <c r="EP57" s="3" t="s">
        <v>2</v>
      </c>
      <c r="EQ57" s="28"/>
      <c r="ER57" s="27" t="s">
        <v>17</v>
      </c>
      <c r="ES57" s="29"/>
      <c r="ET57" s="187"/>
      <c r="EU57" s="138"/>
      <c r="EV57" s="138"/>
      <c r="EW57" s="4" t="s">
        <v>2</v>
      </c>
      <c r="EX57" s="4"/>
      <c r="EY57" s="150"/>
      <c r="EZ57" s="134">
        <f>EX58*2.5%</f>
        <v>0</v>
      </c>
      <c r="FA57" s="152"/>
      <c r="FB57" s="146"/>
      <c r="FC57" s="3" t="s">
        <v>2</v>
      </c>
      <c r="FD57" s="28"/>
      <c r="FE57" s="27" t="s">
        <v>17</v>
      </c>
      <c r="FF57" s="29"/>
      <c r="FG57" s="187"/>
      <c r="FH57" s="138"/>
      <c r="FI57" s="138"/>
      <c r="FJ57" s="4" t="s">
        <v>2</v>
      </c>
      <c r="FK57" s="4"/>
      <c r="FL57" s="150"/>
      <c r="FM57" s="134">
        <f>FK58*2.5%</f>
        <v>0</v>
      </c>
      <c r="FN57" s="152"/>
      <c r="FO57" s="146"/>
      <c r="FP57" s="3" t="s">
        <v>2</v>
      </c>
      <c r="FQ57" s="28"/>
      <c r="FR57" s="27" t="s">
        <v>17</v>
      </c>
      <c r="FS57" s="29"/>
      <c r="FT57" s="187"/>
      <c r="FU57" s="138"/>
      <c r="FV57" s="138"/>
      <c r="FW57" s="4" t="s">
        <v>2</v>
      </c>
      <c r="FX57" s="4"/>
      <c r="FY57" s="150"/>
      <c r="FZ57" s="134">
        <f>FX58*2.5%</f>
        <v>0</v>
      </c>
      <c r="GA57" s="152"/>
      <c r="GB57" s="146"/>
      <c r="GC57" s="3" t="s">
        <v>2</v>
      </c>
      <c r="GD57" s="28"/>
      <c r="GE57" s="27" t="s">
        <v>17</v>
      </c>
      <c r="GF57" s="29"/>
      <c r="GG57" s="187"/>
      <c r="GH57" s="138"/>
      <c r="GI57" s="138"/>
      <c r="GJ57" s="4" t="s">
        <v>2</v>
      </c>
      <c r="GK57" s="4"/>
      <c r="GL57" s="150"/>
      <c r="GM57" s="134">
        <f>GK58*2.5%</f>
        <v>0</v>
      </c>
      <c r="GN57" s="152"/>
      <c r="GO57" s="146"/>
    </row>
    <row r="58" spans="1:197" ht="15.6" x14ac:dyDescent="0.3">
      <c r="A58" s="131"/>
      <c r="B58" s="3" t="s">
        <v>3</v>
      </c>
      <c r="C58" s="5"/>
      <c r="D58" s="14" t="s">
        <v>18</v>
      </c>
      <c r="E58" s="14"/>
      <c r="F58" s="139"/>
      <c r="G58" s="63"/>
      <c r="H58" s="4" t="s">
        <v>3</v>
      </c>
      <c r="I58" s="6"/>
      <c r="J58" s="151"/>
      <c r="K58" s="8"/>
      <c r="L58" s="135"/>
      <c r="M58" s="137"/>
      <c r="N58" s="131"/>
      <c r="O58" s="3" t="s">
        <v>3</v>
      </c>
      <c r="P58" s="5"/>
      <c r="Q58" s="14" t="s">
        <v>18</v>
      </c>
      <c r="R58" s="14"/>
      <c r="S58" s="139"/>
      <c r="T58" s="63"/>
      <c r="U58" s="4" t="s">
        <v>3</v>
      </c>
      <c r="V58" s="6"/>
      <c r="W58" s="151"/>
      <c r="X58" s="8"/>
      <c r="Y58" s="135"/>
      <c r="Z58" s="137"/>
      <c r="AA58" s="131"/>
      <c r="AB58" s="3" t="s">
        <v>3</v>
      </c>
      <c r="AC58" s="5"/>
      <c r="AD58" s="14" t="s">
        <v>18</v>
      </c>
      <c r="AE58" s="14"/>
      <c r="AF58" s="139"/>
      <c r="AG58" s="63"/>
      <c r="AH58" s="63"/>
      <c r="AI58" s="4" t="s">
        <v>3</v>
      </c>
      <c r="AJ58" s="6"/>
      <c r="AK58" s="151"/>
      <c r="AL58" s="8"/>
      <c r="AM58" s="135"/>
      <c r="AN58" s="137"/>
      <c r="AO58" s="131"/>
      <c r="AP58" s="3" t="s">
        <v>3</v>
      </c>
      <c r="AQ58" s="35"/>
      <c r="AR58" s="27" t="s">
        <v>18</v>
      </c>
      <c r="AS58" s="36"/>
      <c r="AT58" s="188"/>
      <c r="AU58" s="139"/>
      <c r="AV58" s="139"/>
      <c r="AW58" s="4" t="s">
        <v>3</v>
      </c>
      <c r="AX58" s="37"/>
      <c r="AY58" s="151"/>
      <c r="AZ58" s="135"/>
      <c r="BA58" s="153"/>
      <c r="BB58" s="146"/>
      <c r="BC58" s="3" t="s">
        <v>3</v>
      </c>
      <c r="BD58" s="35"/>
      <c r="BE58" s="27" t="s">
        <v>18</v>
      </c>
      <c r="BF58" s="36"/>
      <c r="BG58" s="188"/>
      <c r="BH58" s="139"/>
      <c r="BI58" s="139"/>
      <c r="BJ58" s="4" t="s">
        <v>3</v>
      </c>
      <c r="BK58" s="37"/>
      <c r="BL58" s="151"/>
      <c r="BM58" s="135"/>
      <c r="BN58" s="153"/>
      <c r="BO58" s="146"/>
      <c r="BP58" s="3" t="s">
        <v>3</v>
      </c>
      <c r="BQ58" s="35"/>
      <c r="BR58" s="27" t="s">
        <v>18</v>
      </c>
      <c r="BS58" s="36"/>
      <c r="BT58" s="188"/>
      <c r="BU58" s="139"/>
      <c r="BV58" s="139"/>
      <c r="BW58" s="4" t="s">
        <v>3</v>
      </c>
      <c r="BX58" s="37"/>
      <c r="BY58" s="151"/>
      <c r="BZ58" s="135"/>
      <c r="CA58" s="153"/>
      <c r="CB58" s="146"/>
      <c r="CC58" s="3" t="s">
        <v>3</v>
      </c>
      <c r="CD58" s="35"/>
      <c r="CE58" s="27" t="s">
        <v>18</v>
      </c>
      <c r="CF58" s="36"/>
      <c r="CG58" s="188"/>
      <c r="CH58" s="139"/>
      <c r="CI58" s="139"/>
      <c r="CJ58" s="4" t="s">
        <v>3</v>
      </c>
      <c r="CK58" s="37"/>
      <c r="CL58" s="151"/>
      <c r="CM58" s="135"/>
      <c r="CN58" s="153"/>
      <c r="CO58" s="146"/>
      <c r="CP58" s="3" t="s">
        <v>3</v>
      </c>
      <c r="CQ58" s="35"/>
      <c r="CR58" s="27" t="s">
        <v>18</v>
      </c>
      <c r="CS58" s="36"/>
      <c r="CT58" s="188"/>
      <c r="CU58" s="139"/>
      <c r="CV58" s="139"/>
      <c r="CW58" s="4" t="s">
        <v>3</v>
      </c>
      <c r="CX58" s="37"/>
      <c r="CY58" s="151"/>
      <c r="CZ58" s="135"/>
      <c r="DA58" s="153"/>
      <c r="DB58" s="146"/>
      <c r="DC58" s="3" t="s">
        <v>3</v>
      </c>
      <c r="DD58" s="35"/>
      <c r="DE58" s="27" t="s">
        <v>18</v>
      </c>
      <c r="DF58" s="36"/>
      <c r="DG58" s="188"/>
      <c r="DH58" s="139"/>
      <c r="DI58" s="139"/>
      <c r="DJ58" s="4" t="s">
        <v>3</v>
      </c>
      <c r="DK58" s="37"/>
      <c r="DL58" s="151"/>
      <c r="DM58" s="135"/>
      <c r="DN58" s="153"/>
      <c r="DO58" s="146"/>
      <c r="DP58" s="3" t="s">
        <v>3</v>
      </c>
      <c r="DQ58" s="35"/>
      <c r="DR58" s="27" t="s">
        <v>18</v>
      </c>
      <c r="DS58" s="36"/>
      <c r="DT58" s="188"/>
      <c r="DU58" s="139"/>
      <c r="DV58" s="139"/>
      <c r="DW58" s="4" t="s">
        <v>3</v>
      </c>
      <c r="DX58" s="37"/>
      <c r="DY58" s="151"/>
      <c r="DZ58" s="135"/>
      <c r="EA58" s="153"/>
      <c r="EB58" s="146"/>
      <c r="EC58" s="3" t="s">
        <v>3</v>
      </c>
      <c r="ED58" s="35"/>
      <c r="EE58" s="27" t="s">
        <v>18</v>
      </c>
      <c r="EF58" s="36"/>
      <c r="EG58" s="188"/>
      <c r="EH58" s="139"/>
      <c r="EI58" s="139"/>
      <c r="EJ58" s="4" t="s">
        <v>3</v>
      </c>
      <c r="EK58" s="37"/>
      <c r="EL58" s="151"/>
      <c r="EM58" s="135"/>
      <c r="EN58" s="153"/>
      <c r="EO58" s="146"/>
      <c r="EP58" s="3" t="s">
        <v>3</v>
      </c>
      <c r="EQ58" s="35"/>
      <c r="ER58" s="27" t="s">
        <v>18</v>
      </c>
      <c r="ES58" s="36"/>
      <c r="ET58" s="188"/>
      <c r="EU58" s="139"/>
      <c r="EV58" s="139"/>
      <c r="EW58" s="4" t="s">
        <v>3</v>
      </c>
      <c r="EX58" s="37"/>
      <c r="EY58" s="151"/>
      <c r="EZ58" s="135"/>
      <c r="FA58" s="153"/>
      <c r="FB58" s="146"/>
      <c r="FC58" s="3" t="s">
        <v>3</v>
      </c>
      <c r="FD58" s="35"/>
      <c r="FE58" s="27" t="s">
        <v>18</v>
      </c>
      <c r="FF58" s="36"/>
      <c r="FG58" s="188"/>
      <c r="FH58" s="139"/>
      <c r="FI58" s="139"/>
      <c r="FJ58" s="4" t="s">
        <v>3</v>
      </c>
      <c r="FK58" s="37"/>
      <c r="FL58" s="151"/>
      <c r="FM58" s="135"/>
      <c r="FN58" s="153"/>
      <c r="FO58" s="146"/>
      <c r="FP58" s="3" t="s">
        <v>3</v>
      </c>
      <c r="FQ58" s="35"/>
      <c r="FR58" s="27" t="s">
        <v>18</v>
      </c>
      <c r="FS58" s="36"/>
      <c r="FT58" s="188"/>
      <c r="FU58" s="139"/>
      <c r="FV58" s="139"/>
      <c r="FW58" s="4" t="s">
        <v>3</v>
      </c>
      <c r="FX58" s="37"/>
      <c r="FY58" s="151"/>
      <c r="FZ58" s="135"/>
      <c r="GA58" s="153"/>
      <c r="GB58" s="146"/>
      <c r="GC58" s="3" t="s">
        <v>3</v>
      </c>
      <c r="GD58" s="35"/>
      <c r="GE58" s="27" t="s">
        <v>18</v>
      </c>
      <c r="GF58" s="36"/>
      <c r="GG58" s="188"/>
      <c r="GH58" s="139"/>
      <c r="GI58" s="139"/>
      <c r="GJ58" s="4" t="s">
        <v>3</v>
      </c>
      <c r="GK58" s="37"/>
      <c r="GL58" s="151"/>
      <c r="GM58" s="135"/>
      <c r="GN58" s="153"/>
      <c r="GO58" s="146"/>
    </row>
    <row r="59" spans="1:197" ht="9" customHeight="1" x14ac:dyDescent="0.3">
      <c r="A59" s="131"/>
      <c r="B59" s="164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7"/>
      <c r="N59" s="131"/>
      <c r="O59" s="164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7"/>
      <c r="AA59" s="131"/>
      <c r="AB59" s="164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7"/>
      <c r="AO59" s="131"/>
      <c r="AP59" s="164"/>
      <c r="AQ59" s="165"/>
      <c r="AR59" s="166"/>
      <c r="AS59" s="165"/>
      <c r="AT59" s="165"/>
      <c r="AU59" s="165"/>
      <c r="AV59" s="165"/>
      <c r="AW59" s="165"/>
      <c r="AX59" s="165"/>
      <c r="AY59" s="165"/>
      <c r="AZ59" s="165"/>
      <c r="BA59" s="165"/>
      <c r="BB59" s="146"/>
      <c r="BC59" s="164"/>
      <c r="BD59" s="165"/>
      <c r="BE59" s="166"/>
      <c r="BF59" s="165"/>
      <c r="BG59" s="165"/>
      <c r="BH59" s="165"/>
      <c r="BI59" s="165"/>
      <c r="BJ59" s="165"/>
      <c r="BK59" s="165"/>
      <c r="BL59" s="165"/>
      <c r="BM59" s="165"/>
      <c r="BN59" s="165"/>
      <c r="BO59" s="146"/>
      <c r="BP59" s="164"/>
      <c r="BQ59" s="165"/>
      <c r="BR59" s="166"/>
      <c r="BS59" s="165"/>
      <c r="BT59" s="165"/>
      <c r="BU59" s="165"/>
      <c r="BV59" s="165"/>
      <c r="BW59" s="165"/>
      <c r="BX59" s="165"/>
      <c r="BY59" s="165"/>
      <c r="BZ59" s="165"/>
      <c r="CA59" s="165"/>
      <c r="CB59" s="146"/>
      <c r="CC59" s="164"/>
      <c r="CD59" s="165"/>
      <c r="CE59" s="166"/>
      <c r="CF59" s="165"/>
      <c r="CG59" s="165"/>
      <c r="CH59" s="165"/>
      <c r="CI59" s="165"/>
      <c r="CJ59" s="165"/>
      <c r="CK59" s="165"/>
      <c r="CL59" s="165"/>
      <c r="CM59" s="165"/>
      <c r="CN59" s="165"/>
      <c r="CO59" s="146"/>
      <c r="CP59" s="164"/>
      <c r="CQ59" s="165"/>
      <c r="CR59" s="166"/>
      <c r="CS59" s="165"/>
      <c r="CT59" s="165"/>
      <c r="CU59" s="165"/>
      <c r="CV59" s="165"/>
      <c r="CW59" s="165"/>
      <c r="CX59" s="165"/>
      <c r="CY59" s="165"/>
      <c r="CZ59" s="165"/>
      <c r="DA59" s="165"/>
      <c r="DB59" s="146"/>
      <c r="DC59" s="164"/>
      <c r="DD59" s="165"/>
      <c r="DE59" s="166"/>
      <c r="DF59" s="165"/>
      <c r="DG59" s="165"/>
      <c r="DH59" s="165"/>
      <c r="DI59" s="165"/>
      <c r="DJ59" s="165"/>
      <c r="DK59" s="165"/>
      <c r="DL59" s="165"/>
      <c r="DM59" s="165"/>
      <c r="DN59" s="165"/>
      <c r="DO59" s="146"/>
      <c r="DP59" s="164"/>
      <c r="DQ59" s="165"/>
      <c r="DR59" s="166"/>
      <c r="DS59" s="165"/>
      <c r="DT59" s="165"/>
      <c r="DU59" s="165"/>
      <c r="DV59" s="165"/>
      <c r="DW59" s="165"/>
      <c r="DX59" s="165"/>
      <c r="DY59" s="165"/>
      <c r="DZ59" s="165"/>
      <c r="EA59" s="165"/>
      <c r="EB59" s="146"/>
      <c r="EC59" s="164"/>
      <c r="ED59" s="165"/>
      <c r="EE59" s="166"/>
      <c r="EF59" s="165"/>
      <c r="EG59" s="165"/>
      <c r="EH59" s="165"/>
      <c r="EI59" s="165"/>
      <c r="EJ59" s="165"/>
      <c r="EK59" s="165"/>
      <c r="EL59" s="165"/>
      <c r="EM59" s="165"/>
      <c r="EN59" s="165"/>
      <c r="EO59" s="146"/>
      <c r="EP59" s="164"/>
      <c r="EQ59" s="165"/>
      <c r="ER59" s="166"/>
      <c r="ES59" s="165"/>
      <c r="ET59" s="165"/>
      <c r="EU59" s="165"/>
      <c r="EV59" s="165"/>
      <c r="EW59" s="165"/>
      <c r="EX59" s="165"/>
      <c r="EY59" s="165"/>
      <c r="EZ59" s="165"/>
      <c r="FA59" s="165"/>
      <c r="FB59" s="146"/>
      <c r="FC59" s="164"/>
      <c r="FD59" s="165"/>
      <c r="FE59" s="166"/>
      <c r="FF59" s="165"/>
      <c r="FG59" s="165"/>
      <c r="FH59" s="165"/>
      <c r="FI59" s="165"/>
      <c r="FJ59" s="165"/>
      <c r="FK59" s="165"/>
      <c r="FL59" s="165"/>
      <c r="FM59" s="165"/>
      <c r="FN59" s="165"/>
      <c r="FO59" s="146"/>
      <c r="FP59" s="164"/>
      <c r="FQ59" s="165"/>
      <c r="FR59" s="166"/>
      <c r="FS59" s="165"/>
      <c r="FT59" s="165"/>
      <c r="FU59" s="165"/>
      <c r="FV59" s="165"/>
      <c r="FW59" s="165"/>
      <c r="FX59" s="165"/>
      <c r="FY59" s="165"/>
      <c r="FZ59" s="165"/>
      <c r="GA59" s="165"/>
      <c r="GB59" s="146"/>
      <c r="GC59" s="164"/>
      <c r="GD59" s="165"/>
      <c r="GE59" s="166"/>
      <c r="GF59" s="165"/>
      <c r="GG59" s="165"/>
      <c r="GH59" s="165"/>
      <c r="GI59" s="165"/>
      <c r="GJ59" s="165"/>
      <c r="GK59" s="165"/>
      <c r="GL59" s="165"/>
      <c r="GM59" s="165"/>
      <c r="GN59" s="165"/>
      <c r="GO59" s="146"/>
    </row>
    <row r="60" spans="1:197" ht="15.6" x14ac:dyDescent="0.3">
      <c r="A60" s="131"/>
      <c r="B60" s="3" t="s">
        <v>2</v>
      </c>
      <c r="C60" s="3"/>
      <c r="D60" s="13" t="s">
        <v>17</v>
      </c>
      <c r="E60" s="13"/>
      <c r="F60" s="138"/>
      <c r="G60" s="62"/>
      <c r="H60" s="4" t="s">
        <v>2</v>
      </c>
      <c r="I60" s="4"/>
      <c r="J60" s="150"/>
      <c r="K60" s="9"/>
      <c r="L60" s="134">
        <f>I61*5%</f>
        <v>0</v>
      </c>
      <c r="M60" s="136"/>
      <c r="N60" s="131"/>
      <c r="O60" s="3" t="s">
        <v>2</v>
      </c>
      <c r="P60" s="3"/>
      <c r="Q60" s="13" t="s">
        <v>17</v>
      </c>
      <c r="R60" s="13"/>
      <c r="S60" s="138"/>
      <c r="T60" s="62"/>
      <c r="U60" s="4" t="s">
        <v>2</v>
      </c>
      <c r="V60" s="4"/>
      <c r="W60" s="150"/>
      <c r="X60" s="9"/>
      <c r="Y60" s="134">
        <f>V61*5%</f>
        <v>0</v>
      </c>
      <c r="Z60" s="136"/>
      <c r="AA60" s="131"/>
      <c r="AB60" s="3" t="s">
        <v>2</v>
      </c>
      <c r="AC60" s="3"/>
      <c r="AD60" s="13" t="s">
        <v>17</v>
      </c>
      <c r="AE60" s="13"/>
      <c r="AF60" s="138"/>
      <c r="AG60" s="62"/>
      <c r="AH60" s="62"/>
      <c r="AI60" s="4" t="s">
        <v>2</v>
      </c>
      <c r="AJ60" s="4"/>
      <c r="AK60" s="150"/>
      <c r="AL60" s="9"/>
      <c r="AM60" s="134">
        <f>AJ61*5%</f>
        <v>0</v>
      </c>
      <c r="AN60" s="136"/>
      <c r="AO60" s="131"/>
      <c r="AP60" s="3" t="s">
        <v>2</v>
      </c>
      <c r="AQ60" s="28"/>
      <c r="AR60" s="27" t="s">
        <v>17</v>
      </c>
      <c r="AS60" s="29"/>
      <c r="AT60" s="187"/>
      <c r="AU60" s="138"/>
      <c r="AV60" s="138"/>
      <c r="AW60" s="4" t="s">
        <v>2</v>
      </c>
      <c r="AX60" s="4"/>
      <c r="AY60" s="150"/>
      <c r="AZ60" s="134">
        <f>AX61*2.5%</f>
        <v>0</v>
      </c>
      <c r="BA60" s="152"/>
      <c r="BB60" s="146"/>
      <c r="BC60" s="3" t="s">
        <v>2</v>
      </c>
      <c r="BD60" s="28"/>
      <c r="BE60" s="27" t="s">
        <v>17</v>
      </c>
      <c r="BF60" s="29"/>
      <c r="BG60" s="187"/>
      <c r="BH60" s="138"/>
      <c r="BI60" s="138"/>
      <c r="BJ60" s="4" t="s">
        <v>2</v>
      </c>
      <c r="BK60" s="4"/>
      <c r="BL60" s="150"/>
      <c r="BM60" s="134">
        <f>BK61*2.5%</f>
        <v>0</v>
      </c>
      <c r="BN60" s="152"/>
      <c r="BO60" s="146"/>
      <c r="BP60" s="3" t="s">
        <v>2</v>
      </c>
      <c r="BQ60" s="28"/>
      <c r="BR60" s="27" t="s">
        <v>17</v>
      </c>
      <c r="BS60" s="29"/>
      <c r="BT60" s="187"/>
      <c r="BU60" s="138"/>
      <c r="BV60" s="138"/>
      <c r="BW60" s="4" t="s">
        <v>2</v>
      </c>
      <c r="BX60" s="4"/>
      <c r="BY60" s="150"/>
      <c r="BZ60" s="134">
        <f>BX61*2.5%</f>
        <v>0</v>
      </c>
      <c r="CA60" s="152"/>
      <c r="CB60" s="146"/>
      <c r="CC60" s="3" t="s">
        <v>2</v>
      </c>
      <c r="CD60" s="28"/>
      <c r="CE60" s="27" t="s">
        <v>17</v>
      </c>
      <c r="CF60" s="29"/>
      <c r="CG60" s="187"/>
      <c r="CH60" s="138"/>
      <c r="CI60" s="138"/>
      <c r="CJ60" s="4" t="s">
        <v>2</v>
      </c>
      <c r="CK60" s="4"/>
      <c r="CL60" s="150"/>
      <c r="CM60" s="134">
        <f>CK61*2.5%</f>
        <v>0</v>
      </c>
      <c r="CN60" s="152"/>
      <c r="CO60" s="146"/>
      <c r="CP60" s="3" t="s">
        <v>2</v>
      </c>
      <c r="CQ60" s="28"/>
      <c r="CR60" s="27" t="s">
        <v>17</v>
      </c>
      <c r="CS60" s="29"/>
      <c r="CT60" s="187"/>
      <c r="CU60" s="138"/>
      <c r="CV60" s="138"/>
      <c r="CW60" s="4" t="s">
        <v>2</v>
      </c>
      <c r="CX60" s="4"/>
      <c r="CY60" s="150"/>
      <c r="CZ60" s="134">
        <f>CX61*2.5%</f>
        <v>0</v>
      </c>
      <c r="DA60" s="152"/>
      <c r="DB60" s="146"/>
      <c r="DC60" s="3" t="s">
        <v>2</v>
      </c>
      <c r="DD60" s="28"/>
      <c r="DE60" s="27" t="s">
        <v>17</v>
      </c>
      <c r="DF60" s="29"/>
      <c r="DG60" s="187"/>
      <c r="DH60" s="138"/>
      <c r="DI60" s="138"/>
      <c r="DJ60" s="4" t="s">
        <v>2</v>
      </c>
      <c r="DK60" s="4"/>
      <c r="DL60" s="150"/>
      <c r="DM60" s="134">
        <f>DK61*2.5%</f>
        <v>0</v>
      </c>
      <c r="DN60" s="152"/>
      <c r="DO60" s="146"/>
      <c r="DP60" s="3" t="s">
        <v>2</v>
      </c>
      <c r="DQ60" s="28"/>
      <c r="DR60" s="27" t="s">
        <v>17</v>
      </c>
      <c r="DS60" s="29"/>
      <c r="DT60" s="187"/>
      <c r="DU60" s="138"/>
      <c r="DV60" s="138"/>
      <c r="DW60" s="4" t="s">
        <v>2</v>
      </c>
      <c r="DX60" s="4"/>
      <c r="DY60" s="150"/>
      <c r="DZ60" s="134">
        <f>DX61*2.5%</f>
        <v>0</v>
      </c>
      <c r="EA60" s="152"/>
      <c r="EB60" s="146"/>
      <c r="EC60" s="3" t="s">
        <v>2</v>
      </c>
      <c r="ED60" s="28"/>
      <c r="EE60" s="27" t="s">
        <v>17</v>
      </c>
      <c r="EF60" s="29"/>
      <c r="EG60" s="187"/>
      <c r="EH60" s="138"/>
      <c r="EI60" s="138"/>
      <c r="EJ60" s="4" t="s">
        <v>2</v>
      </c>
      <c r="EK60" s="4"/>
      <c r="EL60" s="150"/>
      <c r="EM60" s="134">
        <f>EK61*2.5%</f>
        <v>0</v>
      </c>
      <c r="EN60" s="152"/>
      <c r="EO60" s="146"/>
      <c r="EP60" s="3" t="s">
        <v>2</v>
      </c>
      <c r="EQ60" s="28"/>
      <c r="ER60" s="27" t="s">
        <v>17</v>
      </c>
      <c r="ES60" s="29"/>
      <c r="ET60" s="187"/>
      <c r="EU60" s="138"/>
      <c r="EV60" s="138"/>
      <c r="EW60" s="4" t="s">
        <v>2</v>
      </c>
      <c r="EX60" s="4"/>
      <c r="EY60" s="150"/>
      <c r="EZ60" s="134">
        <f>EX61*2.5%</f>
        <v>0</v>
      </c>
      <c r="FA60" s="152"/>
      <c r="FB60" s="146"/>
      <c r="FC60" s="3" t="s">
        <v>2</v>
      </c>
      <c r="FD60" s="28"/>
      <c r="FE60" s="27" t="s">
        <v>17</v>
      </c>
      <c r="FF60" s="29"/>
      <c r="FG60" s="187"/>
      <c r="FH60" s="138"/>
      <c r="FI60" s="138"/>
      <c r="FJ60" s="4" t="s">
        <v>2</v>
      </c>
      <c r="FK60" s="4"/>
      <c r="FL60" s="150"/>
      <c r="FM60" s="134">
        <f>FK61*2.5%</f>
        <v>0</v>
      </c>
      <c r="FN60" s="152"/>
      <c r="FO60" s="146"/>
      <c r="FP60" s="3" t="s">
        <v>2</v>
      </c>
      <c r="FQ60" s="28"/>
      <c r="FR60" s="27" t="s">
        <v>17</v>
      </c>
      <c r="FS60" s="29"/>
      <c r="FT60" s="187"/>
      <c r="FU60" s="138"/>
      <c r="FV60" s="138"/>
      <c r="FW60" s="4" t="s">
        <v>2</v>
      </c>
      <c r="FX60" s="4"/>
      <c r="FY60" s="150"/>
      <c r="FZ60" s="134">
        <f>FX61*2.5%</f>
        <v>0</v>
      </c>
      <c r="GA60" s="152"/>
      <c r="GB60" s="146"/>
      <c r="GC60" s="3" t="s">
        <v>2</v>
      </c>
      <c r="GD60" s="28"/>
      <c r="GE60" s="27" t="s">
        <v>17</v>
      </c>
      <c r="GF60" s="29"/>
      <c r="GG60" s="187"/>
      <c r="GH60" s="138"/>
      <c r="GI60" s="138"/>
      <c r="GJ60" s="4" t="s">
        <v>2</v>
      </c>
      <c r="GK60" s="4"/>
      <c r="GL60" s="150"/>
      <c r="GM60" s="134">
        <f>GK61*2.5%</f>
        <v>0</v>
      </c>
      <c r="GN60" s="152"/>
      <c r="GO60" s="146"/>
    </row>
    <row r="61" spans="1:197" ht="15.6" x14ac:dyDescent="0.3">
      <c r="A61" s="131"/>
      <c r="B61" s="3" t="s">
        <v>3</v>
      </c>
      <c r="C61" s="5"/>
      <c r="D61" s="14" t="s">
        <v>18</v>
      </c>
      <c r="E61" s="14"/>
      <c r="F61" s="139"/>
      <c r="G61" s="63"/>
      <c r="H61" s="4" t="s">
        <v>3</v>
      </c>
      <c r="I61" s="6"/>
      <c r="J61" s="151"/>
      <c r="K61" s="8"/>
      <c r="L61" s="135"/>
      <c r="M61" s="137"/>
      <c r="N61" s="131"/>
      <c r="O61" s="3" t="s">
        <v>3</v>
      </c>
      <c r="P61" s="5"/>
      <c r="Q61" s="14" t="s">
        <v>18</v>
      </c>
      <c r="R61" s="14"/>
      <c r="S61" s="139"/>
      <c r="T61" s="63"/>
      <c r="U61" s="4" t="s">
        <v>3</v>
      </c>
      <c r="V61" s="6"/>
      <c r="W61" s="151"/>
      <c r="X61" s="8"/>
      <c r="Y61" s="135"/>
      <c r="Z61" s="137"/>
      <c r="AA61" s="131"/>
      <c r="AB61" s="3" t="s">
        <v>3</v>
      </c>
      <c r="AC61" s="5"/>
      <c r="AD61" s="14" t="s">
        <v>18</v>
      </c>
      <c r="AE61" s="14"/>
      <c r="AF61" s="139"/>
      <c r="AG61" s="63"/>
      <c r="AH61" s="63"/>
      <c r="AI61" s="4" t="s">
        <v>3</v>
      </c>
      <c r="AJ61" s="6"/>
      <c r="AK61" s="151"/>
      <c r="AL61" s="8"/>
      <c r="AM61" s="135"/>
      <c r="AN61" s="137"/>
      <c r="AO61" s="131"/>
      <c r="AP61" s="3" t="s">
        <v>3</v>
      </c>
      <c r="AQ61" s="35"/>
      <c r="AR61" s="27" t="s">
        <v>18</v>
      </c>
      <c r="AS61" s="36"/>
      <c r="AT61" s="188"/>
      <c r="AU61" s="139"/>
      <c r="AV61" s="139"/>
      <c r="AW61" s="4" t="s">
        <v>3</v>
      </c>
      <c r="AX61" s="37"/>
      <c r="AY61" s="151"/>
      <c r="AZ61" s="135"/>
      <c r="BA61" s="153"/>
      <c r="BB61" s="146"/>
      <c r="BC61" s="3" t="s">
        <v>3</v>
      </c>
      <c r="BD61" s="35"/>
      <c r="BE61" s="27" t="s">
        <v>18</v>
      </c>
      <c r="BF61" s="36"/>
      <c r="BG61" s="188"/>
      <c r="BH61" s="139"/>
      <c r="BI61" s="139"/>
      <c r="BJ61" s="4" t="s">
        <v>3</v>
      </c>
      <c r="BK61" s="37"/>
      <c r="BL61" s="151"/>
      <c r="BM61" s="135"/>
      <c r="BN61" s="153"/>
      <c r="BO61" s="146"/>
      <c r="BP61" s="3" t="s">
        <v>3</v>
      </c>
      <c r="BQ61" s="35"/>
      <c r="BR61" s="27" t="s">
        <v>18</v>
      </c>
      <c r="BS61" s="36"/>
      <c r="BT61" s="188"/>
      <c r="BU61" s="139"/>
      <c r="BV61" s="139"/>
      <c r="BW61" s="4" t="s">
        <v>3</v>
      </c>
      <c r="BX61" s="37"/>
      <c r="BY61" s="151"/>
      <c r="BZ61" s="135"/>
      <c r="CA61" s="153"/>
      <c r="CB61" s="146"/>
      <c r="CC61" s="3" t="s">
        <v>3</v>
      </c>
      <c r="CD61" s="35"/>
      <c r="CE61" s="27" t="s">
        <v>18</v>
      </c>
      <c r="CF61" s="36"/>
      <c r="CG61" s="188"/>
      <c r="CH61" s="139"/>
      <c r="CI61" s="139"/>
      <c r="CJ61" s="4" t="s">
        <v>3</v>
      </c>
      <c r="CK61" s="37"/>
      <c r="CL61" s="151"/>
      <c r="CM61" s="135"/>
      <c r="CN61" s="153"/>
      <c r="CO61" s="146"/>
      <c r="CP61" s="3" t="s">
        <v>3</v>
      </c>
      <c r="CQ61" s="35"/>
      <c r="CR61" s="27" t="s">
        <v>18</v>
      </c>
      <c r="CS61" s="36"/>
      <c r="CT61" s="188"/>
      <c r="CU61" s="139"/>
      <c r="CV61" s="139"/>
      <c r="CW61" s="4" t="s">
        <v>3</v>
      </c>
      <c r="CX61" s="37"/>
      <c r="CY61" s="151"/>
      <c r="CZ61" s="135"/>
      <c r="DA61" s="153"/>
      <c r="DB61" s="146"/>
      <c r="DC61" s="3" t="s">
        <v>3</v>
      </c>
      <c r="DD61" s="35"/>
      <c r="DE61" s="27" t="s">
        <v>18</v>
      </c>
      <c r="DF61" s="36"/>
      <c r="DG61" s="188"/>
      <c r="DH61" s="139"/>
      <c r="DI61" s="139"/>
      <c r="DJ61" s="4" t="s">
        <v>3</v>
      </c>
      <c r="DK61" s="37"/>
      <c r="DL61" s="151"/>
      <c r="DM61" s="135"/>
      <c r="DN61" s="153"/>
      <c r="DO61" s="146"/>
      <c r="DP61" s="3" t="s">
        <v>3</v>
      </c>
      <c r="DQ61" s="35"/>
      <c r="DR61" s="27" t="s">
        <v>18</v>
      </c>
      <c r="DS61" s="36"/>
      <c r="DT61" s="188"/>
      <c r="DU61" s="139"/>
      <c r="DV61" s="139"/>
      <c r="DW61" s="4" t="s">
        <v>3</v>
      </c>
      <c r="DX61" s="37"/>
      <c r="DY61" s="151"/>
      <c r="DZ61" s="135"/>
      <c r="EA61" s="153"/>
      <c r="EB61" s="146"/>
      <c r="EC61" s="3" t="s">
        <v>3</v>
      </c>
      <c r="ED61" s="35"/>
      <c r="EE61" s="27" t="s">
        <v>18</v>
      </c>
      <c r="EF61" s="36"/>
      <c r="EG61" s="188"/>
      <c r="EH61" s="139"/>
      <c r="EI61" s="139"/>
      <c r="EJ61" s="4" t="s">
        <v>3</v>
      </c>
      <c r="EK61" s="37"/>
      <c r="EL61" s="151"/>
      <c r="EM61" s="135"/>
      <c r="EN61" s="153"/>
      <c r="EO61" s="146"/>
      <c r="EP61" s="3" t="s">
        <v>3</v>
      </c>
      <c r="EQ61" s="35"/>
      <c r="ER61" s="27" t="s">
        <v>18</v>
      </c>
      <c r="ES61" s="36"/>
      <c r="ET61" s="188"/>
      <c r="EU61" s="139"/>
      <c r="EV61" s="139"/>
      <c r="EW61" s="4" t="s">
        <v>3</v>
      </c>
      <c r="EX61" s="37"/>
      <c r="EY61" s="151"/>
      <c r="EZ61" s="135"/>
      <c r="FA61" s="153"/>
      <c r="FB61" s="146"/>
      <c r="FC61" s="3" t="s">
        <v>3</v>
      </c>
      <c r="FD61" s="35"/>
      <c r="FE61" s="27" t="s">
        <v>18</v>
      </c>
      <c r="FF61" s="36"/>
      <c r="FG61" s="188"/>
      <c r="FH61" s="139"/>
      <c r="FI61" s="139"/>
      <c r="FJ61" s="4" t="s">
        <v>3</v>
      </c>
      <c r="FK61" s="37"/>
      <c r="FL61" s="151"/>
      <c r="FM61" s="135"/>
      <c r="FN61" s="153"/>
      <c r="FO61" s="146"/>
      <c r="FP61" s="3" t="s">
        <v>3</v>
      </c>
      <c r="FQ61" s="35"/>
      <c r="FR61" s="27" t="s">
        <v>18</v>
      </c>
      <c r="FS61" s="36"/>
      <c r="FT61" s="188"/>
      <c r="FU61" s="139"/>
      <c r="FV61" s="139"/>
      <c r="FW61" s="4" t="s">
        <v>3</v>
      </c>
      <c r="FX61" s="37"/>
      <c r="FY61" s="151"/>
      <c r="FZ61" s="135"/>
      <c r="GA61" s="153"/>
      <c r="GB61" s="146"/>
      <c r="GC61" s="3" t="s">
        <v>3</v>
      </c>
      <c r="GD61" s="35"/>
      <c r="GE61" s="27" t="s">
        <v>18</v>
      </c>
      <c r="GF61" s="36"/>
      <c r="GG61" s="188"/>
      <c r="GH61" s="139"/>
      <c r="GI61" s="139"/>
      <c r="GJ61" s="4" t="s">
        <v>3</v>
      </c>
      <c r="GK61" s="37"/>
      <c r="GL61" s="151"/>
      <c r="GM61" s="135"/>
      <c r="GN61" s="153"/>
      <c r="GO61" s="146"/>
    </row>
    <row r="62" spans="1:197" ht="9" customHeight="1" x14ac:dyDescent="0.3">
      <c r="A62" s="131"/>
      <c r="B62" s="164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7"/>
      <c r="N62" s="131"/>
      <c r="O62" s="164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131"/>
      <c r="AB62" s="164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7"/>
      <c r="AO62" s="131"/>
      <c r="AP62" s="164"/>
      <c r="AQ62" s="165"/>
      <c r="AR62" s="166"/>
      <c r="AS62" s="165"/>
      <c r="AT62" s="165"/>
      <c r="AU62" s="165"/>
      <c r="AV62" s="165"/>
      <c r="AW62" s="165"/>
      <c r="AX62" s="165"/>
      <c r="AY62" s="165"/>
      <c r="AZ62" s="165"/>
      <c r="BA62" s="165"/>
      <c r="BB62" s="146"/>
      <c r="BC62" s="164"/>
      <c r="BD62" s="165"/>
      <c r="BE62" s="166"/>
      <c r="BF62" s="165"/>
      <c r="BG62" s="165"/>
      <c r="BH62" s="165"/>
      <c r="BI62" s="165"/>
      <c r="BJ62" s="165"/>
      <c r="BK62" s="165"/>
      <c r="BL62" s="165"/>
      <c r="BM62" s="165"/>
      <c r="BN62" s="165"/>
      <c r="BO62" s="146"/>
      <c r="BP62" s="164"/>
      <c r="BQ62" s="165"/>
      <c r="BR62" s="166"/>
      <c r="BS62" s="165"/>
      <c r="BT62" s="165"/>
      <c r="BU62" s="165"/>
      <c r="BV62" s="165"/>
      <c r="BW62" s="165"/>
      <c r="BX62" s="165"/>
      <c r="BY62" s="165"/>
      <c r="BZ62" s="165"/>
      <c r="CA62" s="165"/>
      <c r="CB62" s="146"/>
      <c r="CC62" s="164"/>
      <c r="CD62" s="165"/>
      <c r="CE62" s="166"/>
      <c r="CF62" s="165"/>
      <c r="CG62" s="165"/>
      <c r="CH62" s="165"/>
      <c r="CI62" s="165"/>
      <c r="CJ62" s="165"/>
      <c r="CK62" s="165"/>
      <c r="CL62" s="165"/>
      <c r="CM62" s="165"/>
      <c r="CN62" s="165"/>
      <c r="CO62" s="146"/>
      <c r="CP62" s="164"/>
      <c r="CQ62" s="165"/>
      <c r="CR62" s="166"/>
      <c r="CS62" s="165"/>
      <c r="CT62" s="165"/>
      <c r="CU62" s="165"/>
      <c r="CV62" s="165"/>
      <c r="CW62" s="165"/>
      <c r="CX62" s="165"/>
      <c r="CY62" s="165"/>
      <c r="CZ62" s="165"/>
      <c r="DA62" s="165"/>
      <c r="DB62" s="146"/>
      <c r="DC62" s="164"/>
      <c r="DD62" s="165"/>
      <c r="DE62" s="166"/>
      <c r="DF62" s="165"/>
      <c r="DG62" s="165"/>
      <c r="DH62" s="165"/>
      <c r="DI62" s="165"/>
      <c r="DJ62" s="165"/>
      <c r="DK62" s="165"/>
      <c r="DL62" s="165"/>
      <c r="DM62" s="165"/>
      <c r="DN62" s="165"/>
      <c r="DO62" s="146"/>
      <c r="DP62" s="164"/>
      <c r="DQ62" s="165"/>
      <c r="DR62" s="166"/>
      <c r="DS62" s="165"/>
      <c r="DT62" s="165"/>
      <c r="DU62" s="165"/>
      <c r="DV62" s="165"/>
      <c r="DW62" s="165"/>
      <c r="DX62" s="165"/>
      <c r="DY62" s="165"/>
      <c r="DZ62" s="165"/>
      <c r="EA62" s="165"/>
      <c r="EB62" s="146"/>
      <c r="EC62" s="164"/>
      <c r="ED62" s="165"/>
      <c r="EE62" s="166"/>
      <c r="EF62" s="165"/>
      <c r="EG62" s="165"/>
      <c r="EH62" s="165"/>
      <c r="EI62" s="165"/>
      <c r="EJ62" s="165"/>
      <c r="EK62" s="165"/>
      <c r="EL62" s="165"/>
      <c r="EM62" s="165"/>
      <c r="EN62" s="165"/>
      <c r="EO62" s="146"/>
      <c r="EP62" s="164"/>
      <c r="EQ62" s="165"/>
      <c r="ER62" s="166"/>
      <c r="ES62" s="165"/>
      <c r="ET62" s="165"/>
      <c r="EU62" s="165"/>
      <c r="EV62" s="165"/>
      <c r="EW62" s="165"/>
      <c r="EX62" s="165"/>
      <c r="EY62" s="165"/>
      <c r="EZ62" s="165"/>
      <c r="FA62" s="165"/>
      <c r="FB62" s="146"/>
      <c r="FC62" s="164"/>
      <c r="FD62" s="165"/>
      <c r="FE62" s="166"/>
      <c r="FF62" s="165"/>
      <c r="FG62" s="165"/>
      <c r="FH62" s="165"/>
      <c r="FI62" s="165"/>
      <c r="FJ62" s="165"/>
      <c r="FK62" s="165"/>
      <c r="FL62" s="165"/>
      <c r="FM62" s="165"/>
      <c r="FN62" s="165"/>
      <c r="FO62" s="146"/>
      <c r="FP62" s="164"/>
      <c r="FQ62" s="165"/>
      <c r="FR62" s="166"/>
      <c r="FS62" s="165"/>
      <c r="FT62" s="165"/>
      <c r="FU62" s="165"/>
      <c r="FV62" s="165"/>
      <c r="FW62" s="165"/>
      <c r="FX62" s="165"/>
      <c r="FY62" s="165"/>
      <c r="FZ62" s="165"/>
      <c r="GA62" s="165"/>
      <c r="GB62" s="146"/>
      <c r="GC62" s="164"/>
      <c r="GD62" s="165"/>
      <c r="GE62" s="166"/>
      <c r="GF62" s="165"/>
      <c r="GG62" s="165"/>
      <c r="GH62" s="165"/>
      <c r="GI62" s="165"/>
      <c r="GJ62" s="165"/>
      <c r="GK62" s="165"/>
      <c r="GL62" s="165"/>
      <c r="GM62" s="165"/>
      <c r="GN62" s="165"/>
      <c r="GO62" s="146"/>
    </row>
    <row r="63" spans="1:197" ht="15.6" x14ac:dyDescent="0.3">
      <c r="AP63" s="3" t="s">
        <v>2</v>
      </c>
      <c r="AQ63" s="28"/>
      <c r="AR63" s="27" t="s">
        <v>17</v>
      </c>
      <c r="AS63" s="29"/>
      <c r="AT63" s="187"/>
      <c r="AU63" s="138"/>
      <c r="AV63" s="138"/>
      <c r="AW63" s="4" t="s">
        <v>2</v>
      </c>
      <c r="AX63" s="4"/>
      <c r="AY63" s="150"/>
      <c r="AZ63" s="134">
        <f>AX64*2.5%</f>
        <v>0</v>
      </c>
      <c r="BA63" s="152"/>
      <c r="BB63" s="146"/>
      <c r="BC63" s="3" t="s">
        <v>2</v>
      </c>
      <c r="BD63" s="28"/>
      <c r="BE63" s="27" t="s">
        <v>17</v>
      </c>
      <c r="BF63" s="29"/>
      <c r="BG63" s="187"/>
      <c r="BH63" s="138"/>
      <c r="BI63" s="138"/>
      <c r="BJ63" s="4" t="s">
        <v>2</v>
      </c>
      <c r="BK63" s="4"/>
      <c r="BL63" s="150"/>
      <c r="BM63" s="134">
        <f>BK64*2.5%</f>
        <v>0</v>
      </c>
      <c r="BN63" s="152"/>
      <c r="BO63" s="146"/>
      <c r="BP63" s="3" t="s">
        <v>2</v>
      </c>
      <c r="BQ63" s="28"/>
      <c r="BR63" s="27" t="s">
        <v>17</v>
      </c>
      <c r="BS63" s="29"/>
      <c r="BT63" s="187"/>
      <c r="BU63" s="138"/>
      <c r="BV63" s="138"/>
      <c r="BW63" s="4" t="s">
        <v>2</v>
      </c>
      <c r="BX63" s="4"/>
      <c r="BY63" s="150"/>
      <c r="BZ63" s="134">
        <f>BX64*2.5%</f>
        <v>0</v>
      </c>
      <c r="CA63" s="152"/>
      <c r="CB63" s="146"/>
      <c r="CC63" s="3" t="s">
        <v>2</v>
      </c>
      <c r="CD63" s="28"/>
      <c r="CE63" s="27" t="s">
        <v>17</v>
      </c>
      <c r="CF63" s="29"/>
      <c r="CG63" s="187"/>
      <c r="CH63" s="138"/>
      <c r="CI63" s="138"/>
      <c r="CJ63" s="4" t="s">
        <v>2</v>
      </c>
      <c r="CK63" s="4"/>
      <c r="CL63" s="150"/>
      <c r="CM63" s="134">
        <f>CK64*2.5%</f>
        <v>0</v>
      </c>
      <c r="CN63" s="152"/>
      <c r="CO63" s="146"/>
      <c r="CP63" s="3" t="s">
        <v>2</v>
      </c>
      <c r="CQ63" s="28"/>
      <c r="CR63" s="27" t="s">
        <v>17</v>
      </c>
      <c r="CS63" s="29"/>
      <c r="CT63" s="187"/>
      <c r="CU63" s="138"/>
      <c r="CV63" s="138"/>
      <c r="CW63" s="4" t="s">
        <v>2</v>
      </c>
      <c r="CX63" s="4"/>
      <c r="CY63" s="150"/>
      <c r="CZ63" s="134">
        <f>CX64*2.5%</f>
        <v>0</v>
      </c>
      <c r="DA63" s="152"/>
      <c r="DB63" s="146"/>
      <c r="DC63" s="3" t="s">
        <v>2</v>
      </c>
      <c r="DD63" s="28"/>
      <c r="DE63" s="27" t="s">
        <v>17</v>
      </c>
      <c r="DF63" s="29"/>
      <c r="DG63" s="187"/>
      <c r="DH63" s="138"/>
      <c r="DI63" s="138"/>
      <c r="DJ63" s="4" t="s">
        <v>2</v>
      </c>
      <c r="DK63" s="4"/>
      <c r="DL63" s="150"/>
      <c r="DM63" s="134">
        <f>DK64*2.5%</f>
        <v>0</v>
      </c>
      <c r="DN63" s="152"/>
      <c r="DO63" s="146"/>
      <c r="DP63" s="3" t="s">
        <v>2</v>
      </c>
      <c r="DQ63" s="28"/>
      <c r="DR63" s="27" t="s">
        <v>17</v>
      </c>
      <c r="DS63" s="29"/>
      <c r="DT63" s="187"/>
      <c r="DU63" s="138"/>
      <c r="DV63" s="138"/>
      <c r="DW63" s="4" t="s">
        <v>2</v>
      </c>
      <c r="DX63" s="4"/>
      <c r="DY63" s="150"/>
      <c r="DZ63" s="134">
        <f>DX64*2.5%</f>
        <v>0</v>
      </c>
      <c r="EA63" s="152"/>
      <c r="EB63" s="146"/>
      <c r="EC63" s="3" t="s">
        <v>2</v>
      </c>
      <c r="ED63" s="28"/>
      <c r="EE63" s="27" t="s">
        <v>17</v>
      </c>
      <c r="EF63" s="29"/>
      <c r="EG63" s="187"/>
      <c r="EH63" s="138"/>
      <c r="EI63" s="138"/>
      <c r="EJ63" s="4" t="s">
        <v>2</v>
      </c>
      <c r="EK63" s="4"/>
      <c r="EL63" s="150"/>
      <c r="EM63" s="134">
        <f>EK64*2.5%</f>
        <v>0</v>
      </c>
      <c r="EN63" s="152"/>
      <c r="EO63" s="146"/>
      <c r="EP63" s="3" t="s">
        <v>2</v>
      </c>
      <c r="EQ63" s="28"/>
      <c r="ER63" s="27" t="s">
        <v>17</v>
      </c>
      <c r="ES63" s="29"/>
      <c r="ET63" s="187"/>
      <c r="EU63" s="138"/>
      <c r="EV63" s="138"/>
      <c r="EW63" s="4" t="s">
        <v>2</v>
      </c>
      <c r="EX63" s="4"/>
      <c r="EY63" s="150"/>
      <c r="EZ63" s="134">
        <f>EX64*2.5%</f>
        <v>0</v>
      </c>
      <c r="FA63" s="152"/>
      <c r="FB63" s="146"/>
      <c r="FC63" s="3" t="s">
        <v>2</v>
      </c>
      <c r="FD63" s="28"/>
      <c r="FE63" s="27" t="s">
        <v>17</v>
      </c>
      <c r="FF63" s="29"/>
      <c r="FG63" s="187"/>
      <c r="FH63" s="138"/>
      <c r="FI63" s="138"/>
      <c r="FJ63" s="4" t="s">
        <v>2</v>
      </c>
      <c r="FK63" s="4"/>
      <c r="FL63" s="150"/>
      <c r="FM63" s="134">
        <f>FK64*2.5%</f>
        <v>0</v>
      </c>
      <c r="FN63" s="152"/>
      <c r="FO63" s="146"/>
      <c r="FP63" s="3" t="s">
        <v>2</v>
      </c>
      <c r="FQ63" s="28"/>
      <c r="FR63" s="27" t="s">
        <v>17</v>
      </c>
      <c r="FS63" s="29"/>
      <c r="FT63" s="187"/>
      <c r="FU63" s="138"/>
      <c r="FV63" s="138"/>
      <c r="FW63" s="4" t="s">
        <v>2</v>
      </c>
      <c r="FX63" s="4"/>
      <c r="FY63" s="150"/>
      <c r="FZ63" s="134">
        <f>FX64*2.5%</f>
        <v>0</v>
      </c>
      <c r="GA63" s="152"/>
      <c r="GB63" s="146"/>
      <c r="GC63" s="3" t="s">
        <v>2</v>
      </c>
      <c r="GD63" s="28"/>
      <c r="GE63" s="27" t="s">
        <v>17</v>
      </c>
      <c r="GF63" s="29"/>
      <c r="GG63" s="187"/>
      <c r="GH63" s="138"/>
      <c r="GI63" s="138"/>
      <c r="GJ63" s="4" t="s">
        <v>2</v>
      </c>
      <c r="GK63" s="4"/>
      <c r="GL63" s="150"/>
      <c r="GM63" s="134">
        <f>GK64*2.5%</f>
        <v>0</v>
      </c>
      <c r="GN63" s="152"/>
      <c r="GO63" s="146"/>
    </row>
    <row r="64" spans="1:197" ht="15.6" x14ac:dyDescent="0.3">
      <c r="AP64" s="3" t="s">
        <v>3</v>
      </c>
      <c r="AQ64" s="35"/>
      <c r="AR64" s="27" t="s">
        <v>18</v>
      </c>
      <c r="AS64" s="36"/>
      <c r="AT64" s="188"/>
      <c r="AU64" s="139"/>
      <c r="AV64" s="139"/>
      <c r="AW64" s="4" t="s">
        <v>3</v>
      </c>
      <c r="AX64" s="37"/>
      <c r="AY64" s="151"/>
      <c r="AZ64" s="135"/>
      <c r="BA64" s="153"/>
      <c r="BB64" s="146"/>
      <c r="BC64" s="3" t="s">
        <v>3</v>
      </c>
      <c r="BD64" s="35"/>
      <c r="BE64" s="27" t="s">
        <v>18</v>
      </c>
      <c r="BF64" s="36"/>
      <c r="BG64" s="188"/>
      <c r="BH64" s="139"/>
      <c r="BI64" s="139"/>
      <c r="BJ64" s="4" t="s">
        <v>3</v>
      </c>
      <c r="BK64" s="37"/>
      <c r="BL64" s="151"/>
      <c r="BM64" s="135"/>
      <c r="BN64" s="153"/>
      <c r="BO64" s="146"/>
      <c r="BP64" s="3" t="s">
        <v>3</v>
      </c>
      <c r="BQ64" s="35"/>
      <c r="BR64" s="27" t="s">
        <v>18</v>
      </c>
      <c r="BS64" s="36"/>
      <c r="BT64" s="188"/>
      <c r="BU64" s="139"/>
      <c r="BV64" s="139"/>
      <c r="BW64" s="4" t="s">
        <v>3</v>
      </c>
      <c r="BX64" s="37"/>
      <c r="BY64" s="151"/>
      <c r="BZ64" s="135"/>
      <c r="CA64" s="153"/>
      <c r="CB64" s="146"/>
      <c r="CC64" s="3" t="s">
        <v>3</v>
      </c>
      <c r="CD64" s="35"/>
      <c r="CE64" s="27" t="s">
        <v>18</v>
      </c>
      <c r="CF64" s="36"/>
      <c r="CG64" s="188"/>
      <c r="CH64" s="139"/>
      <c r="CI64" s="139"/>
      <c r="CJ64" s="4" t="s">
        <v>3</v>
      </c>
      <c r="CK64" s="37"/>
      <c r="CL64" s="151"/>
      <c r="CM64" s="135"/>
      <c r="CN64" s="153"/>
      <c r="CO64" s="146"/>
      <c r="CP64" s="3" t="s">
        <v>3</v>
      </c>
      <c r="CQ64" s="35"/>
      <c r="CR64" s="27" t="s">
        <v>18</v>
      </c>
      <c r="CS64" s="36"/>
      <c r="CT64" s="188"/>
      <c r="CU64" s="139"/>
      <c r="CV64" s="139"/>
      <c r="CW64" s="4" t="s">
        <v>3</v>
      </c>
      <c r="CX64" s="37"/>
      <c r="CY64" s="151"/>
      <c r="CZ64" s="135"/>
      <c r="DA64" s="153"/>
      <c r="DB64" s="146"/>
      <c r="DC64" s="3" t="s">
        <v>3</v>
      </c>
      <c r="DD64" s="35"/>
      <c r="DE64" s="27" t="s">
        <v>18</v>
      </c>
      <c r="DF64" s="36"/>
      <c r="DG64" s="188"/>
      <c r="DH64" s="139"/>
      <c r="DI64" s="139"/>
      <c r="DJ64" s="4" t="s">
        <v>3</v>
      </c>
      <c r="DK64" s="37"/>
      <c r="DL64" s="151"/>
      <c r="DM64" s="135"/>
      <c r="DN64" s="153"/>
      <c r="DO64" s="146"/>
      <c r="DP64" s="3" t="s">
        <v>3</v>
      </c>
      <c r="DQ64" s="35"/>
      <c r="DR64" s="27" t="s">
        <v>18</v>
      </c>
      <c r="DS64" s="36"/>
      <c r="DT64" s="188"/>
      <c r="DU64" s="139"/>
      <c r="DV64" s="139"/>
      <c r="DW64" s="4" t="s">
        <v>3</v>
      </c>
      <c r="DX64" s="37"/>
      <c r="DY64" s="151"/>
      <c r="DZ64" s="135"/>
      <c r="EA64" s="153"/>
      <c r="EB64" s="146"/>
      <c r="EC64" s="3" t="s">
        <v>3</v>
      </c>
      <c r="ED64" s="35"/>
      <c r="EE64" s="27" t="s">
        <v>18</v>
      </c>
      <c r="EF64" s="36"/>
      <c r="EG64" s="188"/>
      <c r="EH64" s="139"/>
      <c r="EI64" s="139"/>
      <c r="EJ64" s="4" t="s">
        <v>3</v>
      </c>
      <c r="EK64" s="37"/>
      <c r="EL64" s="151"/>
      <c r="EM64" s="135"/>
      <c r="EN64" s="153"/>
      <c r="EO64" s="146"/>
      <c r="EP64" s="3" t="s">
        <v>3</v>
      </c>
      <c r="EQ64" s="35"/>
      <c r="ER64" s="27" t="s">
        <v>18</v>
      </c>
      <c r="ES64" s="36"/>
      <c r="ET64" s="188"/>
      <c r="EU64" s="139"/>
      <c r="EV64" s="139"/>
      <c r="EW64" s="4" t="s">
        <v>3</v>
      </c>
      <c r="EX64" s="37"/>
      <c r="EY64" s="151"/>
      <c r="EZ64" s="135"/>
      <c r="FA64" s="153"/>
      <c r="FB64" s="146"/>
      <c r="FC64" s="3" t="s">
        <v>3</v>
      </c>
      <c r="FD64" s="35"/>
      <c r="FE64" s="27" t="s">
        <v>18</v>
      </c>
      <c r="FF64" s="36"/>
      <c r="FG64" s="188"/>
      <c r="FH64" s="139"/>
      <c r="FI64" s="139"/>
      <c r="FJ64" s="4" t="s">
        <v>3</v>
      </c>
      <c r="FK64" s="37"/>
      <c r="FL64" s="151"/>
      <c r="FM64" s="135"/>
      <c r="FN64" s="153"/>
      <c r="FO64" s="146"/>
      <c r="FP64" s="3" t="s">
        <v>3</v>
      </c>
      <c r="FQ64" s="35"/>
      <c r="FR64" s="27" t="s">
        <v>18</v>
      </c>
      <c r="FS64" s="36"/>
      <c r="FT64" s="188"/>
      <c r="FU64" s="139"/>
      <c r="FV64" s="139"/>
      <c r="FW64" s="4" t="s">
        <v>3</v>
      </c>
      <c r="FX64" s="37"/>
      <c r="FY64" s="151"/>
      <c r="FZ64" s="135"/>
      <c r="GA64" s="153"/>
      <c r="GB64" s="146"/>
      <c r="GC64" s="3" t="s">
        <v>3</v>
      </c>
      <c r="GD64" s="35"/>
      <c r="GE64" s="27" t="s">
        <v>18</v>
      </c>
      <c r="GF64" s="36"/>
      <c r="GG64" s="188"/>
      <c r="GH64" s="139"/>
      <c r="GI64" s="139"/>
      <c r="GJ64" s="4" t="s">
        <v>3</v>
      </c>
      <c r="GK64" s="37"/>
      <c r="GL64" s="151"/>
      <c r="GM64" s="135"/>
      <c r="GN64" s="153"/>
      <c r="GO64" s="146"/>
    </row>
    <row r="65" spans="42:197" ht="9" customHeight="1" x14ac:dyDescent="0.3">
      <c r="AP65" s="164"/>
      <c r="AQ65" s="165"/>
      <c r="AR65" s="166"/>
      <c r="AS65" s="165"/>
      <c r="AT65" s="165"/>
      <c r="AU65" s="165"/>
      <c r="AV65" s="165"/>
      <c r="AW65" s="165"/>
      <c r="AX65" s="165"/>
      <c r="AY65" s="165"/>
      <c r="AZ65" s="165"/>
      <c r="BA65" s="165"/>
      <c r="BB65" s="146"/>
      <c r="BC65" s="164"/>
      <c r="BD65" s="165"/>
      <c r="BE65" s="166"/>
      <c r="BF65" s="165"/>
      <c r="BG65" s="165"/>
      <c r="BH65" s="165"/>
      <c r="BI65" s="165"/>
      <c r="BJ65" s="165"/>
      <c r="BK65" s="165"/>
      <c r="BL65" s="165"/>
      <c r="BM65" s="165"/>
      <c r="BN65" s="165"/>
      <c r="BO65" s="146"/>
      <c r="BP65" s="164"/>
      <c r="BQ65" s="165"/>
      <c r="BR65" s="166"/>
      <c r="BS65" s="165"/>
      <c r="BT65" s="165"/>
      <c r="BU65" s="165"/>
      <c r="BV65" s="165"/>
      <c r="BW65" s="165"/>
      <c r="BX65" s="165"/>
      <c r="BY65" s="165"/>
      <c r="BZ65" s="165"/>
      <c r="CA65" s="165"/>
      <c r="CB65" s="146"/>
      <c r="CC65" s="164"/>
      <c r="CD65" s="165"/>
      <c r="CE65" s="166"/>
      <c r="CF65" s="165"/>
      <c r="CG65" s="165"/>
      <c r="CH65" s="165"/>
      <c r="CI65" s="165"/>
      <c r="CJ65" s="165"/>
      <c r="CK65" s="165"/>
      <c r="CL65" s="165"/>
      <c r="CM65" s="165"/>
      <c r="CN65" s="165"/>
      <c r="CO65" s="146"/>
      <c r="CP65" s="164"/>
      <c r="CQ65" s="165"/>
      <c r="CR65" s="166"/>
      <c r="CS65" s="165"/>
      <c r="CT65" s="165"/>
      <c r="CU65" s="165"/>
      <c r="CV65" s="165"/>
      <c r="CW65" s="165"/>
      <c r="CX65" s="165"/>
      <c r="CY65" s="165"/>
      <c r="CZ65" s="165"/>
      <c r="DA65" s="165"/>
      <c r="DB65" s="146"/>
      <c r="DC65" s="164"/>
      <c r="DD65" s="165"/>
      <c r="DE65" s="166"/>
      <c r="DF65" s="165"/>
      <c r="DG65" s="165"/>
      <c r="DH65" s="165"/>
      <c r="DI65" s="165"/>
      <c r="DJ65" s="165"/>
      <c r="DK65" s="165"/>
      <c r="DL65" s="165"/>
      <c r="DM65" s="165"/>
      <c r="DN65" s="165"/>
      <c r="DO65" s="146"/>
      <c r="DP65" s="164"/>
      <c r="DQ65" s="165"/>
      <c r="DR65" s="166"/>
      <c r="DS65" s="165"/>
      <c r="DT65" s="165"/>
      <c r="DU65" s="165"/>
      <c r="DV65" s="165"/>
      <c r="DW65" s="165"/>
      <c r="DX65" s="165"/>
      <c r="DY65" s="165"/>
      <c r="DZ65" s="165"/>
      <c r="EA65" s="165"/>
      <c r="EB65" s="146"/>
      <c r="EC65" s="164"/>
      <c r="ED65" s="165"/>
      <c r="EE65" s="166"/>
      <c r="EF65" s="165"/>
      <c r="EG65" s="165"/>
      <c r="EH65" s="165"/>
      <c r="EI65" s="165"/>
      <c r="EJ65" s="165"/>
      <c r="EK65" s="165"/>
      <c r="EL65" s="165"/>
      <c r="EM65" s="165"/>
      <c r="EN65" s="165"/>
      <c r="EO65" s="146"/>
      <c r="EP65" s="164"/>
      <c r="EQ65" s="165"/>
      <c r="ER65" s="166"/>
      <c r="ES65" s="165"/>
      <c r="ET65" s="165"/>
      <c r="EU65" s="165"/>
      <c r="EV65" s="165"/>
      <c r="EW65" s="165"/>
      <c r="EX65" s="165"/>
      <c r="EY65" s="165"/>
      <c r="EZ65" s="165"/>
      <c r="FA65" s="165"/>
      <c r="FB65" s="146"/>
      <c r="FC65" s="164"/>
      <c r="FD65" s="165"/>
      <c r="FE65" s="166"/>
      <c r="FF65" s="165"/>
      <c r="FG65" s="165"/>
      <c r="FH65" s="165"/>
      <c r="FI65" s="165"/>
      <c r="FJ65" s="165"/>
      <c r="FK65" s="165"/>
      <c r="FL65" s="165"/>
      <c r="FM65" s="165"/>
      <c r="FN65" s="165"/>
      <c r="FO65" s="146"/>
      <c r="FP65" s="164"/>
      <c r="FQ65" s="165"/>
      <c r="FR65" s="166"/>
      <c r="FS65" s="165"/>
      <c r="FT65" s="165"/>
      <c r="FU65" s="165"/>
      <c r="FV65" s="165"/>
      <c r="FW65" s="165"/>
      <c r="FX65" s="165"/>
      <c r="FY65" s="165"/>
      <c r="FZ65" s="165"/>
      <c r="GA65" s="165"/>
      <c r="GB65" s="146"/>
      <c r="GC65" s="164"/>
      <c r="GD65" s="165"/>
      <c r="GE65" s="166"/>
      <c r="GF65" s="165"/>
      <c r="GG65" s="165"/>
      <c r="GH65" s="165"/>
      <c r="GI65" s="165"/>
      <c r="GJ65" s="165"/>
      <c r="GK65" s="165"/>
      <c r="GL65" s="165"/>
      <c r="GM65" s="165"/>
      <c r="GN65" s="165"/>
      <c r="GO65" s="146"/>
    </row>
    <row r="66" spans="42:197" ht="15.6" x14ac:dyDescent="0.3">
      <c r="AP66" s="3" t="s">
        <v>2</v>
      </c>
      <c r="AQ66" s="28"/>
      <c r="AR66" s="27" t="s">
        <v>17</v>
      </c>
      <c r="AS66" s="29"/>
      <c r="AT66" s="187"/>
      <c r="AU66" s="138"/>
      <c r="AV66" s="138"/>
      <c r="AW66" s="4" t="s">
        <v>2</v>
      </c>
      <c r="AX66" s="4"/>
      <c r="AY66" s="150"/>
      <c r="AZ66" s="134">
        <f>AX67*2.5%</f>
        <v>0</v>
      </c>
      <c r="BA66" s="152"/>
      <c r="BB66" s="146"/>
      <c r="BC66" s="3" t="s">
        <v>2</v>
      </c>
      <c r="BD66" s="28"/>
      <c r="BE66" s="27" t="s">
        <v>17</v>
      </c>
      <c r="BF66" s="29"/>
      <c r="BG66" s="187"/>
      <c r="BH66" s="138"/>
      <c r="BI66" s="138"/>
      <c r="BJ66" s="4" t="s">
        <v>2</v>
      </c>
      <c r="BK66" s="4"/>
      <c r="BL66" s="150"/>
      <c r="BM66" s="134">
        <f>BK67*2.5%</f>
        <v>0</v>
      </c>
      <c r="BN66" s="152"/>
      <c r="BO66" s="146"/>
      <c r="BP66" s="3" t="s">
        <v>2</v>
      </c>
      <c r="BQ66" s="28"/>
      <c r="BR66" s="27" t="s">
        <v>17</v>
      </c>
      <c r="BS66" s="29"/>
      <c r="BT66" s="187"/>
      <c r="BU66" s="138"/>
      <c r="BV66" s="138"/>
      <c r="BW66" s="4" t="s">
        <v>2</v>
      </c>
      <c r="BX66" s="4"/>
      <c r="BY66" s="150"/>
      <c r="BZ66" s="134">
        <f>BX67*2.5%</f>
        <v>0</v>
      </c>
      <c r="CA66" s="152"/>
      <c r="CB66" s="146"/>
      <c r="CC66" s="3" t="s">
        <v>2</v>
      </c>
      <c r="CD66" s="28"/>
      <c r="CE66" s="27" t="s">
        <v>17</v>
      </c>
      <c r="CF66" s="29"/>
      <c r="CG66" s="187"/>
      <c r="CH66" s="138"/>
      <c r="CI66" s="138"/>
      <c r="CJ66" s="4" t="s">
        <v>2</v>
      </c>
      <c r="CK66" s="4"/>
      <c r="CL66" s="150"/>
      <c r="CM66" s="134">
        <f>CK67*2.5%</f>
        <v>0</v>
      </c>
      <c r="CN66" s="152"/>
      <c r="CO66" s="146"/>
      <c r="CP66" s="3" t="s">
        <v>2</v>
      </c>
      <c r="CQ66" s="28"/>
      <c r="CR66" s="27" t="s">
        <v>17</v>
      </c>
      <c r="CS66" s="29"/>
      <c r="CT66" s="187"/>
      <c r="CU66" s="138"/>
      <c r="CV66" s="138"/>
      <c r="CW66" s="4" t="s">
        <v>2</v>
      </c>
      <c r="CX66" s="4"/>
      <c r="CY66" s="150"/>
      <c r="CZ66" s="134">
        <f>CX67*2.5%</f>
        <v>0</v>
      </c>
      <c r="DA66" s="152"/>
      <c r="DB66" s="146"/>
      <c r="DC66" s="3" t="s">
        <v>2</v>
      </c>
      <c r="DD66" s="28"/>
      <c r="DE66" s="27" t="s">
        <v>17</v>
      </c>
      <c r="DF66" s="29"/>
      <c r="DG66" s="187"/>
      <c r="DH66" s="138"/>
      <c r="DI66" s="138"/>
      <c r="DJ66" s="4" t="s">
        <v>2</v>
      </c>
      <c r="DK66" s="4"/>
      <c r="DL66" s="150"/>
      <c r="DM66" s="134">
        <f>DK67*2.5%</f>
        <v>0</v>
      </c>
      <c r="DN66" s="152"/>
      <c r="DO66" s="146"/>
      <c r="DP66" s="3" t="s">
        <v>2</v>
      </c>
      <c r="DQ66" s="28"/>
      <c r="DR66" s="27" t="s">
        <v>17</v>
      </c>
      <c r="DS66" s="29"/>
      <c r="DT66" s="187"/>
      <c r="DU66" s="138"/>
      <c r="DV66" s="138"/>
      <c r="DW66" s="4" t="s">
        <v>2</v>
      </c>
      <c r="DX66" s="4"/>
      <c r="DY66" s="150"/>
      <c r="DZ66" s="134">
        <f>DX67*2.5%</f>
        <v>0</v>
      </c>
      <c r="EA66" s="152"/>
      <c r="EB66" s="146"/>
      <c r="EC66" s="3" t="s">
        <v>2</v>
      </c>
      <c r="ED66" s="28"/>
      <c r="EE66" s="27" t="s">
        <v>17</v>
      </c>
      <c r="EF66" s="29"/>
      <c r="EG66" s="187"/>
      <c r="EH66" s="138"/>
      <c r="EI66" s="138"/>
      <c r="EJ66" s="4" t="s">
        <v>2</v>
      </c>
      <c r="EK66" s="4"/>
      <c r="EL66" s="150"/>
      <c r="EM66" s="134">
        <f>EK67*2.5%</f>
        <v>0</v>
      </c>
      <c r="EN66" s="152"/>
      <c r="EO66" s="146"/>
      <c r="EP66" s="3" t="s">
        <v>2</v>
      </c>
      <c r="EQ66" s="28"/>
      <c r="ER66" s="27" t="s">
        <v>17</v>
      </c>
      <c r="ES66" s="29"/>
      <c r="ET66" s="187"/>
      <c r="EU66" s="138"/>
      <c r="EV66" s="138"/>
      <c r="EW66" s="4" t="s">
        <v>2</v>
      </c>
      <c r="EX66" s="4"/>
      <c r="EY66" s="150"/>
      <c r="EZ66" s="134">
        <f>EX67*2.5%</f>
        <v>0</v>
      </c>
      <c r="FA66" s="152"/>
      <c r="FB66" s="146"/>
      <c r="FC66" s="3" t="s">
        <v>2</v>
      </c>
      <c r="FD66" s="28"/>
      <c r="FE66" s="27" t="s">
        <v>17</v>
      </c>
      <c r="FF66" s="29"/>
      <c r="FG66" s="187"/>
      <c r="FH66" s="138"/>
      <c r="FI66" s="138"/>
      <c r="FJ66" s="4" t="s">
        <v>2</v>
      </c>
      <c r="FK66" s="4"/>
      <c r="FL66" s="150"/>
      <c r="FM66" s="134">
        <f>FK67*2.5%</f>
        <v>0</v>
      </c>
      <c r="FN66" s="152"/>
      <c r="FO66" s="146"/>
      <c r="FP66" s="3" t="s">
        <v>2</v>
      </c>
      <c r="FQ66" s="28"/>
      <c r="FR66" s="27" t="s">
        <v>17</v>
      </c>
      <c r="FS66" s="29"/>
      <c r="FT66" s="187"/>
      <c r="FU66" s="138"/>
      <c r="FV66" s="138"/>
      <c r="FW66" s="4" t="s">
        <v>2</v>
      </c>
      <c r="FX66" s="4"/>
      <c r="FY66" s="150"/>
      <c r="FZ66" s="134">
        <f>FX67*2.5%</f>
        <v>0</v>
      </c>
      <c r="GA66" s="152"/>
      <c r="GB66" s="146"/>
      <c r="GC66" s="3" t="s">
        <v>2</v>
      </c>
      <c r="GD66" s="28"/>
      <c r="GE66" s="27" t="s">
        <v>17</v>
      </c>
      <c r="GF66" s="29"/>
      <c r="GG66" s="187"/>
      <c r="GH66" s="138"/>
      <c r="GI66" s="138"/>
      <c r="GJ66" s="4" t="s">
        <v>2</v>
      </c>
      <c r="GK66" s="4"/>
      <c r="GL66" s="150"/>
      <c r="GM66" s="134">
        <f>GK67*2.5%</f>
        <v>0</v>
      </c>
      <c r="GN66" s="152"/>
      <c r="GO66" s="146"/>
    </row>
    <row r="67" spans="42:197" ht="15.6" x14ac:dyDescent="0.3">
      <c r="AP67" s="3" t="s">
        <v>3</v>
      </c>
      <c r="AQ67" s="35"/>
      <c r="AR67" s="27" t="s">
        <v>18</v>
      </c>
      <c r="AS67" s="36"/>
      <c r="AT67" s="188"/>
      <c r="AU67" s="139"/>
      <c r="AV67" s="139"/>
      <c r="AW67" s="4" t="s">
        <v>3</v>
      </c>
      <c r="AX67" s="37"/>
      <c r="AY67" s="151"/>
      <c r="AZ67" s="135"/>
      <c r="BA67" s="153"/>
      <c r="BB67" s="146"/>
      <c r="BC67" s="3" t="s">
        <v>3</v>
      </c>
      <c r="BD67" s="35"/>
      <c r="BE67" s="27" t="s">
        <v>18</v>
      </c>
      <c r="BF67" s="36"/>
      <c r="BG67" s="188"/>
      <c r="BH67" s="139"/>
      <c r="BI67" s="139"/>
      <c r="BJ67" s="4" t="s">
        <v>3</v>
      </c>
      <c r="BK67" s="37"/>
      <c r="BL67" s="151"/>
      <c r="BM67" s="135"/>
      <c r="BN67" s="153"/>
      <c r="BO67" s="146"/>
      <c r="BP67" s="3" t="s">
        <v>3</v>
      </c>
      <c r="BQ67" s="35"/>
      <c r="BR67" s="27" t="s">
        <v>18</v>
      </c>
      <c r="BS67" s="36"/>
      <c r="BT67" s="188"/>
      <c r="BU67" s="139"/>
      <c r="BV67" s="139"/>
      <c r="BW67" s="4" t="s">
        <v>3</v>
      </c>
      <c r="BX67" s="37"/>
      <c r="BY67" s="151"/>
      <c r="BZ67" s="135"/>
      <c r="CA67" s="153"/>
      <c r="CB67" s="146"/>
      <c r="CC67" s="3" t="s">
        <v>3</v>
      </c>
      <c r="CD67" s="35"/>
      <c r="CE67" s="27" t="s">
        <v>18</v>
      </c>
      <c r="CF67" s="36"/>
      <c r="CG67" s="188"/>
      <c r="CH67" s="139"/>
      <c r="CI67" s="139"/>
      <c r="CJ67" s="4" t="s">
        <v>3</v>
      </c>
      <c r="CK67" s="37"/>
      <c r="CL67" s="151"/>
      <c r="CM67" s="135"/>
      <c r="CN67" s="153"/>
      <c r="CO67" s="146"/>
      <c r="CP67" s="3" t="s">
        <v>3</v>
      </c>
      <c r="CQ67" s="35"/>
      <c r="CR67" s="27" t="s">
        <v>18</v>
      </c>
      <c r="CS67" s="36"/>
      <c r="CT67" s="188"/>
      <c r="CU67" s="139"/>
      <c r="CV67" s="139"/>
      <c r="CW67" s="4" t="s">
        <v>3</v>
      </c>
      <c r="CX67" s="37"/>
      <c r="CY67" s="151"/>
      <c r="CZ67" s="135"/>
      <c r="DA67" s="153"/>
      <c r="DB67" s="146"/>
      <c r="DC67" s="3" t="s">
        <v>3</v>
      </c>
      <c r="DD67" s="35"/>
      <c r="DE67" s="27" t="s">
        <v>18</v>
      </c>
      <c r="DF67" s="36"/>
      <c r="DG67" s="188"/>
      <c r="DH67" s="139"/>
      <c r="DI67" s="139"/>
      <c r="DJ67" s="4" t="s">
        <v>3</v>
      </c>
      <c r="DK67" s="37"/>
      <c r="DL67" s="151"/>
      <c r="DM67" s="135"/>
      <c r="DN67" s="153"/>
      <c r="DO67" s="146"/>
      <c r="DP67" s="3" t="s">
        <v>3</v>
      </c>
      <c r="DQ67" s="35"/>
      <c r="DR67" s="27" t="s">
        <v>18</v>
      </c>
      <c r="DS67" s="36"/>
      <c r="DT67" s="188"/>
      <c r="DU67" s="139"/>
      <c r="DV67" s="139"/>
      <c r="DW67" s="4" t="s">
        <v>3</v>
      </c>
      <c r="DX67" s="37"/>
      <c r="DY67" s="151"/>
      <c r="DZ67" s="135"/>
      <c r="EA67" s="153"/>
      <c r="EB67" s="146"/>
      <c r="EC67" s="3" t="s">
        <v>3</v>
      </c>
      <c r="ED67" s="35"/>
      <c r="EE67" s="27" t="s">
        <v>18</v>
      </c>
      <c r="EF67" s="36"/>
      <c r="EG67" s="188"/>
      <c r="EH67" s="139"/>
      <c r="EI67" s="139"/>
      <c r="EJ67" s="4" t="s">
        <v>3</v>
      </c>
      <c r="EK67" s="37"/>
      <c r="EL67" s="151"/>
      <c r="EM67" s="135"/>
      <c r="EN67" s="153"/>
      <c r="EO67" s="146"/>
      <c r="EP67" s="3" t="s">
        <v>3</v>
      </c>
      <c r="EQ67" s="35"/>
      <c r="ER67" s="27" t="s">
        <v>18</v>
      </c>
      <c r="ES67" s="36"/>
      <c r="ET67" s="188"/>
      <c r="EU67" s="139"/>
      <c r="EV67" s="139"/>
      <c r="EW67" s="4" t="s">
        <v>3</v>
      </c>
      <c r="EX67" s="37"/>
      <c r="EY67" s="151"/>
      <c r="EZ67" s="135"/>
      <c r="FA67" s="153"/>
      <c r="FB67" s="146"/>
      <c r="FC67" s="3" t="s">
        <v>3</v>
      </c>
      <c r="FD67" s="35"/>
      <c r="FE67" s="27" t="s">
        <v>18</v>
      </c>
      <c r="FF67" s="36"/>
      <c r="FG67" s="188"/>
      <c r="FH67" s="139"/>
      <c r="FI67" s="139"/>
      <c r="FJ67" s="4" t="s">
        <v>3</v>
      </c>
      <c r="FK67" s="37"/>
      <c r="FL67" s="151"/>
      <c r="FM67" s="135"/>
      <c r="FN67" s="153"/>
      <c r="FO67" s="146"/>
      <c r="FP67" s="3" t="s">
        <v>3</v>
      </c>
      <c r="FQ67" s="35"/>
      <c r="FR67" s="27" t="s">
        <v>18</v>
      </c>
      <c r="FS67" s="36"/>
      <c r="FT67" s="188"/>
      <c r="FU67" s="139"/>
      <c r="FV67" s="139"/>
      <c r="FW67" s="4" t="s">
        <v>3</v>
      </c>
      <c r="FX67" s="37"/>
      <c r="FY67" s="151"/>
      <c r="FZ67" s="135"/>
      <c r="GA67" s="153"/>
      <c r="GB67" s="146"/>
      <c r="GC67" s="3" t="s">
        <v>3</v>
      </c>
      <c r="GD67" s="35"/>
      <c r="GE67" s="27" t="s">
        <v>18</v>
      </c>
      <c r="GF67" s="36"/>
      <c r="GG67" s="188"/>
      <c r="GH67" s="139"/>
      <c r="GI67" s="139"/>
      <c r="GJ67" s="4" t="s">
        <v>3</v>
      </c>
      <c r="GK67" s="37"/>
      <c r="GL67" s="151"/>
      <c r="GM67" s="135"/>
      <c r="GN67" s="153"/>
      <c r="GO67" s="146"/>
    </row>
    <row r="68" spans="42:197" ht="9" customHeight="1" x14ac:dyDescent="0.3">
      <c r="AP68" s="164"/>
      <c r="AQ68" s="165"/>
      <c r="AR68" s="166"/>
      <c r="AS68" s="165"/>
      <c r="AT68" s="165"/>
      <c r="AU68" s="165"/>
      <c r="AV68" s="165"/>
      <c r="AW68" s="165"/>
      <c r="AX68" s="165"/>
      <c r="AY68" s="165"/>
      <c r="AZ68" s="165"/>
      <c r="BA68" s="165"/>
      <c r="BB68" s="146"/>
      <c r="BC68" s="164"/>
      <c r="BD68" s="165"/>
      <c r="BE68" s="166"/>
      <c r="BF68" s="165"/>
      <c r="BG68" s="165"/>
      <c r="BH68" s="165"/>
      <c r="BI68" s="165"/>
      <c r="BJ68" s="165"/>
      <c r="BK68" s="165"/>
      <c r="BL68" s="165"/>
      <c r="BM68" s="165"/>
      <c r="BN68" s="165"/>
      <c r="BO68" s="146"/>
      <c r="BP68" s="164"/>
      <c r="BQ68" s="165"/>
      <c r="BR68" s="166"/>
      <c r="BS68" s="165"/>
      <c r="BT68" s="165"/>
      <c r="BU68" s="165"/>
      <c r="BV68" s="165"/>
      <c r="BW68" s="165"/>
      <c r="BX68" s="165"/>
      <c r="BY68" s="165"/>
      <c r="BZ68" s="165"/>
      <c r="CA68" s="165"/>
      <c r="CB68" s="146"/>
      <c r="CC68" s="164"/>
      <c r="CD68" s="165"/>
      <c r="CE68" s="166"/>
      <c r="CF68" s="165"/>
      <c r="CG68" s="165"/>
      <c r="CH68" s="165"/>
      <c r="CI68" s="165"/>
      <c r="CJ68" s="165"/>
      <c r="CK68" s="165"/>
      <c r="CL68" s="165"/>
      <c r="CM68" s="165"/>
      <c r="CN68" s="165"/>
      <c r="CO68" s="146"/>
      <c r="CP68" s="164"/>
      <c r="CQ68" s="165"/>
      <c r="CR68" s="166"/>
      <c r="CS68" s="165"/>
      <c r="CT68" s="165"/>
      <c r="CU68" s="165"/>
      <c r="CV68" s="165"/>
      <c r="CW68" s="165"/>
      <c r="CX68" s="165"/>
      <c r="CY68" s="165"/>
      <c r="CZ68" s="165"/>
      <c r="DA68" s="165"/>
      <c r="DB68" s="146"/>
      <c r="DC68" s="164"/>
      <c r="DD68" s="165"/>
      <c r="DE68" s="166"/>
      <c r="DF68" s="165"/>
      <c r="DG68" s="165"/>
      <c r="DH68" s="165"/>
      <c r="DI68" s="165"/>
      <c r="DJ68" s="165"/>
      <c r="DK68" s="165"/>
      <c r="DL68" s="165"/>
      <c r="DM68" s="165"/>
      <c r="DN68" s="165"/>
      <c r="DO68" s="146"/>
      <c r="DP68" s="164"/>
      <c r="DQ68" s="165"/>
      <c r="DR68" s="166"/>
      <c r="DS68" s="165"/>
      <c r="DT68" s="165"/>
      <c r="DU68" s="165"/>
      <c r="DV68" s="165"/>
      <c r="DW68" s="165"/>
      <c r="DX68" s="165"/>
      <c r="DY68" s="165"/>
      <c r="DZ68" s="165"/>
      <c r="EA68" s="165"/>
      <c r="EB68" s="146"/>
      <c r="EC68" s="164"/>
      <c r="ED68" s="165"/>
      <c r="EE68" s="166"/>
      <c r="EF68" s="165"/>
      <c r="EG68" s="165"/>
      <c r="EH68" s="165"/>
      <c r="EI68" s="165"/>
      <c r="EJ68" s="165"/>
      <c r="EK68" s="165"/>
      <c r="EL68" s="165"/>
      <c r="EM68" s="165"/>
      <c r="EN68" s="165"/>
      <c r="EO68" s="146"/>
      <c r="EP68" s="164"/>
      <c r="EQ68" s="165"/>
      <c r="ER68" s="166"/>
      <c r="ES68" s="165"/>
      <c r="ET68" s="165"/>
      <c r="EU68" s="165"/>
      <c r="EV68" s="165"/>
      <c r="EW68" s="165"/>
      <c r="EX68" s="165"/>
      <c r="EY68" s="165"/>
      <c r="EZ68" s="165"/>
      <c r="FA68" s="165"/>
      <c r="FB68" s="146"/>
      <c r="FC68" s="164"/>
      <c r="FD68" s="165"/>
      <c r="FE68" s="166"/>
      <c r="FF68" s="165"/>
      <c r="FG68" s="165"/>
      <c r="FH68" s="165"/>
      <c r="FI68" s="165"/>
      <c r="FJ68" s="165"/>
      <c r="FK68" s="165"/>
      <c r="FL68" s="165"/>
      <c r="FM68" s="165"/>
      <c r="FN68" s="165"/>
      <c r="FO68" s="146"/>
      <c r="FP68" s="164"/>
      <c r="FQ68" s="165"/>
      <c r="FR68" s="166"/>
      <c r="FS68" s="165"/>
      <c r="FT68" s="165"/>
      <c r="FU68" s="165"/>
      <c r="FV68" s="165"/>
      <c r="FW68" s="165"/>
      <c r="FX68" s="165"/>
      <c r="FY68" s="165"/>
      <c r="FZ68" s="165"/>
      <c r="GA68" s="165"/>
      <c r="GB68" s="146"/>
      <c r="GC68" s="164"/>
      <c r="GD68" s="165"/>
      <c r="GE68" s="166"/>
      <c r="GF68" s="165"/>
      <c r="GG68" s="165"/>
      <c r="GH68" s="165"/>
      <c r="GI68" s="165"/>
      <c r="GJ68" s="165"/>
      <c r="GK68" s="165"/>
      <c r="GL68" s="165"/>
      <c r="GM68" s="165"/>
      <c r="GN68" s="165"/>
      <c r="GO68" s="146"/>
    </row>
    <row r="69" spans="42:197" ht="15.6" x14ac:dyDescent="0.3">
      <c r="AP69" s="3" t="s">
        <v>2</v>
      </c>
      <c r="AQ69" s="28"/>
      <c r="AR69" s="27" t="s">
        <v>17</v>
      </c>
      <c r="AS69" s="29"/>
      <c r="AT69" s="187"/>
      <c r="AU69" s="138"/>
      <c r="AV69" s="138"/>
      <c r="AW69" s="4" t="s">
        <v>2</v>
      </c>
      <c r="AX69" s="4"/>
      <c r="AY69" s="150"/>
      <c r="AZ69" s="134">
        <f>AX70*2.5%</f>
        <v>0</v>
      </c>
      <c r="BA69" s="152"/>
      <c r="BB69" s="146"/>
      <c r="BC69" s="3" t="s">
        <v>2</v>
      </c>
      <c r="BD69" s="28"/>
      <c r="BE69" s="27" t="s">
        <v>17</v>
      </c>
      <c r="BF69" s="29"/>
      <c r="BG69" s="187"/>
      <c r="BH69" s="138"/>
      <c r="BI69" s="138"/>
      <c r="BJ69" s="4" t="s">
        <v>2</v>
      </c>
      <c r="BK69" s="4"/>
      <c r="BL69" s="150"/>
      <c r="BM69" s="134">
        <f>BK70*2.5%</f>
        <v>0</v>
      </c>
      <c r="BN69" s="152"/>
      <c r="BO69" s="146"/>
      <c r="BP69" s="3" t="s">
        <v>2</v>
      </c>
      <c r="BQ69" s="28"/>
      <c r="BR69" s="27" t="s">
        <v>17</v>
      </c>
      <c r="BS69" s="29"/>
      <c r="BT69" s="187"/>
      <c r="BU69" s="138"/>
      <c r="BV69" s="138"/>
      <c r="BW69" s="4" t="s">
        <v>2</v>
      </c>
      <c r="BX69" s="4"/>
      <c r="BY69" s="150"/>
      <c r="BZ69" s="134">
        <f>BX70*2.5%</f>
        <v>0</v>
      </c>
      <c r="CA69" s="152"/>
      <c r="CB69" s="146"/>
      <c r="CC69" s="3" t="s">
        <v>2</v>
      </c>
      <c r="CD69" s="28"/>
      <c r="CE69" s="27" t="s">
        <v>17</v>
      </c>
      <c r="CF69" s="29"/>
      <c r="CG69" s="187"/>
      <c r="CH69" s="138"/>
      <c r="CI69" s="138"/>
      <c r="CJ69" s="4" t="s">
        <v>2</v>
      </c>
      <c r="CK69" s="4"/>
      <c r="CL69" s="150"/>
      <c r="CM69" s="134">
        <f>CK70*2.5%</f>
        <v>0</v>
      </c>
      <c r="CN69" s="152"/>
      <c r="CO69" s="146"/>
      <c r="CP69" s="3" t="s">
        <v>2</v>
      </c>
      <c r="CQ69" s="28"/>
      <c r="CR69" s="27" t="s">
        <v>17</v>
      </c>
      <c r="CS69" s="29"/>
      <c r="CT69" s="187"/>
      <c r="CU69" s="138"/>
      <c r="CV69" s="138"/>
      <c r="CW69" s="4" t="s">
        <v>2</v>
      </c>
      <c r="CX69" s="4"/>
      <c r="CY69" s="150"/>
      <c r="CZ69" s="134">
        <f>CX70*2.5%</f>
        <v>0</v>
      </c>
      <c r="DA69" s="152"/>
      <c r="DB69" s="146"/>
      <c r="DC69" s="3" t="s">
        <v>2</v>
      </c>
      <c r="DD69" s="28"/>
      <c r="DE69" s="27" t="s">
        <v>17</v>
      </c>
      <c r="DF69" s="29"/>
      <c r="DG69" s="187"/>
      <c r="DH69" s="138"/>
      <c r="DI69" s="138"/>
      <c r="DJ69" s="4" t="s">
        <v>2</v>
      </c>
      <c r="DK69" s="4"/>
      <c r="DL69" s="150"/>
      <c r="DM69" s="134">
        <f>DK70*2.5%</f>
        <v>0</v>
      </c>
      <c r="DN69" s="152"/>
      <c r="DO69" s="146"/>
      <c r="DP69" s="3" t="s">
        <v>2</v>
      </c>
      <c r="DQ69" s="28"/>
      <c r="DR69" s="27" t="s">
        <v>17</v>
      </c>
      <c r="DS69" s="29"/>
      <c r="DT69" s="187"/>
      <c r="DU69" s="138"/>
      <c r="DV69" s="138"/>
      <c r="DW69" s="4" t="s">
        <v>2</v>
      </c>
      <c r="DX69" s="4"/>
      <c r="DY69" s="150"/>
      <c r="DZ69" s="134">
        <f>DX70*2.5%</f>
        <v>0</v>
      </c>
      <c r="EA69" s="152"/>
      <c r="EB69" s="146"/>
      <c r="EC69" s="3" t="s">
        <v>2</v>
      </c>
      <c r="ED69" s="28"/>
      <c r="EE69" s="27" t="s">
        <v>17</v>
      </c>
      <c r="EF69" s="29"/>
      <c r="EG69" s="187"/>
      <c r="EH69" s="138"/>
      <c r="EI69" s="138"/>
      <c r="EJ69" s="4" t="s">
        <v>2</v>
      </c>
      <c r="EK69" s="4"/>
      <c r="EL69" s="150"/>
      <c r="EM69" s="134">
        <f>EK70*2.5%</f>
        <v>0</v>
      </c>
      <c r="EN69" s="152"/>
      <c r="EO69" s="146"/>
      <c r="EP69" s="3" t="s">
        <v>2</v>
      </c>
      <c r="EQ69" s="28"/>
      <c r="ER69" s="27" t="s">
        <v>17</v>
      </c>
      <c r="ES69" s="29"/>
      <c r="ET69" s="187"/>
      <c r="EU69" s="138"/>
      <c r="EV69" s="138"/>
      <c r="EW69" s="4" t="s">
        <v>2</v>
      </c>
      <c r="EX69" s="4"/>
      <c r="EY69" s="150"/>
      <c r="EZ69" s="134">
        <f>EX70*2.5%</f>
        <v>0</v>
      </c>
      <c r="FA69" s="152"/>
      <c r="FB69" s="146"/>
      <c r="FC69" s="3" t="s">
        <v>2</v>
      </c>
      <c r="FD69" s="28"/>
      <c r="FE69" s="27" t="s">
        <v>17</v>
      </c>
      <c r="FF69" s="29"/>
      <c r="FG69" s="187"/>
      <c r="FH69" s="138"/>
      <c r="FI69" s="138"/>
      <c r="FJ69" s="4" t="s">
        <v>2</v>
      </c>
      <c r="FK69" s="4"/>
      <c r="FL69" s="150"/>
      <c r="FM69" s="134">
        <f>FK70*2.5%</f>
        <v>0</v>
      </c>
      <c r="FN69" s="152"/>
      <c r="FO69" s="146"/>
      <c r="FP69" s="3" t="s">
        <v>2</v>
      </c>
      <c r="FQ69" s="28"/>
      <c r="FR69" s="27" t="s">
        <v>17</v>
      </c>
      <c r="FS69" s="29"/>
      <c r="FT69" s="187"/>
      <c r="FU69" s="138"/>
      <c r="FV69" s="138"/>
      <c r="FW69" s="4" t="s">
        <v>2</v>
      </c>
      <c r="FX69" s="4"/>
      <c r="FY69" s="150"/>
      <c r="FZ69" s="134">
        <f>FX70*2.5%</f>
        <v>0</v>
      </c>
      <c r="GA69" s="152"/>
      <c r="GB69" s="146"/>
      <c r="GC69" s="3" t="s">
        <v>2</v>
      </c>
      <c r="GD69" s="28"/>
      <c r="GE69" s="27" t="s">
        <v>17</v>
      </c>
      <c r="GF69" s="29"/>
      <c r="GG69" s="187"/>
      <c r="GH69" s="138"/>
      <c r="GI69" s="138"/>
      <c r="GJ69" s="4" t="s">
        <v>2</v>
      </c>
      <c r="GK69" s="4"/>
      <c r="GL69" s="150"/>
      <c r="GM69" s="134">
        <f>GK70*2.5%</f>
        <v>0</v>
      </c>
      <c r="GN69" s="152"/>
      <c r="GO69" s="146"/>
    </row>
    <row r="70" spans="42:197" ht="15.6" x14ac:dyDescent="0.3">
      <c r="AP70" s="3" t="s">
        <v>3</v>
      </c>
      <c r="AQ70" s="35"/>
      <c r="AR70" s="27" t="s">
        <v>18</v>
      </c>
      <c r="AS70" s="36"/>
      <c r="AT70" s="188"/>
      <c r="AU70" s="139"/>
      <c r="AV70" s="139"/>
      <c r="AW70" s="4" t="s">
        <v>3</v>
      </c>
      <c r="AX70" s="37"/>
      <c r="AY70" s="151"/>
      <c r="AZ70" s="135"/>
      <c r="BA70" s="153"/>
      <c r="BB70" s="146"/>
      <c r="BC70" s="3" t="s">
        <v>3</v>
      </c>
      <c r="BD70" s="35"/>
      <c r="BE70" s="27" t="s">
        <v>18</v>
      </c>
      <c r="BF70" s="36"/>
      <c r="BG70" s="188"/>
      <c r="BH70" s="139"/>
      <c r="BI70" s="139"/>
      <c r="BJ70" s="4" t="s">
        <v>3</v>
      </c>
      <c r="BK70" s="37"/>
      <c r="BL70" s="151"/>
      <c r="BM70" s="135"/>
      <c r="BN70" s="153"/>
      <c r="BO70" s="146"/>
      <c r="BP70" s="3" t="s">
        <v>3</v>
      </c>
      <c r="BQ70" s="35"/>
      <c r="BR70" s="27" t="s">
        <v>18</v>
      </c>
      <c r="BS70" s="36"/>
      <c r="BT70" s="188"/>
      <c r="BU70" s="139"/>
      <c r="BV70" s="139"/>
      <c r="BW70" s="4" t="s">
        <v>3</v>
      </c>
      <c r="BX70" s="37"/>
      <c r="BY70" s="151"/>
      <c r="BZ70" s="135"/>
      <c r="CA70" s="153"/>
      <c r="CB70" s="146"/>
      <c r="CC70" s="3" t="s">
        <v>3</v>
      </c>
      <c r="CD70" s="35"/>
      <c r="CE70" s="27" t="s">
        <v>18</v>
      </c>
      <c r="CF70" s="36"/>
      <c r="CG70" s="188"/>
      <c r="CH70" s="139"/>
      <c r="CI70" s="139"/>
      <c r="CJ70" s="4" t="s">
        <v>3</v>
      </c>
      <c r="CK70" s="37"/>
      <c r="CL70" s="151"/>
      <c r="CM70" s="135"/>
      <c r="CN70" s="153"/>
      <c r="CO70" s="146"/>
      <c r="CP70" s="3" t="s">
        <v>3</v>
      </c>
      <c r="CQ70" s="35"/>
      <c r="CR70" s="27" t="s">
        <v>18</v>
      </c>
      <c r="CS70" s="36"/>
      <c r="CT70" s="188"/>
      <c r="CU70" s="139"/>
      <c r="CV70" s="139"/>
      <c r="CW70" s="4" t="s">
        <v>3</v>
      </c>
      <c r="CX70" s="37"/>
      <c r="CY70" s="151"/>
      <c r="CZ70" s="135"/>
      <c r="DA70" s="153"/>
      <c r="DB70" s="146"/>
      <c r="DC70" s="3" t="s">
        <v>3</v>
      </c>
      <c r="DD70" s="35"/>
      <c r="DE70" s="27" t="s">
        <v>18</v>
      </c>
      <c r="DF70" s="36"/>
      <c r="DG70" s="188"/>
      <c r="DH70" s="139"/>
      <c r="DI70" s="139"/>
      <c r="DJ70" s="4" t="s">
        <v>3</v>
      </c>
      <c r="DK70" s="37"/>
      <c r="DL70" s="151"/>
      <c r="DM70" s="135"/>
      <c r="DN70" s="153"/>
      <c r="DO70" s="146"/>
      <c r="DP70" s="3" t="s">
        <v>3</v>
      </c>
      <c r="DQ70" s="35"/>
      <c r="DR70" s="27" t="s">
        <v>18</v>
      </c>
      <c r="DS70" s="36"/>
      <c r="DT70" s="188"/>
      <c r="DU70" s="139"/>
      <c r="DV70" s="139"/>
      <c r="DW70" s="4" t="s">
        <v>3</v>
      </c>
      <c r="DX70" s="37"/>
      <c r="DY70" s="151"/>
      <c r="DZ70" s="135"/>
      <c r="EA70" s="153"/>
      <c r="EB70" s="146"/>
      <c r="EC70" s="3" t="s">
        <v>3</v>
      </c>
      <c r="ED70" s="35"/>
      <c r="EE70" s="27" t="s">
        <v>18</v>
      </c>
      <c r="EF70" s="36"/>
      <c r="EG70" s="188"/>
      <c r="EH70" s="139"/>
      <c r="EI70" s="139"/>
      <c r="EJ70" s="4" t="s">
        <v>3</v>
      </c>
      <c r="EK70" s="37"/>
      <c r="EL70" s="151"/>
      <c r="EM70" s="135"/>
      <c r="EN70" s="153"/>
      <c r="EO70" s="146"/>
      <c r="EP70" s="3" t="s">
        <v>3</v>
      </c>
      <c r="EQ70" s="35"/>
      <c r="ER70" s="27" t="s">
        <v>18</v>
      </c>
      <c r="ES70" s="36"/>
      <c r="ET70" s="188"/>
      <c r="EU70" s="139"/>
      <c r="EV70" s="139"/>
      <c r="EW70" s="4" t="s">
        <v>3</v>
      </c>
      <c r="EX70" s="37"/>
      <c r="EY70" s="151"/>
      <c r="EZ70" s="135"/>
      <c r="FA70" s="153"/>
      <c r="FB70" s="146"/>
      <c r="FC70" s="3" t="s">
        <v>3</v>
      </c>
      <c r="FD70" s="35"/>
      <c r="FE70" s="27" t="s">
        <v>18</v>
      </c>
      <c r="FF70" s="36"/>
      <c r="FG70" s="188"/>
      <c r="FH70" s="139"/>
      <c r="FI70" s="139"/>
      <c r="FJ70" s="4" t="s">
        <v>3</v>
      </c>
      <c r="FK70" s="37"/>
      <c r="FL70" s="151"/>
      <c r="FM70" s="135"/>
      <c r="FN70" s="153"/>
      <c r="FO70" s="146"/>
      <c r="FP70" s="3" t="s">
        <v>3</v>
      </c>
      <c r="FQ70" s="35"/>
      <c r="FR70" s="27" t="s">
        <v>18</v>
      </c>
      <c r="FS70" s="36"/>
      <c r="FT70" s="188"/>
      <c r="FU70" s="139"/>
      <c r="FV70" s="139"/>
      <c r="FW70" s="4" t="s">
        <v>3</v>
      </c>
      <c r="FX70" s="37"/>
      <c r="FY70" s="151"/>
      <c r="FZ70" s="135"/>
      <c r="GA70" s="153"/>
      <c r="GB70" s="146"/>
      <c r="GC70" s="3" t="s">
        <v>3</v>
      </c>
      <c r="GD70" s="35"/>
      <c r="GE70" s="27" t="s">
        <v>18</v>
      </c>
      <c r="GF70" s="36"/>
      <c r="GG70" s="188"/>
      <c r="GH70" s="139"/>
      <c r="GI70" s="139"/>
      <c r="GJ70" s="4" t="s">
        <v>3</v>
      </c>
      <c r="GK70" s="37"/>
      <c r="GL70" s="151"/>
      <c r="GM70" s="135"/>
      <c r="GN70" s="153"/>
      <c r="GO70" s="146"/>
    </row>
    <row r="71" spans="42:197" ht="9" customHeight="1" x14ac:dyDescent="0.3">
      <c r="AP71" s="164"/>
      <c r="AQ71" s="165"/>
      <c r="AR71" s="166"/>
      <c r="AS71" s="173"/>
      <c r="AT71" s="173"/>
      <c r="AU71" s="165"/>
      <c r="AV71" s="165"/>
      <c r="AW71" s="165"/>
      <c r="AX71" s="165"/>
      <c r="AY71" s="165"/>
      <c r="AZ71" s="165"/>
      <c r="BA71" s="165"/>
      <c r="BB71" s="146"/>
      <c r="BC71" s="164"/>
      <c r="BD71" s="165"/>
      <c r="BE71" s="166"/>
      <c r="BF71" s="173"/>
      <c r="BG71" s="173"/>
      <c r="BH71" s="165"/>
      <c r="BI71" s="165"/>
      <c r="BJ71" s="165"/>
      <c r="BK71" s="165"/>
      <c r="BL71" s="165"/>
      <c r="BM71" s="165"/>
      <c r="BN71" s="165"/>
      <c r="BO71" s="146"/>
      <c r="BP71" s="164"/>
      <c r="BQ71" s="165"/>
      <c r="BR71" s="166"/>
      <c r="BS71" s="173"/>
      <c r="BT71" s="173"/>
      <c r="BU71" s="165"/>
      <c r="BV71" s="165"/>
      <c r="BW71" s="165"/>
      <c r="BX71" s="165"/>
      <c r="BY71" s="165"/>
      <c r="BZ71" s="165"/>
      <c r="CA71" s="165"/>
      <c r="CB71" s="146"/>
      <c r="CC71" s="164"/>
      <c r="CD71" s="165"/>
      <c r="CE71" s="166"/>
      <c r="CF71" s="173"/>
      <c r="CG71" s="173"/>
      <c r="CH71" s="165"/>
      <c r="CI71" s="165"/>
      <c r="CJ71" s="165"/>
      <c r="CK71" s="165"/>
      <c r="CL71" s="165"/>
      <c r="CM71" s="165"/>
      <c r="CN71" s="165"/>
      <c r="CO71" s="146"/>
      <c r="CP71" s="164"/>
      <c r="CQ71" s="165"/>
      <c r="CR71" s="166"/>
      <c r="CS71" s="173"/>
      <c r="CT71" s="173"/>
      <c r="CU71" s="165"/>
      <c r="CV71" s="165"/>
      <c r="CW71" s="165"/>
      <c r="CX71" s="165"/>
      <c r="CY71" s="165"/>
      <c r="CZ71" s="165"/>
      <c r="DA71" s="165"/>
      <c r="DB71" s="146"/>
      <c r="DC71" s="164"/>
      <c r="DD71" s="165"/>
      <c r="DE71" s="166"/>
      <c r="DF71" s="173"/>
      <c r="DG71" s="173"/>
      <c r="DH71" s="165"/>
      <c r="DI71" s="165"/>
      <c r="DJ71" s="165"/>
      <c r="DK71" s="165"/>
      <c r="DL71" s="165"/>
      <c r="DM71" s="165"/>
      <c r="DN71" s="165"/>
      <c r="DO71" s="146"/>
      <c r="DP71" s="164"/>
      <c r="DQ71" s="165"/>
      <c r="DR71" s="166"/>
      <c r="DS71" s="173"/>
      <c r="DT71" s="173"/>
      <c r="DU71" s="165"/>
      <c r="DV71" s="165"/>
      <c r="DW71" s="165"/>
      <c r="DX71" s="165"/>
      <c r="DY71" s="165"/>
      <c r="DZ71" s="165"/>
      <c r="EA71" s="165"/>
      <c r="EB71" s="146"/>
      <c r="EC71" s="164"/>
      <c r="ED71" s="165"/>
      <c r="EE71" s="166"/>
      <c r="EF71" s="173"/>
      <c r="EG71" s="173"/>
      <c r="EH71" s="165"/>
      <c r="EI71" s="165"/>
      <c r="EJ71" s="165"/>
      <c r="EK71" s="165"/>
      <c r="EL71" s="165"/>
      <c r="EM71" s="165"/>
      <c r="EN71" s="165"/>
      <c r="EO71" s="146"/>
      <c r="EP71" s="164"/>
      <c r="EQ71" s="165"/>
      <c r="ER71" s="166"/>
      <c r="ES71" s="173"/>
      <c r="ET71" s="173"/>
      <c r="EU71" s="165"/>
      <c r="EV71" s="165"/>
      <c r="EW71" s="165"/>
      <c r="EX71" s="165"/>
      <c r="EY71" s="165"/>
      <c r="EZ71" s="165"/>
      <c r="FA71" s="165"/>
      <c r="FB71" s="146"/>
      <c r="FC71" s="164"/>
      <c r="FD71" s="165"/>
      <c r="FE71" s="166"/>
      <c r="FF71" s="173"/>
      <c r="FG71" s="173"/>
      <c r="FH71" s="165"/>
      <c r="FI71" s="165"/>
      <c r="FJ71" s="165"/>
      <c r="FK71" s="165"/>
      <c r="FL71" s="165"/>
      <c r="FM71" s="165"/>
      <c r="FN71" s="165"/>
      <c r="FO71" s="146"/>
      <c r="FP71" s="164"/>
      <c r="FQ71" s="165"/>
      <c r="FR71" s="166"/>
      <c r="FS71" s="173"/>
      <c r="FT71" s="173"/>
      <c r="FU71" s="165"/>
      <c r="FV71" s="165"/>
      <c r="FW71" s="165"/>
      <c r="FX71" s="165"/>
      <c r="FY71" s="165"/>
      <c r="FZ71" s="165"/>
      <c r="GA71" s="165"/>
      <c r="GB71" s="146"/>
      <c r="GC71" s="164"/>
      <c r="GD71" s="165"/>
      <c r="GE71" s="166"/>
      <c r="GF71" s="173"/>
      <c r="GG71" s="173"/>
      <c r="GH71" s="165"/>
      <c r="GI71" s="165"/>
      <c r="GJ71" s="165"/>
      <c r="GK71" s="165"/>
      <c r="GL71" s="165"/>
      <c r="GM71" s="165"/>
      <c r="GN71" s="165"/>
      <c r="GO71" s="146"/>
    </row>
    <row r="72" spans="42:197" ht="15.6" x14ac:dyDescent="0.3">
      <c r="AP72" s="3" t="s">
        <v>2</v>
      </c>
      <c r="AQ72" s="28"/>
      <c r="AR72" s="27" t="s">
        <v>17</v>
      </c>
      <c r="AS72" s="29"/>
      <c r="AT72" s="187"/>
      <c r="AU72" s="138"/>
      <c r="AV72" s="138"/>
      <c r="AW72" s="4" t="s">
        <v>2</v>
      </c>
      <c r="AX72" s="4"/>
      <c r="AY72" s="150"/>
      <c r="AZ72" s="134">
        <f>AX73*2.5%</f>
        <v>0</v>
      </c>
      <c r="BA72" s="152"/>
      <c r="BB72" s="146"/>
      <c r="BC72" s="3" t="s">
        <v>2</v>
      </c>
      <c r="BD72" s="28"/>
      <c r="BE72" s="27" t="s">
        <v>17</v>
      </c>
      <c r="BF72" s="29"/>
      <c r="BG72" s="187"/>
      <c r="BH72" s="138"/>
      <c r="BI72" s="138"/>
      <c r="BJ72" s="4" t="s">
        <v>2</v>
      </c>
      <c r="BK72" s="4"/>
      <c r="BL72" s="150"/>
      <c r="BM72" s="134">
        <f>BK73*2.5%</f>
        <v>0</v>
      </c>
      <c r="BN72" s="152"/>
      <c r="BO72" s="146"/>
      <c r="BP72" s="3" t="s">
        <v>2</v>
      </c>
      <c r="BQ72" s="28"/>
      <c r="BR72" s="27" t="s">
        <v>17</v>
      </c>
      <c r="BS72" s="29"/>
      <c r="BT72" s="187"/>
      <c r="BU72" s="138"/>
      <c r="BV72" s="138"/>
      <c r="BW72" s="4" t="s">
        <v>2</v>
      </c>
      <c r="BX72" s="4"/>
      <c r="BY72" s="150"/>
      <c r="BZ72" s="134">
        <f>BX73*2.5%</f>
        <v>0</v>
      </c>
      <c r="CA72" s="152"/>
      <c r="CB72" s="146"/>
      <c r="CC72" s="3" t="s">
        <v>2</v>
      </c>
      <c r="CD72" s="28"/>
      <c r="CE72" s="27" t="s">
        <v>17</v>
      </c>
      <c r="CF72" s="29"/>
      <c r="CG72" s="187"/>
      <c r="CH72" s="138"/>
      <c r="CI72" s="138"/>
      <c r="CJ72" s="4" t="s">
        <v>2</v>
      </c>
      <c r="CK72" s="4"/>
      <c r="CL72" s="150"/>
      <c r="CM72" s="134">
        <f>CK73*2.5%</f>
        <v>0</v>
      </c>
      <c r="CN72" s="152"/>
      <c r="CO72" s="146"/>
      <c r="CP72" s="3" t="s">
        <v>2</v>
      </c>
      <c r="CQ72" s="28"/>
      <c r="CR72" s="27" t="s">
        <v>17</v>
      </c>
      <c r="CS72" s="29"/>
      <c r="CT72" s="187"/>
      <c r="CU72" s="138"/>
      <c r="CV72" s="138"/>
      <c r="CW72" s="4" t="s">
        <v>2</v>
      </c>
      <c r="CX72" s="4"/>
      <c r="CY72" s="150"/>
      <c r="CZ72" s="134">
        <f>CX73*2.5%</f>
        <v>0</v>
      </c>
      <c r="DA72" s="152"/>
      <c r="DB72" s="146"/>
      <c r="DC72" s="3" t="s">
        <v>2</v>
      </c>
      <c r="DD72" s="28"/>
      <c r="DE72" s="27" t="s">
        <v>17</v>
      </c>
      <c r="DF72" s="29"/>
      <c r="DG72" s="187"/>
      <c r="DH72" s="138"/>
      <c r="DI72" s="138"/>
      <c r="DJ72" s="4" t="s">
        <v>2</v>
      </c>
      <c r="DK72" s="4"/>
      <c r="DL72" s="150"/>
      <c r="DM72" s="134">
        <f>DK73*2.5%</f>
        <v>0</v>
      </c>
      <c r="DN72" s="152"/>
      <c r="DO72" s="146"/>
      <c r="DP72" s="3" t="s">
        <v>2</v>
      </c>
      <c r="DQ72" s="28"/>
      <c r="DR72" s="27" t="s">
        <v>17</v>
      </c>
      <c r="DS72" s="29"/>
      <c r="DT72" s="187"/>
      <c r="DU72" s="138"/>
      <c r="DV72" s="138"/>
      <c r="DW72" s="4" t="s">
        <v>2</v>
      </c>
      <c r="DX72" s="4"/>
      <c r="DY72" s="150"/>
      <c r="DZ72" s="134">
        <f>DX73*2.5%</f>
        <v>0</v>
      </c>
      <c r="EA72" s="152"/>
      <c r="EB72" s="146"/>
      <c r="EC72" s="3" t="s">
        <v>2</v>
      </c>
      <c r="ED72" s="28"/>
      <c r="EE72" s="27" t="s">
        <v>17</v>
      </c>
      <c r="EF72" s="29"/>
      <c r="EG72" s="187"/>
      <c r="EH72" s="138"/>
      <c r="EI72" s="138"/>
      <c r="EJ72" s="4" t="s">
        <v>2</v>
      </c>
      <c r="EK72" s="4"/>
      <c r="EL72" s="150"/>
      <c r="EM72" s="134">
        <f>EK73*2.5%</f>
        <v>0</v>
      </c>
      <c r="EN72" s="152"/>
      <c r="EO72" s="146"/>
      <c r="EP72" s="3" t="s">
        <v>2</v>
      </c>
      <c r="EQ72" s="28"/>
      <c r="ER72" s="27" t="s">
        <v>17</v>
      </c>
      <c r="ES72" s="29"/>
      <c r="ET72" s="187"/>
      <c r="EU72" s="138"/>
      <c r="EV72" s="138"/>
      <c r="EW72" s="4" t="s">
        <v>2</v>
      </c>
      <c r="EX72" s="4"/>
      <c r="EY72" s="150"/>
      <c r="EZ72" s="134">
        <f>EX73*2.5%</f>
        <v>0</v>
      </c>
      <c r="FA72" s="152"/>
      <c r="FB72" s="146"/>
      <c r="FC72" s="3" t="s">
        <v>2</v>
      </c>
      <c r="FD72" s="28"/>
      <c r="FE72" s="27" t="s">
        <v>17</v>
      </c>
      <c r="FF72" s="29"/>
      <c r="FG72" s="187"/>
      <c r="FH72" s="138"/>
      <c r="FI72" s="138"/>
      <c r="FJ72" s="4" t="s">
        <v>2</v>
      </c>
      <c r="FK72" s="4"/>
      <c r="FL72" s="150"/>
      <c r="FM72" s="134">
        <f>FK73*2.5%</f>
        <v>0</v>
      </c>
      <c r="FN72" s="152"/>
      <c r="FO72" s="146"/>
      <c r="FP72" s="3" t="s">
        <v>2</v>
      </c>
      <c r="FQ72" s="28"/>
      <c r="FR72" s="27" t="s">
        <v>17</v>
      </c>
      <c r="FS72" s="29"/>
      <c r="FT72" s="187"/>
      <c r="FU72" s="138"/>
      <c r="FV72" s="138"/>
      <c r="FW72" s="4" t="s">
        <v>2</v>
      </c>
      <c r="FX72" s="4"/>
      <c r="FY72" s="150"/>
      <c r="FZ72" s="134">
        <f>FX73*2.5%</f>
        <v>0</v>
      </c>
      <c r="GA72" s="152"/>
      <c r="GB72" s="146"/>
      <c r="GC72" s="3" t="s">
        <v>2</v>
      </c>
      <c r="GD72" s="28"/>
      <c r="GE72" s="27" t="s">
        <v>17</v>
      </c>
      <c r="GF72" s="29"/>
      <c r="GG72" s="187"/>
      <c r="GH72" s="138"/>
      <c r="GI72" s="138"/>
      <c r="GJ72" s="4" t="s">
        <v>2</v>
      </c>
      <c r="GK72" s="4"/>
      <c r="GL72" s="150"/>
      <c r="GM72" s="134">
        <f>GK73*2.5%</f>
        <v>0</v>
      </c>
      <c r="GN72" s="152"/>
      <c r="GO72" s="146"/>
    </row>
    <row r="73" spans="42:197" ht="15.6" x14ac:dyDescent="0.3">
      <c r="AP73" s="3" t="s">
        <v>3</v>
      </c>
      <c r="AQ73" s="35"/>
      <c r="AR73" s="27" t="s">
        <v>18</v>
      </c>
      <c r="AS73" s="36"/>
      <c r="AT73" s="188"/>
      <c r="AU73" s="139"/>
      <c r="AV73" s="139"/>
      <c r="AW73" s="4" t="s">
        <v>3</v>
      </c>
      <c r="AX73" s="37"/>
      <c r="AY73" s="151"/>
      <c r="AZ73" s="135"/>
      <c r="BA73" s="153"/>
      <c r="BB73" s="146"/>
      <c r="BC73" s="3" t="s">
        <v>3</v>
      </c>
      <c r="BD73" s="35"/>
      <c r="BE73" s="27" t="s">
        <v>18</v>
      </c>
      <c r="BF73" s="36"/>
      <c r="BG73" s="188"/>
      <c r="BH73" s="139"/>
      <c r="BI73" s="139"/>
      <c r="BJ73" s="4" t="s">
        <v>3</v>
      </c>
      <c r="BK73" s="37"/>
      <c r="BL73" s="151"/>
      <c r="BM73" s="135"/>
      <c r="BN73" s="153"/>
      <c r="BO73" s="146"/>
      <c r="BP73" s="3" t="s">
        <v>3</v>
      </c>
      <c r="BQ73" s="35"/>
      <c r="BR73" s="27" t="s">
        <v>18</v>
      </c>
      <c r="BS73" s="36"/>
      <c r="BT73" s="188"/>
      <c r="BU73" s="139"/>
      <c r="BV73" s="139"/>
      <c r="BW73" s="4" t="s">
        <v>3</v>
      </c>
      <c r="BX73" s="37"/>
      <c r="BY73" s="151"/>
      <c r="BZ73" s="135"/>
      <c r="CA73" s="153"/>
      <c r="CB73" s="146"/>
      <c r="CC73" s="3" t="s">
        <v>3</v>
      </c>
      <c r="CD73" s="35"/>
      <c r="CE73" s="27" t="s">
        <v>18</v>
      </c>
      <c r="CF73" s="36"/>
      <c r="CG73" s="188"/>
      <c r="CH73" s="139"/>
      <c r="CI73" s="139"/>
      <c r="CJ73" s="4" t="s">
        <v>3</v>
      </c>
      <c r="CK73" s="37"/>
      <c r="CL73" s="151"/>
      <c r="CM73" s="135"/>
      <c r="CN73" s="153"/>
      <c r="CO73" s="146"/>
      <c r="CP73" s="3" t="s">
        <v>3</v>
      </c>
      <c r="CQ73" s="35"/>
      <c r="CR73" s="27" t="s">
        <v>18</v>
      </c>
      <c r="CS73" s="36"/>
      <c r="CT73" s="188"/>
      <c r="CU73" s="139"/>
      <c r="CV73" s="139"/>
      <c r="CW73" s="4" t="s">
        <v>3</v>
      </c>
      <c r="CX73" s="37"/>
      <c r="CY73" s="151"/>
      <c r="CZ73" s="135"/>
      <c r="DA73" s="153"/>
      <c r="DB73" s="146"/>
      <c r="DC73" s="3" t="s">
        <v>3</v>
      </c>
      <c r="DD73" s="35"/>
      <c r="DE73" s="27" t="s">
        <v>18</v>
      </c>
      <c r="DF73" s="36"/>
      <c r="DG73" s="188"/>
      <c r="DH73" s="139"/>
      <c r="DI73" s="139"/>
      <c r="DJ73" s="4" t="s">
        <v>3</v>
      </c>
      <c r="DK73" s="37"/>
      <c r="DL73" s="151"/>
      <c r="DM73" s="135"/>
      <c r="DN73" s="153"/>
      <c r="DO73" s="146"/>
      <c r="DP73" s="3" t="s">
        <v>3</v>
      </c>
      <c r="DQ73" s="35"/>
      <c r="DR73" s="27" t="s">
        <v>18</v>
      </c>
      <c r="DS73" s="36"/>
      <c r="DT73" s="188"/>
      <c r="DU73" s="139"/>
      <c r="DV73" s="139"/>
      <c r="DW73" s="4" t="s">
        <v>3</v>
      </c>
      <c r="DX73" s="37"/>
      <c r="DY73" s="151"/>
      <c r="DZ73" s="135"/>
      <c r="EA73" s="153"/>
      <c r="EB73" s="146"/>
      <c r="EC73" s="3" t="s">
        <v>3</v>
      </c>
      <c r="ED73" s="35"/>
      <c r="EE73" s="27" t="s">
        <v>18</v>
      </c>
      <c r="EF73" s="36"/>
      <c r="EG73" s="188"/>
      <c r="EH73" s="139"/>
      <c r="EI73" s="139"/>
      <c r="EJ73" s="4" t="s">
        <v>3</v>
      </c>
      <c r="EK73" s="37"/>
      <c r="EL73" s="151"/>
      <c r="EM73" s="135"/>
      <c r="EN73" s="153"/>
      <c r="EO73" s="146"/>
      <c r="EP73" s="3" t="s">
        <v>3</v>
      </c>
      <c r="EQ73" s="35"/>
      <c r="ER73" s="27" t="s">
        <v>18</v>
      </c>
      <c r="ES73" s="36"/>
      <c r="ET73" s="188"/>
      <c r="EU73" s="139"/>
      <c r="EV73" s="139"/>
      <c r="EW73" s="4" t="s">
        <v>3</v>
      </c>
      <c r="EX73" s="37"/>
      <c r="EY73" s="151"/>
      <c r="EZ73" s="135"/>
      <c r="FA73" s="153"/>
      <c r="FB73" s="146"/>
      <c r="FC73" s="3" t="s">
        <v>3</v>
      </c>
      <c r="FD73" s="35"/>
      <c r="FE73" s="27" t="s">
        <v>18</v>
      </c>
      <c r="FF73" s="36"/>
      <c r="FG73" s="188"/>
      <c r="FH73" s="139"/>
      <c r="FI73" s="139"/>
      <c r="FJ73" s="4" t="s">
        <v>3</v>
      </c>
      <c r="FK73" s="37"/>
      <c r="FL73" s="151"/>
      <c r="FM73" s="135"/>
      <c r="FN73" s="153"/>
      <c r="FO73" s="146"/>
      <c r="FP73" s="3" t="s">
        <v>3</v>
      </c>
      <c r="FQ73" s="35"/>
      <c r="FR73" s="27" t="s">
        <v>18</v>
      </c>
      <c r="FS73" s="36"/>
      <c r="FT73" s="188"/>
      <c r="FU73" s="139"/>
      <c r="FV73" s="139"/>
      <c r="FW73" s="4" t="s">
        <v>3</v>
      </c>
      <c r="FX73" s="37"/>
      <c r="FY73" s="151"/>
      <c r="FZ73" s="135"/>
      <c r="GA73" s="153"/>
      <c r="GB73" s="146"/>
      <c r="GC73" s="3" t="s">
        <v>3</v>
      </c>
      <c r="GD73" s="35"/>
      <c r="GE73" s="27" t="s">
        <v>18</v>
      </c>
      <c r="GF73" s="36"/>
      <c r="GG73" s="188"/>
      <c r="GH73" s="139"/>
      <c r="GI73" s="139"/>
      <c r="GJ73" s="4" t="s">
        <v>3</v>
      </c>
      <c r="GK73" s="37"/>
      <c r="GL73" s="151"/>
      <c r="GM73" s="135"/>
      <c r="GN73" s="153"/>
      <c r="GO73" s="146"/>
    </row>
    <row r="74" spans="42:197" ht="9" customHeight="1" x14ac:dyDescent="0.3">
      <c r="AP74" s="164"/>
      <c r="AQ74" s="165"/>
      <c r="AR74" s="166"/>
      <c r="AS74" s="173"/>
      <c r="AT74" s="173"/>
      <c r="AU74" s="165"/>
      <c r="AV74" s="165"/>
      <c r="AW74" s="165"/>
      <c r="AX74" s="165"/>
      <c r="AY74" s="165"/>
      <c r="AZ74" s="165"/>
      <c r="BA74" s="165"/>
      <c r="BB74" s="146"/>
      <c r="BC74" s="164"/>
      <c r="BD74" s="165"/>
      <c r="BE74" s="166"/>
      <c r="BF74" s="173"/>
      <c r="BG74" s="173"/>
      <c r="BH74" s="165"/>
      <c r="BI74" s="165"/>
      <c r="BJ74" s="165"/>
      <c r="BK74" s="165"/>
      <c r="BL74" s="165"/>
      <c r="BM74" s="165"/>
      <c r="BN74" s="165"/>
      <c r="BO74" s="146"/>
      <c r="BP74" s="164"/>
      <c r="BQ74" s="165"/>
      <c r="BR74" s="166"/>
      <c r="BS74" s="173"/>
      <c r="BT74" s="173"/>
      <c r="BU74" s="165"/>
      <c r="BV74" s="165"/>
      <c r="BW74" s="165"/>
      <c r="BX74" s="165"/>
      <c r="BY74" s="165"/>
      <c r="BZ74" s="165"/>
      <c r="CA74" s="165"/>
      <c r="CB74" s="146"/>
      <c r="CC74" s="164"/>
      <c r="CD74" s="165"/>
      <c r="CE74" s="166"/>
      <c r="CF74" s="173"/>
      <c r="CG74" s="173"/>
      <c r="CH74" s="165"/>
      <c r="CI74" s="165"/>
      <c r="CJ74" s="165"/>
      <c r="CK74" s="165"/>
      <c r="CL74" s="165"/>
      <c r="CM74" s="165"/>
      <c r="CN74" s="165"/>
      <c r="CO74" s="146"/>
      <c r="CP74" s="164"/>
      <c r="CQ74" s="165"/>
      <c r="CR74" s="166"/>
      <c r="CS74" s="173"/>
      <c r="CT74" s="173"/>
      <c r="CU74" s="165"/>
      <c r="CV74" s="165"/>
      <c r="CW74" s="165"/>
      <c r="CX74" s="165"/>
      <c r="CY74" s="165"/>
      <c r="CZ74" s="165"/>
      <c r="DA74" s="165"/>
      <c r="DB74" s="146"/>
      <c r="DC74" s="164"/>
      <c r="DD74" s="165"/>
      <c r="DE74" s="166"/>
      <c r="DF74" s="173"/>
      <c r="DG74" s="173"/>
      <c r="DH74" s="165"/>
      <c r="DI74" s="165"/>
      <c r="DJ74" s="165"/>
      <c r="DK74" s="165"/>
      <c r="DL74" s="165"/>
      <c r="DM74" s="165"/>
      <c r="DN74" s="165"/>
      <c r="DO74" s="146"/>
      <c r="DP74" s="164"/>
      <c r="DQ74" s="165"/>
      <c r="DR74" s="166"/>
      <c r="DS74" s="173"/>
      <c r="DT74" s="173"/>
      <c r="DU74" s="165"/>
      <c r="DV74" s="165"/>
      <c r="DW74" s="165"/>
      <c r="DX74" s="165"/>
      <c r="DY74" s="165"/>
      <c r="DZ74" s="165"/>
      <c r="EA74" s="165"/>
      <c r="EB74" s="146"/>
      <c r="EC74" s="164"/>
      <c r="ED74" s="165"/>
      <c r="EE74" s="166"/>
      <c r="EF74" s="173"/>
      <c r="EG74" s="173"/>
      <c r="EH74" s="165"/>
      <c r="EI74" s="165"/>
      <c r="EJ74" s="165"/>
      <c r="EK74" s="165"/>
      <c r="EL74" s="165"/>
      <c r="EM74" s="165"/>
      <c r="EN74" s="165"/>
      <c r="EO74" s="146"/>
      <c r="EP74" s="164"/>
      <c r="EQ74" s="165"/>
      <c r="ER74" s="166"/>
      <c r="ES74" s="173"/>
      <c r="ET74" s="173"/>
      <c r="EU74" s="165"/>
      <c r="EV74" s="165"/>
      <c r="EW74" s="165"/>
      <c r="EX74" s="165"/>
      <c r="EY74" s="165"/>
      <c r="EZ74" s="165"/>
      <c r="FA74" s="165"/>
      <c r="FB74" s="146"/>
      <c r="FC74" s="164"/>
      <c r="FD74" s="165"/>
      <c r="FE74" s="166"/>
      <c r="FF74" s="173"/>
      <c r="FG74" s="173"/>
      <c r="FH74" s="165"/>
      <c r="FI74" s="165"/>
      <c r="FJ74" s="165"/>
      <c r="FK74" s="165"/>
      <c r="FL74" s="165"/>
      <c r="FM74" s="165"/>
      <c r="FN74" s="165"/>
      <c r="FO74" s="146"/>
      <c r="FP74" s="164"/>
      <c r="FQ74" s="165"/>
      <c r="FR74" s="166"/>
      <c r="FS74" s="173"/>
      <c r="FT74" s="173"/>
      <c r="FU74" s="165"/>
      <c r="FV74" s="165"/>
      <c r="FW74" s="165"/>
      <c r="FX74" s="165"/>
      <c r="FY74" s="165"/>
      <c r="FZ74" s="165"/>
      <c r="GA74" s="165"/>
      <c r="GB74" s="146"/>
      <c r="GC74" s="164"/>
      <c r="GD74" s="165"/>
      <c r="GE74" s="166"/>
      <c r="GF74" s="173"/>
      <c r="GG74" s="173"/>
      <c r="GH74" s="165"/>
      <c r="GI74" s="165"/>
      <c r="GJ74" s="165"/>
      <c r="GK74" s="165"/>
      <c r="GL74" s="165"/>
      <c r="GM74" s="165"/>
      <c r="GN74" s="165"/>
      <c r="GO74" s="146"/>
    </row>
    <row r="75" spans="42:197" ht="15.6" x14ac:dyDescent="0.3">
      <c r="AP75" s="3" t="s">
        <v>2</v>
      </c>
      <c r="AQ75" s="28"/>
      <c r="AR75" s="27" t="s">
        <v>17</v>
      </c>
      <c r="AS75" s="29"/>
      <c r="AT75" s="187"/>
      <c r="AU75" s="138"/>
      <c r="AV75" s="138"/>
      <c r="AW75" s="4" t="s">
        <v>2</v>
      </c>
      <c r="AX75" s="4"/>
      <c r="AY75" s="150"/>
      <c r="AZ75" s="134">
        <f>AX76*2.5%</f>
        <v>0</v>
      </c>
      <c r="BA75" s="152"/>
      <c r="BB75" s="146"/>
      <c r="BC75" s="3" t="s">
        <v>2</v>
      </c>
      <c r="BD75" s="28"/>
      <c r="BE75" s="27" t="s">
        <v>17</v>
      </c>
      <c r="BF75" s="29"/>
      <c r="BG75" s="187"/>
      <c r="BH75" s="138"/>
      <c r="BI75" s="138"/>
      <c r="BJ75" s="4" t="s">
        <v>2</v>
      </c>
      <c r="BK75" s="4"/>
      <c r="BL75" s="150"/>
      <c r="BM75" s="134">
        <f>BK76*2.5%</f>
        <v>0</v>
      </c>
      <c r="BN75" s="152"/>
      <c r="BO75" s="146"/>
      <c r="BP75" s="3" t="s">
        <v>2</v>
      </c>
      <c r="BQ75" s="28"/>
      <c r="BR75" s="27" t="s">
        <v>17</v>
      </c>
      <c r="BS75" s="29"/>
      <c r="BT75" s="187"/>
      <c r="BU75" s="138"/>
      <c r="BV75" s="138"/>
      <c r="BW75" s="4" t="s">
        <v>2</v>
      </c>
      <c r="BX75" s="4"/>
      <c r="BY75" s="150"/>
      <c r="BZ75" s="134">
        <f>BX76*2.5%</f>
        <v>0</v>
      </c>
      <c r="CA75" s="152"/>
      <c r="CB75" s="146"/>
      <c r="CC75" s="3" t="s">
        <v>2</v>
      </c>
      <c r="CD75" s="28"/>
      <c r="CE75" s="27" t="s">
        <v>17</v>
      </c>
      <c r="CF75" s="29"/>
      <c r="CG75" s="187"/>
      <c r="CH75" s="138"/>
      <c r="CI75" s="138"/>
      <c r="CJ75" s="4" t="s">
        <v>2</v>
      </c>
      <c r="CK75" s="4"/>
      <c r="CL75" s="150"/>
      <c r="CM75" s="134">
        <f>CK76*2.5%</f>
        <v>0</v>
      </c>
      <c r="CN75" s="152"/>
      <c r="CO75" s="146"/>
      <c r="CP75" s="3" t="s">
        <v>2</v>
      </c>
      <c r="CQ75" s="28"/>
      <c r="CR75" s="27" t="s">
        <v>17</v>
      </c>
      <c r="CS75" s="29"/>
      <c r="CT75" s="187"/>
      <c r="CU75" s="138"/>
      <c r="CV75" s="138"/>
      <c r="CW75" s="4" t="s">
        <v>2</v>
      </c>
      <c r="CX75" s="4"/>
      <c r="CY75" s="150"/>
      <c r="CZ75" s="134">
        <f>CX76*2.5%</f>
        <v>0</v>
      </c>
      <c r="DA75" s="152"/>
      <c r="DB75" s="146"/>
      <c r="DC75" s="3" t="s">
        <v>2</v>
      </c>
      <c r="DD75" s="28"/>
      <c r="DE75" s="27" t="s">
        <v>17</v>
      </c>
      <c r="DF75" s="29"/>
      <c r="DG75" s="187"/>
      <c r="DH75" s="138"/>
      <c r="DI75" s="138"/>
      <c r="DJ75" s="4" t="s">
        <v>2</v>
      </c>
      <c r="DK75" s="4"/>
      <c r="DL75" s="150"/>
      <c r="DM75" s="134">
        <f>DK76*2.5%</f>
        <v>0</v>
      </c>
      <c r="DN75" s="152"/>
      <c r="DO75" s="146"/>
      <c r="DP75" s="3" t="s">
        <v>2</v>
      </c>
      <c r="DQ75" s="28"/>
      <c r="DR75" s="27" t="s">
        <v>17</v>
      </c>
      <c r="DS75" s="29"/>
      <c r="DT75" s="187"/>
      <c r="DU75" s="138"/>
      <c r="DV75" s="138"/>
      <c r="DW75" s="4" t="s">
        <v>2</v>
      </c>
      <c r="DX75" s="4"/>
      <c r="DY75" s="150"/>
      <c r="DZ75" s="134">
        <f>DX76*2.5%</f>
        <v>0</v>
      </c>
      <c r="EA75" s="152"/>
      <c r="EB75" s="146"/>
      <c r="EC75" s="3" t="s">
        <v>2</v>
      </c>
      <c r="ED75" s="28"/>
      <c r="EE75" s="27" t="s">
        <v>17</v>
      </c>
      <c r="EF75" s="29"/>
      <c r="EG75" s="187"/>
      <c r="EH75" s="138"/>
      <c r="EI75" s="138"/>
      <c r="EJ75" s="4" t="s">
        <v>2</v>
      </c>
      <c r="EK75" s="4"/>
      <c r="EL75" s="150"/>
      <c r="EM75" s="134">
        <f>EK76*2.5%</f>
        <v>0</v>
      </c>
      <c r="EN75" s="152"/>
      <c r="EO75" s="146"/>
      <c r="EP75" s="3" t="s">
        <v>2</v>
      </c>
      <c r="EQ75" s="28"/>
      <c r="ER75" s="27" t="s">
        <v>17</v>
      </c>
      <c r="ES75" s="29"/>
      <c r="ET75" s="187"/>
      <c r="EU75" s="138"/>
      <c r="EV75" s="138"/>
      <c r="EW75" s="4" t="s">
        <v>2</v>
      </c>
      <c r="EX75" s="4"/>
      <c r="EY75" s="150"/>
      <c r="EZ75" s="134">
        <f>EX76*2.5%</f>
        <v>0</v>
      </c>
      <c r="FA75" s="152"/>
      <c r="FB75" s="146"/>
      <c r="FC75" s="3" t="s">
        <v>2</v>
      </c>
      <c r="FD75" s="28"/>
      <c r="FE75" s="27" t="s">
        <v>17</v>
      </c>
      <c r="FF75" s="29"/>
      <c r="FG75" s="187"/>
      <c r="FH75" s="138"/>
      <c r="FI75" s="138"/>
      <c r="FJ75" s="4" t="s">
        <v>2</v>
      </c>
      <c r="FK75" s="4"/>
      <c r="FL75" s="150"/>
      <c r="FM75" s="134">
        <f>FK76*2.5%</f>
        <v>0</v>
      </c>
      <c r="FN75" s="152"/>
      <c r="FO75" s="146"/>
      <c r="FP75" s="3" t="s">
        <v>2</v>
      </c>
      <c r="FQ75" s="28"/>
      <c r="FR75" s="27" t="s">
        <v>17</v>
      </c>
      <c r="FS75" s="29"/>
      <c r="FT75" s="187"/>
      <c r="FU75" s="138"/>
      <c r="FV75" s="138"/>
      <c r="FW75" s="4" t="s">
        <v>2</v>
      </c>
      <c r="FX75" s="4"/>
      <c r="FY75" s="150"/>
      <c r="FZ75" s="134">
        <f>FX76*2.5%</f>
        <v>0</v>
      </c>
      <c r="GA75" s="152"/>
      <c r="GB75" s="146"/>
      <c r="GC75" s="3" t="s">
        <v>2</v>
      </c>
      <c r="GD75" s="28"/>
      <c r="GE75" s="27" t="s">
        <v>17</v>
      </c>
      <c r="GF75" s="29"/>
      <c r="GG75" s="187"/>
      <c r="GH75" s="138"/>
      <c r="GI75" s="138"/>
      <c r="GJ75" s="4" t="s">
        <v>2</v>
      </c>
      <c r="GK75" s="4"/>
      <c r="GL75" s="150"/>
      <c r="GM75" s="134">
        <f>GK76*2.5%</f>
        <v>0</v>
      </c>
      <c r="GN75" s="152"/>
      <c r="GO75" s="146"/>
    </row>
    <row r="76" spans="42:197" ht="15.6" x14ac:dyDescent="0.3">
      <c r="AP76" s="3" t="s">
        <v>3</v>
      </c>
      <c r="AQ76" s="35"/>
      <c r="AR76" s="27" t="s">
        <v>18</v>
      </c>
      <c r="AS76" s="36"/>
      <c r="AT76" s="188"/>
      <c r="AU76" s="139"/>
      <c r="AV76" s="139"/>
      <c r="AW76" s="4" t="s">
        <v>3</v>
      </c>
      <c r="AX76" s="37"/>
      <c r="AY76" s="151"/>
      <c r="AZ76" s="135"/>
      <c r="BA76" s="153"/>
      <c r="BB76" s="146"/>
      <c r="BC76" s="3" t="s">
        <v>3</v>
      </c>
      <c r="BD76" s="35"/>
      <c r="BE76" s="27" t="s">
        <v>18</v>
      </c>
      <c r="BF76" s="36"/>
      <c r="BG76" s="188"/>
      <c r="BH76" s="139"/>
      <c r="BI76" s="139"/>
      <c r="BJ76" s="4" t="s">
        <v>3</v>
      </c>
      <c r="BK76" s="37"/>
      <c r="BL76" s="151"/>
      <c r="BM76" s="135"/>
      <c r="BN76" s="153"/>
      <c r="BO76" s="146"/>
      <c r="BP76" s="3" t="s">
        <v>3</v>
      </c>
      <c r="BQ76" s="35"/>
      <c r="BR76" s="27" t="s">
        <v>18</v>
      </c>
      <c r="BS76" s="36"/>
      <c r="BT76" s="188"/>
      <c r="BU76" s="139"/>
      <c r="BV76" s="139"/>
      <c r="BW76" s="4" t="s">
        <v>3</v>
      </c>
      <c r="BX76" s="37"/>
      <c r="BY76" s="151"/>
      <c r="BZ76" s="135"/>
      <c r="CA76" s="153"/>
      <c r="CB76" s="146"/>
      <c r="CC76" s="3" t="s">
        <v>3</v>
      </c>
      <c r="CD76" s="35"/>
      <c r="CE76" s="27" t="s">
        <v>18</v>
      </c>
      <c r="CF76" s="36"/>
      <c r="CG76" s="188"/>
      <c r="CH76" s="139"/>
      <c r="CI76" s="139"/>
      <c r="CJ76" s="4" t="s">
        <v>3</v>
      </c>
      <c r="CK76" s="37"/>
      <c r="CL76" s="151"/>
      <c r="CM76" s="135"/>
      <c r="CN76" s="153"/>
      <c r="CO76" s="146"/>
      <c r="CP76" s="3" t="s">
        <v>3</v>
      </c>
      <c r="CQ76" s="35"/>
      <c r="CR76" s="27" t="s">
        <v>18</v>
      </c>
      <c r="CS76" s="36"/>
      <c r="CT76" s="188"/>
      <c r="CU76" s="139"/>
      <c r="CV76" s="139"/>
      <c r="CW76" s="4" t="s">
        <v>3</v>
      </c>
      <c r="CX76" s="37"/>
      <c r="CY76" s="151"/>
      <c r="CZ76" s="135"/>
      <c r="DA76" s="153"/>
      <c r="DB76" s="146"/>
      <c r="DC76" s="3" t="s">
        <v>3</v>
      </c>
      <c r="DD76" s="35"/>
      <c r="DE76" s="27" t="s">
        <v>18</v>
      </c>
      <c r="DF76" s="36"/>
      <c r="DG76" s="188"/>
      <c r="DH76" s="139"/>
      <c r="DI76" s="139"/>
      <c r="DJ76" s="4" t="s">
        <v>3</v>
      </c>
      <c r="DK76" s="37"/>
      <c r="DL76" s="151"/>
      <c r="DM76" s="135"/>
      <c r="DN76" s="153"/>
      <c r="DO76" s="146"/>
      <c r="DP76" s="3" t="s">
        <v>3</v>
      </c>
      <c r="DQ76" s="35"/>
      <c r="DR76" s="27" t="s">
        <v>18</v>
      </c>
      <c r="DS76" s="36"/>
      <c r="DT76" s="188"/>
      <c r="DU76" s="139"/>
      <c r="DV76" s="139"/>
      <c r="DW76" s="4" t="s">
        <v>3</v>
      </c>
      <c r="DX76" s="37"/>
      <c r="DY76" s="151"/>
      <c r="DZ76" s="135"/>
      <c r="EA76" s="153"/>
      <c r="EB76" s="146"/>
      <c r="EC76" s="3" t="s">
        <v>3</v>
      </c>
      <c r="ED76" s="35"/>
      <c r="EE76" s="27" t="s">
        <v>18</v>
      </c>
      <c r="EF76" s="36"/>
      <c r="EG76" s="188"/>
      <c r="EH76" s="139"/>
      <c r="EI76" s="139"/>
      <c r="EJ76" s="4" t="s">
        <v>3</v>
      </c>
      <c r="EK76" s="37"/>
      <c r="EL76" s="151"/>
      <c r="EM76" s="135"/>
      <c r="EN76" s="153"/>
      <c r="EO76" s="146"/>
      <c r="EP76" s="3" t="s">
        <v>3</v>
      </c>
      <c r="EQ76" s="35"/>
      <c r="ER76" s="27" t="s">
        <v>18</v>
      </c>
      <c r="ES76" s="36"/>
      <c r="ET76" s="188"/>
      <c r="EU76" s="139"/>
      <c r="EV76" s="139"/>
      <c r="EW76" s="4" t="s">
        <v>3</v>
      </c>
      <c r="EX76" s="37"/>
      <c r="EY76" s="151"/>
      <c r="EZ76" s="135"/>
      <c r="FA76" s="153"/>
      <c r="FB76" s="146"/>
      <c r="FC76" s="3" t="s">
        <v>3</v>
      </c>
      <c r="FD76" s="35"/>
      <c r="FE76" s="27" t="s">
        <v>18</v>
      </c>
      <c r="FF76" s="36"/>
      <c r="FG76" s="188"/>
      <c r="FH76" s="139"/>
      <c r="FI76" s="139"/>
      <c r="FJ76" s="4" t="s">
        <v>3</v>
      </c>
      <c r="FK76" s="37"/>
      <c r="FL76" s="151"/>
      <c r="FM76" s="135"/>
      <c r="FN76" s="153"/>
      <c r="FO76" s="146"/>
      <c r="FP76" s="3" t="s">
        <v>3</v>
      </c>
      <c r="FQ76" s="35"/>
      <c r="FR76" s="27" t="s">
        <v>18</v>
      </c>
      <c r="FS76" s="36"/>
      <c r="FT76" s="188"/>
      <c r="FU76" s="139"/>
      <c r="FV76" s="139"/>
      <c r="FW76" s="4" t="s">
        <v>3</v>
      </c>
      <c r="FX76" s="37"/>
      <c r="FY76" s="151"/>
      <c r="FZ76" s="135"/>
      <c r="GA76" s="153"/>
      <c r="GB76" s="146"/>
      <c r="GC76" s="3" t="s">
        <v>3</v>
      </c>
      <c r="GD76" s="35"/>
      <c r="GE76" s="27" t="s">
        <v>18</v>
      </c>
      <c r="GF76" s="36"/>
      <c r="GG76" s="188"/>
      <c r="GH76" s="139"/>
      <c r="GI76" s="139"/>
      <c r="GJ76" s="4" t="s">
        <v>3</v>
      </c>
      <c r="GK76" s="37"/>
      <c r="GL76" s="151"/>
      <c r="GM76" s="135"/>
      <c r="GN76" s="153"/>
      <c r="GO76" s="146"/>
    </row>
    <row r="77" spans="42:197" ht="9" customHeight="1" x14ac:dyDescent="0.3">
      <c r="AP77" s="164"/>
      <c r="AQ77" s="165"/>
      <c r="AR77" s="166"/>
      <c r="AS77" s="165"/>
      <c r="AT77" s="165"/>
      <c r="AU77" s="165"/>
      <c r="AV77" s="165"/>
      <c r="AW77" s="165"/>
      <c r="AX77" s="165"/>
      <c r="AY77" s="165"/>
      <c r="AZ77" s="165"/>
      <c r="BA77" s="165"/>
      <c r="BB77" s="146"/>
      <c r="BC77" s="164"/>
      <c r="BD77" s="165"/>
      <c r="BE77" s="166"/>
      <c r="BF77" s="165"/>
      <c r="BG77" s="165"/>
      <c r="BH77" s="165"/>
      <c r="BI77" s="165"/>
      <c r="BJ77" s="165"/>
      <c r="BK77" s="165"/>
      <c r="BL77" s="165"/>
      <c r="BM77" s="165"/>
      <c r="BN77" s="165"/>
      <c r="BO77" s="146"/>
      <c r="BP77" s="164"/>
      <c r="BQ77" s="165"/>
      <c r="BR77" s="166"/>
      <c r="BS77" s="165"/>
      <c r="BT77" s="165"/>
      <c r="BU77" s="165"/>
      <c r="BV77" s="165"/>
      <c r="BW77" s="165"/>
      <c r="BX77" s="165"/>
      <c r="BY77" s="165"/>
      <c r="BZ77" s="165"/>
      <c r="CA77" s="165"/>
      <c r="CB77" s="146"/>
      <c r="CC77" s="164"/>
      <c r="CD77" s="165"/>
      <c r="CE77" s="166"/>
      <c r="CF77" s="165"/>
      <c r="CG77" s="165"/>
      <c r="CH77" s="165"/>
      <c r="CI77" s="165"/>
      <c r="CJ77" s="165"/>
      <c r="CK77" s="165"/>
      <c r="CL77" s="165"/>
      <c r="CM77" s="165"/>
      <c r="CN77" s="165"/>
      <c r="CO77" s="146"/>
      <c r="CP77" s="164"/>
      <c r="CQ77" s="165"/>
      <c r="CR77" s="166"/>
      <c r="CS77" s="165"/>
      <c r="CT77" s="165"/>
      <c r="CU77" s="165"/>
      <c r="CV77" s="165"/>
      <c r="CW77" s="165"/>
      <c r="CX77" s="165"/>
      <c r="CY77" s="165"/>
      <c r="CZ77" s="165"/>
      <c r="DA77" s="165"/>
      <c r="DB77" s="146"/>
      <c r="DC77" s="164"/>
      <c r="DD77" s="165"/>
      <c r="DE77" s="166"/>
      <c r="DF77" s="165"/>
      <c r="DG77" s="165"/>
      <c r="DH77" s="165"/>
      <c r="DI77" s="165"/>
      <c r="DJ77" s="165"/>
      <c r="DK77" s="165"/>
      <c r="DL77" s="165"/>
      <c r="DM77" s="165"/>
      <c r="DN77" s="165"/>
      <c r="DO77" s="146"/>
      <c r="DP77" s="164"/>
      <c r="DQ77" s="165"/>
      <c r="DR77" s="166"/>
      <c r="DS77" s="165"/>
      <c r="DT77" s="165"/>
      <c r="DU77" s="165"/>
      <c r="DV77" s="165"/>
      <c r="DW77" s="165"/>
      <c r="DX77" s="165"/>
      <c r="DY77" s="165"/>
      <c r="DZ77" s="165"/>
      <c r="EA77" s="165"/>
      <c r="EB77" s="146"/>
      <c r="EC77" s="164"/>
      <c r="ED77" s="165"/>
      <c r="EE77" s="166"/>
      <c r="EF77" s="165"/>
      <c r="EG77" s="165"/>
      <c r="EH77" s="165"/>
      <c r="EI77" s="165"/>
      <c r="EJ77" s="165"/>
      <c r="EK77" s="165"/>
      <c r="EL77" s="165"/>
      <c r="EM77" s="165"/>
      <c r="EN77" s="165"/>
      <c r="EO77" s="146"/>
      <c r="EP77" s="164"/>
      <c r="EQ77" s="165"/>
      <c r="ER77" s="166"/>
      <c r="ES77" s="165"/>
      <c r="ET77" s="165"/>
      <c r="EU77" s="165"/>
      <c r="EV77" s="165"/>
      <c r="EW77" s="165"/>
      <c r="EX77" s="165"/>
      <c r="EY77" s="165"/>
      <c r="EZ77" s="165"/>
      <c r="FA77" s="165"/>
      <c r="FB77" s="146"/>
      <c r="FC77" s="164"/>
      <c r="FD77" s="165"/>
      <c r="FE77" s="166"/>
      <c r="FF77" s="165"/>
      <c r="FG77" s="165"/>
      <c r="FH77" s="165"/>
      <c r="FI77" s="165"/>
      <c r="FJ77" s="165"/>
      <c r="FK77" s="165"/>
      <c r="FL77" s="165"/>
      <c r="FM77" s="165"/>
      <c r="FN77" s="165"/>
      <c r="FO77" s="146"/>
      <c r="FP77" s="164"/>
      <c r="FQ77" s="165"/>
      <c r="FR77" s="166"/>
      <c r="FS77" s="165"/>
      <c r="FT77" s="165"/>
      <c r="FU77" s="165"/>
      <c r="FV77" s="165"/>
      <c r="FW77" s="165"/>
      <c r="FX77" s="165"/>
      <c r="FY77" s="165"/>
      <c r="FZ77" s="165"/>
      <c r="GA77" s="165"/>
      <c r="GB77" s="146"/>
      <c r="GC77" s="164"/>
      <c r="GD77" s="165"/>
      <c r="GE77" s="166"/>
      <c r="GF77" s="165"/>
      <c r="GG77" s="165"/>
      <c r="GH77" s="165"/>
      <c r="GI77" s="165"/>
      <c r="GJ77" s="165"/>
      <c r="GK77" s="165"/>
      <c r="GL77" s="165"/>
      <c r="GM77" s="165"/>
      <c r="GN77" s="165"/>
      <c r="GO77" s="146"/>
    </row>
    <row r="78" spans="42:197" ht="15.6" x14ac:dyDescent="0.3">
      <c r="AP78" s="3" t="s">
        <v>2</v>
      </c>
      <c r="AQ78" s="28"/>
      <c r="AR78" s="27" t="s">
        <v>17</v>
      </c>
      <c r="AS78" s="29"/>
      <c r="AT78" s="187"/>
      <c r="AU78" s="138"/>
      <c r="AV78" s="138"/>
      <c r="AW78" s="4" t="s">
        <v>2</v>
      </c>
      <c r="AX78" s="4"/>
      <c r="AY78" s="150"/>
      <c r="AZ78" s="134">
        <f>AX79*2.5%</f>
        <v>0</v>
      </c>
      <c r="BA78" s="152"/>
      <c r="BB78" s="146"/>
      <c r="BC78" s="3" t="s">
        <v>2</v>
      </c>
      <c r="BD78" s="28"/>
      <c r="BE78" s="27" t="s">
        <v>17</v>
      </c>
      <c r="BF78" s="29"/>
      <c r="BG78" s="187"/>
      <c r="BH78" s="138"/>
      <c r="BI78" s="138"/>
      <c r="BJ78" s="4" t="s">
        <v>2</v>
      </c>
      <c r="BK78" s="4"/>
      <c r="BL78" s="150"/>
      <c r="BM78" s="134">
        <f>BK79*2.5%</f>
        <v>0</v>
      </c>
      <c r="BN78" s="152"/>
      <c r="BO78" s="146"/>
      <c r="BP78" s="3" t="s">
        <v>2</v>
      </c>
      <c r="BQ78" s="28"/>
      <c r="BR78" s="27" t="s">
        <v>17</v>
      </c>
      <c r="BS78" s="29"/>
      <c r="BT78" s="187"/>
      <c r="BU78" s="138"/>
      <c r="BV78" s="138"/>
      <c r="BW78" s="4" t="s">
        <v>2</v>
      </c>
      <c r="BX78" s="4"/>
      <c r="BY78" s="150"/>
      <c r="BZ78" s="134">
        <f>BX79*2.5%</f>
        <v>0</v>
      </c>
      <c r="CA78" s="152"/>
      <c r="CB78" s="146"/>
      <c r="CC78" s="3" t="s">
        <v>2</v>
      </c>
      <c r="CD78" s="28"/>
      <c r="CE78" s="27" t="s">
        <v>17</v>
      </c>
      <c r="CF78" s="29"/>
      <c r="CG78" s="187"/>
      <c r="CH78" s="138"/>
      <c r="CI78" s="138"/>
      <c r="CJ78" s="4" t="s">
        <v>2</v>
      </c>
      <c r="CK78" s="4"/>
      <c r="CL78" s="150"/>
      <c r="CM78" s="134">
        <f>CK79*2.5%</f>
        <v>0</v>
      </c>
      <c r="CN78" s="152"/>
      <c r="CO78" s="146"/>
      <c r="CP78" s="3" t="s">
        <v>2</v>
      </c>
      <c r="CQ78" s="28"/>
      <c r="CR78" s="27" t="s">
        <v>17</v>
      </c>
      <c r="CS78" s="29"/>
      <c r="CT78" s="187"/>
      <c r="CU78" s="138"/>
      <c r="CV78" s="138"/>
      <c r="CW78" s="4" t="s">
        <v>2</v>
      </c>
      <c r="CX78" s="4"/>
      <c r="CY78" s="150"/>
      <c r="CZ78" s="134">
        <f>CX79*2.5%</f>
        <v>0</v>
      </c>
      <c r="DA78" s="152"/>
      <c r="DB78" s="146"/>
      <c r="DC78" s="3" t="s">
        <v>2</v>
      </c>
      <c r="DD78" s="28"/>
      <c r="DE78" s="27" t="s">
        <v>17</v>
      </c>
      <c r="DF78" s="29"/>
      <c r="DG78" s="187"/>
      <c r="DH78" s="138"/>
      <c r="DI78" s="138"/>
      <c r="DJ78" s="4" t="s">
        <v>2</v>
      </c>
      <c r="DK78" s="4"/>
      <c r="DL78" s="150"/>
      <c r="DM78" s="134">
        <f>DK79*2.5%</f>
        <v>0</v>
      </c>
      <c r="DN78" s="152"/>
      <c r="DO78" s="146"/>
      <c r="DP78" s="3" t="s">
        <v>2</v>
      </c>
      <c r="DQ78" s="28"/>
      <c r="DR78" s="27" t="s">
        <v>17</v>
      </c>
      <c r="DS78" s="29"/>
      <c r="DT78" s="187"/>
      <c r="DU78" s="138"/>
      <c r="DV78" s="138"/>
      <c r="DW78" s="4" t="s">
        <v>2</v>
      </c>
      <c r="DX78" s="4"/>
      <c r="DY78" s="150"/>
      <c r="DZ78" s="134">
        <f>DX79*2.5%</f>
        <v>0</v>
      </c>
      <c r="EA78" s="152"/>
      <c r="EB78" s="146"/>
      <c r="EC78" s="3" t="s">
        <v>2</v>
      </c>
      <c r="ED78" s="28"/>
      <c r="EE78" s="27" t="s">
        <v>17</v>
      </c>
      <c r="EF78" s="29"/>
      <c r="EG78" s="187"/>
      <c r="EH78" s="138"/>
      <c r="EI78" s="138"/>
      <c r="EJ78" s="4" t="s">
        <v>2</v>
      </c>
      <c r="EK78" s="4"/>
      <c r="EL78" s="150"/>
      <c r="EM78" s="134">
        <f>EK79*2.5%</f>
        <v>0</v>
      </c>
      <c r="EN78" s="152"/>
      <c r="EO78" s="146"/>
      <c r="EP78" s="3" t="s">
        <v>2</v>
      </c>
      <c r="EQ78" s="28"/>
      <c r="ER78" s="27" t="s">
        <v>17</v>
      </c>
      <c r="ES78" s="29"/>
      <c r="ET78" s="187"/>
      <c r="EU78" s="138"/>
      <c r="EV78" s="138"/>
      <c r="EW78" s="4" t="s">
        <v>2</v>
      </c>
      <c r="EX78" s="4"/>
      <c r="EY78" s="150"/>
      <c r="EZ78" s="134">
        <f>EX79*2.5%</f>
        <v>0</v>
      </c>
      <c r="FA78" s="152"/>
      <c r="FB78" s="146"/>
      <c r="FC78" s="3" t="s">
        <v>2</v>
      </c>
      <c r="FD78" s="28"/>
      <c r="FE78" s="27" t="s">
        <v>17</v>
      </c>
      <c r="FF78" s="29"/>
      <c r="FG78" s="187"/>
      <c r="FH78" s="138"/>
      <c r="FI78" s="138"/>
      <c r="FJ78" s="4" t="s">
        <v>2</v>
      </c>
      <c r="FK78" s="4"/>
      <c r="FL78" s="150"/>
      <c r="FM78" s="134">
        <f>FK79*2.5%</f>
        <v>0</v>
      </c>
      <c r="FN78" s="152"/>
      <c r="FO78" s="146"/>
      <c r="FP78" s="3" t="s">
        <v>2</v>
      </c>
      <c r="FQ78" s="28"/>
      <c r="FR78" s="27" t="s">
        <v>17</v>
      </c>
      <c r="FS78" s="29"/>
      <c r="FT78" s="187"/>
      <c r="FU78" s="138"/>
      <c r="FV78" s="138"/>
      <c r="FW78" s="4" t="s">
        <v>2</v>
      </c>
      <c r="FX78" s="4"/>
      <c r="FY78" s="150"/>
      <c r="FZ78" s="134">
        <f>FX79*2.5%</f>
        <v>0</v>
      </c>
      <c r="GA78" s="152"/>
      <c r="GB78" s="146"/>
      <c r="GC78" s="3" t="s">
        <v>2</v>
      </c>
      <c r="GD78" s="28"/>
      <c r="GE78" s="27" t="s">
        <v>17</v>
      </c>
      <c r="GF78" s="29"/>
      <c r="GG78" s="187"/>
      <c r="GH78" s="138"/>
      <c r="GI78" s="138"/>
      <c r="GJ78" s="4" t="s">
        <v>2</v>
      </c>
      <c r="GK78" s="4"/>
      <c r="GL78" s="150"/>
      <c r="GM78" s="134">
        <f>GK79*2.5%</f>
        <v>0</v>
      </c>
      <c r="GN78" s="152"/>
      <c r="GO78" s="146"/>
    </row>
    <row r="79" spans="42:197" ht="15.6" x14ac:dyDescent="0.3">
      <c r="AP79" s="3" t="s">
        <v>3</v>
      </c>
      <c r="AQ79" s="35"/>
      <c r="AR79" s="27" t="s">
        <v>18</v>
      </c>
      <c r="AS79" s="36"/>
      <c r="AT79" s="188"/>
      <c r="AU79" s="139"/>
      <c r="AV79" s="139"/>
      <c r="AW79" s="4" t="s">
        <v>3</v>
      </c>
      <c r="AX79" s="37"/>
      <c r="AY79" s="151"/>
      <c r="AZ79" s="135"/>
      <c r="BA79" s="153"/>
      <c r="BB79" s="146"/>
      <c r="BC79" s="3" t="s">
        <v>3</v>
      </c>
      <c r="BD79" s="35"/>
      <c r="BE79" s="27" t="s">
        <v>18</v>
      </c>
      <c r="BF79" s="36"/>
      <c r="BG79" s="188"/>
      <c r="BH79" s="139"/>
      <c r="BI79" s="139"/>
      <c r="BJ79" s="4" t="s">
        <v>3</v>
      </c>
      <c r="BK79" s="37"/>
      <c r="BL79" s="151"/>
      <c r="BM79" s="135"/>
      <c r="BN79" s="153"/>
      <c r="BO79" s="146"/>
      <c r="BP79" s="3" t="s">
        <v>3</v>
      </c>
      <c r="BQ79" s="35"/>
      <c r="BR79" s="27" t="s">
        <v>18</v>
      </c>
      <c r="BS79" s="36"/>
      <c r="BT79" s="188"/>
      <c r="BU79" s="139"/>
      <c r="BV79" s="139"/>
      <c r="BW79" s="4" t="s">
        <v>3</v>
      </c>
      <c r="BX79" s="37"/>
      <c r="BY79" s="151"/>
      <c r="BZ79" s="135"/>
      <c r="CA79" s="153"/>
      <c r="CB79" s="146"/>
      <c r="CC79" s="3" t="s">
        <v>3</v>
      </c>
      <c r="CD79" s="35"/>
      <c r="CE79" s="27" t="s">
        <v>18</v>
      </c>
      <c r="CF79" s="36"/>
      <c r="CG79" s="188"/>
      <c r="CH79" s="139"/>
      <c r="CI79" s="139"/>
      <c r="CJ79" s="4" t="s">
        <v>3</v>
      </c>
      <c r="CK79" s="37"/>
      <c r="CL79" s="151"/>
      <c r="CM79" s="135"/>
      <c r="CN79" s="153"/>
      <c r="CO79" s="146"/>
      <c r="CP79" s="3" t="s">
        <v>3</v>
      </c>
      <c r="CQ79" s="35"/>
      <c r="CR79" s="27" t="s">
        <v>18</v>
      </c>
      <c r="CS79" s="36"/>
      <c r="CT79" s="188"/>
      <c r="CU79" s="139"/>
      <c r="CV79" s="139"/>
      <c r="CW79" s="4" t="s">
        <v>3</v>
      </c>
      <c r="CX79" s="37"/>
      <c r="CY79" s="151"/>
      <c r="CZ79" s="135"/>
      <c r="DA79" s="153"/>
      <c r="DB79" s="146"/>
      <c r="DC79" s="3" t="s">
        <v>3</v>
      </c>
      <c r="DD79" s="35"/>
      <c r="DE79" s="27" t="s">
        <v>18</v>
      </c>
      <c r="DF79" s="36"/>
      <c r="DG79" s="188"/>
      <c r="DH79" s="139"/>
      <c r="DI79" s="139"/>
      <c r="DJ79" s="4" t="s">
        <v>3</v>
      </c>
      <c r="DK79" s="37"/>
      <c r="DL79" s="151"/>
      <c r="DM79" s="135"/>
      <c r="DN79" s="153"/>
      <c r="DO79" s="146"/>
      <c r="DP79" s="3" t="s">
        <v>3</v>
      </c>
      <c r="DQ79" s="35"/>
      <c r="DR79" s="27" t="s">
        <v>18</v>
      </c>
      <c r="DS79" s="36"/>
      <c r="DT79" s="188"/>
      <c r="DU79" s="139"/>
      <c r="DV79" s="139"/>
      <c r="DW79" s="4" t="s">
        <v>3</v>
      </c>
      <c r="DX79" s="37"/>
      <c r="DY79" s="151"/>
      <c r="DZ79" s="135"/>
      <c r="EA79" s="153"/>
      <c r="EB79" s="146"/>
      <c r="EC79" s="3" t="s">
        <v>3</v>
      </c>
      <c r="ED79" s="35"/>
      <c r="EE79" s="27" t="s">
        <v>18</v>
      </c>
      <c r="EF79" s="36"/>
      <c r="EG79" s="188"/>
      <c r="EH79" s="139"/>
      <c r="EI79" s="139"/>
      <c r="EJ79" s="4" t="s">
        <v>3</v>
      </c>
      <c r="EK79" s="37"/>
      <c r="EL79" s="151"/>
      <c r="EM79" s="135"/>
      <c r="EN79" s="153"/>
      <c r="EO79" s="146"/>
      <c r="EP79" s="3" t="s">
        <v>3</v>
      </c>
      <c r="EQ79" s="35"/>
      <c r="ER79" s="27" t="s">
        <v>18</v>
      </c>
      <c r="ES79" s="36"/>
      <c r="ET79" s="188"/>
      <c r="EU79" s="139"/>
      <c r="EV79" s="139"/>
      <c r="EW79" s="4" t="s">
        <v>3</v>
      </c>
      <c r="EX79" s="37"/>
      <c r="EY79" s="151"/>
      <c r="EZ79" s="135"/>
      <c r="FA79" s="153"/>
      <c r="FB79" s="146"/>
      <c r="FC79" s="3" t="s">
        <v>3</v>
      </c>
      <c r="FD79" s="35"/>
      <c r="FE79" s="27" t="s">
        <v>18</v>
      </c>
      <c r="FF79" s="36"/>
      <c r="FG79" s="188"/>
      <c r="FH79" s="139"/>
      <c r="FI79" s="139"/>
      <c r="FJ79" s="4" t="s">
        <v>3</v>
      </c>
      <c r="FK79" s="37"/>
      <c r="FL79" s="151"/>
      <c r="FM79" s="135"/>
      <c r="FN79" s="153"/>
      <c r="FO79" s="146"/>
      <c r="FP79" s="3" t="s">
        <v>3</v>
      </c>
      <c r="FQ79" s="35"/>
      <c r="FR79" s="27" t="s">
        <v>18</v>
      </c>
      <c r="FS79" s="36"/>
      <c r="FT79" s="188"/>
      <c r="FU79" s="139"/>
      <c r="FV79" s="139"/>
      <c r="FW79" s="4" t="s">
        <v>3</v>
      </c>
      <c r="FX79" s="37"/>
      <c r="FY79" s="151"/>
      <c r="FZ79" s="135"/>
      <c r="GA79" s="153"/>
      <c r="GB79" s="146"/>
      <c r="GC79" s="3" t="s">
        <v>3</v>
      </c>
      <c r="GD79" s="35"/>
      <c r="GE79" s="27" t="s">
        <v>18</v>
      </c>
      <c r="GF79" s="36"/>
      <c r="GG79" s="188"/>
      <c r="GH79" s="139"/>
      <c r="GI79" s="139"/>
      <c r="GJ79" s="4" t="s">
        <v>3</v>
      </c>
      <c r="GK79" s="37"/>
      <c r="GL79" s="151"/>
      <c r="GM79" s="135"/>
      <c r="GN79" s="153"/>
      <c r="GO79" s="146"/>
    </row>
    <row r="80" spans="42:197" ht="9" customHeight="1" x14ac:dyDescent="0.3">
      <c r="AP80" s="164"/>
      <c r="AQ80" s="165"/>
      <c r="AR80" s="166"/>
      <c r="AS80" s="165"/>
      <c r="AT80" s="165"/>
      <c r="AU80" s="165"/>
      <c r="AV80" s="165"/>
      <c r="AW80" s="165"/>
      <c r="AX80" s="165"/>
      <c r="AY80" s="165"/>
      <c r="AZ80" s="165"/>
      <c r="BA80" s="165"/>
      <c r="BB80" s="146"/>
      <c r="BC80" s="164"/>
      <c r="BD80" s="165"/>
      <c r="BE80" s="166"/>
      <c r="BF80" s="165"/>
      <c r="BG80" s="165"/>
      <c r="BH80" s="165"/>
      <c r="BI80" s="165"/>
      <c r="BJ80" s="165"/>
      <c r="BK80" s="165"/>
      <c r="BL80" s="165"/>
      <c r="BM80" s="165"/>
      <c r="BN80" s="165"/>
      <c r="BO80" s="146"/>
      <c r="BP80" s="164"/>
      <c r="BQ80" s="165"/>
      <c r="BR80" s="166"/>
      <c r="BS80" s="165"/>
      <c r="BT80" s="165"/>
      <c r="BU80" s="165"/>
      <c r="BV80" s="165"/>
      <c r="BW80" s="165"/>
      <c r="BX80" s="165"/>
      <c r="BY80" s="165"/>
      <c r="BZ80" s="165"/>
      <c r="CA80" s="165"/>
      <c r="CB80" s="146"/>
      <c r="CC80" s="164"/>
      <c r="CD80" s="165"/>
      <c r="CE80" s="166"/>
      <c r="CF80" s="165"/>
      <c r="CG80" s="165"/>
      <c r="CH80" s="165"/>
      <c r="CI80" s="165"/>
      <c r="CJ80" s="165"/>
      <c r="CK80" s="165"/>
      <c r="CL80" s="165"/>
      <c r="CM80" s="165"/>
      <c r="CN80" s="165"/>
      <c r="CO80" s="146"/>
      <c r="CP80" s="164"/>
      <c r="CQ80" s="165"/>
      <c r="CR80" s="166"/>
      <c r="CS80" s="165"/>
      <c r="CT80" s="165"/>
      <c r="CU80" s="165"/>
      <c r="CV80" s="165"/>
      <c r="CW80" s="165"/>
      <c r="CX80" s="165"/>
      <c r="CY80" s="165"/>
      <c r="CZ80" s="165"/>
      <c r="DA80" s="165"/>
      <c r="DB80" s="146"/>
      <c r="DC80" s="164"/>
      <c r="DD80" s="165"/>
      <c r="DE80" s="166"/>
      <c r="DF80" s="165"/>
      <c r="DG80" s="165"/>
      <c r="DH80" s="165"/>
      <c r="DI80" s="165"/>
      <c r="DJ80" s="165"/>
      <c r="DK80" s="165"/>
      <c r="DL80" s="165"/>
      <c r="DM80" s="165"/>
      <c r="DN80" s="165"/>
      <c r="DO80" s="146"/>
      <c r="DP80" s="164"/>
      <c r="DQ80" s="165"/>
      <c r="DR80" s="166"/>
      <c r="DS80" s="165"/>
      <c r="DT80" s="165"/>
      <c r="DU80" s="165"/>
      <c r="DV80" s="165"/>
      <c r="DW80" s="165"/>
      <c r="DX80" s="165"/>
      <c r="DY80" s="165"/>
      <c r="DZ80" s="165"/>
      <c r="EA80" s="165"/>
      <c r="EB80" s="146"/>
      <c r="EC80" s="164"/>
      <c r="ED80" s="165"/>
      <c r="EE80" s="166"/>
      <c r="EF80" s="165"/>
      <c r="EG80" s="165"/>
      <c r="EH80" s="165"/>
      <c r="EI80" s="165"/>
      <c r="EJ80" s="165"/>
      <c r="EK80" s="165"/>
      <c r="EL80" s="165"/>
      <c r="EM80" s="165"/>
      <c r="EN80" s="165"/>
      <c r="EO80" s="146"/>
      <c r="EP80" s="164"/>
      <c r="EQ80" s="165"/>
      <c r="ER80" s="166"/>
      <c r="ES80" s="165"/>
      <c r="ET80" s="165"/>
      <c r="EU80" s="165"/>
      <c r="EV80" s="165"/>
      <c r="EW80" s="165"/>
      <c r="EX80" s="165"/>
      <c r="EY80" s="165"/>
      <c r="EZ80" s="165"/>
      <c r="FA80" s="165"/>
      <c r="FB80" s="146"/>
      <c r="FC80" s="164"/>
      <c r="FD80" s="165"/>
      <c r="FE80" s="166"/>
      <c r="FF80" s="165"/>
      <c r="FG80" s="165"/>
      <c r="FH80" s="165"/>
      <c r="FI80" s="165"/>
      <c r="FJ80" s="165"/>
      <c r="FK80" s="165"/>
      <c r="FL80" s="165"/>
      <c r="FM80" s="165"/>
      <c r="FN80" s="165"/>
      <c r="FO80" s="146"/>
      <c r="FP80" s="164"/>
      <c r="FQ80" s="165"/>
      <c r="FR80" s="166"/>
      <c r="FS80" s="165"/>
      <c r="FT80" s="165"/>
      <c r="FU80" s="165"/>
      <c r="FV80" s="165"/>
      <c r="FW80" s="165"/>
      <c r="FX80" s="165"/>
      <c r="FY80" s="165"/>
      <c r="FZ80" s="165"/>
      <c r="GA80" s="165"/>
      <c r="GB80" s="146"/>
      <c r="GC80" s="164"/>
      <c r="GD80" s="165"/>
      <c r="GE80" s="166"/>
      <c r="GF80" s="165"/>
      <c r="GG80" s="165"/>
      <c r="GH80" s="165"/>
      <c r="GI80" s="165"/>
      <c r="GJ80" s="165"/>
      <c r="GK80" s="165"/>
      <c r="GL80" s="165"/>
      <c r="GM80" s="165"/>
      <c r="GN80" s="165"/>
      <c r="GO80" s="146"/>
    </row>
    <row r="81" spans="42:197" ht="15.6" x14ac:dyDescent="0.3">
      <c r="AP81" s="3" t="s">
        <v>2</v>
      </c>
      <c r="AQ81" s="28"/>
      <c r="AR81" s="27" t="s">
        <v>17</v>
      </c>
      <c r="AS81" s="29"/>
      <c r="AT81" s="187"/>
      <c r="AU81" s="138"/>
      <c r="AV81" s="138"/>
      <c r="AW81" s="4" t="s">
        <v>2</v>
      </c>
      <c r="AX81" s="4"/>
      <c r="AY81" s="150"/>
      <c r="AZ81" s="134">
        <f>AX82*2.5%</f>
        <v>0</v>
      </c>
      <c r="BA81" s="152"/>
      <c r="BB81" s="146"/>
      <c r="BC81" s="3" t="s">
        <v>2</v>
      </c>
      <c r="BD81" s="28"/>
      <c r="BE81" s="27" t="s">
        <v>17</v>
      </c>
      <c r="BF81" s="29"/>
      <c r="BG81" s="187"/>
      <c r="BH81" s="138"/>
      <c r="BI81" s="138"/>
      <c r="BJ81" s="4" t="s">
        <v>2</v>
      </c>
      <c r="BK81" s="4"/>
      <c r="BL81" s="150"/>
      <c r="BM81" s="134">
        <f>BK82*2.5%</f>
        <v>0</v>
      </c>
      <c r="BN81" s="152"/>
      <c r="BO81" s="146"/>
      <c r="BP81" s="3" t="s">
        <v>2</v>
      </c>
      <c r="BQ81" s="28"/>
      <c r="BR81" s="27" t="s">
        <v>17</v>
      </c>
      <c r="BS81" s="29"/>
      <c r="BT81" s="187"/>
      <c r="BU81" s="138"/>
      <c r="BV81" s="138"/>
      <c r="BW81" s="4" t="s">
        <v>2</v>
      </c>
      <c r="BX81" s="4"/>
      <c r="BY81" s="150"/>
      <c r="BZ81" s="134">
        <f>BX82*2.5%</f>
        <v>0</v>
      </c>
      <c r="CA81" s="152"/>
      <c r="CB81" s="146"/>
      <c r="CC81" s="3" t="s">
        <v>2</v>
      </c>
      <c r="CD81" s="28"/>
      <c r="CE81" s="27" t="s">
        <v>17</v>
      </c>
      <c r="CF81" s="29"/>
      <c r="CG81" s="187"/>
      <c r="CH81" s="138"/>
      <c r="CI81" s="138"/>
      <c r="CJ81" s="4" t="s">
        <v>2</v>
      </c>
      <c r="CK81" s="4"/>
      <c r="CL81" s="150"/>
      <c r="CM81" s="134">
        <f>CK82*2.5%</f>
        <v>0</v>
      </c>
      <c r="CN81" s="152"/>
      <c r="CO81" s="146"/>
      <c r="CP81" s="3" t="s">
        <v>2</v>
      </c>
      <c r="CQ81" s="28"/>
      <c r="CR81" s="27" t="s">
        <v>17</v>
      </c>
      <c r="CS81" s="29"/>
      <c r="CT81" s="187"/>
      <c r="CU81" s="138"/>
      <c r="CV81" s="138"/>
      <c r="CW81" s="4" t="s">
        <v>2</v>
      </c>
      <c r="CX81" s="4"/>
      <c r="CY81" s="150"/>
      <c r="CZ81" s="134">
        <f>CX82*2.5%</f>
        <v>0</v>
      </c>
      <c r="DA81" s="152"/>
      <c r="DB81" s="146"/>
      <c r="DC81" s="3" t="s">
        <v>2</v>
      </c>
      <c r="DD81" s="28"/>
      <c r="DE81" s="27" t="s">
        <v>17</v>
      </c>
      <c r="DF81" s="29"/>
      <c r="DG81" s="187"/>
      <c r="DH81" s="138"/>
      <c r="DI81" s="138"/>
      <c r="DJ81" s="4" t="s">
        <v>2</v>
      </c>
      <c r="DK81" s="4"/>
      <c r="DL81" s="150"/>
      <c r="DM81" s="134">
        <f>DK82*2.5%</f>
        <v>0</v>
      </c>
      <c r="DN81" s="152"/>
      <c r="DO81" s="146"/>
      <c r="DP81" s="3" t="s">
        <v>2</v>
      </c>
      <c r="DQ81" s="28"/>
      <c r="DR81" s="27" t="s">
        <v>17</v>
      </c>
      <c r="DS81" s="29"/>
      <c r="DT81" s="187"/>
      <c r="DU81" s="138"/>
      <c r="DV81" s="138"/>
      <c r="DW81" s="4" t="s">
        <v>2</v>
      </c>
      <c r="DX81" s="4"/>
      <c r="DY81" s="150"/>
      <c r="DZ81" s="134">
        <f>DX82*2.5%</f>
        <v>0</v>
      </c>
      <c r="EA81" s="152"/>
      <c r="EB81" s="146"/>
      <c r="EC81" s="3" t="s">
        <v>2</v>
      </c>
      <c r="ED81" s="28"/>
      <c r="EE81" s="27" t="s">
        <v>17</v>
      </c>
      <c r="EF81" s="29"/>
      <c r="EG81" s="187"/>
      <c r="EH81" s="138"/>
      <c r="EI81" s="138"/>
      <c r="EJ81" s="4" t="s">
        <v>2</v>
      </c>
      <c r="EK81" s="4"/>
      <c r="EL81" s="150"/>
      <c r="EM81" s="134">
        <f>EK82*2.5%</f>
        <v>0</v>
      </c>
      <c r="EN81" s="152"/>
      <c r="EO81" s="146"/>
      <c r="EP81" s="3" t="s">
        <v>2</v>
      </c>
      <c r="EQ81" s="28"/>
      <c r="ER81" s="27" t="s">
        <v>17</v>
      </c>
      <c r="ES81" s="29"/>
      <c r="ET81" s="187"/>
      <c r="EU81" s="138"/>
      <c r="EV81" s="138"/>
      <c r="EW81" s="4" t="s">
        <v>2</v>
      </c>
      <c r="EX81" s="4"/>
      <c r="EY81" s="150"/>
      <c r="EZ81" s="134">
        <f>EX82*2.5%</f>
        <v>0</v>
      </c>
      <c r="FA81" s="152"/>
      <c r="FB81" s="146"/>
      <c r="FC81" s="3" t="s">
        <v>2</v>
      </c>
      <c r="FD81" s="28"/>
      <c r="FE81" s="27" t="s">
        <v>17</v>
      </c>
      <c r="FF81" s="29"/>
      <c r="FG81" s="187"/>
      <c r="FH81" s="138"/>
      <c r="FI81" s="138"/>
      <c r="FJ81" s="4" t="s">
        <v>2</v>
      </c>
      <c r="FK81" s="4"/>
      <c r="FL81" s="150"/>
      <c r="FM81" s="134">
        <f>FK82*2.5%</f>
        <v>0</v>
      </c>
      <c r="FN81" s="152"/>
      <c r="FO81" s="146"/>
      <c r="FP81" s="3" t="s">
        <v>2</v>
      </c>
      <c r="FQ81" s="28"/>
      <c r="FR81" s="27" t="s">
        <v>17</v>
      </c>
      <c r="FS81" s="29"/>
      <c r="FT81" s="187"/>
      <c r="FU81" s="138"/>
      <c r="FV81" s="138"/>
      <c r="FW81" s="4" t="s">
        <v>2</v>
      </c>
      <c r="FX81" s="4"/>
      <c r="FY81" s="150"/>
      <c r="FZ81" s="134">
        <f>FX82*2.5%</f>
        <v>0</v>
      </c>
      <c r="GA81" s="152"/>
      <c r="GB81" s="146"/>
      <c r="GC81" s="3" t="s">
        <v>2</v>
      </c>
      <c r="GD81" s="28"/>
      <c r="GE81" s="27" t="s">
        <v>17</v>
      </c>
      <c r="GF81" s="29"/>
      <c r="GG81" s="187"/>
      <c r="GH81" s="138"/>
      <c r="GI81" s="138"/>
      <c r="GJ81" s="4" t="s">
        <v>2</v>
      </c>
      <c r="GK81" s="4"/>
      <c r="GL81" s="150"/>
      <c r="GM81" s="134">
        <f>GK82*2.5%</f>
        <v>0</v>
      </c>
      <c r="GN81" s="152"/>
      <c r="GO81" s="146"/>
    </row>
    <row r="82" spans="42:197" ht="15.6" x14ac:dyDescent="0.3">
      <c r="AP82" s="3" t="s">
        <v>3</v>
      </c>
      <c r="AQ82" s="35"/>
      <c r="AR82" s="27" t="s">
        <v>18</v>
      </c>
      <c r="AS82" s="36"/>
      <c r="AT82" s="188"/>
      <c r="AU82" s="139"/>
      <c r="AV82" s="139"/>
      <c r="AW82" s="4" t="s">
        <v>3</v>
      </c>
      <c r="AX82" s="37"/>
      <c r="AY82" s="151"/>
      <c r="AZ82" s="135"/>
      <c r="BA82" s="153"/>
      <c r="BB82" s="146"/>
      <c r="BC82" s="3" t="s">
        <v>3</v>
      </c>
      <c r="BD82" s="35"/>
      <c r="BE82" s="27" t="s">
        <v>18</v>
      </c>
      <c r="BF82" s="36"/>
      <c r="BG82" s="188"/>
      <c r="BH82" s="139"/>
      <c r="BI82" s="139"/>
      <c r="BJ82" s="4" t="s">
        <v>3</v>
      </c>
      <c r="BK82" s="37"/>
      <c r="BL82" s="151"/>
      <c r="BM82" s="135"/>
      <c r="BN82" s="153"/>
      <c r="BO82" s="146"/>
      <c r="BP82" s="3" t="s">
        <v>3</v>
      </c>
      <c r="BQ82" s="35"/>
      <c r="BR82" s="27" t="s">
        <v>18</v>
      </c>
      <c r="BS82" s="36"/>
      <c r="BT82" s="188"/>
      <c r="BU82" s="139"/>
      <c r="BV82" s="139"/>
      <c r="BW82" s="4" t="s">
        <v>3</v>
      </c>
      <c r="BX82" s="37"/>
      <c r="BY82" s="151"/>
      <c r="BZ82" s="135"/>
      <c r="CA82" s="153"/>
      <c r="CB82" s="146"/>
      <c r="CC82" s="3" t="s">
        <v>3</v>
      </c>
      <c r="CD82" s="35"/>
      <c r="CE82" s="27" t="s">
        <v>18</v>
      </c>
      <c r="CF82" s="36"/>
      <c r="CG82" s="188"/>
      <c r="CH82" s="139"/>
      <c r="CI82" s="139"/>
      <c r="CJ82" s="4" t="s">
        <v>3</v>
      </c>
      <c r="CK82" s="37"/>
      <c r="CL82" s="151"/>
      <c r="CM82" s="135"/>
      <c r="CN82" s="153"/>
      <c r="CO82" s="146"/>
      <c r="CP82" s="3" t="s">
        <v>3</v>
      </c>
      <c r="CQ82" s="35"/>
      <c r="CR82" s="27" t="s">
        <v>18</v>
      </c>
      <c r="CS82" s="36"/>
      <c r="CT82" s="188"/>
      <c r="CU82" s="139"/>
      <c r="CV82" s="139"/>
      <c r="CW82" s="4" t="s">
        <v>3</v>
      </c>
      <c r="CX82" s="37"/>
      <c r="CY82" s="151"/>
      <c r="CZ82" s="135"/>
      <c r="DA82" s="153"/>
      <c r="DB82" s="146"/>
      <c r="DC82" s="3" t="s">
        <v>3</v>
      </c>
      <c r="DD82" s="35"/>
      <c r="DE82" s="27" t="s">
        <v>18</v>
      </c>
      <c r="DF82" s="36"/>
      <c r="DG82" s="188"/>
      <c r="DH82" s="139"/>
      <c r="DI82" s="139"/>
      <c r="DJ82" s="4" t="s">
        <v>3</v>
      </c>
      <c r="DK82" s="37"/>
      <c r="DL82" s="151"/>
      <c r="DM82" s="135"/>
      <c r="DN82" s="153"/>
      <c r="DO82" s="146"/>
      <c r="DP82" s="3" t="s">
        <v>3</v>
      </c>
      <c r="DQ82" s="35"/>
      <c r="DR82" s="27" t="s">
        <v>18</v>
      </c>
      <c r="DS82" s="36"/>
      <c r="DT82" s="188"/>
      <c r="DU82" s="139"/>
      <c r="DV82" s="139"/>
      <c r="DW82" s="4" t="s">
        <v>3</v>
      </c>
      <c r="DX82" s="37"/>
      <c r="DY82" s="151"/>
      <c r="DZ82" s="135"/>
      <c r="EA82" s="153"/>
      <c r="EB82" s="146"/>
      <c r="EC82" s="3" t="s">
        <v>3</v>
      </c>
      <c r="ED82" s="35"/>
      <c r="EE82" s="27" t="s">
        <v>18</v>
      </c>
      <c r="EF82" s="36"/>
      <c r="EG82" s="188"/>
      <c r="EH82" s="139"/>
      <c r="EI82" s="139"/>
      <c r="EJ82" s="4" t="s">
        <v>3</v>
      </c>
      <c r="EK82" s="37"/>
      <c r="EL82" s="151"/>
      <c r="EM82" s="135"/>
      <c r="EN82" s="153"/>
      <c r="EO82" s="146"/>
      <c r="EP82" s="3" t="s">
        <v>3</v>
      </c>
      <c r="EQ82" s="35"/>
      <c r="ER82" s="27" t="s">
        <v>18</v>
      </c>
      <c r="ES82" s="36"/>
      <c r="ET82" s="188"/>
      <c r="EU82" s="139"/>
      <c r="EV82" s="139"/>
      <c r="EW82" s="4" t="s">
        <v>3</v>
      </c>
      <c r="EX82" s="37"/>
      <c r="EY82" s="151"/>
      <c r="EZ82" s="135"/>
      <c r="FA82" s="153"/>
      <c r="FB82" s="146"/>
      <c r="FC82" s="3" t="s">
        <v>3</v>
      </c>
      <c r="FD82" s="35"/>
      <c r="FE82" s="27" t="s">
        <v>18</v>
      </c>
      <c r="FF82" s="36"/>
      <c r="FG82" s="188"/>
      <c r="FH82" s="139"/>
      <c r="FI82" s="139"/>
      <c r="FJ82" s="4" t="s">
        <v>3</v>
      </c>
      <c r="FK82" s="37"/>
      <c r="FL82" s="151"/>
      <c r="FM82" s="135"/>
      <c r="FN82" s="153"/>
      <c r="FO82" s="146"/>
      <c r="FP82" s="3" t="s">
        <v>3</v>
      </c>
      <c r="FQ82" s="35"/>
      <c r="FR82" s="27" t="s">
        <v>18</v>
      </c>
      <c r="FS82" s="36"/>
      <c r="FT82" s="188"/>
      <c r="FU82" s="139"/>
      <c r="FV82" s="139"/>
      <c r="FW82" s="4" t="s">
        <v>3</v>
      </c>
      <c r="FX82" s="37"/>
      <c r="FY82" s="151"/>
      <c r="FZ82" s="135"/>
      <c r="GA82" s="153"/>
      <c r="GB82" s="146"/>
      <c r="GC82" s="3" t="s">
        <v>3</v>
      </c>
      <c r="GD82" s="35"/>
      <c r="GE82" s="27" t="s">
        <v>18</v>
      </c>
      <c r="GF82" s="36"/>
      <c r="GG82" s="188"/>
      <c r="GH82" s="139"/>
      <c r="GI82" s="139"/>
      <c r="GJ82" s="4" t="s">
        <v>3</v>
      </c>
      <c r="GK82" s="37"/>
      <c r="GL82" s="151"/>
      <c r="GM82" s="135"/>
      <c r="GN82" s="153"/>
      <c r="GO82" s="146"/>
    </row>
    <row r="83" spans="42:197" ht="9" customHeight="1" x14ac:dyDescent="0.3">
      <c r="AP83" s="164"/>
      <c r="AQ83" s="165"/>
      <c r="AR83" s="166"/>
      <c r="AS83" s="165"/>
      <c r="AT83" s="165"/>
      <c r="AU83" s="165"/>
      <c r="AV83" s="165"/>
      <c r="AW83" s="165"/>
      <c r="AX83" s="165"/>
      <c r="AY83" s="165"/>
      <c r="AZ83" s="165"/>
      <c r="BA83" s="165"/>
      <c r="BB83" s="146"/>
      <c r="BC83" s="164"/>
      <c r="BD83" s="165"/>
      <c r="BE83" s="166"/>
      <c r="BF83" s="165"/>
      <c r="BG83" s="165"/>
      <c r="BH83" s="165"/>
      <c r="BI83" s="165"/>
      <c r="BJ83" s="165"/>
      <c r="BK83" s="165"/>
      <c r="BL83" s="165"/>
      <c r="BM83" s="165"/>
      <c r="BN83" s="165"/>
      <c r="BO83" s="146"/>
      <c r="BP83" s="164"/>
      <c r="BQ83" s="165"/>
      <c r="BR83" s="166"/>
      <c r="BS83" s="165"/>
      <c r="BT83" s="165"/>
      <c r="BU83" s="165"/>
      <c r="BV83" s="165"/>
      <c r="BW83" s="165"/>
      <c r="BX83" s="165"/>
      <c r="BY83" s="165"/>
      <c r="BZ83" s="165"/>
      <c r="CA83" s="165"/>
      <c r="CB83" s="146"/>
      <c r="CC83" s="164"/>
      <c r="CD83" s="165"/>
      <c r="CE83" s="166"/>
      <c r="CF83" s="165"/>
      <c r="CG83" s="165"/>
      <c r="CH83" s="165"/>
      <c r="CI83" s="165"/>
      <c r="CJ83" s="165"/>
      <c r="CK83" s="165"/>
      <c r="CL83" s="165"/>
      <c r="CM83" s="165"/>
      <c r="CN83" s="165"/>
      <c r="CO83" s="146"/>
      <c r="CP83" s="164"/>
      <c r="CQ83" s="165"/>
      <c r="CR83" s="166"/>
      <c r="CS83" s="165"/>
      <c r="CT83" s="165"/>
      <c r="CU83" s="165"/>
      <c r="CV83" s="165"/>
      <c r="CW83" s="165"/>
      <c r="CX83" s="165"/>
      <c r="CY83" s="165"/>
      <c r="CZ83" s="165"/>
      <c r="DA83" s="165"/>
      <c r="DB83" s="146"/>
      <c r="DC83" s="164"/>
      <c r="DD83" s="165"/>
      <c r="DE83" s="166"/>
      <c r="DF83" s="165"/>
      <c r="DG83" s="165"/>
      <c r="DH83" s="165"/>
      <c r="DI83" s="165"/>
      <c r="DJ83" s="165"/>
      <c r="DK83" s="165"/>
      <c r="DL83" s="165"/>
      <c r="DM83" s="165"/>
      <c r="DN83" s="165"/>
      <c r="DO83" s="146"/>
      <c r="DP83" s="164"/>
      <c r="DQ83" s="165"/>
      <c r="DR83" s="166"/>
      <c r="DS83" s="165"/>
      <c r="DT83" s="165"/>
      <c r="DU83" s="165"/>
      <c r="DV83" s="165"/>
      <c r="DW83" s="165"/>
      <c r="DX83" s="165"/>
      <c r="DY83" s="165"/>
      <c r="DZ83" s="165"/>
      <c r="EA83" s="165"/>
      <c r="EB83" s="146"/>
      <c r="EC83" s="164"/>
      <c r="ED83" s="165"/>
      <c r="EE83" s="166"/>
      <c r="EF83" s="165"/>
      <c r="EG83" s="165"/>
      <c r="EH83" s="165"/>
      <c r="EI83" s="165"/>
      <c r="EJ83" s="165"/>
      <c r="EK83" s="165"/>
      <c r="EL83" s="165"/>
      <c r="EM83" s="165"/>
      <c r="EN83" s="165"/>
      <c r="EO83" s="146"/>
      <c r="EP83" s="164"/>
      <c r="EQ83" s="165"/>
      <c r="ER83" s="166"/>
      <c r="ES83" s="165"/>
      <c r="ET83" s="165"/>
      <c r="EU83" s="165"/>
      <c r="EV83" s="165"/>
      <c r="EW83" s="165"/>
      <c r="EX83" s="165"/>
      <c r="EY83" s="165"/>
      <c r="EZ83" s="165"/>
      <c r="FA83" s="165"/>
      <c r="FB83" s="146"/>
      <c r="FC83" s="164"/>
      <c r="FD83" s="165"/>
      <c r="FE83" s="166"/>
      <c r="FF83" s="165"/>
      <c r="FG83" s="165"/>
      <c r="FH83" s="165"/>
      <c r="FI83" s="165"/>
      <c r="FJ83" s="165"/>
      <c r="FK83" s="165"/>
      <c r="FL83" s="165"/>
      <c r="FM83" s="165"/>
      <c r="FN83" s="165"/>
      <c r="FO83" s="146"/>
      <c r="FP83" s="164"/>
      <c r="FQ83" s="165"/>
      <c r="FR83" s="166"/>
      <c r="FS83" s="165"/>
      <c r="FT83" s="165"/>
      <c r="FU83" s="165"/>
      <c r="FV83" s="165"/>
      <c r="FW83" s="165"/>
      <c r="FX83" s="165"/>
      <c r="FY83" s="165"/>
      <c r="FZ83" s="165"/>
      <c r="GA83" s="165"/>
      <c r="GB83" s="146"/>
      <c r="GC83" s="164"/>
      <c r="GD83" s="165"/>
      <c r="GE83" s="166"/>
      <c r="GF83" s="165"/>
      <c r="GG83" s="165"/>
      <c r="GH83" s="165"/>
      <c r="GI83" s="165"/>
      <c r="GJ83" s="165"/>
      <c r="GK83" s="165"/>
      <c r="GL83" s="165"/>
      <c r="GM83" s="165"/>
      <c r="GN83" s="165"/>
      <c r="GO83" s="146"/>
    </row>
    <row r="84" spans="42:197" ht="15.6" x14ac:dyDescent="0.3">
      <c r="AP84" s="3" t="s">
        <v>2</v>
      </c>
      <c r="AQ84" s="28"/>
      <c r="AR84" s="27" t="s">
        <v>17</v>
      </c>
      <c r="AS84" s="29"/>
      <c r="AT84" s="187"/>
      <c r="AU84" s="138"/>
      <c r="AV84" s="138"/>
      <c r="AW84" s="4" t="s">
        <v>2</v>
      </c>
      <c r="AX84" s="4"/>
      <c r="AY84" s="150"/>
      <c r="AZ84" s="134">
        <f>AX85*2.5%</f>
        <v>0</v>
      </c>
      <c r="BA84" s="152"/>
      <c r="BB84" s="146"/>
      <c r="BC84" s="3" t="s">
        <v>2</v>
      </c>
      <c r="BD84" s="28"/>
      <c r="BE84" s="27" t="s">
        <v>17</v>
      </c>
      <c r="BF84" s="29"/>
      <c r="BG84" s="187"/>
      <c r="BH84" s="138"/>
      <c r="BI84" s="138"/>
      <c r="BJ84" s="4" t="s">
        <v>2</v>
      </c>
      <c r="BK84" s="4"/>
      <c r="BL84" s="150"/>
      <c r="BM84" s="134">
        <f>BK85*2.5%</f>
        <v>0</v>
      </c>
      <c r="BN84" s="152"/>
      <c r="BO84" s="146"/>
      <c r="BP84" s="3" t="s">
        <v>2</v>
      </c>
      <c r="BQ84" s="28"/>
      <c r="BR84" s="27" t="s">
        <v>17</v>
      </c>
      <c r="BS84" s="29"/>
      <c r="BT84" s="187"/>
      <c r="BU84" s="138"/>
      <c r="BV84" s="138"/>
      <c r="BW84" s="4" t="s">
        <v>2</v>
      </c>
      <c r="BX84" s="4"/>
      <c r="BY84" s="150"/>
      <c r="BZ84" s="134">
        <f>BX85*2.5%</f>
        <v>0</v>
      </c>
      <c r="CA84" s="152"/>
      <c r="CB84" s="146"/>
      <c r="CC84" s="3" t="s">
        <v>2</v>
      </c>
      <c r="CD84" s="28"/>
      <c r="CE84" s="27" t="s">
        <v>17</v>
      </c>
      <c r="CF84" s="29"/>
      <c r="CG84" s="187"/>
      <c r="CH84" s="138"/>
      <c r="CI84" s="138"/>
      <c r="CJ84" s="4" t="s">
        <v>2</v>
      </c>
      <c r="CK84" s="4"/>
      <c r="CL84" s="150"/>
      <c r="CM84" s="134">
        <f>CK85*2.5%</f>
        <v>0</v>
      </c>
      <c r="CN84" s="152"/>
      <c r="CO84" s="146"/>
      <c r="CP84" s="3" t="s">
        <v>2</v>
      </c>
      <c r="CQ84" s="28"/>
      <c r="CR84" s="27" t="s">
        <v>17</v>
      </c>
      <c r="CS84" s="29"/>
      <c r="CT84" s="187"/>
      <c r="CU84" s="138"/>
      <c r="CV84" s="138"/>
      <c r="CW84" s="4" t="s">
        <v>2</v>
      </c>
      <c r="CX84" s="4"/>
      <c r="CY84" s="150"/>
      <c r="CZ84" s="134">
        <f>CX85*2.5%</f>
        <v>0</v>
      </c>
      <c r="DA84" s="152"/>
      <c r="DB84" s="146"/>
      <c r="DC84" s="3" t="s">
        <v>2</v>
      </c>
      <c r="DD84" s="28"/>
      <c r="DE84" s="27" t="s">
        <v>17</v>
      </c>
      <c r="DF84" s="29"/>
      <c r="DG84" s="187"/>
      <c r="DH84" s="138"/>
      <c r="DI84" s="138"/>
      <c r="DJ84" s="4" t="s">
        <v>2</v>
      </c>
      <c r="DK84" s="4"/>
      <c r="DL84" s="150"/>
      <c r="DM84" s="134">
        <f>DK85*2.5%</f>
        <v>0</v>
      </c>
      <c r="DN84" s="152"/>
      <c r="DO84" s="146"/>
      <c r="DP84" s="3" t="s">
        <v>2</v>
      </c>
      <c r="DQ84" s="28"/>
      <c r="DR84" s="27" t="s">
        <v>17</v>
      </c>
      <c r="DS84" s="29"/>
      <c r="DT84" s="187"/>
      <c r="DU84" s="138"/>
      <c r="DV84" s="138"/>
      <c r="DW84" s="4" t="s">
        <v>2</v>
      </c>
      <c r="DX84" s="4"/>
      <c r="DY84" s="150"/>
      <c r="DZ84" s="134">
        <f>DX85*2.5%</f>
        <v>0</v>
      </c>
      <c r="EA84" s="152"/>
      <c r="EB84" s="146"/>
      <c r="EC84" s="3" t="s">
        <v>2</v>
      </c>
      <c r="ED84" s="28"/>
      <c r="EE84" s="27" t="s">
        <v>17</v>
      </c>
      <c r="EF84" s="29"/>
      <c r="EG84" s="187"/>
      <c r="EH84" s="138"/>
      <c r="EI84" s="138"/>
      <c r="EJ84" s="4" t="s">
        <v>2</v>
      </c>
      <c r="EK84" s="4"/>
      <c r="EL84" s="150"/>
      <c r="EM84" s="134">
        <f>EK85*2.5%</f>
        <v>0</v>
      </c>
      <c r="EN84" s="152"/>
      <c r="EO84" s="146"/>
      <c r="EP84" s="3" t="s">
        <v>2</v>
      </c>
      <c r="EQ84" s="28"/>
      <c r="ER84" s="27" t="s">
        <v>17</v>
      </c>
      <c r="ES84" s="29"/>
      <c r="ET84" s="187"/>
      <c r="EU84" s="138"/>
      <c r="EV84" s="138"/>
      <c r="EW84" s="4" t="s">
        <v>2</v>
      </c>
      <c r="EX84" s="4"/>
      <c r="EY84" s="150"/>
      <c r="EZ84" s="134">
        <f>EX85*2.5%</f>
        <v>0</v>
      </c>
      <c r="FA84" s="152"/>
      <c r="FB84" s="146"/>
      <c r="FC84" s="3" t="s">
        <v>2</v>
      </c>
      <c r="FD84" s="28"/>
      <c r="FE84" s="27" t="s">
        <v>17</v>
      </c>
      <c r="FF84" s="29"/>
      <c r="FG84" s="187"/>
      <c r="FH84" s="138"/>
      <c r="FI84" s="138"/>
      <c r="FJ84" s="4" t="s">
        <v>2</v>
      </c>
      <c r="FK84" s="4"/>
      <c r="FL84" s="150"/>
      <c r="FM84" s="134">
        <f>FK85*2.5%</f>
        <v>0</v>
      </c>
      <c r="FN84" s="152"/>
      <c r="FO84" s="146"/>
      <c r="FP84" s="3" t="s">
        <v>2</v>
      </c>
      <c r="FQ84" s="28"/>
      <c r="FR84" s="27" t="s">
        <v>17</v>
      </c>
      <c r="FS84" s="29"/>
      <c r="FT84" s="187"/>
      <c r="FU84" s="138"/>
      <c r="FV84" s="138"/>
      <c r="FW84" s="4" t="s">
        <v>2</v>
      </c>
      <c r="FX84" s="4"/>
      <c r="FY84" s="150"/>
      <c r="FZ84" s="134">
        <f>FX85*2.5%</f>
        <v>0</v>
      </c>
      <c r="GA84" s="152"/>
      <c r="GB84" s="146"/>
      <c r="GC84" s="3" t="s">
        <v>2</v>
      </c>
      <c r="GD84" s="28"/>
      <c r="GE84" s="27" t="s">
        <v>17</v>
      </c>
      <c r="GF84" s="29"/>
      <c r="GG84" s="187"/>
      <c r="GH84" s="138"/>
      <c r="GI84" s="138"/>
      <c r="GJ84" s="4" t="s">
        <v>2</v>
      </c>
      <c r="GK84" s="4"/>
      <c r="GL84" s="150"/>
      <c r="GM84" s="134">
        <f>GK85*2.5%</f>
        <v>0</v>
      </c>
      <c r="GN84" s="152"/>
      <c r="GO84" s="146"/>
    </row>
    <row r="85" spans="42:197" ht="15.6" x14ac:dyDescent="0.3">
      <c r="AP85" s="3" t="s">
        <v>3</v>
      </c>
      <c r="AQ85" s="35"/>
      <c r="AR85" s="27" t="s">
        <v>18</v>
      </c>
      <c r="AS85" s="36"/>
      <c r="AT85" s="188"/>
      <c r="AU85" s="139"/>
      <c r="AV85" s="139"/>
      <c r="AW85" s="4" t="s">
        <v>3</v>
      </c>
      <c r="AX85" s="37"/>
      <c r="AY85" s="151"/>
      <c r="AZ85" s="135"/>
      <c r="BA85" s="153"/>
      <c r="BB85" s="146"/>
      <c r="BC85" s="3" t="s">
        <v>3</v>
      </c>
      <c r="BD85" s="35"/>
      <c r="BE85" s="27" t="s">
        <v>18</v>
      </c>
      <c r="BF85" s="36"/>
      <c r="BG85" s="188"/>
      <c r="BH85" s="139"/>
      <c r="BI85" s="139"/>
      <c r="BJ85" s="4" t="s">
        <v>3</v>
      </c>
      <c r="BK85" s="37"/>
      <c r="BL85" s="151"/>
      <c r="BM85" s="135"/>
      <c r="BN85" s="153"/>
      <c r="BO85" s="146"/>
      <c r="BP85" s="3" t="s">
        <v>3</v>
      </c>
      <c r="BQ85" s="35"/>
      <c r="BR85" s="27" t="s">
        <v>18</v>
      </c>
      <c r="BS85" s="36"/>
      <c r="BT85" s="188"/>
      <c r="BU85" s="139"/>
      <c r="BV85" s="139"/>
      <c r="BW85" s="4" t="s">
        <v>3</v>
      </c>
      <c r="BX85" s="37"/>
      <c r="BY85" s="151"/>
      <c r="BZ85" s="135"/>
      <c r="CA85" s="153"/>
      <c r="CB85" s="146"/>
      <c r="CC85" s="3" t="s">
        <v>3</v>
      </c>
      <c r="CD85" s="35"/>
      <c r="CE85" s="27" t="s">
        <v>18</v>
      </c>
      <c r="CF85" s="36"/>
      <c r="CG85" s="188"/>
      <c r="CH85" s="139"/>
      <c r="CI85" s="139"/>
      <c r="CJ85" s="4" t="s">
        <v>3</v>
      </c>
      <c r="CK85" s="37"/>
      <c r="CL85" s="151"/>
      <c r="CM85" s="135"/>
      <c r="CN85" s="153"/>
      <c r="CO85" s="146"/>
      <c r="CP85" s="3" t="s">
        <v>3</v>
      </c>
      <c r="CQ85" s="35"/>
      <c r="CR85" s="27" t="s">
        <v>18</v>
      </c>
      <c r="CS85" s="36"/>
      <c r="CT85" s="188"/>
      <c r="CU85" s="139"/>
      <c r="CV85" s="139"/>
      <c r="CW85" s="4" t="s">
        <v>3</v>
      </c>
      <c r="CX85" s="37"/>
      <c r="CY85" s="151"/>
      <c r="CZ85" s="135"/>
      <c r="DA85" s="153"/>
      <c r="DB85" s="146"/>
      <c r="DC85" s="3" t="s">
        <v>3</v>
      </c>
      <c r="DD85" s="35"/>
      <c r="DE85" s="27" t="s">
        <v>18</v>
      </c>
      <c r="DF85" s="36"/>
      <c r="DG85" s="188"/>
      <c r="DH85" s="139"/>
      <c r="DI85" s="139"/>
      <c r="DJ85" s="4" t="s">
        <v>3</v>
      </c>
      <c r="DK85" s="37"/>
      <c r="DL85" s="151"/>
      <c r="DM85" s="135"/>
      <c r="DN85" s="153"/>
      <c r="DO85" s="146"/>
      <c r="DP85" s="3" t="s">
        <v>3</v>
      </c>
      <c r="DQ85" s="35"/>
      <c r="DR85" s="27" t="s">
        <v>18</v>
      </c>
      <c r="DS85" s="36"/>
      <c r="DT85" s="188"/>
      <c r="DU85" s="139"/>
      <c r="DV85" s="139"/>
      <c r="DW85" s="4" t="s">
        <v>3</v>
      </c>
      <c r="DX85" s="37"/>
      <c r="DY85" s="151"/>
      <c r="DZ85" s="135"/>
      <c r="EA85" s="153"/>
      <c r="EB85" s="146"/>
      <c r="EC85" s="3" t="s">
        <v>3</v>
      </c>
      <c r="ED85" s="35"/>
      <c r="EE85" s="27" t="s">
        <v>18</v>
      </c>
      <c r="EF85" s="36"/>
      <c r="EG85" s="188"/>
      <c r="EH85" s="139"/>
      <c r="EI85" s="139"/>
      <c r="EJ85" s="4" t="s">
        <v>3</v>
      </c>
      <c r="EK85" s="37"/>
      <c r="EL85" s="151"/>
      <c r="EM85" s="135"/>
      <c r="EN85" s="153"/>
      <c r="EO85" s="146"/>
      <c r="EP85" s="3" t="s">
        <v>3</v>
      </c>
      <c r="EQ85" s="35"/>
      <c r="ER85" s="27" t="s">
        <v>18</v>
      </c>
      <c r="ES85" s="36"/>
      <c r="ET85" s="188"/>
      <c r="EU85" s="139"/>
      <c r="EV85" s="139"/>
      <c r="EW85" s="4" t="s">
        <v>3</v>
      </c>
      <c r="EX85" s="37"/>
      <c r="EY85" s="151"/>
      <c r="EZ85" s="135"/>
      <c r="FA85" s="153"/>
      <c r="FB85" s="146"/>
      <c r="FC85" s="3" t="s">
        <v>3</v>
      </c>
      <c r="FD85" s="35"/>
      <c r="FE85" s="27" t="s">
        <v>18</v>
      </c>
      <c r="FF85" s="36"/>
      <c r="FG85" s="188"/>
      <c r="FH85" s="139"/>
      <c r="FI85" s="139"/>
      <c r="FJ85" s="4" t="s">
        <v>3</v>
      </c>
      <c r="FK85" s="37"/>
      <c r="FL85" s="151"/>
      <c r="FM85" s="135"/>
      <c r="FN85" s="153"/>
      <c r="FO85" s="146"/>
      <c r="FP85" s="3" t="s">
        <v>3</v>
      </c>
      <c r="FQ85" s="35"/>
      <c r="FR85" s="27" t="s">
        <v>18</v>
      </c>
      <c r="FS85" s="36"/>
      <c r="FT85" s="188"/>
      <c r="FU85" s="139"/>
      <c r="FV85" s="139"/>
      <c r="FW85" s="4" t="s">
        <v>3</v>
      </c>
      <c r="FX85" s="37"/>
      <c r="FY85" s="151"/>
      <c r="FZ85" s="135"/>
      <c r="GA85" s="153"/>
      <c r="GB85" s="146"/>
      <c r="GC85" s="3" t="s">
        <v>3</v>
      </c>
      <c r="GD85" s="35"/>
      <c r="GE85" s="27" t="s">
        <v>18</v>
      </c>
      <c r="GF85" s="36"/>
      <c r="GG85" s="188"/>
      <c r="GH85" s="139"/>
      <c r="GI85" s="139"/>
      <c r="GJ85" s="4" t="s">
        <v>3</v>
      </c>
      <c r="GK85" s="37"/>
      <c r="GL85" s="151"/>
      <c r="GM85" s="135"/>
      <c r="GN85" s="153"/>
      <c r="GO85" s="146"/>
    </row>
    <row r="86" spans="42:197" ht="9" customHeight="1" x14ac:dyDescent="0.3">
      <c r="AP86" s="164"/>
      <c r="AQ86" s="165"/>
      <c r="AR86" s="166"/>
      <c r="AS86" s="165"/>
      <c r="AT86" s="165"/>
      <c r="AU86" s="165"/>
      <c r="AV86" s="165"/>
      <c r="AW86" s="165"/>
      <c r="AX86" s="165"/>
      <c r="AY86" s="165"/>
      <c r="AZ86" s="165"/>
      <c r="BA86" s="165"/>
      <c r="BB86" s="146"/>
      <c r="BC86" s="164"/>
      <c r="BD86" s="165"/>
      <c r="BE86" s="166"/>
      <c r="BF86" s="165"/>
      <c r="BG86" s="165"/>
      <c r="BH86" s="165"/>
      <c r="BI86" s="165"/>
      <c r="BJ86" s="165"/>
      <c r="BK86" s="165"/>
      <c r="BL86" s="165"/>
      <c r="BM86" s="165"/>
      <c r="BN86" s="165"/>
      <c r="BO86" s="146"/>
      <c r="BP86" s="164"/>
      <c r="BQ86" s="165"/>
      <c r="BR86" s="166"/>
      <c r="BS86" s="165"/>
      <c r="BT86" s="165"/>
      <c r="BU86" s="165"/>
      <c r="BV86" s="165"/>
      <c r="BW86" s="165"/>
      <c r="BX86" s="165"/>
      <c r="BY86" s="165"/>
      <c r="BZ86" s="165"/>
      <c r="CA86" s="165"/>
      <c r="CB86" s="146"/>
      <c r="CC86" s="164"/>
      <c r="CD86" s="165"/>
      <c r="CE86" s="166"/>
      <c r="CF86" s="165"/>
      <c r="CG86" s="165"/>
      <c r="CH86" s="165"/>
      <c r="CI86" s="165"/>
      <c r="CJ86" s="165"/>
      <c r="CK86" s="165"/>
      <c r="CL86" s="165"/>
      <c r="CM86" s="165"/>
      <c r="CN86" s="165"/>
      <c r="CO86" s="146"/>
      <c r="CP86" s="164"/>
      <c r="CQ86" s="165"/>
      <c r="CR86" s="166"/>
      <c r="CS86" s="165"/>
      <c r="CT86" s="165"/>
      <c r="CU86" s="165"/>
      <c r="CV86" s="165"/>
      <c r="CW86" s="165"/>
      <c r="CX86" s="165"/>
      <c r="CY86" s="165"/>
      <c r="CZ86" s="165"/>
      <c r="DA86" s="165"/>
      <c r="DB86" s="146"/>
      <c r="DC86" s="164"/>
      <c r="DD86" s="165"/>
      <c r="DE86" s="166"/>
      <c r="DF86" s="165"/>
      <c r="DG86" s="165"/>
      <c r="DH86" s="165"/>
      <c r="DI86" s="165"/>
      <c r="DJ86" s="165"/>
      <c r="DK86" s="165"/>
      <c r="DL86" s="165"/>
      <c r="DM86" s="165"/>
      <c r="DN86" s="165"/>
      <c r="DO86" s="146"/>
      <c r="DP86" s="164"/>
      <c r="DQ86" s="165"/>
      <c r="DR86" s="166"/>
      <c r="DS86" s="165"/>
      <c r="DT86" s="165"/>
      <c r="DU86" s="165"/>
      <c r="DV86" s="165"/>
      <c r="DW86" s="165"/>
      <c r="DX86" s="165"/>
      <c r="DY86" s="165"/>
      <c r="DZ86" s="165"/>
      <c r="EA86" s="165"/>
      <c r="EB86" s="146"/>
      <c r="EC86" s="164"/>
      <c r="ED86" s="165"/>
      <c r="EE86" s="166"/>
      <c r="EF86" s="165"/>
      <c r="EG86" s="165"/>
      <c r="EH86" s="165"/>
      <c r="EI86" s="165"/>
      <c r="EJ86" s="165"/>
      <c r="EK86" s="165"/>
      <c r="EL86" s="165"/>
      <c r="EM86" s="165"/>
      <c r="EN86" s="165"/>
      <c r="EO86" s="146"/>
      <c r="EP86" s="164"/>
      <c r="EQ86" s="165"/>
      <c r="ER86" s="166"/>
      <c r="ES86" s="165"/>
      <c r="ET86" s="165"/>
      <c r="EU86" s="165"/>
      <c r="EV86" s="165"/>
      <c r="EW86" s="165"/>
      <c r="EX86" s="165"/>
      <c r="EY86" s="165"/>
      <c r="EZ86" s="165"/>
      <c r="FA86" s="165"/>
      <c r="FB86" s="146"/>
      <c r="FC86" s="164"/>
      <c r="FD86" s="165"/>
      <c r="FE86" s="166"/>
      <c r="FF86" s="165"/>
      <c r="FG86" s="165"/>
      <c r="FH86" s="165"/>
      <c r="FI86" s="165"/>
      <c r="FJ86" s="165"/>
      <c r="FK86" s="165"/>
      <c r="FL86" s="165"/>
      <c r="FM86" s="165"/>
      <c r="FN86" s="165"/>
      <c r="FO86" s="146"/>
      <c r="FP86" s="164"/>
      <c r="FQ86" s="165"/>
      <c r="FR86" s="166"/>
      <c r="FS86" s="165"/>
      <c r="FT86" s="165"/>
      <c r="FU86" s="165"/>
      <c r="FV86" s="165"/>
      <c r="FW86" s="165"/>
      <c r="FX86" s="165"/>
      <c r="FY86" s="165"/>
      <c r="FZ86" s="165"/>
      <c r="GA86" s="165"/>
      <c r="GB86" s="146"/>
      <c r="GC86" s="164"/>
      <c r="GD86" s="165"/>
      <c r="GE86" s="166"/>
      <c r="GF86" s="165"/>
      <c r="GG86" s="165"/>
      <c r="GH86" s="165"/>
      <c r="GI86" s="165"/>
      <c r="GJ86" s="165"/>
      <c r="GK86" s="165"/>
      <c r="GL86" s="165"/>
      <c r="GM86" s="165"/>
      <c r="GN86" s="165"/>
      <c r="GO86" s="146"/>
    </row>
    <row r="87" spans="42:197" ht="15.6" x14ac:dyDescent="0.3">
      <c r="AP87" s="3" t="s">
        <v>2</v>
      </c>
      <c r="AQ87" s="28"/>
      <c r="AR87" s="27" t="s">
        <v>17</v>
      </c>
      <c r="AS87" s="29"/>
      <c r="AT87" s="187"/>
      <c r="AU87" s="138"/>
      <c r="AV87" s="138"/>
      <c r="AW87" s="4" t="s">
        <v>2</v>
      </c>
      <c r="AX87" s="4"/>
      <c r="AY87" s="150"/>
      <c r="AZ87" s="134">
        <f>AX88*2.5%</f>
        <v>0</v>
      </c>
      <c r="BA87" s="152"/>
      <c r="BB87" s="146"/>
      <c r="BC87" s="3" t="s">
        <v>2</v>
      </c>
      <c r="BD87" s="28"/>
      <c r="BE87" s="27" t="s">
        <v>17</v>
      </c>
      <c r="BF87" s="29"/>
      <c r="BG87" s="187"/>
      <c r="BH87" s="138"/>
      <c r="BI87" s="138"/>
      <c r="BJ87" s="4" t="s">
        <v>2</v>
      </c>
      <c r="BK87" s="4"/>
      <c r="BL87" s="150"/>
      <c r="BM87" s="134">
        <f>BK88*2.5%</f>
        <v>0</v>
      </c>
      <c r="BN87" s="152"/>
      <c r="BO87" s="146"/>
      <c r="BP87" s="3" t="s">
        <v>2</v>
      </c>
      <c r="BQ87" s="28"/>
      <c r="BR87" s="27" t="s">
        <v>17</v>
      </c>
      <c r="BS87" s="29"/>
      <c r="BT87" s="187"/>
      <c r="BU87" s="138"/>
      <c r="BV87" s="138"/>
      <c r="BW87" s="4" t="s">
        <v>2</v>
      </c>
      <c r="BX87" s="4"/>
      <c r="BY87" s="150"/>
      <c r="BZ87" s="134">
        <f>BX88*2.5%</f>
        <v>0</v>
      </c>
      <c r="CA87" s="152"/>
      <c r="CB87" s="146"/>
      <c r="CC87" s="3" t="s">
        <v>2</v>
      </c>
      <c r="CD87" s="28"/>
      <c r="CE87" s="27" t="s">
        <v>17</v>
      </c>
      <c r="CF87" s="29"/>
      <c r="CG87" s="187"/>
      <c r="CH87" s="138"/>
      <c r="CI87" s="138"/>
      <c r="CJ87" s="4" t="s">
        <v>2</v>
      </c>
      <c r="CK87" s="4"/>
      <c r="CL87" s="150"/>
      <c r="CM87" s="134">
        <f>CK88*2.5%</f>
        <v>0</v>
      </c>
      <c r="CN87" s="152"/>
      <c r="CO87" s="146"/>
      <c r="CP87" s="3" t="s">
        <v>2</v>
      </c>
      <c r="CQ87" s="28"/>
      <c r="CR87" s="27" t="s">
        <v>17</v>
      </c>
      <c r="CS87" s="29"/>
      <c r="CT87" s="187"/>
      <c r="CU87" s="138"/>
      <c r="CV87" s="138"/>
      <c r="CW87" s="4" t="s">
        <v>2</v>
      </c>
      <c r="CX87" s="4"/>
      <c r="CY87" s="150"/>
      <c r="CZ87" s="134">
        <f>CX88*2.5%</f>
        <v>0</v>
      </c>
      <c r="DA87" s="152"/>
      <c r="DB87" s="146"/>
      <c r="DC87" s="3" t="s">
        <v>2</v>
      </c>
      <c r="DD87" s="28"/>
      <c r="DE87" s="27" t="s">
        <v>17</v>
      </c>
      <c r="DF87" s="29"/>
      <c r="DG87" s="187"/>
      <c r="DH87" s="138"/>
      <c r="DI87" s="138"/>
      <c r="DJ87" s="4" t="s">
        <v>2</v>
      </c>
      <c r="DK87" s="4"/>
      <c r="DL87" s="150"/>
      <c r="DM87" s="134">
        <f>DK88*2.5%</f>
        <v>0</v>
      </c>
      <c r="DN87" s="152"/>
      <c r="DO87" s="146"/>
      <c r="DP87" s="3" t="s">
        <v>2</v>
      </c>
      <c r="DQ87" s="28"/>
      <c r="DR87" s="27" t="s">
        <v>17</v>
      </c>
      <c r="DS87" s="29"/>
      <c r="DT87" s="187"/>
      <c r="DU87" s="138"/>
      <c r="DV87" s="138"/>
      <c r="DW87" s="4" t="s">
        <v>2</v>
      </c>
      <c r="DX87" s="4"/>
      <c r="DY87" s="150"/>
      <c r="DZ87" s="134">
        <f>DX88*2.5%</f>
        <v>0</v>
      </c>
      <c r="EA87" s="152"/>
      <c r="EB87" s="146"/>
      <c r="EC87" s="3" t="s">
        <v>2</v>
      </c>
      <c r="ED87" s="28"/>
      <c r="EE87" s="27" t="s">
        <v>17</v>
      </c>
      <c r="EF87" s="29"/>
      <c r="EG87" s="187"/>
      <c r="EH87" s="138"/>
      <c r="EI87" s="138"/>
      <c r="EJ87" s="4" t="s">
        <v>2</v>
      </c>
      <c r="EK87" s="4"/>
      <c r="EL87" s="150"/>
      <c r="EM87" s="134">
        <f>EK88*2.5%</f>
        <v>0</v>
      </c>
      <c r="EN87" s="152"/>
      <c r="EO87" s="146"/>
      <c r="EP87" s="3" t="s">
        <v>2</v>
      </c>
      <c r="EQ87" s="28"/>
      <c r="ER87" s="27" t="s">
        <v>17</v>
      </c>
      <c r="ES87" s="29"/>
      <c r="ET87" s="187"/>
      <c r="EU87" s="138"/>
      <c r="EV87" s="138"/>
      <c r="EW87" s="4" t="s">
        <v>2</v>
      </c>
      <c r="EX87" s="4"/>
      <c r="EY87" s="150"/>
      <c r="EZ87" s="134">
        <f>EX88*2.5%</f>
        <v>0</v>
      </c>
      <c r="FA87" s="152"/>
      <c r="FB87" s="146"/>
      <c r="FC87" s="3" t="s">
        <v>2</v>
      </c>
      <c r="FD87" s="28"/>
      <c r="FE87" s="27" t="s">
        <v>17</v>
      </c>
      <c r="FF87" s="29"/>
      <c r="FG87" s="187"/>
      <c r="FH87" s="138"/>
      <c r="FI87" s="138"/>
      <c r="FJ87" s="4" t="s">
        <v>2</v>
      </c>
      <c r="FK87" s="4"/>
      <c r="FL87" s="150"/>
      <c r="FM87" s="134">
        <f>FK88*2.5%</f>
        <v>0</v>
      </c>
      <c r="FN87" s="152"/>
      <c r="FO87" s="146"/>
      <c r="FP87" s="3" t="s">
        <v>2</v>
      </c>
      <c r="FQ87" s="28"/>
      <c r="FR87" s="27" t="s">
        <v>17</v>
      </c>
      <c r="FS87" s="29"/>
      <c r="FT87" s="187"/>
      <c r="FU87" s="138"/>
      <c r="FV87" s="138"/>
      <c r="FW87" s="4" t="s">
        <v>2</v>
      </c>
      <c r="FX87" s="4"/>
      <c r="FY87" s="150"/>
      <c r="FZ87" s="134">
        <f>FX88*2.5%</f>
        <v>0</v>
      </c>
      <c r="GA87" s="152"/>
      <c r="GB87" s="146"/>
      <c r="GC87" s="3" t="s">
        <v>2</v>
      </c>
      <c r="GD87" s="28"/>
      <c r="GE87" s="27" t="s">
        <v>17</v>
      </c>
      <c r="GF87" s="29"/>
      <c r="GG87" s="187"/>
      <c r="GH87" s="138"/>
      <c r="GI87" s="138"/>
      <c r="GJ87" s="4" t="s">
        <v>2</v>
      </c>
      <c r="GK87" s="4"/>
      <c r="GL87" s="150"/>
      <c r="GM87" s="134">
        <f>GK88*2.5%</f>
        <v>0</v>
      </c>
      <c r="GN87" s="152"/>
      <c r="GO87" s="146"/>
    </row>
    <row r="88" spans="42:197" ht="15.6" x14ac:dyDescent="0.3">
      <c r="AP88" s="3" t="s">
        <v>3</v>
      </c>
      <c r="AQ88" s="35"/>
      <c r="AR88" s="27" t="s">
        <v>18</v>
      </c>
      <c r="AS88" s="36"/>
      <c r="AT88" s="188"/>
      <c r="AU88" s="139"/>
      <c r="AV88" s="139"/>
      <c r="AW88" s="4" t="s">
        <v>3</v>
      </c>
      <c r="AX88" s="37"/>
      <c r="AY88" s="151"/>
      <c r="AZ88" s="135"/>
      <c r="BA88" s="153"/>
      <c r="BB88" s="146"/>
      <c r="BC88" s="3" t="s">
        <v>3</v>
      </c>
      <c r="BD88" s="35"/>
      <c r="BE88" s="27" t="s">
        <v>18</v>
      </c>
      <c r="BF88" s="36"/>
      <c r="BG88" s="188"/>
      <c r="BH88" s="139"/>
      <c r="BI88" s="139"/>
      <c r="BJ88" s="4" t="s">
        <v>3</v>
      </c>
      <c r="BK88" s="37"/>
      <c r="BL88" s="151"/>
      <c r="BM88" s="135"/>
      <c r="BN88" s="153"/>
      <c r="BO88" s="146"/>
      <c r="BP88" s="3" t="s">
        <v>3</v>
      </c>
      <c r="BQ88" s="35"/>
      <c r="BR88" s="27" t="s">
        <v>18</v>
      </c>
      <c r="BS88" s="36"/>
      <c r="BT88" s="188"/>
      <c r="BU88" s="139"/>
      <c r="BV88" s="139"/>
      <c r="BW88" s="4" t="s">
        <v>3</v>
      </c>
      <c r="BX88" s="37"/>
      <c r="BY88" s="151"/>
      <c r="BZ88" s="135"/>
      <c r="CA88" s="153"/>
      <c r="CB88" s="146"/>
      <c r="CC88" s="3" t="s">
        <v>3</v>
      </c>
      <c r="CD88" s="35"/>
      <c r="CE88" s="27" t="s">
        <v>18</v>
      </c>
      <c r="CF88" s="36"/>
      <c r="CG88" s="188"/>
      <c r="CH88" s="139"/>
      <c r="CI88" s="139"/>
      <c r="CJ88" s="4" t="s">
        <v>3</v>
      </c>
      <c r="CK88" s="37"/>
      <c r="CL88" s="151"/>
      <c r="CM88" s="135"/>
      <c r="CN88" s="153"/>
      <c r="CO88" s="146"/>
      <c r="CP88" s="3" t="s">
        <v>3</v>
      </c>
      <c r="CQ88" s="35"/>
      <c r="CR88" s="27" t="s">
        <v>18</v>
      </c>
      <c r="CS88" s="36"/>
      <c r="CT88" s="188"/>
      <c r="CU88" s="139"/>
      <c r="CV88" s="139"/>
      <c r="CW88" s="4" t="s">
        <v>3</v>
      </c>
      <c r="CX88" s="37"/>
      <c r="CY88" s="151"/>
      <c r="CZ88" s="135"/>
      <c r="DA88" s="153"/>
      <c r="DB88" s="146"/>
      <c r="DC88" s="3" t="s">
        <v>3</v>
      </c>
      <c r="DD88" s="35"/>
      <c r="DE88" s="27" t="s">
        <v>18</v>
      </c>
      <c r="DF88" s="36"/>
      <c r="DG88" s="188"/>
      <c r="DH88" s="139"/>
      <c r="DI88" s="139"/>
      <c r="DJ88" s="4" t="s">
        <v>3</v>
      </c>
      <c r="DK88" s="37"/>
      <c r="DL88" s="151"/>
      <c r="DM88" s="135"/>
      <c r="DN88" s="153"/>
      <c r="DO88" s="146"/>
      <c r="DP88" s="3" t="s">
        <v>3</v>
      </c>
      <c r="DQ88" s="35"/>
      <c r="DR88" s="27" t="s">
        <v>18</v>
      </c>
      <c r="DS88" s="36"/>
      <c r="DT88" s="188"/>
      <c r="DU88" s="139"/>
      <c r="DV88" s="139"/>
      <c r="DW88" s="4" t="s">
        <v>3</v>
      </c>
      <c r="DX88" s="37"/>
      <c r="DY88" s="151"/>
      <c r="DZ88" s="135"/>
      <c r="EA88" s="153"/>
      <c r="EB88" s="146"/>
      <c r="EC88" s="3" t="s">
        <v>3</v>
      </c>
      <c r="ED88" s="35"/>
      <c r="EE88" s="27" t="s">
        <v>18</v>
      </c>
      <c r="EF88" s="36"/>
      <c r="EG88" s="188"/>
      <c r="EH88" s="139"/>
      <c r="EI88" s="139"/>
      <c r="EJ88" s="4" t="s">
        <v>3</v>
      </c>
      <c r="EK88" s="37"/>
      <c r="EL88" s="151"/>
      <c r="EM88" s="135"/>
      <c r="EN88" s="153"/>
      <c r="EO88" s="146"/>
      <c r="EP88" s="3" t="s">
        <v>3</v>
      </c>
      <c r="EQ88" s="35"/>
      <c r="ER88" s="27" t="s">
        <v>18</v>
      </c>
      <c r="ES88" s="36"/>
      <c r="ET88" s="188"/>
      <c r="EU88" s="139"/>
      <c r="EV88" s="139"/>
      <c r="EW88" s="4" t="s">
        <v>3</v>
      </c>
      <c r="EX88" s="37"/>
      <c r="EY88" s="151"/>
      <c r="EZ88" s="135"/>
      <c r="FA88" s="153"/>
      <c r="FB88" s="146"/>
      <c r="FC88" s="3" t="s">
        <v>3</v>
      </c>
      <c r="FD88" s="35"/>
      <c r="FE88" s="27" t="s">
        <v>18</v>
      </c>
      <c r="FF88" s="36"/>
      <c r="FG88" s="188"/>
      <c r="FH88" s="139"/>
      <c r="FI88" s="139"/>
      <c r="FJ88" s="4" t="s">
        <v>3</v>
      </c>
      <c r="FK88" s="37"/>
      <c r="FL88" s="151"/>
      <c r="FM88" s="135"/>
      <c r="FN88" s="153"/>
      <c r="FO88" s="146"/>
      <c r="FP88" s="3" t="s">
        <v>3</v>
      </c>
      <c r="FQ88" s="35"/>
      <c r="FR88" s="27" t="s">
        <v>18</v>
      </c>
      <c r="FS88" s="36"/>
      <c r="FT88" s="188"/>
      <c r="FU88" s="139"/>
      <c r="FV88" s="139"/>
      <c r="FW88" s="4" t="s">
        <v>3</v>
      </c>
      <c r="FX88" s="37"/>
      <c r="FY88" s="151"/>
      <c r="FZ88" s="135"/>
      <c r="GA88" s="153"/>
      <c r="GB88" s="146"/>
      <c r="GC88" s="3" t="s">
        <v>3</v>
      </c>
      <c r="GD88" s="35"/>
      <c r="GE88" s="27" t="s">
        <v>18</v>
      </c>
      <c r="GF88" s="36"/>
      <c r="GG88" s="188"/>
      <c r="GH88" s="139"/>
      <c r="GI88" s="139"/>
      <c r="GJ88" s="4" t="s">
        <v>3</v>
      </c>
      <c r="GK88" s="37"/>
      <c r="GL88" s="151"/>
      <c r="GM88" s="135"/>
      <c r="GN88" s="153"/>
      <c r="GO88" s="146"/>
    </row>
    <row r="89" spans="42:197" ht="9" customHeight="1" x14ac:dyDescent="0.3">
      <c r="AP89" s="164"/>
      <c r="AQ89" s="165"/>
      <c r="AR89" s="166"/>
      <c r="AS89" s="165"/>
      <c r="AT89" s="165"/>
      <c r="AU89" s="165"/>
      <c r="AV89" s="165"/>
      <c r="AW89" s="165"/>
      <c r="AX89" s="165"/>
      <c r="AY89" s="165"/>
      <c r="AZ89" s="165"/>
      <c r="BA89" s="165"/>
      <c r="BB89" s="146"/>
      <c r="BC89" s="164"/>
      <c r="BD89" s="165"/>
      <c r="BE89" s="166"/>
      <c r="BF89" s="165"/>
      <c r="BG89" s="165"/>
      <c r="BH89" s="165"/>
      <c r="BI89" s="165"/>
      <c r="BJ89" s="165"/>
      <c r="BK89" s="165"/>
      <c r="BL89" s="165"/>
      <c r="BM89" s="165"/>
      <c r="BN89" s="165"/>
      <c r="BO89" s="146"/>
      <c r="BP89" s="164"/>
      <c r="BQ89" s="165"/>
      <c r="BR89" s="166"/>
      <c r="BS89" s="165"/>
      <c r="BT89" s="165"/>
      <c r="BU89" s="165"/>
      <c r="BV89" s="165"/>
      <c r="BW89" s="165"/>
      <c r="BX89" s="165"/>
      <c r="BY89" s="165"/>
      <c r="BZ89" s="165"/>
      <c r="CA89" s="165"/>
      <c r="CB89" s="146"/>
      <c r="CC89" s="164"/>
      <c r="CD89" s="165"/>
      <c r="CE89" s="166"/>
      <c r="CF89" s="165"/>
      <c r="CG89" s="165"/>
      <c r="CH89" s="165"/>
      <c r="CI89" s="165"/>
      <c r="CJ89" s="165"/>
      <c r="CK89" s="165"/>
      <c r="CL89" s="165"/>
      <c r="CM89" s="165"/>
      <c r="CN89" s="165"/>
      <c r="CO89" s="146"/>
      <c r="CP89" s="164"/>
      <c r="CQ89" s="165"/>
      <c r="CR89" s="166"/>
      <c r="CS89" s="165"/>
      <c r="CT89" s="165"/>
      <c r="CU89" s="165"/>
      <c r="CV89" s="165"/>
      <c r="CW89" s="165"/>
      <c r="CX89" s="165"/>
      <c r="CY89" s="165"/>
      <c r="CZ89" s="165"/>
      <c r="DA89" s="165"/>
      <c r="DB89" s="146"/>
      <c r="DC89" s="164"/>
      <c r="DD89" s="165"/>
      <c r="DE89" s="166"/>
      <c r="DF89" s="165"/>
      <c r="DG89" s="165"/>
      <c r="DH89" s="165"/>
      <c r="DI89" s="165"/>
      <c r="DJ89" s="165"/>
      <c r="DK89" s="165"/>
      <c r="DL89" s="165"/>
      <c r="DM89" s="165"/>
      <c r="DN89" s="165"/>
      <c r="DO89" s="146"/>
      <c r="DP89" s="164"/>
      <c r="DQ89" s="165"/>
      <c r="DR89" s="166"/>
      <c r="DS89" s="165"/>
      <c r="DT89" s="165"/>
      <c r="DU89" s="165"/>
      <c r="DV89" s="165"/>
      <c r="DW89" s="165"/>
      <c r="DX89" s="165"/>
      <c r="DY89" s="165"/>
      <c r="DZ89" s="165"/>
      <c r="EA89" s="165"/>
      <c r="EB89" s="146"/>
      <c r="EC89" s="164"/>
      <c r="ED89" s="165"/>
      <c r="EE89" s="166"/>
      <c r="EF89" s="165"/>
      <c r="EG89" s="165"/>
      <c r="EH89" s="165"/>
      <c r="EI89" s="165"/>
      <c r="EJ89" s="165"/>
      <c r="EK89" s="165"/>
      <c r="EL89" s="165"/>
      <c r="EM89" s="165"/>
      <c r="EN89" s="165"/>
      <c r="EO89" s="146"/>
      <c r="EP89" s="164"/>
      <c r="EQ89" s="165"/>
      <c r="ER89" s="166"/>
      <c r="ES89" s="165"/>
      <c r="ET89" s="165"/>
      <c r="EU89" s="165"/>
      <c r="EV89" s="165"/>
      <c r="EW89" s="165"/>
      <c r="EX89" s="165"/>
      <c r="EY89" s="165"/>
      <c r="EZ89" s="165"/>
      <c r="FA89" s="165"/>
      <c r="FB89" s="146"/>
      <c r="FC89" s="164"/>
      <c r="FD89" s="165"/>
      <c r="FE89" s="166"/>
      <c r="FF89" s="165"/>
      <c r="FG89" s="165"/>
      <c r="FH89" s="165"/>
      <c r="FI89" s="165"/>
      <c r="FJ89" s="165"/>
      <c r="FK89" s="165"/>
      <c r="FL89" s="165"/>
      <c r="FM89" s="165"/>
      <c r="FN89" s="165"/>
      <c r="FO89" s="146"/>
      <c r="FP89" s="164"/>
      <c r="FQ89" s="165"/>
      <c r="FR89" s="166"/>
      <c r="FS89" s="165"/>
      <c r="FT89" s="165"/>
      <c r="FU89" s="165"/>
      <c r="FV89" s="165"/>
      <c r="FW89" s="165"/>
      <c r="FX89" s="165"/>
      <c r="FY89" s="165"/>
      <c r="FZ89" s="165"/>
      <c r="GA89" s="165"/>
      <c r="GB89" s="146"/>
      <c r="GC89" s="164"/>
      <c r="GD89" s="165"/>
      <c r="GE89" s="166"/>
      <c r="GF89" s="165"/>
      <c r="GG89" s="165"/>
      <c r="GH89" s="165"/>
      <c r="GI89" s="165"/>
      <c r="GJ89" s="165"/>
      <c r="GK89" s="165"/>
      <c r="GL89" s="165"/>
      <c r="GM89" s="165"/>
      <c r="GN89" s="165"/>
      <c r="GO89" s="146"/>
    </row>
    <row r="90" spans="42:197" ht="15.6" x14ac:dyDescent="0.3">
      <c r="AP90" s="3" t="s">
        <v>2</v>
      </c>
      <c r="AQ90" s="28"/>
      <c r="AR90" s="27" t="s">
        <v>17</v>
      </c>
      <c r="AS90" s="29"/>
      <c r="AT90" s="187"/>
      <c r="AU90" s="138"/>
      <c r="AV90" s="138"/>
      <c r="AW90" s="4" t="s">
        <v>2</v>
      </c>
      <c r="AX90" s="4"/>
      <c r="AY90" s="150"/>
      <c r="AZ90" s="134">
        <f>AX91*2.5%</f>
        <v>0</v>
      </c>
      <c r="BA90" s="152"/>
      <c r="BB90" s="146"/>
      <c r="BC90" s="3" t="s">
        <v>2</v>
      </c>
      <c r="BD90" s="28"/>
      <c r="BE90" s="27" t="s">
        <v>17</v>
      </c>
      <c r="BF90" s="29"/>
      <c r="BG90" s="187"/>
      <c r="BH90" s="138"/>
      <c r="BI90" s="138"/>
      <c r="BJ90" s="4" t="s">
        <v>2</v>
      </c>
      <c r="BK90" s="4"/>
      <c r="BL90" s="150"/>
      <c r="BM90" s="134">
        <f>BK91*2.5%</f>
        <v>0</v>
      </c>
      <c r="BN90" s="152"/>
      <c r="BO90" s="146"/>
      <c r="BP90" s="3" t="s">
        <v>2</v>
      </c>
      <c r="BQ90" s="28"/>
      <c r="BR90" s="27" t="s">
        <v>17</v>
      </c>
      <c r="BS90" s="29"/>
      <c r="BT90" s="187"/>
      <c r="BU90" s="138"/>
      <c r="BV90" s="138"/>
      <c r="BW90" s="4" t="s">
        <v>2</v>
      </c>
      <c r="BX90" s="4"/>
      <c r="BY90" s="150"/>
      <c r="BZ90" s="134">
        <f>BX91*2.5%</f>
        <v>0</v>
      </c>
      <c r="CA90" s="152"/>
      <c r="CB90" s="146"/>
      <c r="CC90" s="3" t="s">
        <v>2</v>
      </c>
      <c r="CD90" s="28"/>
      <c r="CE90" s="27" t="s">
        <v>17</v>
      </c>
      <c r="CF90" s="29"/>
      <c r="CG90" s="187"/>
      <c r="CH90" s="138"/>
      <c r="CI90" s="138"/>
      <c r="CJ90" s="4" t="s">
        <v>2</v>
      </c>
      <c r="CK90" s="4"/>
      <c r="CL90" s="150"/>
      <c r="CM90" s="134">
        <f>CK91*2.5%</f>
        <v>0</v>
      </c>
      <c r="CN90" s="152"/>
      <c r="CO90" s="146"/>
      <c r="CP90" s="3" t="s">
        <v>2</v>
      </c>
      <c r="CQ90" s="28"/>
      <c r="CR90" s="27" t="s">
        <v>17</v>
      </c>
      <c r="CS90" s="29"/>
      <c r="CT90" s="187"/>
      <c r="CU90" s="138"/>
      <c r="CV90" s="138"/>
      <c r="CW90" s="4" t="s">
        <v>2</v>
      </c>
      <c r="CX90" s="4"/>
      <c r="CY90" s="150"/>
      <c r="CZ90" s="134">
        <f>CX91*2.5%</f>
        <v>0</v>
      </c>
      <c r="DA90" s="152"/>
      <c r="DB90" s="146"/>
      <c r="DC90" s="3" t="s">
        <v>2</v>
      </c>
      <c r="DD90" s="28"/>
      <c r="DE90" s="27" t="s">
        <v>17</v>
      </c>
      <c r="DF90" s="29"/>
      <c r="DG90" s="187"/>
      <c r="DH90" s="138"/>
      <c r="DI90" s="138"/>
      <c r="DJ90" s="4" t="s">
        <v>2</v>
      </c>
      <c r="DK90" s="4"/>
      <c r="DL90" s="150"/>
      <c r="DM90" s="134">
        <f>DK91*2.5%</f>
        <v>0</v>
      </c>
      <c r="DN90" s="152"/>
      <c r="DO90" s="146"/>
      <c r="DP90" s="3" t="s">
        <v>2</v>
      </c>
      <c r="DQ90" s="28"/>
      <c r="DR90" s="27" t="s">
        <v>17</v>
      </c>
      <c r="DS90" s="29"/>
      <c r="DT90" s="187"/>
      <c r="DU90" s="138"/>
      <c r="DV90" s="138"/>
      <c r="DW90" s="4" t="s">
        <v>2</v>
      </c>
      <c r="DX90" s="4"/>
      <c r="DY90" s="150"/>
      <c r="DZ90" s="134">
        <f>DX91*2.5%</f>
        <v>0</v>
      </c>
      <c r="EA90" s="152"/>
      <c r="EB90" s="146"/>
      <c r="EC90" s="3" t="s">
        <v>2</v>
      </c>
      <c r="ED90" s="28"/>
      <c r="EE90" s="27" t="s">
        <v>17</v>
      </c>
      <c r="EF90" s="29"/>
      <c r="EG90" s="187"/>
      <c r="EH90" s="138"/>
      <c r="EI90" s="138"/>
      <c r="EJ90" s="4" t="s">
        <v>2</v>
      </c>
      <c r="EK90" s="4"/>
      <c r="EL90" s="150"/>
      <c r="EM90" s="134">
        <f>EK91*2.5%</f>
        <v>0</v>
      </c>
      <c r="EN90" s="152"/>
      <c r="EO90" s="146"/>
      <c r="EP90" s="3" t="s">
        <v>2</v>
      </c>
      <c r="EQ90" s="28"/>
      <c r="ER90" s="27" t="s">
        <v>17</v>
      </c>
      <c r="ES90" s="29"/>
      <c r="ET90" s="187"/>
      <c r="EU90" s="138"/>
      <c r="EV90" s="138"/>
      <c r="EW90" s="4" t="s">
        <v>2</v>
      </c>
      <c r="EX90" s="4"/>
      <c r="EY90" s="150"/>
      <c r="EZ90" s="134">
        <f>EX91*2.5%</f>
        <v>0</v>
      </c>
      <c r="FA90" s="152"/>
      <c r="FB90" s="146"/>
      <c r="FC90" s="3" t="s">
        <v>2</v>
      </c>
      <c r="FD90" s="28"/>
      <c r="FE90" s="27" t="s">
        <v>17</v>
      </c>
      <c r="FF90" s="29"/>
      <c r="FG90" s="187"/>
      <c r="FH90" s="138"/>
      <c r="FI90" s="138"/>
      <c r="FJ90" s="4" t="s">
        <v>2</v>
      </c>
      <c r="FK90" s="4"/>
      <c r="FL90" s="150"/>
      <c r="FM90" s="134">
        <f>FK91*2.5%</f>
        <v>0</v>
      </c>
      <c r="FN90" s="152"/>
      <c r="FO90" s="146"/>
      <c r="FP90" s="3" t="s">
        <v>2</v>
      </c>
      <c r="FQ90" s="28"/>
      <c r="FR90" s="27" t="s">
        <v>17</v>
      </c>
      <c r="FS90" s="29"/>
      <c r="FT90" s="187"/>
      <c r="FU90" s="138"/>
      <c r="FV90" s="138"/>
      <c r="FW90" s="4" t="s">
        <v>2</v>
      </c>
      <c r="FX90" s="4"/>
      <c r="FY90" s="150"/>
      <c r="FZ90" s="134">
        <f>FX91*2.5%</f>
        <v>0</v>
      </c>
      <c r="GA90" s="152"/>
      <c r="GB90" s="146"/>
      <c r="GC90" s="3" t="s">
        <v>2</v>
      </c>
      <c r="GD90" s="28"/>
      <c r="GE90" s="27" t="s">
        <v>17</v>
      </c>
      <c r="GF90" s="29"/>
      <c r="GG90" s="187"/>
      <c r="GH90" s="138"/>
      <c r="GI90" s="138"/>
      <c r="GJ90" s="4" t="s">
        <v>2</v>
      </c>
      <c r="GK90" s="4"/>
      <c r="GL90" s="150"/>
      <c r="GM90" s="134">
        <f>GK91*2.5%</f>
        <v>0</v>
      </c>
      <c r="GN90" s="152"/>
      <c r="GO90" s="146"/>
    </row>
    <row r="91" spans="42:197" ht="15.6" x14ac:dyDescent="0.3">
      <c r="AP91" s="3" t="s">
        <v>3</v>
      </c>
      <c r="AQ91" s="35"/>
      <c r="AR91" s="27" t="s">
        <v>18</v>
      </c>
      <c r="AS91" s="36"/>
      <c r="AT91" s="188"/>
      <c r="AU91" s="139"/>
      <c r="AV91" s="139"/>
      <c r="AW91" s="4" t="s">
        <v>3</v>
      </c>
      <c r="AX91" s="37"/>
      <c r="AY91" s="151"/>
      <c r="AZ91" s="135"/>
      <c r="BA91" s="153"/>
      <c r="BB91" s="146"/>
      <c r="BC91" s="3" t="s">
        <v>3</v>
      </c>
      <c r="BD91" s="35"/>
      <c r="BE91" s="27" t="s">
        <v>18</v>
      </c>
      <c r="BF91" s="36"/>
      <c r="BG91" s="188"/>
      <c r="BH91" s="139"/>
      <c r="BI91" s="139"/>
      <c r="BJ91" s="4" t="s">
        <v>3</v>
      </c>
      <c r="BK91" s="37"/>
      <c r="BL91" s="151"/>
      <c r="BM91" s="135"/>
      <c r="BN91" s="153"/>
      <c r="BO91" s="146"/>
      <c r="BP91" s="3" t="s">
        <v>3</v>
      </c>
      <c r="BQ91" s="35"/>
      <c r="BR91" s="27" t="s">
        <v>18</v>
      </c>
      <c r="BS91" s="36"/>
      <c r="BT91" s="188"/>
      <c r="BU91" s="139"/>
      <c r="BV91" s="139"/>
      <c r="BW91" s="4" t="s">
        <v>3</v>
      </c>
      <c r="BX91" s="37"/>
      <c r="BY91" s="151"/>
      <c r="BZ91" s="135"/>
      <c r="CA91" s="153"/>
      <c r="CB91" s="146"/>
      <c r="CC91" s="3" t="s">
        <v>3</v>
      </c>
      <c r="CD91" s="35"/>
      <c r="CE91" s="27" t="s">
        <v>18</v>
      </c>
      <c r="CF91" s="36"/>
      <c r="CG91" s="188"/>
      <c r="CH91" s="139"/>
      <c r="CI91" s="139"/>
      <c r="CJ91" s="4" t="s">
        <v>3</v>
      </c>
      <c r="CK91" s="37"/>
      <c r="CL91" s="151"/>
      <c r="CM91" s="135"/>
      <c r="CN91" s="153"/>
      <c r="CO91" s="146"/>
      <c r="CP91" s="3" t="s">
        <v>3</v>
      </c>
      <c r="CQ91" s="35"/>
      <c r="CR91" s="27" t="s">
        <v>18</v>
      </c>
      <c r="CS91" s="36"/>
      <c r="CT91" s="188"/>
      <c r="CU91" s="139"/>
      <c r="CV91" s="139"/>
      <c r="CW91" s="4" t="s">
        <v>3</v>
      </c>
      <c r="CX91" s="37"/>
      <c r="CY91" s="151"/>
      <c r="CZ91" s="135"/>
      <c r="DA91" s="153"/>
      <c r="DB91" s="146"/>
      <c r="DC91" s="3" t="s">
        <v>3</v>
      </c>
      <c r="DD91" s="35"/>
      <c r="DE91" s="27" t="s">
        <v>18</v>
      </c>
      <c r="DF91" s="36"/>
      <c r="DG91" s="188"/>
      <c r="DH91" s="139"/>
      <c r="DI91" s="139"/>
      <c r="DJ91" s="4" t="s">
        <v>3</v>
      </c>
      <c r="DK91" s="37"/>
      <c r="DL91" s="151"/>
      <c r="DM91" s="135"/>
      <c r="DN91" s="153"/>
      <c r="DO91" s="146"/>
      <c r="DP91" s="3" t="s">
        <v>3</v>
      </c>
      <c r="DQ91" s="35"/>
      <c r="DR91" s="27" t="s">
        <v>18</v>
      </c>
      <c r="DS91" s="36"/>
      <c r="DT91" s="188"/>
      <c r="DU91" s="139"/>
      <c r="DV91" s="139"/>
      <c r="DW91" s="4" t="s">
        <v>3</v>
      </c>
      <c r="DX91" s="37"/>
      <c r="DY91" s="151"/>
      <c r="DZ91" s="135"/>
      <c r="EA91" s="153"/>
      <c r="EB91" s="146"/>
      <c r="EC91" s="3" t="s">
        <v>3</v>
      </c>
      <c r="ED91" s="35"/>
      <c r="EE91" s="27" t="s">
        <v>18</v>
      </c>
      <c r="EF91" s="36"/>
      <c r="EG91" s="188"/>
      <c r="EH91" s="139"/>
      <c r="EI91" s="139"/>
      <c r="EJ91" s="4" t="s">
        <v>3</v>
      </c>
      <c r="EK91" s="37"/>
      <c r="EL91" s="151"/>
      <c r="EM91" s="135"/>
      <c r="EN91" s="153"/>
      <c r="EO91" s="146"/>
      <c r="EP91" s="3" t="s">
        <v>3</v>
      </c>
      <c r="EQ91" s="35"/>
      <c r="ER91" s="27" t="s">
        <v>18</v>
      </c>
      <c r="ES91" s="36"/>
      <c r="ET91" s="188"/>
      <c r="EU91" s="139"/>
      <c r="EV91" s="139"/>
      <c r="EW91" s="4" t="s">
        <v>3</v>
      </c>
      <c r="EX91" s="37"/>
      <c r="EY91" s="151"/>
      <c r="EZ91" s="135"/>
      <c r="FA91" s="153"/>
      <c r="FB91" s="146"/>
      <c r="FC91" s="3" t="s">
        <v>3</v>
      </c>
      <c r="FD91" s="35"/>
      <c r="FE91" s="27" t="s">
        <v>18</v>
      </c>
      <c r="FF91" s="36"/>
      <c r="FG91" s="188"/>
      <c r="FH91" s="139"/>
      <c r="FI91" s="139"/>
      <c r="FJ91" s="4" t="s">
        <v>3</v>
      </c>
      <c r="FK91" s="37"/>
      <c r="FL91" s="151"/>
      <c r="FM91" s="135"/>
      <c r="FN91" s="153"/>
      <c r="FO91" s="146"/>
      <c r="FP91" s="3" t="s">
        <v>3</v>
      </c>
      <c r="FQ91" s="35"/>
      <c r="FR91" s="27" t="s">
        <v>18</v>
      </c>
      <c r="FS91" s="36"/>
      <c r="FT91" s="188"/>
      <c r="FU91" s="139"/>
      <c r="FV91" s="139"/>
      <c r="FW91" s="4" t="s">
        <v>3</v>
      </c>
      <c r="FX91" s="37"/>
      <c r="FY91" s="151"/>
      <c r="FZ91" s="135"/>
      <c r="GA91" s="153"/>
      <c r="GB91" s="146"/>
      <c r="GC91" s="3" t="s">
        <v>3</v>
      </c>
      <c r="GD91" s="35"/>
      <c r="GE91" s="27" t="s">
        <v>18</v>
      </c>
      <c r="GF91" s="36"/>
      <c r="GG91" s="188"/>
      <c r="GH91" s="139"/>
      <c r="GI91" s="139"/>
      <c r="GJ91" s="4" t="s">
        <v>3</v>
      </c>
      <c r="GK91" s="37"/>
      <c r="GL91" s="151"/>
      <c r="GM91" s="135"/>
      <c r="GN91" s="153"/>
      <c r="GO91" s="146"/>
    </row>
    <row r="92" spans="42:197" ht="9" customHeight="1" x14ac:dyDescent="0.3">
      <c r="AP92" s="164"/>
      <c r="AQ92" s="165"/>
      <c r="AR92" s="172"/>
      <c r="AS92" s="165"/>
      <c r="AT92" s="165"/>
      <c r="AU92" s="165"/>
      <c r="AV92" s="165"/>
      <c r="AW92" s="165"/>
      <c r="AX92" s="165"/>
      <c r="AY92" s="165"/>
      <c r="AZ92" s="165"/>
      <c r="BA92" s="165"/>
      <c r="BB92" s="146"/>
      <c r="BC92" s="164"/>
      <c r="BD92" s="165"/>
      <c r="BE92" s="172"/>
      <c r="BF92" s="165"/>
      <c r="BG92" s="165"/>
      <c r="BH92" s="165"/>
      <c r="BI92" s="165"/>
      <c r="BJ92" s="165"/>
      <c r="BK92" s="165"/>
      <c r="BL92" s="165"/>
      <c r="BM92" s="165"/>
      <c r="BN92" s="165"/>
      <c r="BO92" s="146"/>
      <c r="BP92" s="164"/>
      <c r="BQ92" s="165"/>
      <c r="BR92" s="172"/>
      <c r="BS92" s="165"/>
      <c r="BT92" s="165"/>
      <c r="BU92" s="165"/>
      <c r="BV92" s="165"/>
      <c r="BW92" s="165"/>
      <c r="BX92" s="165"/>
      <c r="BY92" s="165"/>
      <c r="BZ92" s="165"/>
      <c r="CA92" s="165"/>
      <c r="CB92" s="146"/>
      <c r="CC92" s="164"/>
      <c r="CD92" s="165"/>
      <c r="CE92" s="172"/>
      <c r="CF92" s="165"/>
      <c r="CG92" s="165"/>
      <c r="CH92" s="165"/>
      <c r="CI92" s="165"/>
      <c r="CJ92" s="165"/>
      <c r="CK92" s="165"/>
      <c r="CL92" s="165"/>
      <c r="CM92" s="165"/>
      <c r="CN92" s="165"/>
      <c r="CO92" s="146"/>
      <c r="CP92" s="164"/>
      <c r="CQ92" s="165"/>
      <c r="CR92" s="172"/>
      <c r="CS92" s="165"/>
      <c r="CT92" s="165"/>
      <c r="CU92" s="165"/>
      <c r="CV92" s="165"/>
      <c r="CW92" s="165"/>
      <c r="CX92" s="165"/>
      <c r="CY92" s="165"/>
      <c r="CZ92" s="165"/>
      <c r="DA92" s="165"/>
      <c r="DB92" s="146"/>
      <c r="DC92" s="164"/>
      <c r="DD92" s="165"/>
      <c r="DE92" s="172"/>
      <c r="DF92" s="165"/>
      <c r="DG92" s="165"/>
      <c r="DH92" s="165"/>
      <c r="DI92" s="165"/>
      <c r="DJ92" s="165"/>
      <c r="DK92" s="165"/>
      <c r="DL92" s="165"/>
      <c r="DM92" s="165"/>
      <c r="DN92" s="165"/>
      <c r="DO92" s="146"/>
      <c r="DP92" s="164"/>
      <c r="DQ92" s="165"/>
      <c r="DR92" s="172"/>
      <c r="DS92" s="165"/>
      <c r="DT92" s="165"/>
      <c r="DU92" s="165"/>
      <c r="DV92" s="165"/>
      <c r="DW92" s="165"/>
      <c r="DX92" s="165"/>
      <c r="DY92" s="165"/>
      <c r="DZ92" s="165"/>
      <c r="EA92" s="165"/>
      <c r="EB92" s="146"/>
      <c r="EC92" s="164"/>
      <c r="ED92" s="165"/>
      <c r="EE92" s="172"/>
      <c r="EF92" s="165"/>
      <c r="EG92" s="165"/>
      <c r="EH92" s="165"/>
      <c r="EI92" s="165"/>
      <c r="EJ92" s="165"/>
      <c r="EK92" s="165"/>
      <c r="EL92" s="165"/>
      <c r="EM92" s="165"/>
      <c r="EN92" s="165"/>
      <c r="EO92" s="146"/>
      <c r="EP92" s="164"/>
      <c r="EQ92" s="165"/>
      <c r="ER92" s="172"/>
      <c r="ES92" s="165"/>
      <c r="ET92" s="165"/>
      <c r="EU92" s="165"/>
      <c r="EV92" s="165"/>
      <c r="EW92" s="165"/>
      <c r="EX92" s="165"/>
      <c r="EY92" s="165"/>
      <c r="EZ92" s="165"/>
      <c r="FA92" s="165"/>
      <c r="FB92" s="146"/>
      <c r="FC92" s="164"/>
      <c r="FD92" s="165"/>
      <c r="FE92" s="172"/>
      <c r="FF92" s="165"/>
      <c r="FG92" s="165"/>
      <c r="FH92" s="165"/>
      <c r="FI92" s="165"/>
      <c r="FJ92" s="165"/>
      <c r="FK92" s="165"/>
      <c r="FL92" s="165"/>
      <c r="FM92" s="165"/>
      <c r="FN92" s="165"/>
      <c r="FO92" s="146"/>
      <c r="FP92" s="164"/>
      <c r="FQ92" s="165"/>
      <c r="FR92" s="172"/>
      <c r="FS92" s="165"/>
      <c r="FT92" s="165"/>
      <c r="FU92" s="165"/>
      <c r="FV92" s="165"/>
      <c r="FW92" s="165"/>
      <c r="FX92" s="165"/>
      <c r="FY92" s="165"/>
      <c r="FZ92" s="165"/>
      <c r="GA92" s="165"/>
      <c r="GB92" s="146"/>
      <c r="GC92" s="164"/>
      <c r="GD92" s="165"/>
      <c r="GE92" s="172"/>
      <c r="GF92" s="165"/>
      <c r="GG92" s="165"/>
      <c r="GH92" s="165"/>
      <c r="GI92" s="165"/>
      <c r="GJ92" s="165"/>
      <c r="GK92" s="165"/>
      <c r="GL92" s="165"/>
      <c r="GM92" s="165"/>
      <c r="GN92" s="165"/>
      <c r="GO92" s="146"/>
    </row>
    <row r="93" spans="42:197" ht="15.6" x14ac:dyDescent="0.3">
      <c r="AP93" s="3" t="s">
        <v>2</v>
      </c>
      <c r="AQ93" s="28"/>
      <c r="AR93" s="27" t="s">
        <v>17</v>
      </c>
      <c r="AS93" s="29"/>
      <c r="AT93" s="187"/>
      <c r="AU93" s="138"/>
      <c r="AV93" s="138"/>
      <c r="AW93" s="4" t="s">
        <v>2</v>
      </c>
      <c r="AX93" s="4"/>
      <c r="AY93" s="150"/>
      <c r="AZ93" s="134">
        <f>AX94*2.5%</f>
        <v>0</v>
      </c>
      <c r="BA93" s="152"/>
      <c r="BB93" s="146"/>
      <c r="BC93" s="3" t="s">
        <v>2</v>
      </c>
      <c r="BD93" s="28"/>
      <c r="BE93" s="27" t="s">
        <v>17</v>
      </c>
      <c r="BF93" s="29"/>
      <c r="BG93" s="187"/>
      <c r="BH93" s="138"/>
      <c r="BI93" s="138"/>
      <c r="BJ93" s="4" t="s">
        <v>2</v>
      </c>
      <c r="BK93" s="4"/>
      <c r="BL93" s="150"/>
      <c r="BM93" s="134">
        <f>BK94*2.5%</f>
        <v>0</v>
      </c>
      <c r="BN93" s="152"/>
      <c r="BO93" s="146"/>
      <c r="BP93" s="3" t="s">
        <v>2</v>
      </c>
      <c r="BQ93" s="28"/>
      <c r="BR93" s="27" t="s">
        <v>17</v>
      </c>
      <c r="BS93" s="29"/>
      <c r="BT93" s="187"/>
      <c r="BU93" s="138"/>
      <c r="BV93" s="138"/>
      <c r="BW93" s="4" t="s">
        <v>2</v>
      </c>
      <c r="BX93" s="4"/>
      <c r="BY93" s="150"/>
      <c r="BZ93" s="134">
        <f>BX94*2.5%</f>
        <v>0</v>
      </c>
      <c r="CA93" s="152"/>
      <c r="CB93" s="146"/>
      <c r="CC93" s="3" t="s">
        <v>2</v>
      </c>
      <c r="CD93" s="28"/>
      <c r="CE93" s="27" t="s">
        <v>17</v>
      </c>
      <c r="CF93" s="29"/>
      <c r="CG93" s="187"/>
      <c r="CH93" s="138"/>
      <c r="CI93" s="138"/>
      <c r="CJ93" s="4" t="s">
        <v>2</v>
      </c>
      <c r="CK93" s="4"/>
      <c r="CL93" s="150"/>
      <c r="CM93" s="134">
        <f>CK94*2.5%</f>
        <v>0</v>
      </c>
      <c r="CN93" s="152"/>
      <c r="CO93" s="146"/>
      <c r="CP93" s="3" t="s">
        <v>2</v>
      </c>
      <c r="CQ93" s="28"/>
      <c r="CR93" s="27" t="s">
        <v>17</v>
      </c>
      <c r="CS93" s="29"/>
      <c r="CT93" s="187"/>
      <c r="CU93" s="138"/>
      <c r="CV93" s="138"/>
      <c r="CW93" s="4" t="s">
        <v>2</v>
      </c>
      <c r="CX93" s="4"/>
      <c r="CY93" s="150"/>
      <c r="CZ93" s="134">
        <f>CX94*2.5%</f>
        <v>0</v>
      </c>
      <c r="DA93" s="152"/>
      <c r="DB93" s="146"/>
      <c r="DC93" s="3" t="s">
        <v>2</v>
      </c>
      <c r="DD93" s="28"/>
      <c r="DE93" s="27" t="s">
        <v>17</v>
      </c>
      <c r="DF93" s="29"/>
      <c r="DG93" s="187"/>
      <c r="DH93" s="138"/>
      <c r="DI93" s="138"/>
      <c r="DJ93" s="4" t="s">
        <v>2</v>
      </c>
      <c r="DK93" s="4"/>
      <c r="DL93" s="150"/>
      <c r="DM93" s="134">
        <f>DK94*2.5%</f>
        <v>0</v>
      </c>
      <c r="DN93" s="152"/>
      <c r="DO93" s="146"/>
      <c r="DP93" s="3" t="s">
        <v>2</v>
      </c>
      <c r="DQ93" s="28"/>
      <c r="DR93" s="27" t="s">
        <v>17</v>
      </c>
      <c r="DS93" s="29"/>
      <c r="DT93" s="187"/>
      <c r="DU93" s="138"/>
      <c r="DV93" s="138"/>
      <c r="DW93" s="4" t="s">
        <v>2</v>
      </c>
      <c r="DX93" s="4"/>
      <c r="DY93" s="150"/>
      <c r="DZ93" s="134">
        <f>DX94*2.5%</f>
        <v>0</v>
      </c>
      <c r="EA93" s="152"/>
      <c r="EB93" s="146"/>
      <c r="EC93" s="3" t="s">
        <v>2</v>
      </c>
      <c r="ED93" s="28"/>
      <c r="EE93" s="27" t="s">
        <v>17</v>
      </c>
      <c r="EF93" s="29"/>
      <c r="EG93" s="187"/>
      <c r="EH93" s="138"/>
      <c r="EI93" s="138"/>
      <c r="EJ93" s="4" t="s">
        <v>2</v>
      </c>
      <c r="EK93" s="4"/>
      <c r="EL93" s="150"/>
      <c r="EM93" s="134">
        <f>EK94*2.5%</f>
        <v>0</v>
      </c>
      <c r="EN93" s="152"/>
      <c r="EO93" s="146"/>
      <c r="EP93" s="3" t="s">
        <v>2</v>
      </c>
      <c r="EQ93" s="28"/>
      <c r="ER93" s="27" t="s">
        <v>17</v>
      </c>
      <c r="ES93" s="29"/>
      <c r="ET93" s="187"/>
      <c r="EU93" s="138"/>
      <c r="EV93" s="138"/>
      <c r="EW93" s="4" t="s">
        <v>2</v>
      </c>
      <c r="EX93" s="4"/>
      <c r="EY93" s="150"/>
      <c r="EZ93" s="134">
        <f>EX94*2.5%</f>
        <v>0</v>
      </c>
      <c r="FA93" s="152"/>
      <c r="FB93" s="146"/>
      <c r="FC93" s="3" t="s">
        <v>2</v>
      </c>
      <c r="FD93" s="28"/>
      <c r="FE93" s="27" t="s">
        <v>17</v>
      </c>
      <c r="FF93" s="29"/>
      <c r="FG93" s="187"/>
      <c r="FH93" s="138"/>
      <c r="FI93" s="138"/>
      <c r="FJ93" s="4" t="s">
        <v>2</v>
      </c>
      <c r="FK93" s="4"/>
      <c r="FL93" s="150"/>
      <c r="FM93" s="134">
        <f>FK94*2.5%</f>
        <v>0</v>
      </c>
      <c r="FN93" s="152"/>
      <c r="FO93" s="146"/>
      <c r="FP93" s="3" t="s">
        <v>2</v>
      </c>
      <c r="FQ93" s="28"/>
      <c r="FR93" s="27" t="s">
        <v>17</v>
      </c>
      <c r="FS93" s="29"/>
      <c r="FT93" s="187"/>
      <c r="FU93" s="138"/>
      <c r="FV93" s="138"/>
      <c r="FW93" s="4" t="s">
        <v>2</v>
      </c>
      <c r="FX93" s="4"/>
      <c r="FY93" s="150"/>
      <c r="FZ93" s="134">
        <f>FX94*2.5%</f>
        <v>0</v>
      </c>
      <c r="GA93" s="152"/>
      <c r="GB93" s="146"/>
      <c r="GC93" s="3" t="s">
        <v>2</v>
      </c>
      <c r="GD93" s="28"/>
      <c r="GE93" s="27" t="s">
        <v>17</v>
      </c>
      <c r="GF93" s="29"/>
      <c r="GG93" s="187"/>
      <c r="GH93" s="138"/>
      <c r="GI93" s="138"/>
      <c r="GJ93" s="4" t="s">
        <v>2</v>
      </c>
      <c r="GK93" s="4"/>
      <c r="GL93" s="150"/>
      <c r="GM93" s="134">
        <f>GK94*2.5%</f>
        <v>0</v>
      </c>
      <c r="GN93" s="152"/>
      <c r="GO93" s="146"/>
    </row>
    <row r="94" spans="42:197" ht="15.6" x14ac:dyDescent="0.3">
      <c r="AP94" s="3" t="s">
        <v>3</v>
      </c>
      <c r="AQ94" s="35"/>
      <c r="AR94" s="27" t="s">
        <v>18</v>
      </c>
      <c r="AS94" s="36"/>
      <c r="AT94" s="188"/>
      <c r="AU94" s="139"/>
      <c r="AV94" s="139"/>
      <c r="AW94" s="4" t="s">
        <v>3</v>
      </c>
      <c r="AX94" s="37"/>
      <c r="AY94" s="151"/>
      <c r="AZ94" s="135"/>
      <c r="BA94" s="153"/>
      <c r="BB94" s="146"/>
      <c r="BC94" s="3" t="s">
        <v>3</v>
      </c>
      <c r="BD94" s="35"/>
      <c r="BE94" s="27" t="s">
        <v>18</v>
      </c>
      <c r="BF94" s="36"/>
      <c r="BG94" s="188"/>
      <c r="BH94" s="139"/>
      <c r="BI94" s="139"/>
      <c r="BJ94" s="4" t="s">
        <v>3</v>
      </c>
      <c r="BK94" s="37"/>
      <c r="BL94" s="151"/>
      <c r="BM94" s="135"/>
      <c r="BN94" s="153"/>
      <c r="BO94" s="146"/>
      <c r="BP94" s="3" t="s">
        <v>3</v>
      </c>
      <c r="BQ94" s="35"/>
      <c r="BR94" s="27" t="s">
        <v>18</v>
      </c>
      <c r="BS94" s="36"/>
      <c r="BT94" s="188"/>
      <c r="BU94" s="139"/>
      <c r="BV94" s="139"/>
      <c r="BW94" s="4" t="s">
        <v>3</v>
      </c>
      <c r="BX94" s="37"/>
      <c r="BY94" s="151"/>
      <c r="BZ94" s="135"/>
      <c r="CA94" s="153"/>
      <c r="CB94" s="146"/>
      <c r="CC94" s="3" t="s">
        <v>3</v>
      </c>
      <c r="CD94" s="35"/>
      <c r="CE94" s="27" t="s">
        <v>18</v>
      </c>
      <c r="CF94" s="36"/>
      <c r="CG94" s="188"/>
      <c r="CH94" s="139"/>
      <c r="CI94" s="139"/>
      <c r="CJ94" s="4" t="s">
        <v>3</v>
      </c>
      <c r="CK94" s="37"/>
      <c r="CL94" s="151"/>
      <c r="CM94" s="135"/>
      <c r="CN94" s="153"/>
      <c r="CO94" s="146"/>
      <c r="CP94" s="3" t="s">
        <v>3</v>
      </c>
      <c r="CQ94" s="35"/>
      <c r="CR94" s="27" t="s">
        <v>18</v>
      </c>
      <c r="CS94" s="36"/>
      <c r="CT94" s="188"/>
      <c r="CU94" s="139"/>
      <c r="CV94" s="139"/>
      <c r="CW94" s="4" t="s">
        <v>3</v>
      </c>
      <c r="CX94" s="37"/>
      <c r="CY94" s="151"/>
      <c r="CZ94" s="135"/>
      <c r="DA94" s="153"/>
      <c r="DB94" s="146"/>
      <c r="DC94" s="3" t="s">
        <v>3</v>
      </c>
      <c r="DD94" s="35"/>
      <c r="DE94" s="27" t="s">
        <v>18</v>
      </c>
      <c r="DF94" s="36"/>
      <c r="DG94" s="188"/>
      <c r="DH94" s="139"/>
      <c r="DI94" s="139"/>
      <c r="DJ94" s="4" t="s">
        <v>3</v>
      </c>
      <c r="DK94" s="37"/>
      <c r="DL94" s="151"/>
      <c r="DM94" s="135"/>
      <c r="DN94" s="153"/>
      <c r="DO94" s="146"/>
      <c r="DP94" s="3" t="s">
        <v>3</v>
      </c>
      <c r="DQ94" s="35"/>
      <c r="DR94" s="27" t="s">
        <v>18</v>
      </c>
      <c r="DS94" s="36"/>
      <c r="DT94" s="188"/>
      <c r="DU94" s="139"/>
      <c r="DV94" s="139"/>
      <c r="DW94" s="4" t="s">
        <v>3</v>
      </c>
      <c r="DX94" s="37"/>
      <c r="DY94" s="151"/>
      <c r="DZ94" s="135"/>
      <c r="EA94" s="153"/>
      <c r="EB94" s="146"/>
      <c r="EC94" s="3" t="s">
        <v>3</v>
      </c>
      <c r="ED94" s="35"/>
      <c r="EE94" s="27" t="s">
        <v>18</v>
      </c>
      <c r="EF94" s="36"/>
      <c r="EG94" s="188"/>
      <c r="EH94" s="139"/>
      <c r="EI94" s="139"/>
      <c r="EJ94" s="4" t="s">
        <v>3</v>
      </c>
      <c r="EK94" s="37"/>
      <c r="EL94" s="151"/>
      <c r="EM94" s="135"/>
      <c r="EN94" s="153"/>
      <c r="EO94" s="146"/>
      <c r="EP94" s="3" t="s">
        <v>3</v>
      </c>
      <c r="EQ94" s="35"/>
      <c r="ER94" s="27" t="s">
        <v>18</v>
      </c>
      <c r="ES94" s="36"/>
      <c r="ET94" s="188"/>
      <c r="EU94" s="139"/>
      <c r="EV94" s="139"/>
      <c r="EW94" s="4" t="s">
        <v>3</v>
      </c>
      <c r="EX94" s="37"/>
      <c r="EY94" s="151"/>
      <c r="EZ94" s="135"/>
      <c r="FA94" s="153"/>
      <c r="FB94" s="146"/>
      <c r="FC94" s="3" t="s">
        <v>3</v>
      </c>
      <c r="FD94" s="35"/>
      <c r="FE94" s="27" t="s">
        <v>18</v>
      </c>
      <c r="FF94" s="36"/>
      <c r="FG94" s="188"/>
      <c r="FH94" s="139"/>
      <c r="FI94" s="139"/>
      <c r="FJ94" s="4" t="s">
        <v>3</v>
      </c>
      <c r="FK94" s="37"/>
      <c r="FL94" s="151"/>
      <c r="FM94" s="135"/>
      <c r="FN94" s="153"/>
      <c r="FO94" s="146"/>
      <c r="FP94" s="3" t="s">
        <v>3</v>
      </c>
      <c r="FQ94" s="35"/>
      <c r="FR94" s="27" t="s">
        <v>18</v>
      </c>
      <c r="FS94" s="36"/>
      <c r="FT94" s="188"/>
      <c r="FU94" s="139"/>
      <c r="FV94" s="139"/>
      <c r="FW94" s="4" t="s">
        <v>3</v>
      </c>
      <c r="FX94" s="37"/>
      <c r="FY94" s="151"/>
      <c r="FZ94" s="135"/>
      <c r="GA94" s="153"/>
      <c r="GB94" s="146"/>
      <c r="GC94" s="3" t="s">
        <v>3</v>
      </c>
      <c r="GD94" s="35"/>
      <c r="GE94" s="27" t="s">
        <v>18</v>
      </c>
      <c r="GF94" s="36"/>
      <c r="GG94" s="188"/>
      <c r="GH94" s="139"/>
      <c r="GI94" s="139"/>
      <c r="GJ94" s="4" t="s">
        <v>3</v>
      </c>
      <c r="GK94" s="37"/>
      <c r="GL94" s="151"/>
      <c r="GM94" s="135"/>
      <c r="GN94" s="153"/>
      <c r="GO94" s="146"/>
    </row>
    <row r="95" spans="42:197" ht="9" customHeight="1" x14ac:dyDescent="0.3">
      <c r="AP95" s="164"/>
      <c r="AQ95" s="165"/>
      <c r="AR95" s="172"/>
      <c r="AS95" s="165"/>
      <c r="AT95" s="165"/>
      <c r="AU95" s="165"/>
      <c r="AV95" s="165"/>
      <c r="AW95" s="165"/>
      <c r="AX95" s="165"/>
      <c r="AY95" s="165"/>
      <c r="AZ95" s="165"/>
      <c r="BA95" s="165"/>
      <c r="BB95" s="146"/>
      <c r="BC95" s="164"/>
      <c r="BD95" s="165"/>
      <c r="BE95" s="172"/>
      <c r="BF95" s="165"/>
      <c r="BG95" s="165"/>
      <c r="BH95" s="165"/>
      <c r="BI95" s="165"/>
      <c r="BJ95" s="165"/>
      <c r="BK95" s="165"/>
      <c r="BL95" s="165"/>
      <c r="BM95" s="165"/>
      <c r="BN95" s="165"/>
      <c r="BO95" s="146"/>
      <c r="BP95" s="164"/>
      <c r="BQ95" s="165"/>
      <c r="BR95" s="172"/>
      <c r="BS95" s="165"/>
      <c r="BT95" s="165"/>
      <c r="BU95" s="165"/>
      <c r="BV95" s="165"/>
      <c r="BW95" s="165"/>
      <c r="BX95" s="165"/>
      <c r="BY95" s="165"/>
      <c r="BZ95" s="165"/>
      <c r="CA95" s="165"/>
      <c r="CB95" s="146"/>
      <c r="CC95" s="164"/>
      <c r="CD95" s="165"/>
      <c r="CE95" s="172"/>
      <c r="CF95" s="165"/>
      <c r="CG95" s="165"/>
      <c r="CH95" s="165"/>
      <c r="CI95" s="165"/>
      <c r="CJ95" s="165"/>
      <c r="CK95" s="165"/>
      <c r="CL95" s="165"/>
      <c r="CM95" s="165"/>
      <c r="CN95" s="165"/>
      <c r="CO95" s="146"/>
      <c r="CP95" s="164"/>
      <c r="CQ95" s="165"/>
      <c r="CR95" s="172"/>
      <c r="CS95" s="165"/>
      <c r="CT95" s="165"/>
      <c r="CU95" s="165"/>
      <c r="CV95" s="165"/>
      <c r="CW95" s="165"/>
      <c r="CX95" s="165"/>
      <c r="CY95" s="165"/>
      <c r="CZ95" s="165"/>
      <c r="DA95" s="165"/>
      <c r="DB95" s="146"/>
      <c r="DC95" s="164"/>
      <c r="DD95" s="165"/>
      <c r="DE95" s="172"/>
      <c r="DF95" s="165"/>
      <c r="DG95" s="165"/>
      <c r="DH95" s="165"/>
      <c r="DI95" s="165"/>
      <c r="DJ95" s="165"/>
      <c r="DK95" s="165"/>
      <c r="DL95" s="165"/>
      <c r="DM95" s="165"/>
      <c r="DN95" s="165"/>
      <c r="DO95" s="146"/>
      <c r="DP95" s="164"/>
      <c r="DQ95" s="165"/>
      <c r="DR95" s="172"/>
      <c r="DS95" s="165"/>
      <c r="DT95" s="165"/>
      <c r="DU95" s="165"/>
      <c r="DV95" s="165"/>
      <c r="DW95" s="165"/>
      <c r="DX95" s="165"/>
      <c r="DY95" s="165"/>
      <c r="DZ95" s="165"/>
      <c r="EA95" s="165"/>
      <c r="EB95" s="146"/>
      <c r="EC95" s="164"/>
      <c r="ED95" s="165"/>
      <c r="EE95" s="172"/>
      <c r="EF95" s="165"/>
      <c r="EG95" s="165"/>
      <c r="EH95" s="165"/>
      <c r="EI95" s="165"/>
      <c r="EJ95" s="165"/>
      <c r="EK95" s="165"/>
      <c r="EL95" s="165"/>
      <c r="EM95" s="165"/>
      <c r="EN95" s="165"/>
      <c r="EO95" s="146"/>
      <c r="EP95" s="164"/>
      <c r="EQ95" s="165"/>
      <c r="ER95" s="172"/>
      <c r="ES95" s="165"/>
      <c r="ET95" s="165"/>
      <c r="EU95" s="165"/>
      <c r="EV95" s="165"/>
      <c r="EW95" s="165"/>
      <c r="EX95" s="165"/>
      <c r="EY95" s="165"/>
      <c r="EZ95" s="165"/>
      <c r="FA95" s="165"/>
      <c r="FB95" s="146"/>
      <c r="FC95" s="164"/>
      <c r="FD95" s="165"/>
      <c r="FE95" s="172"/>
      <c r="FF95" s="165"/>
      <c r="FG95" s="165"/>
      <c r="FH95" s="165"/>
      <c r="FI95" s="165"/>
      <c r="FJ95" s="165"/>
      <c r="FK95" s="165"/>
      <c r="FL95" s="165"/>
      <c r="FM95" s="165"/>
      <c r="FN95" s="165"/>
      <c r="FO95" s="146"/>
      <c r="FP95" s="164"/>
      <c r="FQ95" s="165"/>
      <c r="FR95" s="172"/>
      <c r="FS95" s="165"/>
      <c r="FT95" s="165"/>
      <c r="FU95" s="165"/>
      <c r="FV95" s="165"/>
      <c r="FW95" s="165"/>
      <c r="FX95" s="165"/>
      <c r="FY95" s="165"/>
      <c r="FZ95" s="165"/>
      <c r="GA95" s="165"/>
      <c r="GB95" s="146"/>
      <c r="GC95" s="164"/>
      <c r="GD95" s="165"/>
      <c r="GE95" s="172"/>
      <c r="GF95" s="165"/>
      <c r="GG95" s="165"/>
      <c r="GH95" s="165"/>
      <c r="GI95" s="165"/>
      <c r="GJ95" s="165"/>
      <c r="GK95" s="165"/>
      <c r="GL95" s="165"/>
      <c r="GM95" s="165"/>
      <c r="GN95" s="165"/>
      <c r="GO95" s="146"/>
    </row>
    <row r="96" spans="42:197" ht="15.6" x14ac:dyDescent="0.3">
      <c r="AP96" s="3" t="s">
        <v>2</v>
      </c>
      <c r="AQ96" s="28"/>
      <c r="AR96" s="27" t="s">
        <v>17</v>
      </c>
      <c r="AS96" s="29"/>
      <c r="AT96" s="187"/>
      <c r="AU96" s="138"/>
      <c r="AV96" s="138"/>
      <c r="AW96" s="4" t="s">
        <v>2</v>
      </c>
      <c r="AX96" s="4"/>
      <c r="AY96" s="150"/>
      <c r="AZ96" s="134">
        <f>AX97*2.5%</f>
        <v>0</v>
      </c>
      <c r="BA96" s="152"/>
      <c r="BB96" s="146"/>
      <c r="BC96" s="3" t="s">
        <v>2</v>
      </c>
      <c r="BD96" s="28"/>
      <c r="BE96" s="27" t="s">
        <v>17</v>
      </c>
      <c r="BF96" s="29"/>
      <c r="BG96" s="187"/>
      <c r="BH96" s="138"/>
      <c r="BI96" s="138"/>
      <c r="BJ96" s="4" t="s">
        <v>2</v>
      </c>
      <c r="BK96" s="4"/>
      <c r="BL96" s="150"/>
      <c r="BM96" s="134">
        <f>BK97*2.5%</f>
        <v>0</v>
      </c>
      <c r="BN96" s="152"/>
      <c r="BO96" s="146"/>
      <c r="BP96" s="3" t="s">
        <v>2</v>
      </c>
      <c r="BQ96" s="28"/>
      <c r="BR96" s="27" t="s">
        <v>17</v>
      </c>
      <c r="BS96" s="29"/>
      <c r="BT96" s="187"/>
      <c r="BU96" s="138"/>
      <c r="BV96" s="138"/>
      <c r="BW96" s="4" t="s">
        <v>2</v>
      </c>
      <c r="BX96" s="4"/>
      <c r="BY96" s="150"/>
      <c r="BZ96" s="134">
        <f>BX97*2.5%</f>
        <v>0</v>
      </c>
      <c r="CA96" s="152"/>
      <c r="CB96" s="146"/>
      <c r="CC96" s="3" t="s">
        <v>2</v>
      </c>
      <c r="CD96" s="28"/>
      <c r="CE96" s="27" t="s">
        <v>17</v>
      </c>
      <c r="CF96" s="29"/>
      <c r="CG96" s="187"/>
      <c r="CH96" s="138"/>
      <c r="CI96" s="138"/>
      <c r="CJ96" s="4" t="s">
        <v>2</v>
      </c>
      <c r="CK96" s="4"/>
      <c r="CL96" s="150"/>
      <c r="CM96" s="134">
        <f>CK97*2.5%</f>
        <v>0</v>
      </c>
      <c r="CN96" s="152"/>
      <c r="CO96" s="146"/>
      <c r="CP96" s="3" t="s">
        <v>2</v>
      </c>
      <c r="CQ96" s="28"/>
      <c r="CR96" s="27" t="s">
        <v>17</v>
      </c>
      <c r="CS96" s="29"/>
      <c r="CT96" s="187"/>
      <c r="CU96" s="138"/>
      <c r="CV96" s="138"/>
      <c r="CW96" s="4" t="s">
        <v>2</v>
      </c>
      <c r="CX96" s="4"/>
      <c r="CY96" s="150"/>
      <c r="CZ96" s="134">
        <f>CX97*2.5%</f>
        <v>0</v>
      </c>
      <c r="DA96" s="152"/>
      <c r="DB96" s="146"/>
      <c r="DC96" s="3" t="s">
        <v>2</v>
      </c>
      <c r="DD96" s="28"/>
      <c r="DE96" s="27" t="s">
        <v>17</v>
      </c>
      <c r="DF96" s="29"/>
      <c r="DG96" s="187"/>
      <c r="DH96" s="138"/>
      <c r="DI96" s="138"/>
      <c r="DJ96" s="4" t="s">
        <v>2</v>
      </c>
      <c r="DK96" s="4"/>
      <c r="DL96" s="150"/>
      <c r="DM96" s="134">
        <f>DK97*2.5%</f>
        <v>0</v>
      </c>
      <c r="DN96" s="152"/>
      <c r="DO96" s="146"/>
      <c r="DP96" s="3" t="s">
        <v>2</v>
      </c>
      <c r="DQ96" s="28"/>
      <c r="DR96" s="27" t="s">
        <v>17</v>
      </c>
      <c r="DS96" s="29"/>
      <c r="DT96" s="187"/>
      <c r="DU96" s="138"/>
      <c r="DV96" s="138"/>
      <c r="DW96" s="4" t="s">
        <v>2</v>
      </c>
      <c r="DX96" s="4"/>
      <c r="DY96" s="150"/>
      <c r="DZ96" s="134">
        <f>DX97*2.5%</f>
        <v>0</v>
      </c>
      <c r="EA96" s="152"/>
      <c r="EB96" s="146"/>
      <c r="EC96" s="3" t="s">
        <v>2</v>
      </c>
      <c r="ED96" s="28"/>
      <c r="EE96" s="27" t="s">
        <v>17</v>
      </c>
      <c r="EF96" s="29"/>
      <c r="EG96" s="187"/>
      <c r="EH96" s="138"/>
      <c r="EI96" s="138"/>
      <c r="EJ96" s="4" t="s">
        <v>2</v>
      </c>
      <c r="EK96" s="4"/>
      <c r="EL96" s="150"/>
      <c r="EM96" s="134">
        <f>EK97*2.5%</f>
        <v>0</v>
      </c>
      <c r="EN96" s="152"/>
      <c r="EO96" s="146"/>
      <c r="EP96" s="3" t="s">
        <v>2</v>
      </c>
      <c r="EQ96" s="28"/>
      <c r="ER96" s="27" t="s">
        <v>17</v>
      </c>
      <c r="ES96" s="29"/>
      <c r="ET96" s="187"/>
      <c r="EU96" s="138"/>
      <c r="EV96" s="138"/>
      <c r="EW96" s="4" t="s">
        <v>2</v>
      </c>
      <c r="EX96" s="4"/>
      <c r="EY96" s="150"/>
      <c r="EZ96" s="134">
        <f>EX97*2.5%</f>
        <v>0</v>
      </c>
      <c r="FA96" s="152"/>
      <c r="FB96" s="146"/>
      <c r="FC96" s="3" t="s">
        <v>2</v>
      </c>
      <c r="FD96" s="28"/>
      <c r="FE96" s="27" t="s">
        <v>17</v>
      </c>
      <c r="FF96" s="29"/>
      <c r="FG96" s="187"/>
      <c r="FH96" s="138"/>
      <c r="FI96" s="138"/>
      <c r="FJ96" s="4" t="s">
        <v>2</v>
      </c>
      <c r="FK96" s="4"/>
      <c r="FL96" s="150"/>
      <c r="FM96" s="134">
        <f>FK97*2.5%</f>
        <v>0</v>
      </c>
      <c r="FN96" s="152"/>
      <c r="FO96" s="146"/>
      <c r="FP96" s="3" t="s">
        <v>2</v>
      </c>
      <c r="FQ96" s="28"/>
      <c r="FR96" s="27" t="s">
        <v>17</v>
      </c>
      <c r="FS96" s="29"/>
      <c r="FT96" s="187"/>
      <c r="FU96" s="138"/>
      <c r="FV96" s="138"/>
      <c r="FW96" s="4" t="s">
        <v>2</v>
      </c>
      <c r="FX96" s="4"/>
      <c r="FY96" s="150"/>
      <c r="FZ96" s="134">
        <f>FX97*2.5%</f>
        <v>0</v>
      </c>
      <c r="GA96" s="152"/>
      <c r="GB96" s="146"/>
      <c r="GC96" s="3" t="s">
        <v>2</v>
      </c>
      <c r="GD96" s="28"/>
      <c r="GE96" s="27" t="s">
        <v>17</v>
      </c>
      <c r="GF96" s="29"/>
      <c r="GG96" s="187"/>
      <c r="GH96" s="138"/>
      <c r="GI96" s="138"/>
      <c r="GJ96" s="4" t="s">
        <v>2</v>
      </c>
      <c r="GK96" s="4"/>
      <c r="GL96" s="150"/>
      <c r="GM96" s="134">
        <f>GK97*2.5%</f>
        <v>0</v>
      </c>
      <c r="GN96" s="152"/>
      <c r="GO96" s="146"/>
    </row>
    <row r="97" spans="42:197" ht="15.6" x14ac:dyDescent="0.3">
      <c r="AP97" s="3" t="s">
        <v>3</v>
      </c>
      <c r="AQ97" s="35"/>
      <c r="AR97" s="27" t="s">
        <v>18</v>
      </c>
      <c r="AS97" s="36"/>
      <c r="AT97" s="188"/>
      <c r="AU97" s="139"/>
      <c r="AV97" s="139"/>
      <c r="AW97" s="4" t="s">
        <v>3</v>
      </c>
      <c r="AX97" s="37"/>
      <c r="AY97" s="151"/>
      <c r="AZ97" s="135"/>
      <c r="BA97" s="153"/>
      <c r="BB97" s="146"/>
      <c r="BC97" s="3" t="s">
        <v>3</v>
      </c>
      <c r="BD97" s="35"/>
      <c r="BE97" s="27" t="s">
        <v>18</v>
      </c>
      <c r="BF97" s="36"/>
      <c r="BG97" s="188"/>
      <c r="BH97" s="139"/>
      <c r="BI97" s="139"/>
      <c r="BJ97" s="4" t="s">
        <v>3</v>
      </c>
      <c r="BK97" s="37"/>
      <c r="BL97" s="151"/>
      <c r="BM97" s="135"/>
      <c r="BN97" s="153"/>
      <c r="BO97" s="146"/>
      <c r="BP97" s="3" t="s">
        <v>3</v>
      </c>
      <c r="BQ97" s="35"/>
      <c r="BR97" s="27" t="s">
        <v>18</v>
      </c>
      <c r="BS97" s="36"/>
      <c r="BT97" s="188"/>
      <c r="BU97" s="139"/>
      <c r="BV97" s="139"/>
      <c r="BW97" s="4" t="s">
        <v>3</v>
      </c>
      <c r="BX97" s="37"/>
      <c r="BY97" s="151"/>
      <c r="BZ97" s="135"/>
      <c r="CA97" s="153"/>
      <c r="CB97" s="146"/>
      <c r="CC97" s="3" t="s">
        <v>3</v>
      </c>
      <c r="CD97" s="35"/>
      <c r="CE97" s="27" t="s">
        <v>18</v>
      </c>
      <c r="CF97" s="36"/>
      <c r="CG97" s="188"/>
      <c r="CH97" s="139"/>
      <c r="CI97" s="139"/>
      <c r="CJ97" s="4" t="s">
        <v>3</v>
      </c>
      <c r="CK97" s="37"/>
      <c r="CL97" s="151"/>
      <c r="CM97" s="135"/>
      <c r="CN97" s="153"/>
      <c r="CO97" s="146"/>
      <c r="CP97" s="3" t="s">
        <v>3</v>
      </c>
      <c r="CQ97" s="35"/>
      <c r="CR97" s="27" t="s">
        <v>18</v>
      </c>
      <c r="CS97" s="36"/>
      <c r="CT97" s="188"/>
      <c r="CU97" s="139"/>
      <c r="CV97" s="139"/>
      <c r="CW97" s="4" t="s">
        <v>3</v>
      </c>
      <c r="CX97" s="37"/>
      <c r="CY97" s="151"/>
      <c r="CZ97" s="135"/>
      <c r="DA97" s="153"/>
      <c r="DB97" s="146"/>
      <c r="DC97" s="3" t="s">
        <v>3</v>
      </c>
      <c r="DD97" s="35"/>
      <c r="DE97" s="27" t="s">
        <v>18</v>
      </c>
      <c r="DF97" s="36"/>
      <c r="DG97" s="188"/>
      <c r="DH97" s="139"/>
      <c r="DI97" s="139"/>
      <c r="DJ97" s="4" t="s">
        <v>3</v>
      </c>
      <c r="DK97" s="37"/>
      <c r="DL97" s="151"/>
      <c r="DM97" s="135"/>
      <c r="DN97" s="153"/>
      <c r="DO97" s="146"/>
      <c r="DP97" s="3" t="s">
        <v>3</v>
      </c>
      <c r="DQ97" s="35"/>
      <c r="DR97" s="27" t="s">
        <v>18</v>
      </c>
      <c r="DS97" s="36"/>
      <c r="DT97" s="188"/>
      <c r="DU97" s="139"/>
      <c r="DV97" s="139"/>
      <c r="DW97" s="4" t="s">
        <v>3</v>
      </c>
      <c r="DX97" s="37"/>
      <c r="DY97" s="151"/>
      <c r="DZ97" s="135"/>
      <c r="EA97" s="153"/>
      <c r="EB97" s="146"/>
      <c r="EC97" s="3" t="s">
        <v>3</v>
      </c>
      <c r="ED97" s="35"/>
      <c r="EE97" s="27" t="s">
        <v>18</v>
      </c>
      <c r="EF97" s="36"/>
      <c r="EG97" s="188"/>
      <c r="EH97" s="139"/>
      <c r="EI97" s="139"/>
      <c r="EJ97" s="4" t="s">
        <v>3</v>
      </c>
      <c r="EK97" s="37"/>
      <c r="EL97" s="151"/>
      <c r="EM97" s="135"/>
      <c r="EN97" s="153"/>
      <c r="EO97" s="146"/>
      <c r="EP97" s="3" t="s">
        <v>3</v>
      </c>
      <c r="EQ97" s="35"/>
      <c r="ER97" s="27" t="s">
        <v>18</v>
      </c>
      <c r="ES97" s="36"/>
      <c r="ET97" s="188"/>
      <c r="EU97" s="139"/>
      <c r="EV97" s="139"/>
      <c r="EW97" s="4" t="s">
        <v>3</v>
      </c>
      <c r="EX97" s="37"/>
      <c r="EY97" s="151"/>
      <c r="EZ97" s="135"/>
      <c r="FA97" s="153"/>
      <c r="FB97" s="146"/>
      <c r="FC97" s="3" t="s">
        <v>3</v>
      </c>
      <c r="FD97" s="35"/>
      <c r="FE97" s="27" t="s">
        <v>18</v>
      </c>
      <c r="FF97" s="36"/>
      <c r="FG97" s="188"/>
      <c r="FH97" s="139"/>
      <c r="FI97" s="139"/>
      <c r="FJ97" s="4" t="s">
        <v>3</v>
      </c>
      <c r="FK97" s="37"/>
      <c r="FL97" s="151"/>
      <c r="FM97" s="135"/>
      <c r="FN97" s="153"/>
      <c r="FO97" s="146"/>
      <c r="FP97" s="3" t="s">
        <v>3</v>
      </c>
      <c r="FQ97" s="35"/>
      <c r="FR97" s="27" t="s">
        <v>18</v>
      </c>
      <c r="FS97" s="36"/>
      <c r="FT97" s="188"/>
      <c r="FU97" s="139"/>
      <c r="FV97" s="139"/>
      <c r="FW97" s="4" t="s">
        <v>3</v>
      </c>
      <c r="FX97" s="37"/>
      <c r="FY97" s="151"/>
      <c r="FZ97" s="135"/>
      <c r="GA97" s="153"/>
      <c r="GB97" s="146"/>
      <c r="GC97" s="3" t="s">
        <v>3</v>
      </c>
      <c r="GD97" s="35"/>
      <c r="GE97" s="27" t="s">
        <v>18</v>
      </c>
      <c r="GF97" s="36"/>
      <c r="GG97" s="188"/>
      <c r="GH97" s="139"/>
      <c r="GI97" s="139"/>
      <c r="GJ97" s="4" t="s">
        <v>3</v>
      </c>
      <c r="GK97" s="37"/>
      <c r="GL97" s="151"/>
      <c r="GM97" s="135"/>
      <c r="GN97" s="153"/>
      <c r="GO97" s="146"/>
    </row>
    <row r="98" spans="42:197" ht="9" customHeight="1" x14ac:dyDescent="0.3">
      <c r="AP98" s="164"/>
      <c r="AQ98" s="165"/>
      <c r="AR98" s="172"/>
      <c r="AS98" s="165"/>
      <c r="AT98" s="165"/>
      <c r="AU98" s="165"/>
      <c r="AV98" s="165"/>
      <c r="AW98" s="165"/>
      <c r="AX98" s="165"/>
      <c r="AY98" s="165"/>
      <c r="AZ98" s="165"/>
      <c r="BA98" s="165"/>
      <c r="BB98" s="146"/>
      <c r="BC98" s="164"/>
      <c r="BD98" s="165"/>
      <c r="BE98" s="172"/>
      <c r="BF98" s="165"/>
      <c r="BG98" s="165"/>
      <c r="BH98" s="165"/>
      <c r="BI98" s="165"/>
      <c r="BJ98" s="165"/>
      <c r="BK98" s="165"/>
      <c r="BL98" s="165"/>
      <c r="BM98" s="165"/>
      <c r="BN98" s="165"/>
      <c r="BO98" s="146"/>
      <c r="BP98" s="164"/>
      <c r="BQ98" s="165"/>
      <c r="BR98" s="172"/>
      <c r="BS98" s="165"/>
      <c r="BT98" s="165"/>
      <c r="BU98" s="165"/>
      <c r="BV98" s="165"/>
      <c r="BW98" s="165"/>
      <c r="BX98" s="165"/>
      <c r="BY98" s="165"/>
      <c r="BZ98" s="165"/>
      <c r="CA98" s="165"/>
      <c r="CB98" s="146"/>
      <c r="CC98" s="164"/>
      <c r="CD98" s="165"/>
      <c r="CE98" s="172"/>
      <c r="CF98" s="165"/>
      <c r="CG98" s="165"/>
      <c r="CH98" s="165"/>
      <c r="CI98" s="165"/>
      <c r="CJ98" s="165"/>
      <c r="CK98" s="165"/>
      <c r="CL98" s="165"/>
      <c r="CM98" s="165"/>
      <c r="CN98" s="165"/>
      <c r="CO98" s="146"/>
      <c r="CP98" s="164"/>
      <c r="CQ98" s="165"/>
      <c r="CR98" s="172"/>
      <c r="CS98" s="165"/>
      <c r="CT98" s="165"/>
      <c r="CU98" s="165"/>
      <c r="CV98" s="165"/>
      <c r="CW98" s="165"/>
      <c r="CX98" s="165"/>
      <c r="CY98" s="165"/>
      <c r="CZ98" s="165"/>
      <c r="DA98" s="165"/>
      <c r="DB98" s="146"/>
      <c r="DC98" s="164"/>
      <c r="DD98" s="165"/>
      <c r="DE98" s="172"/>
      <c r="DF98" s="165"/>
      <c r="DG98" s="165"/>
      <c r="DH98" s="165"/>
      <c r="DI98" s="165"/>
      <c r="DJ98" s="165"/>
      <c r="DK98" s="165"/>
      <c r="DL98" s="165"/>
      <c r="DM98" s="165"/>
      <c r="DN98" s="165"/>
      <c r="DO98" s="146"/>
      <c r="DP98" s="164"/>
      <c r="DQ98" s="165"/>
      <c r="DR98" s="172"/>
      <c r="DS98" s="165"/>
      <c r="DT98" s="165"/>
      <c r="DU98" s="165"/>
      <c r="DV98" s="165"/>
      <c r="DW98" s="165"/>
      <c r="DX98" s="165"/>
      <c r="DY98" s="165"/>
      <c r="DZ98" s="165"/>
      <c r="EA98" s="165"/>
      <c r="EB98" s="146"/>
      <c r="EC98" s="164"/>
      <c r="ED98" s="165"/>
      <c r="EE98" s="172"/>
      <c r="EF98" s="165"/>
      <c r="EG98" s="165"/>
      <c r="EH98" s="165"/>
      <c r="EI98" s="165"/>
      <c r="EJ98" s="165"/>
      <c r="EK98" s="165"/>
      <c r="EL98" s="165"/>
      <c r="EM98" s="165"/>
      <c r="EN98" s="165"/>
      <c r="EO98" s="146"/>
      <c r="EP98" s="164"/>
      <c r="EQ98" s="165"/>
      <c r="ER98" s="172"/>
      <c r="ES98" s="165"/>
      <c r="ET98" s="165"/>
      <c r="EU98" s="165"/>
      <c r="EV98" s="165"/>
      <c r="EW98" s="165"/>
      <c r="EX98" s="165"/>
      <c r="EY98" s="165"/>
      <c r="EZ98" s="165"/>
      <c r="FA98" s="165"/>
      <c r="FB98" s="146"/>
      <c r="FC98" s="164"/>
      <c r="FD98" s="165"/>
      <c r="FE98" s="172"/>
      <c r="FF98" s="165"/>
      <c r="FG98" s="165"/>
      <c r="FH98" s="165"/>
      <c r="FI98" s="165"/>
      <c r="FJ98" s="165"/>
      <c r="FK98" s="165"/>
      <c r="FL98" s="165"/>
      <c r="FM98" s="165"/>
      <c r="FN98" s="165"/>
      <c r="FO98" s="146"/>
      <c r="FP98" s="164"/>
      <c r="FQ98" s="165"/>
      <c r="FR98" s="172"/>
      <c r="FS98" s="165"/>
      <c r="FT98" s="165"/>
      <c r="FU98" s="165"/>
      <c r="FV98" s="165"/>
      <c r="FW98" s="165"/>
      <c r="FX98" s="165"/>
      <c r="FY98" s="165"/>
      <c r="FZ98" s="165"/>
      <c r="GA98" s="165"/>
      <c r="GB98" s="146"/>
      <c r="GC98" s="164"/>
      <c r="GD98" s="165"/>
      <c r="GE98" s="172"/>
      <c r="GF98" s="165"/>
      <c r="GG98" s="165"/>
      <c r="GH98" s="165"/>
      <c r="GI98" s="165"/>
      <c r="GJ98" s="165"/>
      <c r="GK98" s="165"/>
      <c r="GL98" s="165"/>
      <c r="GM98" s="165"/>
      <c r="GN98" s="165"/>
      <c r="GO98" s="146"/>
    </row>
    <row r="99" spans="42:197" ht="15.6" x14ac:dyDescent="0.3">
      <c r="AP99" s="3" t="s">
        <v>2</v>
      </c>
      <c r="AQ99" s="28"/>
      <c r="AR99" s="27" t="s">
        <v>17</v>
      </c>
      <c r="AS99" s="29"/>
      <c r="AT99" s="187"/>
      <c r="AU99" s="138"/>
      <c r="AV99" s="138"/>
      <c r="AW99" s="4" t="s">
        <v>2</v>
      </c>
      <c r="AX99" s="4"/>
      <c r="AY99" s="150"/>
      <c r="AZ99" s="134">
        <f>AX100*2.5%</f>
        <v>0</v>
      </c>
      <c r="BA99" s="152"/>
      <c r="BB99" s="146"/>
      <c r="BC99" s="3" t="s">
        <v>2</v>
      </c>
      <c r="BD99" s="28"/>
      <c r="BE99" s="27" t="s">
        <v>17</v>
      </c>
      <c r="BF99" s="29"/>
      <c r="BG99" s="187"/>
      <c r="BH99" s="138"/>
      <c r="BI99" s="138"/>
      <c r="BJ99" s="4" t="s">
        <v>2</v>
      </c>
      <c r="BK99" s="4"/>
      <c r="BL99" s="150"/>
      <c r="BM99" s="134">
        <f>BK100*2.5%</f>
        <v>0</v>
      </c>
      <c r="BN99" s="152"/>
      <c r="BO99" s="146"/>
      <c r="BP99" s="3" t="s">
        <v>2</v>
      </c>
      <c r="BQ99" s="28"/>
      <c r="BR99" s="27" t="s">
        <v>17</v>
      </c>
      <c r="BS99" s="29"/>
      <c r="BT99" s="187"/>
      <c r="BU99" s="138"/>
      <c r="BV99" s="138"/>
      <c r="BW99" s="4" t="s">
        <v>2</v>
      </c>
      <c r="BX99" s="4"/>
      <c r="BY99" s="150"/>
      <c r="BZ99" s="134">
        <f>BX100*2.5%</f>
        <v>0</v>
      </c>
      <c r="CA99" s="152"/>
      <c r="CB99" s="146"/>
      <c r="CC99" s="3" t="s">
        <v>2</v>
      </c>
      <c r="CD99" s="28"/>
      <c r="CE99" s="27" t="s">
        <v>17</v>
      </c>
      <c r="CF99" s="29"/>
      <c r="CG99" s="187"/>
      <c r="CH99" s="138"/>
      <c r="CI99" s="138"/>
      <c r="CJ99" s="4" t="s">
        <v>2</v>
      </c>
      <c r="CK99" s="4"/>
      <c r="CL99" s="150"/>
      <c r="CM99" s="134">
        <f>CK100*2.5%</f>
        <v>0</v>
      </c>
      <c r="CN99" s="152"/>
      <c r="CO99" s="146"/>
      <c r="CP99" s="3" t="s">
        <v>2</v>
      </c>
      <c r="CQ99" s="28"/>
      <c r="CR99" s="27" t="s">
        <v>17</v>
      </c>
      <c r="CS99" s="29"/>
      <c r="CT99" s="187"/>
      <c r="CU99" s="138"/>
      <c r="CV99" s="138"/>
      <c r="CW99" s="4" t="s">
        <v>2</v>
      </c>
      <c r="CX99" s="4"/>
      <c r="CY99" s="150"/>
      <c r="CZ99" s="134">
        <f>CX100*2.5%</f>
        <v>0</v>
      </c>
      <c r="DA99" s="152"/>
      <c r="DB99" s="146"/>
      <c r="DC99" s="3" t="s">
        <v>2</v>
      </c>
      <c r="DD99" s="28"/>
      <c r="DE99" s="27" t="s">
        <v>17</v>
      </c>
      <c r="DF99" s="29"/>
      <c r="DG99" s="187"/>
      <c r="DH99" s="138"/>
      <c r="DI99" s="138"/>
      <c r="DJ99" s="4" t="s">
        <v>2</v>
      </c>
      <c r="DK99" s="4"/>
      <c r="DL99" s="150"/>
      <c r="DM99" s="134">
        <f>DK100*2.5%</f>
        <v>0</v>
      </c>
      <c r="DN99" s="152"/>
      <c r="DO99" s="146"/>
      <c r="DP99" s="3" t="s">
        <v>2</v>
      </c>
      <c r="DQ99" s="28"/>
      <c r="DR99" s="27" t="s">
        <v>17</v>
      </c>
      <c r="DS99" s="29"/>
      <c r="DT99" s="187"/>
      <c r="DU99" s="138"/>
      <c r="DV99" s="138"/>
      <c r="DW99" s="4" t="s">
        <v>2</v>
      </c>
      <c r="DX99" s="4"/>
      <c r="DY99" s="150"/>
      <c r="DZ99" s="134">
        <f>DX100*2.5%</f>
        <v>0</v>
      </c>
      <c r="EA99" s="152"/>
      <c r="EB99" s="146"/>
      <c r="EC99" s="3" t="s">
        <v>2</v>
      </c>
      <c r="ED99" s="28"/>
      <c r="EE99" s="27" t="s">
        <v>17</v>
      </c>
      <c r="EF99" s="29"/>
      <c r="EG99" s="187"/>
      <c r="EH99" s="138"/>
      <c r="EI99" s="138"/>
      <c r="EJ99" s="4" t="s">
        <v>2</v>
      </c>
      <c r="EK99" s="4"/>
      <c r="EL99" s="150"/>
      <c r="EM99" s="134">
        <f>EK100*2.5%</f>
        <v>0</v>
      </c>
      <c r="EN99" s="152"/>
      <c r="EO99" s="146"/>
      <c r="EP99" s="3" t="s">
        <v>2</v>
      </c>
      <c r="EQ99" s="28"/>
      <c r="ER99" s="27" t="s">
        <v>17</v>
      </c>
      <c r="ES99" s="29"/>
      <c r="ET99" s="187"/>
      <c r="EU99" s="138"/>
      <c r="EV99" s="138"/>
      <c r="EW99" s="4" t="s">
        <v>2</v>
      </c>
      <c r="EX99" s="4"/>
      <c r="EY99" s="150"/>
      <c r="EZ99" s="134">
        <f>EX100*2.5%</f>
        <v>0</v>
      </c>
      <c r="FA99" s="152"/>
      <c r="FB99" s="146"/>
      <c r="FC99" s="3" t="s">
        <v>2</v>
      </c>
      <c r="FD99" s="28"/>
      <c r="FE99" s="27" t="s">
        <v>17</v>
      </c>
      <c r="FF99" s="29"/>
      <c r="FG99" s="187"/>
      <c r="FH99" s="138"/>
      <c r="FI99" s="138"/>
      <c r="FJ99" s="4" t="s">
        <v>2</v>
      </c>
      <c r="FK99" s="4"/>
      <c r="FL99" s="150"/>
      <c r="FM99" s="134">
        <f>FK100*2.5%</f>
        <v>0</v>
      </c>
      <c r="FN99" s="152"/>
      <c r="FO99" s="146"/>
      <c r="FP99" s="3" t="s">
        <v>2</v>
      </c>
      <c r="FQ99" s="28"/>
      <c r="FR99" s="27" t="s">
        <v>17</v>
      </c>
      <c r="FS99" s="29"/>
      <c r="FT99" s="187"/>
      <c r="FU99" s="138"/>
      <c r="FV99" s="138"/>
      <c r="FW99" s="4" t="s">
        <v>2</v>
      </c>
      <c r="FX99" s="4"/>
      <c r="FY99" s="150"/>
      <c r="FZ99" s="134">
        <f>FX100*2.5%</f>
        <v>0</v>
      </c>
      <c r="GA99" s="152"/>
      <c r="GB99" s="146"/>
      <c r="GC99" s="3" t="s">
        <v>2</v>
      </c>
      <c r="GD99" s="28"/>
      <c r="GE99" s="27" t="s">
        <v>17</v>
      </c>
      <c r="GF99" s="29"/>
      <c r="GG99" s="187"/>
      <c r="GH99" s="138"/>
      <c r="GI99" s="138"/>
      <c r="GJ99" s="4" t="s">
        <v>2</v>
      </c>
      <c r="GK99" s="4"/>
      <c r="GL99" s="150"/>
      <c r="GM99" s="134">
        <f>GK100*2.5%</f>
        <v>0</v>
      </c>
      <c r="GN99" s="152"/>
      <c r="GO99" s="146"/>
    </row>
    <row r="100" spans="42:197" ht="15.6" x14ac:dyDescent="0.3">
      <c r="AP100" s="3" t="s">
        <v>3</v>
      </c>
      <c r="AQ100" s="35"/>
      <c r="AR100" s="27" t="s">
        <v>18</v>
      </c>
      <c r="AS100" s="36"/>
      <c r="AT100" s="188"/>
      <c r="AU100" s="139"/>
      <c r="AV100" s="139"/>
      <c r="AW100" s="4" t="s">
        <v>3</v>
      </c>
      <c r="AX100" s="37"/>
      <c r="AY100" s="151"/>
      <c r="AZ100" s="135"/>
      <c r="BA100" s="153"/>
      <c r="BB100" s="146"/>
      <c r="BC100" s="3" t="s">
        <v>3</v>
      </c>
      <c r="BD100" s="35"/>
      <c r="BE100" s="27" t="s">
        <v>18</v>
      </c>
      <c r="BF100" s="36"/>
      <c r="BG100" s="188"/>
      <c r="BH100" s="139"/>
      <c r="BI100" s="139"/>
      <c r="BJ100" s="4" t="s">
        <v>3</v>
      </c>
      <c r="BK100" s="37"/>
      <c r="BL100" s="151"/>
      <c r="BM100" s="135"/>
      <c r="BN100" s="153"/>
      <c r="BO100" s="146"/>
      <c r="BP100" s="3" t="s">
        <v>3</v>
      </c>
      <c r="BQ100" s="35"/>
      <c r="BR100" s="27" t="s">
        <v>18</v>
      </c>
      <c r="BS100" s="36"/>
      <c r="BT100" s="188"/>
      <c r="BU100" s="139"/>
      <c r="BV100" s="139"/>
      <c r="BW100" s="4" t="s">
        <v>3</v>
      </c>
      <c r="BX100" s="37"/>
      <c r="BY100" s="151"/>
      <c r="BZ100" s="135"/>
      <c r="CA100" s="153"/>
      <c r="CB100" s="146"/>
      <c r="CC100" s="3" t="s">
        <v>3</v>
      </c>
      <c r="CD100" s="35"/>
      <c r="CE100" s="27" t="s">
        <v>18</v>
      </c>
      <c r="CF100" s="36"/>
      <c r="CG100" s="188"/>
      <c r="CH100" s="139"/>
      <c r="CI100" s="139"/>
      <c r="CJ100" s="4" t="s">
        <v>3</v>
      </c>
      <c r="CK100" s="37"/>
      <c r="CL100" s="151"/>
      <c r="CM100" s="135"/>
      <c r="CN100" s="153"/>
      <c r="CO100" s="146"/>
      <c r="CP100" s="3" t="s">
        <v>3</v>
      </c>
      <c r="CQ100" s="35"/>
      <c r="CR100" s="27" t="s">
        <v>18</v>
      </c>
      <c r="CS100" s="36"/>
      <c r="CT100" s="188"/>
      <c r="CU100" s="139"/>
      <c r="CV100" s="139"/>
      <c r="CW100" s="4" t="s">
        <v>3</v>
      </c>
      <c r="CX100" s="37"/>
      <c r="CY100" s="151"/>
      <c r="CZ100" s="135"/>
      <c r="DA100" s="153"/>
      <c r="DB100" s="146"/>
      <c r="DC100" s="3" t="s">
        <v>3</v>
      </c>
      <c r="DD100" s="35"/>
      <c r="DE100" s="27" t="s">
        <v>18</v>
      </c>
      <c r="DF100" s="36"/>
      <c r="DG100" s="188"/>
      <c r="DH100" s="139"/>
      <c r="DI100" s="139"/>
      <c r="DJ100" s="4" t="s">
        <v>3</v>
      </c>
      <c r="DK100" s="37"/>
      <c r="DL100" s="151"/>
      <c r="DM100" s="135"/>
      <c r="DN100" s="153"/>
      <c r="DO100" s="146"/>
      <c r="DP100" s="3" t="s">
        <v>3</v>
      </c>
      <c r="DQ100" s="35"/>
      <c r="DR100" s="27" t="s">
        <v>18</v>
      </c>
      <c r="DS100" s="36"/>
      <c r="DT100" s="188"/>
      <c r="DU100" s="139"/>
      <c r="DV100" s="139"/>
      <c r="DW100" s="4" t="s">
        <v>3</v>
      </c>
      <c r="DX100" s="37"/>
      <c r="DY100" s="151"/>
      <c r="DZ100" s="135"/>
      <c r="EA100" s="153"/>
      <c r="EB100" s="146"/>
      <c r="EC100" s="3" t="s">
        <v>3</v>
      </c>
      <c r="ED100" s="35"/>
      <c r="EE100" s="27" t="s">
        <v>18</v>
      </c>
      <c r="EF100" s="36"/>
      <c r="EG100" s="188"/>
      <c r="EH100" s="139"/>
      <c r="EI100" s="139"/>
      <c r="EJ100" s="4" t="s">
        <v>3</v>
      </c>
      <c r="EK100" s="37"/>
      <c r="EL100" s="151"/>
      <c r="EM100" s="135"/>
      <c r="EN100" s="153"/>
      <c r="EO100" s="146"/>
      <c r="EP100" s="3" t="s">
        <v>3</v>
      </c>
      <c r="EQ100" s="35"/>
      <c r="ER100" s="27" t="s">
        <v>18</v>
      </c>
      <c r="ES100" s="36"/>
      <c r="ET100" s="188"/>
      <c r="EU100" s="139"/>
      <c r="EV100" s="139"/>
      <c r="EW100" s="4" t="s">
        <v>3</v>
      </c>
      <c r="EX100" s="37"/>
      <c r="EY100" s="151"/>
      <c r="EZ100" s="135"/>
      <c r="FA100" s="153"/>
      <c r="FB100" s="146"/>
      <c r="FC100" s="3" t="s">
        <v>3</v>
      </c>
      <c r="FD100" s="35"/>
      <c r="FE100" s="27" t="s">
        <v>18</v>
      </c>
      <c r="FF100" s="36"/>
      <c r="FG100" s="188"/>
      <c r="FH100" s="139"/>
      <c r="FI100" s="139"/>
      <c r="FJ100" s="4" t="s">
        <v>3</v>
      </c>
      <c r="FK100" s="37"/>
      <c r="FL100" s="151"/>
      <c r="FM100" s="135"/>
      <c r="FN100" s="153"/>
      <c r="FO100" s="146"/>
      <c r="FP100" s="3" t="s">
        <v>3</v>
      </c>
      <c r="FQ100" s="35"/>
      <c r="FR100" s="27" t="s">
        <v>18</v>
      </c>
      <c r="FS100" s="36"/>
      <c r="FT100" s="188"/>
      <c r="FU100" s="139"/>
      <c r="FV100" s="139"/>
      <c r="FW100" s="4" t="s">
        <v>3</v>
      </c>
      <c r="FX100" s="37"/>
      <c r="FY100" s="151"/>
      <c r="FZ100" s="135"/>
      <c r="GA100" s="153"/>
      <c r="GB100" s="146"/>
      <c r="GC100" s="3" t="s">
        <v>3</v>
      </c>
      <c r="GD100" s="35"/>
      <c r="GE100" s="27" t="s">
        <v>18</v>
      </c>
      <c r="GF100" s="36"/>
      <c r="GG100" s="188"/>
      <c r="GH100" s="139"/>
      <c r="GI100" s="139"/>
      <c r="GJ100" s="4" t="s">
        <v>3</v>
      </c>
      <c r="GK100" s="37"/>
      <c r="GL100" s="151"/>
      <c r="GM100" s="135"/>
      <c r="GN100" s="153"/>
      <c r="GO100" s="146"/>
    </row>
    <row r="101" spans="42:197" ht="9" customHeight="1" thickBot="1" x14ac:dyDescent="0.35">
      <c r="AP101" s="174"/>
      <c r="AQ101" s="173"/>
      <c r="AR101" s="166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46"/>
      <c r="BC101" s="174"/>
      <c r="BD101" s="173"/>
      <c r="BE101" s="166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46"/>
      <c r="BP101" s="174"/>
      <c r="BQ101" s="173"/>
      <c r="BR101" s="166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46"/>
      <c r="CC101" s="174"/>
      <c r="CD101" s="173"/>
      <c r="CE101" s="166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46"/>
      <c r="CP101" s="174"/>
      <c r="CQ101" s="173"/>
      <c r="CR101" s="166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46"/>
      <c r="DC101" s="174"/>
      <c r="DD101" s="173"/>
      <c r="DE101" s="166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46"/>
      <c r="DP101" s="174"/>
      <c r="DQ101" s="173"/>
      <c r="DR101" s="166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46"/>
      <c r="EC101" s="174"/>
      <c r="ED101" s="173"/>
      <c r="EE101" s="166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46"/>
      <c r="EP101" s="174"/>
      <c r="EQ101" s="173"/>
      <c r="ER101" s="166"/>
      <c r="ES101" s="173"/>
      <c r="ET101" s="173"/>
      <c r="EU101" s="173"/>
      <c r="EV101" s="173"/>
      <c r="EW101" s="173"/>
      <c r="EX101" s="173"/>
      <c r="EY101" s="173"/>
      <c r="EZ101" s="173"/>
      <c r="FA101" s="173"/>
      <c r="FB101" s="146"/>
      <c r="FC101" s="174"/>
      <c r="FD101" s="173"/>
      <c r="FE101" s="166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46"/>
      <c r="FP101" s="174"/>
      <c r="FQ101" s="173"/>
      <c r="FR101" s="166"/>
      <c r="FS101" s="173"/>
      <c r="FT101" s="173"/>
      <c r="FU101" s="173"/>
      <c r="FV101" s="173"/>
      <c r="FW101" s="173"/>
      <c r="FX101" s="173"/>
      <c r="FY101" s="173"/>
      <c r="FZ101" s="173"/>
      <c r="GA101" s="173"/>
      <c r="GB101" s="146"/>
      <c r="GC101" s="174"/>
      <c r="GD101" s="173"/>
      <c r="GE101" s="166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46"/>
    </row>
    <row r="102" spans="42:197" x14ac:dyDescent="0.3">
      <c r="AP102" s="99"/>
      <c r="AQ102" s="100"/>
      <c r="AR102" s="100"/>
      <c r="AS102" s="100"/>
      <c r="AT102" s="59"/>
      <c r="AU102" s="100"/>
      <c r="AV102" s="100"/>
      <c r="AW102" s="100"/>
      <c r="AX102" s="100"/>
      <c r="AY102" s="100"/>
      <c r="AZ102" s="100"/>
      <c r="BA102" s="78"/>
      <c r="BB102" s="146"/>
      <c r="BC102" s="99"/>
      <c r="BD102" s="100"/>
      <c r="BE102" s="100"/>
      <c r="BF102" s="100"/>
      <c r="BG102" s="59"/>
      <c r="BH102" s="100"/>
      <c r="BI102" s="100"/>
      <c r="BJ102" s="100"/>
      <c r="BK102" s="100"/>
      <c r="BL102" s="100"/>
      <c r="BM102" s="100"/>
      <c r="BN102" s="78"/>
      <c r="BO102" s="146"/>
      <c r="BP102" s="99"/>
      <c r="BQ102" s="100"/>
      <c r="BR102" s="100"/>
      <c r="BS102" s="100"/>
      <c r="BT102" s="59"/>
      <c r="BU102" s="100"/>
      <c r="BV102" s="100"/>
      <c r="BW102" s="100"/>
      <c r="BX102" s="100"/>
      <c r="BY102" s="100"/>
      <c r="BZ102" s="100"/>
      <c r="CA102" s="78"/>
      <c r="CB102" s="146"/>
      <c r="CC102" s="99"/>
      <c r="CD102" s="100"/>
      <c r="CE102" s="100"/>
      <c r="CF102" s="100"/>
      <c r="CG102" s="59"/>
      <c r="CH102" s="100"/>
      <c r="CI102" s="100"/>
      <c r="CJ102" s="100"/>
      <c r="CK102" s="100"/>
      <c r="CL102" s="100"/>
      <c r="CM102" s="100"/>
      <c r="CN102" s="78"/>
      <c r="CO102" s="146"/>
      <c r="CP102" s="99"/>
      <c r="CQ102" s="100"/>
      <c r="CR102" s="100"/>
      <c r="CS102" s="100"/>
      <c r="CT102" s="59"/>
      <c r="CU102" s="100"/>
      <c r="CV102" s="100"/>
      <c r="CW102" s="100"/>
      <c r="CX102" s="100"/>
      <c r="CY102" s="100"/>
      <c r="CZ102" s="100"/>
      <c r="DA102" s="78"/>
      <c r="DB102" s="146"/>
      <c r="DC102" s="99"/>
      <c r="DD102" s="100"/>
      <c r="DE102" s="100"/>
      <c r="DF102" s="100"/>
      <c r="DG102" s="59"/>
      <c r="DH102" s="100"/>
      <c r="DI102" s="100"/>
      <c r="DJ102" s="100"/>
      <c r="DK102" s="100"/>
      <c r="DL102" s="100"/>
      <c r="DM102" s="100"/>
      <c r="DN102" s="78"/>
      <c r="DO102" s="146"/>
      <c r="DP102" s="99"/>
      <c r="DQ102" s="100"/>
      <c r="DR102" s="100"/>
      <c r="DS102" s="100"/>
      <c r="DT102" s="59"/>
      <c r="DU102" s="100"/>
      <c r="DV102" s="100"/>
      <c r="DW102" s="100"/>
      <c r="DX102" s="100"/>
      <c r="DY102" s="100"/>
      <c r="DZ102" s="100"/>
      <c r="EA102" s="78"/>
      <c r="EB102" s="146"/>
      <c r="EC102" s="99"/>
      <c r="ED102" s="100"/>
      <c r="EE102" s="100"/>
      <c r="EF102" s="100"/>
      <c r="EG102" s="59"/>
      <c r="EH102" s="100"/>
      <c r="EI102" s="100"/>
      <c r="EJ102" s="100"/>
      <c r="EK102" s="100"/>
      <c r="EL102" s="100"/>
      <c r="EM102" s="100"/>
      <c r="EN102" s="78"/>
      <c r="EO102" s="146"/>
      <c r="EP102" s="99"/>
      <c r="EQ102" s="100"/>
      <c r="ER102" s="100"/>
      <c r="ES102" s="100"/>
      <c r="ET102" s="59"/>
      <c r="EU102" s="100"/>
      <c r="EV102" s="100"/>
      <c r="EW102" s="100"/>
      <c r="EX102" s="100"/>
      <c r="EY102" s="100"/>
      <c r="EZ102" s="100"/>
      <c r="FA102" s="78"/>
      <c r="FB102" s="146"/>
      <c r="FC102" s="99"/>
      <c r="FD102" s="100"/>
      <c r="FE102" s="100"/>
      <c r="FF102" s="100"/>
      <c r="FG102" s="59"/>
      <c r="FH102" s="100"/>
      <c r="FI102" s="100"/>
      <c r="FJ102" s="100"/>
      <c r="FK102" s="100"/>
      <c r="FL102" s="100"/>
      <c r="FM102" s="100"/>
      <c r="FN102" s="78"/>
      <c r="FO102" s="146"/>
      <c r="FP102" s="99"/>
      <c r="FQ102" s="100"/>
      <c r="FR102" s="100"/>
      <c r="FS102" s="100"/>
      <c r="FT102" s="59"/>
      <c r="FU102" s="100"/>
      <c r="FV102" s="100"/>
      <c r="FW102" s="100"/>
      <c r="FX102" s="100"/>
      <c r="FY102" s="100"/>
      <c r="FZ102" s="100"/>
      <c r="GA102" s="78"/>
      <c r="GB102" s="146"/>
      <c r="GC102" s="99"/>
      <c r="GD102" s="100"/>
      <c r="GE102" s="100"/>
      <c r="GF102" s="100"/>
      <c r="GG102" s="59"/>
      <c r="GH102" s="100"/>
      <c r="GI102" s="100"/>
      <c r="GJ102" s="100"/>
      <c r="GK102" s="100"/>
      <c r="GL102" s="100"/>
      <c r="GM102" s="100"/>
      <c r="GN102" s="78"/>
      <c r="GO102" s="146"/>
    </row>
    <row r="103" spans="42:197" x14ac:dyDescent="0.3">
      <c r="AP103" s="102"/>
      <c r="AQ103" s="103"/>
      <c r="AR103" s="103"/>
      <c r="AS103" s="103"/>
      <c r="AT103" s="60"/>
      <c r="AU103" s="103"/>
      <c r="AV103" s="103"/>
      <c r="AW103" s="103"/>
      <c r="AX103" s="103"/>
      <c r="AY103" s="103"/>
      <c r="AZ103" s="103"/>
      <c r="BA103" s="52"/>
      <c r="BB103" s="146"/>
      <c r="BC103" s="102"/>
      <c r="BD103" s="103"/>
      <c r="BE103" s="103"/>
      <c r="BF103" s="103"/>
      <c r="BG103" s="60"/>
      <c r="BH103" s="103"/>
      <c r="BI103" s="103"/>
      <c r="BJ103" s="103"/>
      <c r="BK103" s="103"/>
      <c r="BL103" s="103"/>
      <c r="BM103" s="103"/>
      <c r="BN103" s="52"/>
      <c r="BO103" s="146"/>
      <c r="BP103" s="102"/>
      <c r="BQ103" s="103"/>
      <c r="BR103" s="103"/>
      <c r="BS103" s="103"/>
      <c r="BT103" s="60"/>
      <c r="BU103" s="103"/>
      <c r="BV103" s="103"/>
      <c r="BW103" s="103"/>
      <c r="BX103" s="103"/>
      <c r="BY103" s="103"/>
      <c r="BZ103" s="103"/>
      <c r="CA103" s="52"/>
      <c r="CB103" s="146"/>
      <c r="CC103" s="102"/>
      <c r="CD103" s="103"/>
      <c r="CE103" s="103"/>
      <c r="CF103" s="103"/>
      <c r="CG103" s="60"/>
      <c r="CH103" s="103"/>
      <c r="CI103" s="103"/>
      <c r="CJ103" s="103"/>
      <c r="CK103" s="103"/>
      <c r="CL103" s="103"/>
      <c r="CM103" s="103"/>
      <c r="CN103" s="52"/>
      <c r="CO103" s="146"/>
      <c r="CP103" s="102"/>
      <c r="CQ103" s="103"/>
      <c r="CR103" s="103"/>
      <c r="CS103" s="103"/>
      <c r="CT103" s="60"/>
      <c r="CU103" s="103"/>
      <c r="CV103" s="103"/>
      <c r="CW103" s="103"/>
      <c r="CX103" s="103"/>
      <c r="CY103" s="103"/>
      <c r="CZ103" s="103"/>
      <c r="DA103" s="52"/>
      <c r="DB103" s="146"/>
      <c r="DC103" s="102"/>
      <c r="DD103" s="103"/>
      <c r="DE103" s="103"/>
      <c r="DF103" s="103"/>
      <c r="DG103" s="60"/>
      <c r="DH103" s="103"/>
      <c r="DI103" s="103"/>
      <c r="DJ103" s="103"/>
      <c r="DK103" s="103"/>
      <c r="DL103" s="103"/>
      <c r="DM103" s="103"/>
      <c r="DN103" s="52"/>
      <c r="DO103" s="146"/>
      <c r="DP103" s="102"/>
      <c r="DQ103" s="103"/>
      <c r="DR103" s="103"/>
      <c r="DS103" s="103"/>
      <c r="DT103" s="60"/>
      <c r="DU103" s="103"/>
      <c r="DV103" s="103"/>
      <c r="DW103" s="103"/>
      <c r="DX103" s="103"/>
      <c r="DY103" s="103"/>
      <c r="DZ103" s="103"/>
      <c r="EA103" s="52"/>
      <c r="EB103" s="146"/>
      <c r="EC103" s="102"/>
      <c r="ED103" s="103"/>
      <c r="EE103" s="103"/>
      <c r="EF103" s="103"/>
      <c r="EG103" s="60"/>
      <c r="EH103" s="103"/>
      <c r="EI103" s="103"/>
      <c r="EJ103" s="103"/>
      <c r="EK103" s="103"/>
      <c r="EL103" s="103"/>
      <c r="EM103" s="103"/>
      <c r="EN103" s="52"/>
      <c r="EO103" s="146"/>
      <c r="EP103" s="102"/>
      <c r="EQ103" s="103"/>
      <c r="ER103" s="103"/>
      <c r="ES103" s="103"/>
      <c r="ET103" s="60"/>
      <c r="EU103" s="103"/>
      <c r="EV103" s="103"/>
      <c r="EW103" s="103"/>
      <c r="EX103" s="103"/>
      <c r="EY103" s="103"/>
      <c r="EZ103" s="103"/>
      <c r="FA103" s="52"/>
      <c r="FB103" s="146"/>
      <c r="FC103" s="102"/>
      <c r="FD103" s="103"/>
      <c r="FE103" s="103"/>
      <c r="FF103" s="103"/>
      <c r="FG103" s="60"/>
      <c r="FH103" s="103"/>
      <c r="FI103" s="103"/>
      <c r="FJ103" s="103"/>
      <c r="FK103" s="103"/>
      <c r="FL103" s="103"/>
      <c r="FM103" s="103"/>
      <c r="FN103" s="52"/>
      <c r="FO103" s="146"/>
      <c r="FP103" s="102"/>
      <c r="FQ103" s="103"/>
      <c r="FR103" s="103"/>
      <c r="FS103" s="103"/>
      <c r="FT103" s="60"/>
      <c r="FU103" s="103"/>
      <c r="FV103" s="103"/>
      <c r="FW103" s="103"/>
      <c r="FX103" s="103"/>
      <c r="FY103" s="103"/>
      <c r="FZ103" s="103"/>
      <c r="GA103" s="52"/>
      <c r="GB103" s="146"/>
      <c r="GC103" s="102"/>
      <c r="GD103" s="103"/>
      <c r="GE103" s="103"/>
      <c r="GF103" s="103"/>
      <c r="GG103" s="60"/>
      <c r="GH103" s="103"/>
      <c r="GI103" s="103"/>
      <c r="GJ103" s="103"/>
      <c r="GK103" s="103"/>
      <c r="GL103" s="103"/>
      <c r="GM103" s="103"/>
      <c r="GN103" s="52"/>
      <c r="GO103" s="146"/>
    </row>
    <row r="104" spans="42:197" ht="14.4" customHeight="1" x14ac:dyDescent="0.3">
      <c r="AP104" s="102"/>
      <c r="AQ104" s="103"/>
      <c r="AR104" s="103"/>
      <c r="AS104" s="103"/>
      <c r="AT104" s="60"/>
      <c r="AU104" s="175" t="s">
        <v>34</v>
      </c>
      <c r="AV104" s="175"/>
      <c r="AW104" s="176">
        <f>AX4+AX7+AX10+AX13+AX16+AX19+AX22+AX25+AX28+AX31+AX34+AX37+AX40+AX43+AX46+AX49+AX52+AX55+AX58+AX61+AX64+AX67+AX70+AX73+AX76+AX79+AX82+AX85+AX88+AX91+AX94+AX97+AX100</f>
        <v>0</v>
      </c>
      <c r="AX104" s="178"/>
      <c r="AY104" s="175" t="s">
        <v>33</v>
      </c>
      <c r="AZ104" s="175"/>
      <c r="BA104" s="194">
        <f>SUM(AZ3,AZ6,AZ9,AZ12,AZ15,AZ18,AZ21,AZ24,AZ27,AZ30,AZ33,AZ36,AZ39,AZ42,AZ45,AZ48,AZ51,AZ54,AZ57,AZ60,AZ63,AZ66,AZ69,AZ72,AZ75,AZ78,AZ81,AZ84,AZ87,AZ90,AZ93,AZ96,AZ99)</f>
        <v>0</v>
      </c>
      <c r="BB104" s="193"/>
      <c r="BC104" s="102"/>
      <c r="BD104" s="103"/>
      <c r="BE104" s="103"/>
      <c r="BF104" s="103"/>
      <c r="BG104" s="60"/>
      <c r="BH104" s="175" t="s">
        <v>34</v>
      </c>
      <c r="BI104" s="175"/>
      <c r="BJ104" s="176">
        <f>BK4+BK7+BK10+BK13+BK16+BK19+BK22+BK25+BK28+BK31+BK34+BK37+BK40+BK43+BK46+BK49+BK52+BK55+BK58+BK61+BK64+BK67+BK70+BK73+BK76+BK79+BK82+BK85+BK88+BK91+BK94+BK97+BK100</f>
        <v>0</v>
      </c>
      <c r="BK104" s="178"/>
      <c r="BL104" s="175" t="s">
        <v>33</v>
      </c>
      <c r="BM104" s="175"/>
      <c r="BN104" s="194">
        <f>SUM(BM3,BM6,BM9,BM12,BM15,BM18,BM21,BM24,BM27,BM30,BM33,BM36,BM39,BM42,BM45,BM48,BM51,BM54,BM57,BM60,BM63,BM66,BM69,BM72,BM75,BM78,BM81,BM84,BM87,BM90,BM93,BM96,BM99)</f>
        <v>0</v>
      </c>
      <c r="BO104" s="146"/>
      <c r="BP104" s="102"/>
      <c r="BQ104" s="103"/>
      <c r="BR104" s="103"/>
      <c r="BS104" s="103"/>
      <c r="BT104" s="60"/>
      <c r="BU104" s="175" t="s">
        <v>34</v>
      </c>
      <c r="BV104" s="175"/>
      <c r="BW104" s="176">
        <f>BX4+BX7+BX10+BX13+BX16+BX19+BX22+BX25+BX28+BX31+BX34+BX37+BX40+BX43+BX46+BX49+BX52+BX55+BX58+BX61+BX64+BX67+BX70+BX73+BX76+BX79+BX82+BX85+BX88+BX91+BX94+BX97+BX100</f>
        <v>0</v>
      </c>
      <c r="BX104" s="178"/>
      <c r="BY104" s="175" t="s">
        <v>33</v>
      </c>
      <c r="BZ104" s="175"/>
      <c r="CA104" s="194">
        <f>SUM(BZ3,BZ6,BZ9,BZ12,BZ15,BZ18,BZ21,BZ24,BZ27,BZ30,BZ33,BZ36,BZ39,BZ42,BZ45,BZ48,BZ51,BZ54,BZ57,BZ60,BZ63,BZ66,BZ69,BZ72,BZ75,BZ78,BZ81,BZ84,BZ87,BZ90,BZ93,BZ96,BZ99)</f>
        <v>0</v>
      </c>
      <c r="CB104" s="146"/>
      <c r="CC104" s="102"/>
      <c r="CD104" s="103"/>
      <c r="CE104" s="103"/>
      <c r="CF104" s="103"/>
      <c r="CG104" s="60"/>
      <c r="CH104" s="175" t="s">
        <v>34</v>
      </c>
      <c r="CI104" s="175"/>
      <c r="CJ104" s="176">
        <f>CK4+CK7+CK10+CK13+CK16+CK19+CK22+CK25+CK28+CK31+CK34+CK37+CK40+CK43+CK46+CK49+CK52+CK55+CK58+CK61+CK64+CK67+CK70+CK73+CK76+CK79+CK82+CK85+CK88+CK91+CK94+CK97+CK100</f>
        <v>0</v>
      </c>
      <c r="CK104" s="178"/>
      <c r="CL104" s="175" t="s">
        <v>33</v>
      </c>
      <c r="CM104" s="175"/>
      <c r="CN104" s="194">
        <f>SUM(CM3,CM6,CM9,CM12,CM15,CM18,CM21,CM24,CM27,CM30,CM33,CM36,CM39,CM42,CM45,CM48,CM51,CM54,CM57,CM60,CM63,CM66,CM69,CM72,CM75,CM78,CM81,CM84,CM87,CM90,CM93,CM96,CM99)</f>
        <v>0</v>
      </c>
      <c r="CO104" s="146"/>
      <c r="CP104" s="102"/>
      <c r="CQ104" s="103"/>
      <c r="CR104" s="103"/>
      <c r="CS104" s="103"/>
      <c r="CT104" s="60"/>
      <c r="CU104" s="175" t="s">
        <v>34</v>
      </c>
      <c r="CV104" s="175"/>
      <c r="CW104" s="176">
        <f>CX4+CX7+CX10+CX13+CX16+CX19+CX22+CX25+CX28+CX31+CX34+CX37+CX40+CX43+CX46+CX49+CX52+CX55+CX58+CX61+CX64+CX67+CX70+CX73+CX76+CX79+CX82+CX85+CX88+CX91+CX94+CX97+CX100</f>
        <v>0</v>
      </c>
      <c r="CX104" s="178"/>
      <c r="CY104" s="175" t="s">
        <v>33</v>
      </c>
      <c r="CZ104" s="175"/>
      <c r="DA104" s="194">
        <f>SUM(CZ3,CZ6,CZ9,CZ12,CZ15,CZ18,CZ21,CZ24,CZ27,CZ30,CZ33,CZ36,CZ39,CZ42,CZ45,CZ48,CZ51,CZ54,CZ57,CZ60,CZ63,CZ66,CZ69,CZ72,CZ75,CZ78,CZ81,CZ84,CZ87,CZ90,CZ93,CZ96,CZ99)</f>
        <v>0</v>
      </c>
      <c r="DB104" s="146"/>
      <c r="DC104" s="102"/>
      <c r="DD104" s="103"/>
      <c r="DE104" s="103"/>
      <c r="DF104" s="103"/>
      <c r="DG104" s="60"/>
      <c r="DH104" s="175" t="s">
        <v>34</v>
      </c>
      <c r="DI104" s="175"/>
      <c r="DJ104" s="176">
        <f>DK4+DK7+DK10+DK13+DK16+DK19+DK22+DK25+DK28+DK31+DK34+DK37+DK40+DK43+DK46+DK49+DK52+DK55+DK58+DK61+DK64+DK67+DK70+DK73+DK76+DK79+DK82+DK85+DK88+DK91+DK94+DK97+DK100</f>
        <v>0</v>
      </c>
      <c r="DK104" s="178"/>
      <c r="DL104" s="175" t="s">
        <v>33</v>
      </c>
      <c r="DM104" s="175"/>
      <c r="DN104" s="194">
        <f>SUM(DM3,DM6,DM9,DM12,DM15,DM18,DM21,DM24,DM27,DM30,DM33,DM36,DM39,DM42,DM45,DM48,DM51,DM54,DM57,DM60,DM63,DM66,DM69,DM72,DM75,DM78,DM81,DM84,DM87,DM90,DM93,DM96,DM99)</f>
        <v>0</v>
      </c>
      <c r="DO104" s="146"/>
      <c r="DP104" s="102"/>
      <c r="DQ104" s="103"/>
      <c r="DR104" s="103"/>
      <c r="DS104" s="103"/>
      <c r="DT104" s="60"/>
      <c r="DU104" s="175" t="s">
        <v>34</v>
      </c>
      <c r="DV104" s="175"/>
      <c r="DW104" s="176">
        <f>DX4+DX7+DX10+DX13+DX16+DX19+DX22+DX25+DX28+DX31+DX34+DX37+DX40+DX43+DX46+DX49+DX52+DX55+DX58+DX61+DX64+DX67+DX70+DX73+DX76+DX79+DX82+DX85+DX88+DX91+DX94+DX97+DX100</f>
        <v>0</v>
      </c>
      <c r="DX104" s="178"/>
      <c r="DY104" s="175" t="s">
        <v>33</v>
      </c>
      <c r="DZ104" s="175"/>
      <c r="EA104" s="194">
        <f>SUM(DZ3,DZ6,DZ9,DZ12,DZ15,DZ18,DZ21,DZ24,DZ27,DZ30,DZ33,DZ36,DZ39,DZ42,DZ45,DZ48,DZ51,DZ54,DZ57,DZ60,DZ63,DZ66,DZ69,DZ72,DZ75,DZ78,DZ81,DZ84,DZ87,DZ90,DZ93,DZ96,DZ99)</f>
        <v>0</v>
      </c>
      <c r="EB104" s="146"/>
      <c r="EC104" s="102"/>
      <c r="ED104" s="103"/>
      <c r="EE104" s="103"/>
      <c r="EF104" s="103"/>
      <c r="EG104" s="60"/>
      <c r="EH104" s="175" t="s">
        <v>34</v>
      </c>
      <c r="EI104" s="175"/>
      <c r="EJ104" s="176">
        <f>EK4+EK7+EK10+EK13+EK16+EK19+EK22+EK25+EK28+EK31+EK34+EK37+EK40+EK43+EK46+EK49+EK52+EK55+EK58+EK61+EK64+EK67+EK70+EK73+EK76+EK79+EK82+EK85+EK88+EK91+EK94+EK97+EK100</f>
        <v>0</v>
      </c>
      <c r="EK104" s="178"/>
      <c r="EL104" s="175" t="s">
        <v>33</v>
      </c>
      <c r="EM104" s="175"/>
      <c r="EN104" s="194">
        <f>SUM(EM3,EM6,EM9,EM12,EM15,EM18,EM21,EM24,EM27,EM30,EM33,EM36,EM39,EM42,EM45,EM48,EM51,EM54,EM57,EM60,EM63,EM66,EM69,EM72,EM75,EM78,EM81,EM84,EM87,EM90,EM93,EM96,EM99)</f>
        <v>0</v>
      </c>
      <c r="EO104" s="146"/>
      <c r="EP104" s="102"/>
      <c r="EQ104" s="103"/>
      <c r="ER104" s="103"/>
      <c r="ES104" s="103"/>
      <c r="ET104" s="60"/>
      <c r="EU104" s="175" t="s">
        <v>34</v>
      </c>
      <c r="EV104" s="175"/>
      <c r="EW104" s="176">
        <f>EX4+EX7+EX10+EX13+EX16+EX19+EX22+EX25+EX28+EX31+EX34+EX37+EX40+EX43+EX46+EX49+EX52+EX55+EX58+EX61+EX64+EX67+EX70+EX73+EX76+EX79+EX82+EX85+EX88+EX91+EX94+EX97+EX100</f>
        <v>0</v>
      </c>
      <c r="EX104" s="178"/>
      <c r="EY104" s="175" t="s">
        <v>33</v>
      </c>
      <c r="EZ104" s="175"/>
      <c r="FA104" s="194">
        <f>SUM(EZ3,EZ6,EZ9,EZ12,EZ15,EZ18,EZ21,EZ24,EZ27,EZ30,EZ33,EZ36,EZ39,EZ42,EZ45,EZ48,EZ51,EZ54,EZ57,EZ60,EZ63,EZ66,EZ69,EZ72,EZ75,EZ78,EZ81,EZ84,EZ87,EZ90,EZ93,EZ96,EZ99)</f>
        <v>0</v>
      </c>
      <c r="FB104" s="146"/>
      <c r="FC104" s="102"/>
      <c r="FD104" s="103"/>
      <c r="FE104" s="103"/>
      <c r="FF104" s="103"/>
      <c r="FG104" s="60"/>
      <c r="FH104" s="175" t="s">
        <v>34</v>
      </c>
      <c r="FI104" s="175"/>
      <c r="FJ104" s="176">
        <f>FK4+FK7+FK10+FK13+FK16+FK19+FK22+FK25+FK28+FK31+FK34+FK37+FK40+FK43+FK46+FK49+FK52+FK55+FK58+FK61+FK64+FK67+FK70+FK73+FK76+FK79+FK82+FK85+FK88+FK91+FK94+FK97+FK100</f>
        <v>0</v>
      </c>
      <c r="FK104" s="178"/>
      <c r="FL104" s="175" t="s">
        <v>33</v>
      </c>
      <c r="FM104" s="175"/>
      <c r="FN104" s="194">
        <f>SUM(FM3,FM6,FM9,FM12,FM15,FM18,FM21,FM24,FM27,FM30,FM33,FM36,FM39,FM42,FM45,FM48,FM51,FM54,FM57,FM60,FM63,FM66,FM69,FM72,FM75,FM78,FM81,FM84,FM87,FM90,FM93,FM96,FM99)</f>
        <v>0</v>
      </c>
      <c r="FO104" s="146"/>
      <c r="FP104" s="102"/>
      <c r="FQ104" s="103"/>
      <c r="FR104" s="103"/>
      <c r="FS104" s="103"/>
      <c r="FT104" s="60"/>
      <c r="FU104" s="175" t="s">
        <v>34</v>
      </c>
      <c r="FV104" s="175"/>
      <c r="FW104" s="176">
        <f>FX4+FX7+FX10+FX13+FX16+FX19+FX22+FX25+FX28+FX31+FX34+FX37+FX40+FX43+FX46+FX49+FX52+FX55+FX58+FX61+FX64+FX67+FX70+FX73+FX76+FX79+FX82+FX85+FX88+FX91+FX94+FX97+FX100</f>
        <v>0</v>
      </c>
      <c r="FX104" s="178"/>
      <c r="FY104" s="175" t="s">
        <v>33</v>
      </c>
      <c r="FZ104" s="175"/>
      <c r="GA104" s="194">
        <f>SUM(FZ3,FZ6,FZ9,FZ12,FZ15,FZ18,FZ21,FZ24,FZ27,FZ30,FZ33,FZ36,FZ39,FZ42,FZ45,FZ48,FZ51,FZ54,FZ57,FZ60,FZ63,FZ66,FZ69,FZ72,FZ75,FZ78,FZ81,FZ84,FZ87,FZ90,FZ93,FZ96,FZ99)</f>
        <v>0</v>
      </c>
      <c r="GB104" s="146"/>
      <c r="GC104" s="102"/>
      <c r="GD104" s="103"/>
      <c r="GE104" s="103"/>
      <c r="GF104" s="103"/>
      <c r="GG104" s="60"/>
      <c r="GH104" s="175" t="s">
        <v>34</v>
      </c>
      <c r="GI104" s="175"/>
      <c r="GJ104" s="176">
        <f>GK4+GK7+GK10+GK13+GK16+GK19+GK22+GK25+GK28+GK31+GK34+GK37+GK40+GK43+GK46+GK49+GK52+GK55+GK58+GK61+GK64+GK67+GK70+GK73+GK76+GK79+GK82+GK85+GK88+GK91+GK94+GK97+GK100</f>
        <v>0</v>
      </c>
      <c r="GK104" s="178"/>
      <c r="GL104" s="175" t="s">
        <v>33</v>
      </c>
      <c r="GM104" s="175"/>
      <c r="GN104" s="194">
        <f>SUM(GM3,GM6,GM9,GM12,GM15,GM18,GM21,GM24,GM27,GM30,GM33,GM36,GM39,GM42,GM45,GM48,GM51,GM54,GM57,GM60,GM63,GM66,GM69,GM72,GM75,GM78,GM81,GM84,GM87,GM90,GM93,GM96,GM99)</f>
        <v>0</v>
      </c>
      <c r="GO104" s="146"/>
    </row>
    <row r="105" spans="42:197" ht="14.4" customHeight="1" x14ac:dyDescent="0.3">
      <c r="AP105" s="102"/>
      <c r="AQ105" s="103"/>
      <c r="AR105" s="103"/>
      <c r="AS105" s="103"/>
      <c r="AT105" s="60"/>
      <c r="AU105" s="175"/>
      <c r="AV105" s="175"/>
      <c r="AW105" s="177"/>
      <c r="AX105" s="178"/>
      <c r="AY105" s="175"/>
      <c r="AZ105" s="175"/>
      <c r="BA105" s="194"/>
      <c r="BB105" s="193"/>
      <c r="BC105" s="102"/>
      <c r="BD105" s="103"/>
      <c r="BE105" s="103"/>
      <c r="BF105" s="103"/>
      <c r="BG105" s="60"/>
      <c r="BH105" s="175"/>
      <c r="BI105" s="175"/>
      <c r="BJ105" s="177"/>
      <c r="BK105" s="178"/>
      <c r="BL105" s="175"/>
      <c r="BM105" s="175"/>
      <c r="BN105" s="194"/>
      <c r="BO105" s="146"/>
      <c r="BP105" s="102"/>
      <c r="BQ105" s="103"/>
      <c r="BR105" s="103"/>
      <c r="BS105" s="103"/>
      <c r="BT105" s="60"/>
      <c r="BU105" s="175"/>
      <c r="BV105" s="175"/>
      <c r="BW105" s="177"/>
      <c r="BX105" s="178"/>
      <c r="BY105" s="175"/>
      <c r="BZ105" s="175"/>
      <c r="CA105" s="194"/>
      <c r="CB105" s="146"/>
      <c r="CC105" s="102"/>
      <c r="CD105" s="103"/>
      <c r="CE105" s="103"/>
      <c r="CF105" s="103"/>
      <c r="CG105" s="60"/>
      <c r="CH105" s="175"/>
      <c r="CI105" s="175"/>
      <c r="CJ105" s="177"/>
      <c r="CK105" s="178"/>
      <c r="CL105" s="175"/>
      <c r="CM105" s="175"/>
      <c r="CN105" s="194"/>
      <c r="CO105" s="146"/>
      <c r="CP105" s="102"/>
      <c r="CQ105" s="103"/>
      <c r="CR105" s="103"/>
      <c r="CS105" s="103"/>
      <c r="CT105" s="60"/>
      <c r="CU105" s="175"/>
      <c r="CV105" s="175"/>
      <c r="CW105" s="177"/>
      <c r="CX105" s="178"/>
      <c r="CY105" s="175"/>
      <c r="CZ105" s="175"/>
      <c r="DA105" s="194"/>
      <c r="DB105" s="146"/>
      <c r="DC105" s="102"/>
      <c r="DD105" s="103"/>
      <c r="DE105" s="103"/>
      <c r="DF105" s="103"/>
      <c r="DG105" s="60"/>
      <c r="DH105" s="175"/>
      <c r="DI105" s="175"/>
      <c r="DJ105" s="177"/>
      <c r="DK105" s="178"/>
      <c r="DL105" s="175"/>
      <c r="DM105" s="175"/>
      <c r="DN105" s="194"/>
      <c r="DO105" s="146"/>
      <c r="DP105" s="102"/>
      <c r="DQ105" s="103"/>
      <c r="DR105" s="103"/>
      <c r="DS105" s="103"/>
      <c r="DT105" s="60"/>
      <c r="DU105" s="175"/>
      <c r="DV105" s="175"/>
      <c r="DW105" s="177"/>
      <c r="DX105" s="178"/>
      <c r="DY105" s="175"/>
      <c r="DZ105" s="175"/>
      <c r="EA105" s="194"/>
      <c r="EB105" s="146"/>
      <c r="EC105" s="102"/>
      <c r="ED105" s="103"/>
      <c r="EE105" s="103"/>
      <c r="EF105" s="103"/>
      <c r="EG105" s="60"/>
      <c r="EH105" s="175"/>
      <c r="EI105" s="175"/>
      <c r="EJ105" s="177"/>
      <c r="EK105" s="178"/>
      <c r="EL105" s="175"/>
      <c r="EM105" s="175"/>
      <c r="EN105" s="194"/>
      <c r="EO105" s="146"/>
      <c r="EP105" s="102"/>
      <c r="EQ105" s="103"/>
      <c r="ER105" s="103"/>
      <c r="ES105" s="103"/>
      <c r="ET105" s="60"/>
      <c r="EU105" s="175"/>
      <c r="EV105" s="175"/>
      <c r="EW105" s="177"/>
      <c r="EX105" s="178"/>
      <c r="EY105" s="175"/>
      <c r="EZ105" s="175"/>
      <c r="FA105" s="194"/>
      <c r="FB105" s="146"/>
      <c r="FC105" s="102"/>
      <c r="FD105" s="103"/>
      <c r="FE105" s="103"/>
      <c r="FF105" s="103"/>
      <c r="FG105" s="60"/>
      <c r="FH105" s="175"/>
      <c r="FI105" s="175"/>
      <c r="FJ105" s="177"/>
      <c r="FK105" s="178"/>
      <c r="FL105" s="175"/>
      <c r="FM105" s="175"/>
      <c r="FN105" s="194"/>
      <c r="FO105" s="146"/>
      <c r="FP105" s="102"/>
      <c r="FQ105" s="103"/>
      <c r="FR105" s="103"/>
      <c r="FS105" s="103"/>
      <c r="FT105" s="60"/>
      <c r="FU105" s="175"/>
      <c r="FV105" s="175"/>
      <c r="FW105" s="177"/>
      <c r="FX105" s="178"/>
      <c r="FY105" s="175"/>
      <c r="FZ105" s="175"/>
      <c r="GA105" s="194"/>
      <c r="GB105" s="146"/>
      <c r="GC105" s="102"/>
      <c r="GD105" s="103"/>
      <c r="GE105" s="103"/>
      <c r="GF105" s="103"/>
      <c r="GG105" s="60"/>
      <c r="GH105" s="175"/>
      <c r="GI105" s="175"/>
      <c r="GJ105" s="177"/>
      <c r="GK105" s="178"/>
      <c r="GL105" s="175"/>
      <c r="GM105" s="175"/>
      <c r="GN105" s="194"/>
      <c r="GO105" s="146"/>
    </row>
    <row r="106" spans="42:197" x14ac:dyDescent="0.3">
      <c r="AP106" s="102"/>
      <c r="AQ106" s="103"/>
      <c r="AR106" s="103"/>
      <c r="AS106" s="103"/>
      <c r="AT106" s="60"/>
      <c r="AU106" s="103"/>
      <c r="AV106" s="103"/>
      <c r="AW106" s="103"/>
      <c r="AX106" s="103"/>
      <c r="AY106" s="103"/>
      <c r="AZ106" s="103"/>
      <c r="BA106" s="52"/>
      <c r="BB106" s="146"/>
      <c r="BC106" s="102"/>
      <c r="BD106" s="103"/>
      <c r="BE106" s="103"/>
      <c r="BF106" s="103"/>
      <c r="BG106" s="60"/>
      <c r="BH106" s="103"/>
      <c r="BI106" s="103"/>
      <c r="BJ106" s="103"/>
      <c r="BK106" s="103"/>
      <c r="BL106" s="103"/>
      <c r="BM106" s="103"/>
      <c r="BN106" s="52"/>
      <c r="BO106" s="146"/>
      <c r="BP106" s="102"/>
      <c r="BQ106" s="103"/>
      <c r="BR106" s="103"/>
      <c r="BS106" s="103"/>
      <c r="BT106" s="60"/>
      <c r="BU106" s="103"/>
      <c r="BV106" s="103"/>
      <c r="BW106" s="103"/>
      <c r="BX106" s="103"/>
      <c r="BY106" s="103"/>
      <c r="BZ106" s="103"/>
      <c r="CA106" s="52"/>
      <c r="CB106" s="146"/>
      <c r="CC106" s="102"/>
      <c r="CD106" s="103"/>
      <c r="CE106" s="103"/>
      <c r="CF106" s="103"/>
      <c r="CG106" s="60"/>
      <c r="CH106" s="103"/>
      <c r="CI106" s="103"/>
      <c r="CJ106" s="103"/>
      <c r="CK106" s="103"/>
      <c r="CL106" s="103"/>
      <c r="CM106" s="103"/>
      <c r="CN106" s="52"/>
      <c r="CO106" s="146"/>
      <c r="CP106" s="102"/>
      <c r="CQ106" s="103"/>
      <c r="CR106" s="103"/>
      <c r="CS106" s="103"/>
      <c r="CT106" s="60"/>
      <c r="CU106" s="103"/>
      <c r="CV106" s="103"/>
      <c r="CW106" s="103"/>
      <c r="CX106" s="103"/>
      <c r="CY106" s="103"/>
      <c r="CZ106" s="103"/>
      <c r="DA106" s="52"/>
      <c r="DB106" s="146"/>
      <c r="DC106" s="102"/>
      <c r="DD106" s="103"/>
      <c r="DE106" s="103"/>
      <c r="DF106" s="103"/>
      <c r="DG106" s="60"/>
      <c r="DH106" s="103"/>
      <c r="DI106" s="103"/>
      <c r="DJ106" s="103"/>
      <c r="DK106" s="103"/>
      <c r="DL106" s="103"/>
      <c r="DM106" s="103"/>
      <c r="DN106" s="52"/>
      <c r="DO106" s="146"/>
      <c r="DP106" s="102"/>
      <c r="DQ106" s="103"/>
      <c r="DR106" s="103"/>
      <c r="DS106" s="103"/>
      <c r="DT106" s="60"/>
      <c r="DU106" s="103"/>
      <c r="DV106" s="103"/>
      <c r="DW106" s="103"/>
      <c r="DX106" s="103"/>
      <c r="DY106" s="103"/>
      <c r="DZ106" s="103"/>
      <c r="EA106" s="52"/>
      <c r="EB106" s="146"/>
      <c r="EC106" s="102"/>
      <c r="ED106" s="103"/>
      <c r="EE106" s="103"/>
      <c r="EF106" s="103"/>
      <c r="EG106" s="60"/>
      <c r="EH106" s="103"/>
      <c r="EI106" s="103"/>
      <c r="EJ106" s="103"/>
      <c r="EK106" s="103"/>
      <c r="EL106" s="103"/>
      <c r="EM106" s="103"/>
      <c r="EN106" s="52"/>
      <c r="EO106" s="146"/>
      <c r="EP106" s="102"/>
      <c r="EQ106" s="103"/>
      <c r="ER106" s="103"/>
      <c r="ES106" s="103"/>
      <c r="ET106" s="60"/>
      <c r="EU106" s="103"/>
      <c r="EV106" s="103"/>
      <c r="EW106" s="103"/>
      <c r="EX106" s="103"/>
      <c r="EY106" s="103"/>
      <c r="EZ106" s="103"/>
      <c r="FA106" s="52"/>
      <c r="FB106" s="146"/>
      <c r="FC106" s="102"/>
      <c r="FD106" s="103"/>
      <c r="FE106" s="103"/>
      <c r="FF106" s="103"/>
      <c r="FG106" s="60"/>
      <c r="FH106" s="103"/>
      <c r="FI106" s="103"/>
      <c r="FJ106" s="103"/>
      <c r="FK106" s="103"/>
      <c r="FL106" s="103"/>
      <c r="FM106" s="103"/>
      <c r="FN106" s="52"/>
      <c r="FO106" s="146"/>
      <c r="FP106" s="102"/>
      <c r="FQ106" s="103"/>
      <c r="FR106" s="103"/>
      <c r="FS106" s="103"/>
      <c r="FT106" s="60"/>
      <c r="FU106" s="103"/>
      <c r="FV106" s="103"/>
      <c r="FW106" s="103"/>
      <c r="FX106" s="103"/>
      <c r="FY106" s="103"/>
      <c r="FZ106" s="103"/>
      <c r="GA106" s="52"/>
      <c r="GB106" s="146"/>
      <c r="GC106" s="102"/>
      <c r="GD106" s="103"/>
      <c r="GE106" s="103"/>
      <c r="GF106" s="103"/>
      <c r="GG106" s="60"/>
      <c r="GH106" s="103"/>
      <c r="GI106" s="103"/>
      <c r="GJ106" s="103"/>
      <c r="GK106" s="103"/>
      <c r="GL106" s="103"/>
      <c r="GM106" s="103"/>
      <c r="GN106" s="52"/>
      <c r="GO106" s="146"/>
    </row>
    <row r="107" spans="42:197" ht="15" thickBot="1" x14ac:dyDescent="0.35">
      <c r="AP107" s="105"/>
      <c r="AQ107" s="106"/>
      <c r="AR107" s="106"/>
      <c r="AS107" s="106"/>
      <c r="AT107" s="61"/>
      <c r="AU107" s="106"/>
      <c r="AV107" s="106"/>
      <c r="AW107" s="106"/>
      <c r="AX107" s="106"/>
      <c r="AY107" s="106"/>
      <c r="AZ107" s="106"/>
      <c r="BA107" s="79"/>
      <c r="BB107" s="147"/>
      <c r="BC107" s="105"/>
      <c r="BD107" s="106"/>
      <c r="BE107" s="106"/>
      <c r="BF107" s="106"/>
      <c r="BG107" s="61"/>
      <c r="BH107" s="106"/>
      <c r="BI107" s="106"/>
      <c r="BJ107" s="106"/>
      <c r="BK107" s="106"/>
      <c r="BL107" s="106"/>
      <c r="BM107" s="106"/>
      <c r="BN107" s="79"/>
      <c r="BO107" s="147"/>
      <c r="BP107" s="105"/>
      <c r="BQ107" s="106"/>
      <c r="BR107" s="106"/>
      <c r="BS107" s="106"/>
      <c r="BT107" s="61"/>
      <c r="BU107" s="106"/>
      <c r="BV107" s="106"/>
      <c r="BW107" s="106"/>
      <c r="BX107" s="106"/>
      <c r="BY107" s="106"/>
      <c r="BZ107" s="106"/>
      <c r="CA107" s="79"/>
      <c r="CB107" s="147"/>
      <c r="CC107" s="105"/>
      <c r="CD107" s="106"/>
      <c r="CE107" s="106"/>
      <c r="CF107" s="106"/>
      <c r="CG107" s="61"/>
      <c r="CH107" s="106"/>
      <c r="CI107" s="106"/>
      <c r="CJ107" s="106"/>
      <c r="CK107" s="106"/>
      <c r="CL107" s="106"/>
      <c r="CM107" s="106"/>
      <c r="CN107" s="79"/>
      <c r="CO107" s="147"/>
      <c r="CP107" s="105"/>
      <c r="CQ107" s="106"/>
      <c r="CR107" s="106"/>
      <c r="CS107" s="106"/>
      <c r="CT107" s="61"/>
      <c r="CU107" s="106"/>
      <c r="CV107" s="106"/>
      <c r="CW107" s="106"/>
      <c r="CX107" s="106"/>
      <c r="CY107" s="106"/>
      <c r="CZ107" s="106"/>
      <c r="DA107" s="79"/>
      <c r="DB107" s="147"/>
      <c r="DC107" s="105"/>
      <c r="DD107" s="106"/>
      <c r="DE107" s="106"/>
      <c r="DF107" s="106"/>
      <c r="DG107" s="61"/>
      <c r="DH107" s="106"/>
      <c r="DI107" s="106"/>
      <c r="DJ107" s="106"/>
      <c r="DK107" s="106"/>
      <c r="DL107" s="106"/>
      <c r="DM107" s="106"/>
      <c r="DN107" s="79"/>
      <c r="DO107" s="147"/>
      <c r="DP107" s="105"/>
      <c r="DQ107" s="106"/>
      <c r="DR107" s="106"/>
      <c r="DS107" s="106"/>
      <c r="DT107" s="61"/>
      <c r="DU107" s="106"/>
      <c r="DV107" s="106"/>
      <c r="DW107" s="106"/>
      <c r="DX107" s="106"/>
      <c r="DY107" s="106"/>
      <c r="DZ107" s="106"/>
      <c r="EA107" s="79"/>
      <c r="EB107" s="147"/>
      <c r="EC107" s="105"/>
      <c r="ED107" s="106"/>
      <c r="EE107" s="106"/>
      <c r="EF107" s="106"/>
      <c r="EG107" s="61"/>
      <c r="EH107" s="106"/>
      <c r="EI107" s="106"/>
      <c r="EJ107" s="106"/>
      <c r="EK107" s="106"/>
      <c r="EL107" s="106"/>
      <c r="EM107" s="106"/>
      <c r="EN107" s="79"/>
      <c r="EO107" s="147"/>
      <c r="EP107" s="105"/>
      <c r="EQ107" s="106"/>
      <c r="ER107" s="106"/>
      <c r="ES107" s="106"/>
      <c r="ET107" s="61"/>
      <c r="EU107" s="106"/>
      <c r="EV107" s="106"/>
      <c r="EW107" s="106"/>
      <c r="EX107" s="106"/>
      <c r="EY107" s="106"/>
      <c r="EZ107" s="106"/>
      <c r="FA107" s="79"/>
      <c r="FB107" s="147"/>
      <c r="FC107" s="105"/>
      <c r="FD107" s="106"/>
      <c r="FE107" s="106"/>
      <c r="FF107" s="106"/>
      <c r="FG107" s="61"/>
      <c r="FH107" s="106"/>
      <c r="FI107" s="106"/>
      <c r="FJ107" s="106"/>
      <c r="FK107" s="106"/>
      <c r="FL107" s="106"/>
      <c r="FM107" s="106"/>
      <c r="FN107" s="79"/>
      <c r="FO107" s="147"/>
      <c r="FP107" s="105"/>
      <c r="FQ107" s="106"/>
      <c r="FR107" s="106"/>
      <c r="FS107" s="106"/>
      <c r="FT107" s="61"/>
      <c r="FU107" s="106"/>
      <c r="FV107" s="106"/>
      <c r="FW107" s="106"/>
      <c r="FX107" s="106"/>
      <c r="FY107" s="106"/>
      <c r="FZ107" s="106"/>
      <c r="GA107" s="79"/>
      <c r="GB107" s="147"/>
      <c r="GC107" s="105"/>
      <c r="GD107" s="106"/>
      <c r="GE107" s="106"/>
      <c r="GF107" s="106"/>
      <c r="GG107" s="61"/>
      <c r="GH107" s="106"/>
      <c r="GI107" s="106"/>
      <c r="GJ107" s="106"/>
      <c r="GK107" s="106"/>
      <c r="GL107" s="106"/>
      <c r="GM107" s="106"/>
      <c r="GN107" s="79"/>
      <c r="GO107" s="147"/>
    </row>
  </sheetData>
  <mergeCells count="3256">
    <mergeCell ref="CU104:CV105"/>
    <mergeCell ref="CW104:CW105"/>
    <mergeCell ref="CX104:CX105"/>
    <mergeCell ref="CY104:CZ105"/>
    <mergeCell ref="BP102:BS107"/>
    <mergeCell ref="BU102:BZ103"/>
    <mergeCell ref="FY104:FZ105"/>
    <mergeCell ref="EP102:ES107"/>
    <mergeCell ref="EU102:EZ103"/>
    <mergeCell ref="FC102:FF107"/>
    <mergeCell ref="FH102:FM103"/>
    <mergeCell ref="EU104:EV105"/>
    <mergeCell ref="DU106:DZ107"/>
    <mergeCell ref="EH106:EM107"/>
    <mergeCell ref="EU106:EZ107"/>
    <mergeCell ref="FH106:FM107"/>
    <mergeCell ref="FU106:FZ107"/>
    <mergeCell ref="AU106:AZ107"/>
    <mergeCell ref="BH106:BM107"/>
    <mergeCell ref="BU106:BZ107"/>
    <mergeCell ref="CH106:CM107"/>
    <mergeCell ref="CU106:CZ107"/>
    <mergeCell ref="DH106:DM107"/>
    <mergeCell ref="GA104:GA105"/>
    <mergeCell ref="GH104:GI105"/>
    <mergeCell ref="GJ104:GJ105"/>
    <mergeCell ref="GK104:GK105"/>
    <mergeCell ref="GL104:GM105"/>
    <mergeCell ref="CA104:CA105"/>
    <mergeCell ref="CH104:CI105"/>
    <mergeCell ref="CJ104:CJ105"/>
    <mergeCell ref="CK104:CK105"/>
    <mergeCell ref="CL104:CM105"/>
    <mergeCell ref="CN104:CN105"/>
    <mergeCell ref="BA104:BA105"/>
    <mergeCell ref="BH104:BI105"/>
    <mergeCell ref="BJ104:BJ105"/>
    <mergeCell ref="CC102:CF107"/>
    <mergeCell ref="CH102:CM103"/>
    <mergeCell ref="BU104:BV105"/>
    <mergeCell ref="BW104:BW105"/>
    <mergeCell ref="BX104:BX105"/>
    <mergeCell ref="BY104:BZ105"/>
    <mergeCell ref="BK104:BK105"/>
    <mergeCell ref="BL104:BM105"/>
    <mergeCell ref="BN104:BN105"/>
    <mergeCell ref="EW104:EW105"/>
    <mergeCell ref="EX104:EX105"/>
    <mergeCell ref="EY104:EZ105"/>
    <mergeCell ref="GN104:GN105"/>
    <mergeCell ref="FA104:FA105"/>
    <mergeCell ref="FH104:FI105"/>
    <mergeCell ref="FJ104:FJ105"/>
    <mergeCell ref="FK104:FK105"/>
    <mergeCell ref="FL104:FM105"/>
    <mergeCell ref="FN104:FN105"/>
    <mergeCell ref="EA104:EA105"/>
    <mergeCell ref="EH104:EI105"/>
    <mergeCell ref="EJ104:EJ105"/>
    <mergeCell ref="EK104:EK105"/>
    <mergeCell ref="EL104:EM105"/>
    <mergeCell ref="EN104:EN105"/>
    <mergeCell ref="DA104:DA105"/>
    <mergeCell ref="DH104:DI105"/>
    <mergeCell ref="DJ104:DJ105"/>
    <mergeCell ref="DK104:DK105"/>
    <mergeCell ref="DL104:DM105"/>
    <mergeCell ref="DN104:DN105"/>
    <mergeCell ref="FP102:FS107"/>
    <mergeCell ref="FU102:FZ103"/>
    <mergeCell ref="GC102:GF107"/>
    <mergeCell ref="GH102:GM103"/>
    <mergeCell ref="FU104:FV105"/>
    <mergeCell ref="FW104:FW105"/>
    <mergeCell ref="FX104:FX105"/>
    <mergeCell ref="GH106:GM107"/>
    <mergeCell ref="AP102:AS107"/>
    <mergeCell ref="AU102:AZ103"/>
    <mergeCell ref="BC102:BF107"/>
    <mergeCell ref="BH102:BM103"/>
    <mergeCell ref="AU104:AV105"/>
    <mergeCell ref="AW104:AW105"/>
    <mergeCell ref="AX104:AX105"/>
    <mergeCell ref="AY104:AZ105"/>
    <mergeCell ref="DP101:EA101"/>
    <mergeCell ref="EC101:EN101"/>
    <mergeCell ref="EP101:FA101"/>
    <mergeCell ref="FC101:FN101"/>
    <mergeCell ref="FP101:GA101"/>
    <mergeCell ref="GC101:GN101"/>
    <mergeCell ref="AP101:BA101"/>
    <mergeCell ref="BC101:BN101"/>
    <mergeCell ref="BP101:CA101"/>
    <mergeCell ref="CC101:CN101"/>
    <mergeCell ref="CP101:DA101"/>
    <mergeCell ref="DC101:DN101"/>
    <mergeCell ref="DP102:DS107"/>
    <mergeCell ref="DU102:DZ103"/>
    <mergeCell ref="EC102:EF107"/>
    <mergeCell ref="EH102:EM103"/>
    <mergeCell ref="DU104:DV105"/>
    <mergeCell ref="DW104:DW105"/>
    <mergeCell ref="DX104:DX105"/>
    <mergeCell ref="DY104:DZ105"/>
    <mergeCell ref="CP102:CS107"/>
    <mergeCell ref="CU102:CZ103"/>
    <mergeCell ref="DC102:DF107"/>
    <mergeCell ref="DH102:DM103"/>
    <mergeCell ref="GH99:GH100"/>
    <mergeCell ref="GI99:GI100"/>
    <mergeCell ref="GL99:GL100"/>
    <mergeCell ref="GM99:GM100"/>
    <mergeCell ref="GN99:GN100"/>
    <mergeCell ref="FV99:FV100"/>
    <mergeCell ref="FY99:FY100"/>
    <mergeCell ref="FZ99:FZ100"/>
    <mergeCell ref="GA99:GA100"/>
    <mergeCell ref="GG99:GG100"/>
    <mergeCell ref="FL99:FL100"/>
    <mergeCell ref="FM99:FM100"/>
    <mergeCell ref="FN99:FN100"/>
    <mergeCell ref="FT99:FT100"/>
    <mergeCell ref="FU99:FU100"/>
    <mergeCell ref="EZ99:EZ100"/>
    <mergeCell ref="FA99:FA100"/>
    <mergeCell ref="FG99:FG100"/>
    <mergeCell ref="FH99:FH100"/>
    <mergeCell ref="FI99:FI100"/>
    <mergeCell ref="CU99:CU100"/>
    <mergeCell ref="BZ99:BZ100"/>
    <mergeCell ref="CA99:CA100"/>
    <mergeCell ref="CG99:CG100"/>
    <mergeCell ref="CH99:CH100"/>
    <mergeCell ref="CI99:CI100"/>
    <mergeCell ref="BN99:BN100"/>
    <mergeCell ref="BT99:BT100"/>
    <mergeCell ref="BU99:BU100"/>
    <mergeCell ref="BV99:BV100"/>
    <mergeCell ref="BY99:BY100"/>
    <mergeCell ref="EN99:EN100"/>
    <mergeCell ref="ET99:ET100"/>
    <mergeCell ref="EU99:EU100"/>
    <mergeCell ref="EV99:EV100"/>
    <mergeCell ref="EY99:EY100"/>
    <mergeCell ref="EA99:EA100"/>
    <mergeCell ref="EG99:EG100"/>
    <mergeCell ref="EH99:EH100"/>
    <mergeCell ref="EI99:EI100"/>
    <mergeCell ref="EL99:EL100"/>
    <mergeCell ref="EM99:EM100"/>
    <mergeCell ref="DT99:DT100"/>
    <mergeCell ref="DU99:DU100"/>
    <mergeCell ref="DV99:DV100"/>
    <mergeCell ref="DY99:DY100"/>
    <mergeCell ref="DZ99:DZ100"/>
    <mergeCell ref="DH99:DH100"/>
    <mergeCell ref="DI99:DI100"/>
    <mergeCell ref="DL99:DL100"/>
    <mergeCell ref="DM99:DM100"/>
    <mergeCell ref="DN99:DN100"/>
    <mergeCell ref="BA99:BA100"/>
    <mergeCell ref="BG99:BG100"/>
    <mergeCell ref="BH99:BH100"/>
    <mergeCell ref="BI99:BI100"/>
    <mergeCell ref="BL99:BL100"/>
    <mergeCell ref="BM99:BM100"/>
    <mergeCell ref="AT99:AT100"/>
    <mergeCell ref="AU99:AU100"/>
    <mergeCell ref="AV99:AV100"/>
    <mergeCell ref="AY99:AY100"/>
    <mergeCell ref="AZ99:AZ100"/>
    <mergeCell ref="DP98:EA98"/>
    <mergeCell ref="EC98:EN98"/>
    <mergeCell ref="EP98:FA98"/>
    <mergeCell ref="FC98:FN98"/>
    <mergeCell ref="FP98:GA98"/>
    <mergeCell ref="GC98:GN98"/>
    <mergeCell ref="AP98:BA98"/>
    <mergeCell ref="BC98:BN98"/>
    <mergeCell ref="BP98:CA98"/>
    <mergeCell ref="CC98:CN98"/>
    <mergeCell ref="CP98:DA98"/>
    <mergeCell ref="DC98:DN98"/>
    <mergeCell ref="CV99:CV100"/>
    <mergeCell ref="CY99:CY100"/>
    <mergeCell ref="CZ99:CZ100"/>
    <mergeCell ref="DA99:DA100"/>
    <mergeCell ref="DG99:DG100"/>
    <mergeCell ref="CL99:CL100"/>
    <mergeCell ref="CM99:CM100"/>
    <mergeCell ref="CN99:CN100"/>
    <mergeCell ref="CT99:CT100"/>
    <mergeCell ref="GH96:GH97"/>
    <mergeCell ref="GI96:GI97"/>
    <mergeCell ref="GL96:GL97"/>
    <mergeCell ref="GM96:GM97"/>
    <mergeCell ref="GN96:GN97"/>
    <mergeCell ref="FV96:FV97"/>
    <mergeCell ref="FY96:FY97"/>
    <mergeCell ref="FZ96:FZ97"/>
    <mergeCell ref="GA96:GA97"/>
    <mergeCell ref="GG96:GG97"/>
    <mergeCell ref="FL96:FL97"/>
    <mergeCell ref="FM96:FM97"/>
    <mergeCell ref="FN96:FN97"/>
    <mergeCell ref="FT96:FT97"/>
    <mergeCell ref="FU96:FU97"/>
    <mergeCell ref="EZ96:EZ97"/>
    <mergeCell ref="FA96:FA97"/>
    <mergeCell ref="FG96:FG97"/>
    <mergeCell ref="FH96:FH97"/>
    <mergeCell ref="FI96:FI97"/>
    <mergeCell ref="CU96:CU97"/>
    <mergeCell ref="BZ96:BZ97"/>
    <mergeCell ref="CA96:CA97"/>
    <mergeCell ref="CG96:CG97"/>
    <mergeCell ref="CH96:CH97"/>
    <mergeCell ref="CI96:CI97"/>
    <mergeCell ref="BN96:BN97"/>
    <mergeCell ref="BT96:BT97"/>
    <mergeCell ref="BU96:BU97"/>
    <mergeCell ref="BV96:BV97"/>
    <mergeCell ref="BY96:BY97"/>
    <mergeCell ref="EN96:EN97"/>
    <mergeCell ref="ET96:ET97"/>
    <mergeCell ref="EU96:EU97"/>
    <mergeCell ref="EV96:EV97"/>
    <mergeCell ref="EY96:EY97"/>
    <mergeCell ref="EA96:EA97"/>
    <mergeCell ref="EG96:EG97"/>
    <mergeCell ref="EH96:EH97"/>
    <mergeCell ref="EI96:EI97"/>
    <mergeCell ref="EL96:EL97"/>
    <mergeCell ref="EM96:EM97"/>
    <mergeCell ref="DT96:DT97"/>
    <mergeCell ref="DU96:DU97"/>
    <mergeCell ref="DV96:DV97"/>
    <mergeCell ref="DY96:DY97"/>
    <mergeCell ref="DZ96:DZ97"/>
    <mergeCell ref="DH96:DH97"/>
    <mergeCell ref="DI96:DI97"/>
    <mergeCell ref="DL96:DL97"/>
    <mergeCell ref="DM96:DM97"/>
    <mergeCell ref="DN96:DN97"/>
    <mergeCell ref="BA96:BA97"/>
    <mergeCell ref="BG96:BG97"/>
    <mergeCell ref="BH96:BH97"/>
    <mergeCell ref="BI96:BI97"/>
    <mergeCell ref="BL96:BL97"/>
    <mergeCell ref="BM96:BM97"/>
    <mergeCell ref="AT96:AT97"/>
    <mergeCell ref="AU96:AU97"/>
    <mergeCell ref="AV96:AV97"/>
    <mergeCell ref="AY96:AY97"/>
    <mergeCell ref="AZ96:AZ97"/>
    <mergeCell ref="DP95:EA95"/>
    <mergeCell ref="EC95:EN95"/>
    <mergeCell ref="EP95:FA95"/>
    <mergeCell ref="FC95:FN95"/>
    <mergeCell ref="FP95:GA95"/>
    <mergeCell ref="GC95:GN95"/>
    <mergeCell ref="AP95:BA95"/>
    <mergeCell ref="BC95:BN95"/>
    <mergeCell ref="BP95:CA95"/>
    <mergeCell ref="CC95:CN95"/>
    <mergeCell ref="CP95:DA95"/>
    <mergeCell ref="DC95:DN95"/>
    <mergeCell ref="CV96:CV97"/>
    <mergeCell ref="CY96:CY97"/>
    <mergeCell ref="CZ96:CZ97"/>
    <mergeCell ref="DA96:DA97"/>
    <mergeCell ref="DG96:DG97"/>
    <mergeCell ref="CL96:CL97"/>
    <mergeCell ref="CM96:CM97"/>
    <mergeCell ref="CN96:CN97"/>
    <mergeCell ref="CT96:CT97"/>
    <mergeCell ref="GH93:GH94"/>
    <mergeCell ref="GI93:GI94"/>
    <mergeCell ref="GL93:GL94"/>
    <mergeCell ref="GM93:GM94"/>
    <mergeCell ref="GN93:GN94"/>
    <mergeCell ref="FV93:FV94"/>
    <mergeCell ref="FY93:FY94"/>
    <mergeCell ref="FZ93:FZ94"/>
    <mergeCell ref="GA93:GA94"/>
    <mergeCell ref="GG93:GG94"/>
    <mergeCell ref="FL93:FL94"/>
    <mergeCell ref="FM93:FM94"/>
    <mergeCell ref="FN93:FN94"/>
    <mergeCell ref="FT93:FT94"/>
    <mergeCell ref="FU93:FU94"/>
    <mergeCell ref="EZ93:EZ94"/>
    <mergeCell ref="FA93:FA94"/>
    <mergeCell ref="FG93:FG94"/>
    <mergeCell ref="FH93:FH94"/>
    <mergeCell ref="FI93:FI94"/>
    <mergeCell ref="CU93:CU94"/>
    <mergeCell ref="BZ93:BZ94"/>
    <mergeCell ref="CA93:CA94"/>
    <mergeCell ref="CG93:CG94"/>
    <mergeCell ref="CH93:CH94"/>
    <mergeCell ref="CI93:CI94"/>
    <mergeCell ref="BN93:BN94"/>
    <mergeCell ref="BT93:BT94"/>
    <mergeCell ref="BU93:BU94"/>
    <mergeCell ref="BV93:BV94"/>
    <mergeCell ref="BY93:BY94"/>
    <mergeCell ref="EN93:EN94"/>
    <mergeCell ref="ET93:ET94"/>
    <mergeCell ref="EU93:EU94"/>
    <mergeCell ref="EV93:EV94"/>
    <mergeCell ref="EY93:EY94"/>
    <mergeCell ref="EA93:EA94"/>
    <mergeCell ref="EG93:EG94"/>
    <mergeCell ref="EH93:EH94"/>
    <mergeCell ref="EI93:EI94"/>
    <mergeCell ref="EL93:EL94"/>
    <mergeCell ref="EM93:EM94"/>
    <mergeCell ref="DT93:DT94"/>
    <mergeCell ref="DU93:DU94"/>
    <mergeCell ref="DV93:DV94"/>
    <mergeCell ref="DY93:DY94"/>
    <mergeCell ref="DZ93:DZ94"/>
    <mergeCell ref="DH93:DH94"/>
    <mergeCell ref="DI93:DI94"/>
    <mergeCell ref="DL93:DL94"/>
    <mergeCell ref="DM93:DM94"/>
    <mergeCell ref="DN93:DN94"/>
    <mergeCell ref="BA93:BA94"/>
    <mergeCell ref="BG93:BG94"/>
    <mergeCell ref="BH93:BH94"/>
    <mergeCell ref="BI93:BI94"/>
    <mergeCell ref="BL93:BL94"/>
    <mergeCell ref="BM93:BM94"/>
    <mergeCell ref="AT93:AT94"/>
    <mergeCell ref="AU93:AU94"/>
    <mergeCell ref="AV93:AV94"/>
    <mergeCell ref="AY93:AY94"/>
    <mergeCell ref="AZ93:AZ94"/>
    <mergeCell ref="DP92:EA92"/>
    <mergeCell ref="EC92:EN92"/>
    <mergeCell ref="EP92:FA92"/>
    <mergeCell ref="FC92:FN92"/>
    <mergeCell ref="FP92:GA92"/>
    <mergeCell ref="GC92:GN92"/>
    <mergeCell ref="AP92:BA92"/>
    <mergeCell ref="BC92:BN92"/>
    <mergeCell ref="BP92:CA92"/>
    <mergeCell ref="CC92:CN92"/>
    <mergeCell ref="CP92:DA92"/>
    <mergeCell ref="DC92:DN92"/>
    <mergeCell ref="CV93:CV94"/>
    <mergeCell ref="CY93:CY94"/>
    <mergeCell ref="CZ93:CZ94"/>
    <mergeCell ref="DA93:DA94"/>
    <mergeCell ref="DG93:DG94"/>
    <mergeCell ref="CL93:CL94"/>
    <mergeCell ref="CM93:CM94"/>
    <mergeCell ref="CN93:CN94"/>
    <mergeCell ref="CT93:CT94"/>
    <mergeCell ref="GH90:GH91"/>
    <mergeCell ref="GI90:GI91"/>
    <mergeCell ref="GL90:GL91"/>
    <mergeCell ref="GM90:GM91"/>
    <mergeCell ref="GN90:GN91"/>
    <mergeCell ref="FV90:FV91"/>
    <mergeCell ref="FY90:FY91"/>
    <mergeCell ref="FZ90:FZ91"/>
    <mergeCell ref="GA90:GA91"/>
    <mergeCell ref="GG90:GG91"/>
    <mergeCell ref="FL90:FL91"/>
    <mergeCell ref="FM90:FM91"/>
    <mergeCell ref="FN90:FN91"/>
    <mergeCell ref="FT90:FT91"/>
    <mergeCell ref="FU90:FU91"/>
    <mergeCell ref="EZ90:EZ91"/>
    <mergeCell ref="FA90:FA91"/>
    <mergeCell ref="FG90:FG91"/>
    <mergeCell ref="FH90:FH91"/>
    <mergeCell ref="FI90:FI91"/>
    <mergeCell ref="CU90:CU91"/>
    <mergeCell ref="BZ90:BZ91"/>
    <mergeCell ref="CA90:CA91"/>
    <mergeCell ref="CG90:CG91"/>
    <mergeCell ref="CH90:CH91"/>
    <mergeCell ref="CI90:CI91"/>
    <mergeCell ref="BN90:BN91"/>
    <mergeCell ref="BT90:BT91"/>
    <mergeCell ref="BU90:BU91"/>
    <mergeCell ref="BV90:BV91"/>
    <mergeCell ref="BY90:BY91"/>
    <mergeCell ref="EN90:EN91"/>
    <mergeCell ref="ET90:ET91"/>
    <mergeCell ref="EU90:EU91"/>
    <mergeCell ref="EV90:EV91"/>
    <mergeCell ref="EY90:EY91"/>
    <mergeCell ref="EA90:EA91"/>
    <mergeCell ref="EG90:EG91"/>
    <mergeCell ref="EH90:EH91"/>
    <mergeCell ref="EI90:EI91"/>
    <mergeCell ref="EL90:EL91"/>
    <mergeCell ref="EM90:EM91"/>
    <mergeCell ref="DT90:DT91"/>
    <mergeCell ref="DU90:DU91"/>
    <mergeCell ref="DV90:DV91"/>
    <mergeCell ref="DY90:DY91"/>
    <mergeCell ref="DZ90:DZ91"/>
    <mergeCell ref="DH90:DH91"/>
    <mergeCell ref="DI90:DI91"/>
    <mergeCell ref="DL90:DL91"/>
    <mergeCell ref="DM90:DM91"/>
    <mergeCell ref="DN90:DN91"/>
    <mergeCell ref="BA90:BA91"/>
    <mergeCell ref="BG90:BG91"/>
    <mergeCell ref="BH90:BH91"/>
    <mergeCell ref="BI90:BI91"/>
    <mergeCell ref="BL90:BL91"/>
    <mergeCell ref="BM90:BM91"/>
    <mergeCell ref="AT90:AT91"/>
    <mergeCell ref="AU90:AU91"/>
    <mergeCell ref="AV90:AV91"/>
    <mergeCell ref="AY90:AY91"/>
    <mergeCell ref="AZ90:AZ91"/>
    <mergeCell ref="DP89:EA89"/>
    <mergeCell ref="EC89:EN89"/>
    <mergeCell ref="EP89:FA89"/>
    <mergeCell ref="FC89:FN89"/>
    <mergeCell ref="FP89:GA89"/>
    <mergeCell ref="GC89:GN89"/>
    <mergeCell ref="AP89:BA89"/>
    <mergeCell ref="BC89:BN89"/>
    <mergeCell ref="BP89:CA89"/>
    <mergeCell ref="CC89:CN89"/>
    <mergeCell ref="CP89:DA89"/>
    <mergeCell ref="DC89:DN89"/>
    <mergeCell ref="CV90:CV91"/>
    <mergeCell ref="CY90:CY91"/>
    <mergeCell ref="CZ90:CZ91"/>
    <mergeCell ref="DA90:DA91"/>
    <mergeCell ref="DG90:DG91"/>
    <mergeCell ref="CL90:CL91"/>
    <mergeCell ref="CM90:CM91"/>
    <mergeCell ref="CN90:CN91"/>
    <mergeCell ref="CT90:CT91"/>
    <mergeCell ref="GH87:GH88"/>
    <mergeCell ref="GI87:GI88"/>
    <mergeCell ref="GL87:GL88"/>
    <mergeCell ref="GM87:GM88"/>
    <mergeCell ref="GN87:GN88"/>
    <mergeCell ref="FV87:FV88"/>
    <mergeCell ref="FY87:FY88"/>
    <mergeCell ref="FZ87:FZ88"/>
    <mergeCell ref="GA87:GA88"/>
    <mergeCell ref="GG87:GG88"/>
    <mergeCell ref="FL87:FL88"/>
    <mergeCell ref="FM87:FM88"/>
    <mergeCell ref="FN87:FN88"/>
    <mergeCell ref="FT87:FT88"/>
    <mergeCell ref="FU87:FU88"/>
    <mergeCell ref="EZ87:EZ88"/>
    <mergeCell ref="FA87:FA88"/>
    <mergeCell ref="FG87:FG88"/>
    <mergeCell ref="FH87:FH88"/>
    <mergeCell ref="FI87:FI88"/>
    <mergeCell ref="CU87:CU88"/>
    <mergeCell ref="BZ87:BZ88"/>
    <mergeCell ref="CA87:CA88"/>
    <mergeCell ref="CG87:CG88"/>
    <mergeCell ref="CH87:CH88"/>
    <mergeCell ref="CI87:CI88"/>
    <mergeCell ref="BN87:BN88"/>
    <mergeCell ref="BT87:BT88"/>
    <mergeCell ref="BU87:BU88"/>
    <mergeCell ref="BV87:BV88"/>
    <mergeCell ref="BY87:BY88"/>
    <mergeCell ref="EN87:EN88"/>
    <mergeCell ref="ET87:ET88"/>
    <mergeCell ref="EU87:EU88"/>
    <mergeCell ref="EV87:EV88"/>
    <mergeCell ref="EY87:EY88"/>
    <mergeCell ref="EA87:EA88"/>
    <mergeCell ref="EG87:EG88"/>
    <mergeCell ref="EH87:EH88"/>
    <mergeCell ref="EI87:EI88"/>
    <mergeCell ref="EL87:EL88"/>
    <mergeCell ref="EM87:EM88"/>
    <mergeCell ref="DT87:DT88"/>
    <mergeCell ref="DU87:DU88"/>
    <mergeCell ref="DV87:DV88"/>
    <mergeCell ref="DY87:DY88"/>
    <mergeCell ref="DZ87:DZ88"/>
    <mergeCell ref="DH87:DH88"/>
    <mergeCell ref="DI87:DI88"/>
    <mergeCell ref="DL87:DL88"/>
    <mergeCell ref="DM87:DM88"/>
    <mergeCell ref="DN87:DN88"/>
    <mergeCell ref="BA87:BA88"/>
    <mergeCell ref="BG87:BG88"/>
    <mergeCell ref="BH87:BH88"/>
    <mergeCell ref="BI87:BI88"/>
    <mergeCell ref="BL87:BL88"/>
    <mergeCell ref="BM87:BM88"/>
    <mergeCell ref="AT87:AT88"/>
    <mergeCell ref="AU87:AU88"/>
    <mergeCell ref="AV87:AV88"/>
    <mergeCell ref="AY87:AY88"/>
    <mergeCell ref="AZ87:AZ88"/>
    <mergeCell ref="DP86:EA86"/>
    <mergeCell ref="EC86:EN86"/>
    <mergeCell ref="EP86:FA86"/>
    <mergeCell ref="FC86:FN86"/>
    <mergeCell ref="FP86:GA86"/>
    <mergeCell ref="GC86:GN86"/>
    <mergeCell ref="AP86:BA86"/>
    <mergeCell ref="BC86:BN86"/>
    <mergeCell ref="BP86:CA86"/>
    <mergeCell ref="CC86:CN86"/>
    <mergeCell ref="CP86:DA86"/>
    <mergeCell ref="DC86:DN86"/>
    <mergeCell ref="CV87:CV88"/>
    <mergeCell ref="CY87:CY88"/>
    <mergeCell ref="CZ87:CZ88"/>
    <mergeCell ref="DA87:DA88"/>
    <mergeCell ref="DG87:DG88"/>
    <mergeCell ref="CL87:CL88"/>
    <mergeCell ref="CM87:CM88"/>
    <mergeCell ref="CN87:CN88"/>
    <mergeCell ref="CT87:CT88"/>
    <mergeCell ref="GH84:GH85"/>
    <mergeCell ref="GI84:GI85"/>
    <mergeCell ref="GL84:GL85"/>
    <mergeCell ref="GM84:GM85"/>
    <mergeCell ref="GN84:GN85"/>
    <mergeCell ref="FV84:FV85"/>
    <mergeCell ref="FY84:FY85"/>
    <mergeCell ref="FZ84:FZ85"/>
    <mergeCell ref="GA84:GA85"/>
    <mergeCell ref="GG84:GG85"/>
    <mergeCell ref="FL84:FL85"/>
    <mergeCell ref="FM84:FM85"/>
    <mergeCell ref="FN84:FN85"/>
    <mergeCell ref="FT84:FT85"/>
    <mergeCell ref="FU84:FU85"/>
    <mergeCell ref="EZ84:EZ85"/>
    <mergeCell ref="FA84:FA85"/>
    <mergeCell ref="FG84:FG85"/>
    <mergeCell ref="FH84:FH85"/>
    <mergeCell ref="FI84:FI85"/>
    <mergeCell ref="CU84:CU85"/>
    <mergeCell ref="BZ84:BZ85"/>
    <mergeCell ref="CA84:CA85"/>
    <mergeCell ref="CG84:CG85"/>
    <mergeCell ref="CH84:CH85"/>
    <mergeCell ref="CI84:CI85"/>
    <mergeCell ref="BN84:BN85"/>
    <mergeCell ref="BT84:BT85"/>
    <mergeCell ref="BU84:BU85"/>
    <mergeCell ref="BV84:BV85"/>
    <mergeCell ref="BY84:BY85"/>
    <mergeCell ref="EN84:EN85"/>
    <mergeCell ref="ET84:ET85"/>
    <mergeCell ref="EU84:EU85"/>
    <mergeCell ref="EV84:EV85"/>
    <mergeCell ref="EY84:EY85"/>
    <mergeCell ref="EA84:EA85"/>
    <mergeCell ref="EG84:EG85"/>
    <mergeCell ref="EH84:EH85"/>
    <mergeCell ref="EI84:EI85"/>
    <mergeCell ref="EL84:EL85"/>
    <mergeCell ref="EM84:EM85"/>
    <mergeCell ref="DT84:DT85"/>
    <mergeCell ref="DU84:DU85"/>
    <mergeCell ref="DV84:DV85"/>
    <mergeCell ref="DY84:DY85"/>
    <mergeCell ref="DZ84:DZ85"/>
    <mergeCell ref="DH84:DH85"/>
    <mergeCell ref="DI84:DI85"/>
    <mergeCell ref="DL84:DL85"/>
    <mergeCell ref="DM84:DM85"/>
    <mergeCell ref="DN84:DN85"/>
    <mergeCell ref="BA84:BA85"/>
    <mergeCell ref="BG84:BG85"/>
    <mergeCell ref="BH84:BH85"/>
    <mergeCell ref="BI84:BI85"/>
    <mergeCell ref="BL84:BL85"/>
    <mergeCell ref="BM84:BM85"/>
    <mergeCell ref="AT84:AT85"/>
    <mergeCell ref="AU84:AU85"/>
    <mergeCell ref="AV84:AV85"/>
    <mergeCell ref="AY84:AY85"/>
    <mergeCell ref="AZ84:AZ85"/>
    <mergeCell ref="DP83:EA83"/>
    <mergeCell ref="EC83:EN83"/>
    <mergeCell ref="EP83:FA83"/>
    <mergeCell ref="FC83:FN83"/>
    <mergeCell ref="FP83:GA83"/>
    <mergeCell ref="GC83:GN83"/>
    <mergeCell ref="AP83:BA83"/>
    <mergeCell ref="BC83:BN83"/>
    <mergeCell ref="BP83:CA83"/>
    <mergeCell ref="CC83:CN83"/>
    <mergeCell ref="CP83:DA83"/>
    <mergeCell ref="DC83:DN83"/>
    <mergeCell ref="CV84:CV85"/>
    <mergeCell ref="CY84:CY85"/>
    <mergeCell ref="CZ84:CZ85"/>
    <mergeCell ref="DA84:DA85"/>
    <mergeCell ref="DG84:DG85"/>
    <mergeCell ref="CL84:CL85"/>
    <mergeCell ref="CM84:CM85"/>
    <mergeCell ref="CN84:CN85"/>
    <mergeCell ref="CT84:CT85"/>
    <mergeCell ref="GH81:GH82"/>
    <mergeCell ref="GI81:GI82"/>
    <mergeCell ref="GL81:GL82"/>
    <mergeCell ref="GM81:GM82"/>
    <mergeCell ref="GN81:GN82"/>
    <mergeCell ref="FV81:FV82"/>
    <mergeCell ref="FY81:FY82"/>
    <mergeCell ref="FZ81:FZ82"/>
    <mergeCell ref="GA81:GA82"/>
    <mergeCell ref="GG81:GG82"/>
    <mergeCell ref="FL81:FL82"/>
    <mergeCell ref="FM81:FM82"/>
    <mergeCell ref="FN81:FN82"/>
    <mergeCell ref="FT81:FT82"/>
    <mergeCell ref="FU81:FU82"/>
    <mergeCell ref="EZ81:EZ82"/>
    <mergeCell ref="FA81:FA82"/>
    <mergeCell ref="FG81:FG82"/>
    <mergeCell ref="FH81:FH82"/>
    <mergeCell ref="FI81:FI82"/>
    <mergeCell ref="CU81:CU82"/>
    <mergeCell ref="BZ81:BZ82"/>
    <mergeCell ref="CA81:CA82"/>
    <mergeCell ref="CG81:CG82"/>
    <mergeCell ref="CH81:CH82"/>
    <mergeCell ref="CI81:CI82"/>
    <mergeCell ref="BN81:BN82"/>
    <mergeCell ref="BT81:BT82"/>
    <mergeCell ref="BU81:BU82"/>
    <mergeCell ref="BV81:BV82"/>
    <mergeCell ref="BY81:BY82"/>
    <mergeCell ref="EN81:EN82"/>
    <mergeCell ref="ET81:ET82"/>
    <mergeCell ref="EU81:EU82"/>
    <mergeCell ref="EV81:EV82"/>
    <mergeCell ref="EY81:EY82"/>
    <mergeCell ref="EA81:EA82"/>
    <mergeCell ref="EG81:EG82"/>
    <mergeCell ref="EH81:EH82"/>
    <mergeCell ref="EI81:EI82"/>
    <mergeCell ref="EL81:EL82"/>
    <mergeCell ref="EM81:EM82"/>
    <mergeCell ref="DT81:DT82"/>
    <mergeCell ref="DU81:DU82"/>
    <mergeCell ref="DV81:DV82"/>
    <mergeCell ref="DY81:DY82"/>
    <mergeCell ref="DZ81:DZ82"/>
    <mergeCell ref="DH81:DH82"/>
    <mergeCell ref="DI81:DI82"/>
    <mergeCell ref="DL81:DL82"/>
    <mergeCell ref="DM81:DM82"/>
    <mergeCell ref="DN81:DN82"/>
    <mergeCell ref="BA81:BA82"/>
    <mergeCell ref="BG81:BG82"/>
    <mergeCell ref="BH81:BH82"/>
    <mergeCell ref="BI81:BI82"/>
    <mergeCell ref="BL81:BL82"/>
    <mergeCell ref="BM81:BM82"/>
    <mergeCell ref="AT81:AT82"/>
    <mergeCell ref="AU81:AU82"/>
    <mergeCell ref="AV81:AV82"/>
    <mergeCell ref="AY81:AY82"/>
    <mergeCell ref="AZ81:AZ82"/>
    <mergeCell ref="DP80:EA80"/>
    <mergeCell ref="EC80:EN80"/>
    <mergeCell ref="EP80:FA80"/>
    <mergeCell ref="FC80:FN80"/>
    <mergeCell ref="FP80:GA80"/>
    <mergeCell ref="GC80:GN80"/>
    <mergeCell ref="AP80:BA80"/>
    <mergeCell ref="BC80:BN80"/>
    <mergeCell ref="BP80:CA80"/>
    <mergeCell ref="CC80:CN80"/>
    <mergeCell ref="CP80:DA80"/>
    <mergeCell ref="DC80:DN80"/>
    <mergeCell ref="CV81:CV82"/>
    <mergeCell ref="CY81:CY82"/>
    <mergeCell ref="CZ81:CZ82"/>
    <mergeCell ref="DA81:DA82"/>
    <mergeCell ref="DG81:DG82"/>
    <mergeCell ref="CL81:CL82"/>
    <mergeCell ref="CM81:CM82"/>
    <mergeCell ref="CN81:CN82"/>
    <mergeCell ref="CT81:CT82"/>
    <mergeCell ref="GH78:GH79"/>
    <mergeCell ref="GI78:GI79"/>
    <mergeCell ref="GL78:GL79"/>
    <mergeCell ref="GM78:GM79"/>
    <mergeCell ref="GN78:GN79"/>
    <mergeCell ref="FV78:FV79"/>
    <mergeCell ref="FY78:FY79"/>
    <mergeCell ref="FZ78:FZ79"/>
    <mergeCell ref="GA78:GA79"/>
    <mergeCell ref="GG78:GG79"/>
    <mergeCell ref="FL78:FL79"/>
    <mergeCell ref="FM78:FM79"/>
    <mergeCell ref="FN78:FN79"/>
    <mergeCell ref="FT78:FT79"/>
    <mergeCell ref="FU78:FU79"/>
    <mergeCell ref="EZ78:EZ79"/>
    <mergeCell ref="FA78:FA79"/>
    <mergeCell ref="FG78:FG79"/>
    <mergeCell ref="FH78:FH79"/>
    <mergeCell ref="FI78:FI79"/>
    <mergeCell ref="CU78:CU79"/>
    <mergeCell ref="BZ78:BZ79"/>
    <mergeCell ref="CA78:CA79"/>
    <mergeCell ref="CG78:CG79"/>
    <mergeCell ref="CH78:CH79"/>
    <mergeCell ref="CI78:CI79"/>
    <mergeCell ref="BN78:BN79"/>
    <mergeCell ref="BT78:BT79"/>
    <mergeCell ref="BU78:BU79"/>
    <mergeCell ref="BV78:BV79"/>
    <mergeCell ref="BY78:BY79"/>
    <mergeCell ref="EN78:EN79"/>
    <mergeCell ref="ET78:ET79"/>
    <mergeCell ref="EU78:EU79"/>
    <mergeCell ref="EV78:EV79"/>
    <mergeCell ref="EY78:EY79"/>
    <mergeCell ref="EA78:EA79"/>
    <mergeCell ref="EG78:EG79"/>
    <mergeCell ref="EH78:EH79"/>
    <mergeCell ref="EI78:EI79"/>
    <mergeCell ref="EL78:EL79"/>
    <mergeCell ref="EM78:EM79"/>
    <mergeCell ref="DT78:DT79"/>
    <mergeCell ref="DU78:DU79"/>
    <mergeCell ref="DV78:DV79"/>
    <mergeCell ref="DY78:DY79"/>
    <mergeCell ref="DZ78:DZ79"/>
    <mergeCell ref="DH78:DH79"/>
    <mergeCell ref="DI78:DI79"/>
    <mergeCell ref="DL78:DL79"/>
    <mergeCell ref="DM78:DM79"/>
    <mergeCell ref="DN78:DN79"/>
    <mergeCell ref="BA78:BA79"/>
    <mergeCell ref="BG78:BG79"/>
    <mergeCell ref="BH78:BH79"/>
    <mergeCell ref="BI78:BI79"/>
    <mergeCell ref="BL78:BL79"/>
    <mergeCell ref="BM78:BM79"/>
    <mergeCell ref="AT78:AT79"/>
    <mergeCell ref="AU78:AU79"/>
    <mergeCell ref="AV78:AV79"/>
    <mergeCell ref="AY78:AY79"/>
    <mergeCell ref="AZ78:AZ79"/>
    <mergeCell ref="DP77:EA77"/>
    <mergeCell ref="EC77:EN77"/>
    <mergeCell ref="EP77:FA77"/>
    <mergeCell ref="FC77:FN77"/>
    <mergeCell ref="FP77:GA77"/>
    <mergeCell ref="GC77:GN77"/>
    <mergeCell ref="AP77:BA77"/>
    <mergeCell ref="BC77:BN77"/>
    <mergeCell ref="BP77:CA77"/>
    <mergeCell ref="CC77:CN77"/>
    <mergeCell ref="CP77:DA77"/>
    <mergeCell ref="DC77:DN77"/>
    <mergeCell ref="CV78:CV79"/>
    <mergeCell ref="CY78:CY79"/>
    <mergeCell ref="CZ78:CZ79"/>
    <mergeCell ref="DA78:DA79"/>
    <mergeCell ref="DG78:DG79"/>
    <mergeCell ref="CL78:CL79"/>
    <mergeCell ref="CM78:CM79"/>
    <mergeCell ref="CN78:CN79"/>
    <mergeCell ref="CT78:CT79"/>
    <mergeCell ref="GH75:GH76"/>
    <mergeCell ref="GI75:GI76"/>
    <mergeCell ref="GL75:GL76"/>
    <mergeCell ref="GM75:GM76"/>
    <mergeCell ref="GN75:GN76"/>
    <mergeCell ref="FV75:FV76"/>
    <mergeCell ref="FY75:FY76"/>
    <mergeCell ref="FZ75:FZ76"/>
    <mergeCell ref="GA75:GA76"/>
    <mergeCell ref="GG75:GG76"/>
    <mergeCell ref="FL75:FL76"/>
    <mergeCell ref="FM75:FM76"/>
    <mergeCell ref="FN75:FN76"/>
    <mergeCell ref="FT75:FT76"/>
    <mergeCell ref="FU75:FU76"/>
    <mergeCell ref="EZ75:EZ76"/>
    <mergeCell ref="FA75:FA76"/>
    <mergeCell ref="FG75:FG76"/>
    <mergeCell ref="FH75:FH76"/>
    <mergeCell ref="FI75:FI76"/>
    <mergeCell ref="CU75:CU76"/>
    <mergeCell ref="BZ75:BZ76"/>
    <mergeCell ref="CA75:CA76"/>
    <mergeCell ref="CG75:CG76"/>
    <mergeCell ref="CH75:CH76"/>
    <mergeCell ref="CI75:CI76"/>
    <mergeCell ref="BN75:BN76"/>
    <mergeCell ref="BT75:BT76"/>
    <mergeCell ref="BU75:BU76"/>
    <mergeCell ref="BV75:BV76"/>
    <mergeCell ref="BY75:BY76"/>
    <mergeCell ref="EN75:EN76"/>
    <mergeCell ref="ET75:ET76"/>
    <mergeCell ref="EU75:EU76"/>
    <mergeCell ref="EV75:EV76"/>
    <mergeCell ref="EY75:EY76"/>
    <mergeCell ref="EA75:EA76"/>
    <mergeCell ref="EG75:EG76"/>
    <mergeCell ref="EH75:EH76"/>
    <mergeCell ref="EI75:EI76"/>
    <mergeCell ref="EL75:EL76"/>
    <mergeCell ref="EM75:EM76"/>
    <mergeCell ref="DT75:DT76"/>
    <mergeCell ref="DU75:DU76"/>
    <mergeCell ref="DV75:DV76"/>
    <mergeCell ref="DY75:DY76"/>
    <mergeCell ref="DZ75:DZ76"/>
    <mergeCell ref="DH75:DH76"/>
    <mergeCell ref="DI75:DI76"/>
    <mergeCell ref="DL75:DL76"/>
    <mergeCell ref="DM75:DM76"/>
    <mergeCell ref="DN75:DN76"/>
    <mergeCell ref="BA75:BA76"/>
    <mergeCell ref="BG75:BG76"/>
    <mergeCell ref="BH75:BH76"/>
    <mergeCell ref="BI75:BI76"/>
    <mergeCell ref="BL75:BL76"/>
    <mergeCell ref="BM75:BM76"/>
    <mergeCell ref="AT75:AT76"/>
    <mergeCell ref="AU75:AU76"/>
    <mergeCell ref="AV75:AV76"/>
    <mergeCell ref="AY75:AY76"/>
    <mergeCell ref="AZ75:AZ76"/>
    <mergeCell ref="DP74:EA74"/>
    <mergeCell ref="EC74:EN74"/>
    <mergeCell ref="EP74:FA74"/>
    <mergeCell ref="FC74:FN74"/>
    <mergeCell ref="FP74:GA74"/>
    <mergeCell ref="GC74:GN74"/>
    <mergeCell ref="AP74:BA74"/>
    <mergeCell ref="BC74:BN74"/>
    <mergeCell ref="BP74:CA74"/>
    <mergeCell ref="CC74:CN74"/>
    <mergeCell ref="CP74:DA74"/>
    <mergeCell ref="DC74:DN74"/>
    <mergeCell ref="CV75:CV76"/>
    <mergeCell ref="CY75:CY76"/>
    <mergeCell ref="CZ75:CZ76"/>
    <mergeCell ref="DA75:DA76"/>
    <mergeCell ref="DG75:DG76"/>
    <mergeCell ref="CL75:CL76"/>
    <mergeCell ref="CM75:CM76"/>
    <mergeCell ref="CN75:CN76"/>
    <mergeCell ref="CT75:CT76"/>
    <mergeCell ref="GH72:GH73"/>
    <mergeCell ref="GI72:GI73"/>
    <mergeCell ref="GL72:GL73"/>
    <mergeCell ref="GM72:GM73"/>
    <mergeCell ref="GN72:GN73"/>
    <mergeCell ref="FV72:FV73"/>
    <mergeCell ref="FY72:FY73"/>
    <mergeCell ref="FZ72:FZ73"/>
    <mergeCell ref="GA72:GA73"/>
    <mergeCell ref="GG72:GG73"/>
    <mergeCell ref="FL72:FL73"/>
    <mergeCell ref="FM72:FM73"/>
    <mergeCell ref="FN72:FN73"/>
    <mergeCell ref="FT72:FT73"/>
    <mergeCell ref="FU72:FU73"/>
    <mergeCell ref="EZ72:EZ73"/>
    <mergeCell ref="FA72:FA73"/>
    <mergeCell ref="FG72:FG73"/>
    <mergeCell ref="FH72:FH73"/>
    <mergeCell ref="FI72:FI73"/>
    <mergeCell ref="CU72:CU73"/>
    <mergeCell ref="BZ72:BZ73"/>
    <mergeCell ref="CA72:CA73"/>
    <mergeCell ref="CG72:CG73"/>
    <mergeCell ref="CH72:CH73"/>
    <mergeCell ref="CI72:CI73"/>
    <mergeCell ref="BN72:BN73"/>
    <mergeCell ref="BT72:BT73"/>
    <mergeCell ref="BU72:BU73"/>
    <mergeCell ref="BV72:BV73"/>
    <mergeCell ref="BY72:BY73"/>
    <mergeCell ref="EN72:EN73"/>
    <mergeCell ref="ET72:ET73"/>
    <mergeCell ref="EU72:EU73"/>
    <mergeCell ref="EV72:EV73"/>
    <mergeCell ref="EY72:EY73"/>
    <mergeCell ref="EA72:EA73"/>
    <mergeCell ref="EG72:EG73"/>
    <mergeCell ref="EH72:EH73"/>
    <mergeCell ref="EI72:EI73"/>
    <mergeCell ref="EL72:EL73"/>
    <mergeCell ref="EM72:EM73"/>
    <mergeCell ref="DT72:DT73"/>
    <mergeCell ref="DU72:DU73"/>
    <mergeCell ref="DV72:DV73"/>
    <mergeCell ref="DY72:DY73"/>
    <mergeCell ref="DZ72:DZ73"/>
    <mergeCell ref="DH72:DH73"/>
    <mergeCell ref="DI72:DI73"/>
    <mergeCell ref="DL72:DL73"/>
    <mergeCell ref="DM72:DM73"/>
    <mergeCell ref="DN72:DN73"/>
    <mergeCell ref="BA72:BA73"/>
    <mergeCell ref="BG72:BG73"/>
    <mergeCell ref="BH72:BH73"/>
    <mergeCell ref="BI72:BI73"/>
    <mergeCell ref="BL72:BL73"/>
    <mergeCell ref="BM72:BM73"/>
    <mergeCell ref="AT72:AT73"/>
    <mergeCell ref="AU72:AU73"/>
    <mergeCell ref="AV72:AV73"/>
    <mergeCell ref="AY72:AY73"/>
    <mergeCell ref="AZ72:AZ73"/>
    <mergeCell ref="DP71:EA71"/>
    <mergeCell ref="EC71:EN71"/>
    <mergeCell ref="EP71:FA71"/>
    <mergeCell ref="FC71:FN71"/>
    <mergeCell ref="FP71:GA71"/>
    <mergeCell ref="GC71:GN71"/>
    <mergeCell ref="AP71:BA71"/>
    <mergeCell ref="BC71:BN71"/>
    <mergeCell ref="BP71:CA71"/>
    <mergeCell ref="CC71:CN71"/>
    <mergeCell ref="CP71:DA71"/>
    <mergeCell ref="DC71:DN71"/>
    <mergeCell ref="CV72:CV73"/>
    <mergeCell ref="CY72:CY73"/>
    <mergeCell ref="CZ72:CZ73"/>
    <mergeCell ref="DA72:DA73"/>
    <mergeCell ref="DG72:DG73"/>
    <mergeCell ref="CL72:CL73"/>
    <mergeCell ref="CM72:CM73"/>
    <mergeCell ref="CN72:CN73"/>
    <mergeCell ref="CT72:CT73"/>
    <mergeCell ref="GH69:GH70"/>
    <mergeCell ref="GI69:GI70"/>
    <mergeCell ref="GL69:GL70"/>
    <mergeCell ref="GM69:GM70"/>
    <mergeCell ref="GN69:GN70"/>
    <mergeCell ref="FV69:FV70"/>
    <mergeCell ref="FY69:FY70"/>
    <mergeCell ref="FZ69:FZ70"/>
    <mergeCell ref="GA69:GA70"/>
    <mergeCell ref="GG69:GG70"/>
    <mergeCell ref="FL69:FL70"/>
    <mergeCell ref="FM69:FM70"/>
    <mergeCell ref="FN69:FN70"/>
    <mergeCell ref="FT69:FT70"/>
    <mergeCell ref="FU69:FU70"/>
    <mergeCell ref="EZ69:EZ70"/>
    <mergeCell ref="FA69:FA70"/>
    <mergeCell ref="FG69:FG70"/>
    <mergeCell ref="FH69:FH70"/>
    <mergeCell ref="FI69:FI70"/>
    <mergeCell ref="CU69:CU70"/>
    <mergeCell ref="BZ69:BZ70"/>
    <mergeCell ref="CA69:CA70"/>
    <mergeCell ref="CG69:CG70"/>
    <mergeCell ref="CH69:CH70"/>
    <mergeCell ref="CI69:CI70"/>
    <mergeCell ref="BN69:BN70"/>
    <mergeCell ref="BT69:BT70"/>
    <mergeCell ref="BU69:BU70"/>
    <mergeCell ref="BV69:BV70"/>
    <mergeCell ref="BY69:BY70"/>
    <mergeCell ref="EN69:EN70"/>
    <mergeCell ref="ET69:ET70"/>
    <mergeCell ref="EU69:EU70"/>
    <mergeCell ref="EV69:EV70"/>
    <mergeCell ref="EY69:EY70"/>
    <mergeCell ref="EA69:EA70"/>
    <mergeCell ref="EG69:EG70"/>
    <mergeCell ref="EH69:EH70"/>
    <mergeCell ref="EI69:EI70"/>
    <mergeCell ref="EL69:EL70"/>
    <mergeCell ref="EM69:EM70"/>
    <mergeCell ref="DT69:DT70"/>
    <mergeCell ref="DU69:DU70"/>
    <mergeCell ref="DV69:DV70"/>
    <mergeCell ref="DY69:DY70"/>
    <mergeCell ref="DZ69:DZ70"/>
    <mergeCell ref="DH69:DH70"/>
    <mergeCell ref="DI69:DI70"/>
    <mergeCell ref="DL69:DL70"/>
    <mergeCell ref="DM69:DM70"/>
    <mergeCell ref="DN69:DN70"/>
    <mergeCell ref="BA69:BA70"/>
    <mergeCell ref="BG69:BG70"/>
    <mergeCell ref="BH69:BH70"/>
    <mergeCell ref="BI69:BI70"/>
    <mergeCell ref="BL69:BL70"/>
    <mergeCell ref="BM69:BM70"/>
    <mergeCell ref="AT69:AT70"/>
    <mergeCell ref="AU69:AU70"/>
    <mergeCell ref="AV69:AV70"/>
    <mergeCell ref="AY69:AY70"/>
    <mergeCell ref="AZ69:AZ70"/>
    <mergeCell ref="DP68:EA68"/>
    <mergeCell ref="EC68:EN68"/>
    <mergeCell ref="EP68:FA68"/>
    <mergeCell ref="FC68:FN68"/>
    <mergeCell ref="FP68:GA68"/>
    <mergeCell ref="GC68:GN68"/>
    <mergeCell ref="AP68:BA68"/>
    <mergeCell ref="BC68:BN68"/>
    <mergeCell ref="BP68:CA68"/>
    <mergeCell ref="CC68:CN68"/>
    <mergeCell ref="CP68:DA68"/>
    <mergeCell ref="DC68:DN68"/>
    <mergeCell ref="CV69:CV70"/>
    <mergeCell ref="CY69:CY70"/>
    <mergeCell ref="CZ69:CZ70"/>
    <mergeCell ref="DA69:DA70"/>
    <mergeCell ref="DG69:DG70"/>
    <mergeCell ref="CL69:CL70"/>
    <mergeCell ref="CM69:CM70"/>
    <mergeCell ref="CN69:CN70"/>
    <mergeCell ref="CT69:CT70"/>
    <mergeCell ref="GH66:GH67"/>
    <mergeCell ref="GI66:GI67"/>
    <mergeCell ref="GL66:GL67"/>
    <mergeCell ref="GM66:GM67"/>
    <mergeCell ref="GN66:GN67"/>
    <mergeCell ref="FV66:FV67"/>
    <mergeCell ref="FY66:FY67"/>
    <mergeCell ref="FZ66:FZ67"/>
    <mergeCell ref="GA66:GA67"/>
    <mergeCell ref="GG66:GG67"/>
    <mergeCell ref="FL66:FL67"/>
    <mergeCell ref="FM66:FM67"/>
    <mergeCell ref="FN66:FN67"/>
    <mergeCell ref="FT66:FT67"/>
    <mergeCell ref="FU66:FU67"/>
    <mergeCell ref="EZ66:EZ67"/>
    <mergeCell ref="FA66:FA67"/>
    <mergeCell ref="FG66:FG67"/>
    <mergeCell ref="FH66:FH67"/>
    <mergeCell ref="FI66:FI67"/>
    <mergeCell ref="CU66:CU67"/>
    <mergeCell ref="BZ66:BZ67"/>
    <mergeCell ref="CA66:CA67"/>
    <mergeCell ref="CG66:CG67"/>
    <mergeCell ref="CH66:CH67"/>
    <mergeCell ref="CI66:CI67"/>
    <mergeCell ref="BN66:BN67"/>
    <mergeCell ref="BT66:BT67"/>
    <mergeCell ref="BU66:BU67"/>
    <mergeCell ref="BV66:BV67"/>
    <mergeCell ref="BY66:BY67"/>
    <mergeCell ref="EN66:EN67"/>
    <mergeCell ref="ET66:ET67"/>
    <mergeCell ref="EU66:EU67"/>
    <mergeCell ref="EV66:EV67"/>
    <mergeCell ref="EY66:EY67"/>
    <mergeCell ref="EA66:EA67"/>
    <mergeCell ref="EG66:EG67"/>
    <mergeCell ref="EH66:EH67"/>
    <mergeCell ref="EI66:EI67"/>
    <mergeCell ref="EL66:EL67"/>
    <mergeCell ref="EM66:EM67"/>
    <mergeCell ref="DT66:DT67"/>
    <mergeCell ref="DU66:DU67"/>
    <mergeCell ref="DV66:DV67"/>
    <mergeCell ref="DY66:DY67"/>
    <mergeCell ref="DZ66:DZ67"/>
    <mergeCell ref="DH66:DH67"/>
    <mergeCell ref="DI66:DI67"/>
    <mergeCell ref="DL66:DL67"/>
    <mergeCell ref="DM66:DM67"/>
    <mergeCell ref="DN66:DN67"/>
    <mergeCell ref="BA66:BA67"/>
    <mergeCell ref="BG66:BG67"/>
    <mergeCell ref="BH66:BH67"/>
    <mergeCell ref="BI66:BI67"/>
    <mergeCell ref="BL66:BL67"/>
    <mergeCell ref="BM66:BM67"/>
    <mergeCell ref="AT66:AT67"/>
    <mergeCell ref="AU66:AU67"/>
    <mergeCell ref="AV66:AV67"/>
    <mergeCell ref="AY66:AY67"/>
    <mergeCell ref="AZ66:AZ67"/>
    <mergeCell ref="DP65:EA65"/>
    <mergeCell ref="EC65:EN65"/>
    <mergeCell ref="EP65:FA65"/>
    <mergeCell ref="FC65:FN65"/>
    <mergeCell ref="FP65:GA65"/>
    <mergeCell ref="GC65:GN65"/>
    <mergeCell ref="AP65:BA65"/>
    <mergeCell ref="BC65:BN65"/>
    <mergeCell ref="BP65:CA65"/>
    <mergeCell ref="CC65:CN65"/>
    <mergeCell ref="CP65:DA65"/>
    <mergeCell ref="DC65:DN65"/>
    <mergeCell ref="CV66:CV67"/>
    <mergeCell ref="CY66:CY67"/>
    <mergeCell ref="CZ66:CZ67"/>
    <mergeCell ref="DA66:DA67"/>
    <mergeCell ref="DG66:DG67"/>
    <mergeCell ref="CL66:CL67"/>
    <mergeCell ref="CM66:CM67"/>
    <mergeCell ref="CN66:CN67"/>
    <mergeCell ref="CT66:CT67"/>
    <mergeCell ref="GH63:GH64"/>
    <mergeCell ref="GI63:GI64"/>
    <mergeCell ref="GL63:GL64"/>
    <mergeCell ref="GM63:GM64"/>
    <mergeCell ref="GN63:GN64"/>
    <mergeCell ref="FV63:FV64"/>
    <mergeCell ref="FY63:FY64"/>
    <mergeCell ref="FZ63:FZ64"/>
    <mergeCell ref="GA63:GA64"/>
    <mergeCell ref="GG63:GG64"/>
    <mergeCell ref="FL63:FL64"/>
    <mergeCell ref="FM63:FM64"/>
    <mergeCell ref="FN63:FN64"/>
    <mergeCell ref="FT63:FT64"/>
    <mergeCell ref="FU63:FU64"/>
    <mergeCell ref="EZ63:EZ64"/>
    <mergeCell ref="FA63:FA64"/>
    <mergeCell ref="FG63:FG64"/>
    <mergeCell ref="FH63:FH64"/>
    <mergeCell ref="FI63:FI64"/>
    <mergeCell ref="CA63:CA64"/>
    <mergeCell ref="CG63:CG64"/>
    <mergeCell ref="CH63:CH64"/>
    <mergeCell ref="CI63:CI64"/>
    <mergeCell ref="BN63:BN64"/>
    <mergeCell ref="BT63:BT64"/>
    <mergeCell ref="BU63:BU64"/>
    <mergeCell ref="BV63:BV64"/>
    <mergeCell ref="BY63:BY64"/>
    <mergeCell ref="EN63:EN64"/>
    <mergeCell ref="ET63:ET64"/>
    <mergeCell ref="EU63:EU64"/>
    <mergeCell ref="EV63:EV64"/>
    <mergeCell ref="EY63:EY64"/>
    <mergeCell ref="EA63:EA64"/>
    <mergeCell ref="EG63:EG64"/>
    <mergeCell ref="EH63:EH64"/>
    <mergeCell ref="EI63:EI64"/>
    <mergeCell ref="EL63:EL64"/>
    <mergeCell ref="EM63:EM64"/>
    <mergeCell ref="DT63:DT64"/>
    <mergeCell ref="DU63:DU64"/>
    <mergeCell ref="DV63:DV64"/>
    <mergeCell ref="DY63:DY64"/>
    <mergeCell ref="DZ63:DZ64"/>
    <mergeCell ref="DH63:DH64"/>
    <mergeCell ref="DI63:DI64"/>
    <mergeCell ref="DL63:DL64"/>
    <mergeCell ref="DM63:DM64"/>
    <mergeCell ref="DN63:DN64"/>
    <mergeCell ref="BA63:BA64"/>
    <mergeCell ref="BG63:BG64"/>
    <mergeCell ref="BH63:BH64"/>
    <mergeCell ref="BI63:BI64"/>
    <mergeCell ref="BL63:BL64"/>
    <mergeCell ref="BM63:BM64"/>
    <mergeCell ref="EP62:FA62"/>
    <mergeCell ref="FC62:FN62"/>
    <mergeCell ref="FP62:GA62"/>
    <mergeCell ref="GC62:GN62"/>
    <mergeCell ref="AT63:AT64"/>
    <mergeCell ref="AU63:AU64"/>
    <mergeCell ref="AV63:AV64"/>
    <mergeCell ref="AY63:AY64"/>
    <mergeCell ref="AZ63:AZ64"/>
    <mergeCell ref="BP62:CA62"/>
    <mergeCell ref="CC62:CN62"/>
    <mergeCell ref="CP62:DA62"/>
    <mergeCell ref="DC62:DN62"/>
    <mergeCell ref="DP62:EA62"/>
    <mergeCell ref="EC62:EN62"/>
    <mergeCell ref="CV63:CV64"/>
    <mergeCell ref="CY63:CY64"/>
    <mergeCell ref="CZ63:CZ64"/>
    <mergeCell ref="DA63:DA64"/>
    <mergeCell ref="DG63:DG64"/>
    <mergeCell ref="CL63:CL64"/>
    <mergeCell ref="CM63:CM64"/>
    <mergeCell ref="CN63:CN64"/>
    <mergeCell ref="CT63:CT64"/>
    <mergeCell ref="CU63:CU64"/>
    <mergeCell ref="BZ63:BZ64"/>
    <mergeCell ref="GI60:GI61"/>
    <mergeCell ref="GL60:GL61"/>
    <mergeCell ref="GM60:GM61"/>
    <mergeCell ref="GN60:GN61"/>
    <mergeCell ref="B62:M62"/>
    <mergeCell ref="O62:Z62"/>
    <mergeCell ref="AB62:AN62"/>
    <mergeCell ref="AP62:BA62"/>
    <mergeCell ref="BC62:BN62"/>
    <mergeCell ref="FY60:FY61"/>
    <mergeCell ref="FZ60:FZ61"/>
    <mergeCell ref="GA60:GA61"/>
    <mergeCell ref="GG60:GG61"/>
    <mergeCell ref="GH60:GH61"/>
    <mergeCell ref="FM60:FM61"/>
    <mergeCell ref="FN60:FN61"/>
    <mergeCell ref="FT60:FT61"/>
    <mergeCell ref="FU60:FU61"/>
    <mergeCell ref="FV60:FV61"/>
    <mergeCell ref="FA60:FA61"/>
    <mergeCell ref="FG60:FG61"/>
    <mergeCell ref="FH60:FH61"/>
    <mergeCell ref="FI60:FI61"/>
    <mergeCell ref="FL60:FL61"/>
    <mergeCell ref="EN60:EN61"/>
    <mergeCell ref="ET60:ET61"/>
    <mergeCell ref="EU60:EU61"/>
    <mergeCell ref="EV60:EV61"/>
    <mergeCell ref="EY60:EY61"/>
    <mergeCell ref="EZ60:EZ61"/>
    <mergeCell ref="EG60:EG61"/>
    <mergeCell ref="EH60:EH61"/>
    <mergeCell ref="EI60:EI61"/>
    <mergeCell ref="EL60:EL61"/>
    <mergeCell ref="EM60:EM61"/>
    <mergeCell ref="DU60:DU61"/>
    <mergeCell ref="DV60:DV61"/>
    <mergeCell ref="DY60:DY61"/>
    <mergeCell ref="DZ60:DZ61"/>
    <mergeCell ref="EA60:EA61"/>
    <mergeCell ref="DI60:DI61"/>
    <mergeCell ref="DL60:DL61"/>
    <mergeCell ref="DM60:DM61"/>
    <mergeCell ref="DN60:DN61"/>
    <mergeCell ref="DT60:DT61"/>
    <mergeCell ref="CY60:CY61"/>
    <mergeCell ref="CZ60:CZ61"/>
    <mergeCell ref="DA60:DA61"/>
    <mergeCell ref="DG60:DG61"/>
    <mergeCell ref="DH60:DH61"/>
    <mergeCell ref="CM60:CM61"/>
    <mergeCell ref="CN60:CN61"/>
    <mergeCell ref="CT60:CT61"/>
    <mergeCell ref="CU60:CU61"/>
    <mergeCell ref="CV60:CV61"/>
    <mergeCell ref="CA60:CA61"/>
    <mergeCell ref="CG60:CG61"/>
    <mergeCell ref="CH60:CH61"/>
    <mergeCell ref="CI60:CI61"/>
    <mergeCell ref="CL60:CL61"/>
    <mergeCell ref="BN60:BN61"/>
    <mergeCell ref="BT60:BT61"/>
    <mergeCell ref="BU60:BU61"/>
    <mergeCell ref="BV60:BV61"/>
    <mergeCell ref="BY60:BY61"/>
    <mergeCell ref="BZ60:BZ61"/>
    <mergeCell ref="BG60:BG61"/>
    <mergeCell ref="BH60:BH61"/>
    <mergeCell ref="BI60:BI61"/>
    <mergeCell ref="BL60:BL61"/>
    <mergeCell ref="BM60:BM61"/>
    <mergeCell ref="AU60:AU61"/>
    <mergeCell ref="AV60:AV61"/>
    <mergeCell ref="AY60:AY61"/>
    <mergeCell ref="AZ60:AZ61"/>
    <mergeCell ref="BA60:BA61"/>
    <mergeCell ref="Z60:Z61"/>
    <mergeCell ref="AF60:AF61"/>
    <mergeCell ref="AK60:AK61"/>
    <mergeCell ref="AM60:AM61"/>
    <mergeCell ref="AN60:AN61"/>
    <mergeCell ref="AT60:AT61"/>
    <mergeCell ref="FC59:FN59"/>
    <mergeCell ref="FP59:GA59"/>
    <mergeCell ref="GC59:GN59"/>
    <mergeCell ref="F60:F61"/>
    <mergeCell ref="J60:J61"/>
    <mergeCell ref="L60:L61"/>
    <mergeCell ref="M60:M61"/>
    <mergeCell ref="S60:S61"/>
    <mergeCell ref="W60:W61"/>
    <mergeCell ref="Y60:Y61"/>
    <mergeCell ref="CC59:CN59"/>
    <mergeCell ref="CP59:DA59"/>
    <mergeCell ref="DC59:DN59"/>
    <mergeCell ref="DP59:EA59"/>
    <mergeCell ref="EC59:EN59"/>
    <mergeCell ref="EP59:FA59"/>
    <mergeCell ref="B59:M59"/>
    <mergeCell ref="O59:Z59"/>
    <mergeCell ref="AB59:AN59"/>
    <mergeCell ref="AP59:BA59"/>
    <mergeCell ref="BC59:BN59"/>
    <mergeCell ref="BP59:CA59"/>
    <mergeCell ref="GH57:GH58"/>
    <mergeCell ref="GI57:GI58"/>
    <mergeCell ref="GL57:GL58"/>
    <mergeCell ref="GM57:GM58"/>
    <mergeCell ref="GN57:GN58"/>
    <mergeCell ref="FV57:FV58"/>
    <mergeCell ref="FY57:FY58"/>
    <mergeCell ref="FZ57:FZ58"/>
    <mergeCell ref="GA57:GA58"/>
    <mergeCell ref="GG57:GG58"/>
    <mergeCell ref="FL57:FL58"/>
    <mergeCell ref="FM57:FM58"/>
    <mergeCell ref="FN57:FN58"/>
    <mergeCell ref="FT57:FT58"/>
    <mergeCell ref="FU57:FU58"/>
    <mergeCell ref="EZ57:EZ58"/>
    <mergeCell ref="FA57:FA58"/>
    <mergeCell ref="FG57:FG58"/>
    <mergeCell ref="FH57:FH58"/>
    <mergeCell ref="FI57:FI58"/>
    <mergeCell ref="EN57:EN58"/>
    <mergeCell ref="ET57:ET58"/>
    <mergeCell ref="EU57:EU58"/>
    <mergeCell ref="EV57:EV58"/>
    <mergeCell ref="EY57:EY58"/>
    <mergeCell ref="EA57:EA58"/>
    <mergeCell ref="EG57:EG58"/>
    <mergeCell ref="EH57:EH58"/>
    <mergeCell ref="EI57:EI58"/>
    <mergeCell ref="EL57:EL58"/>
    <mergeCell ref="EM57:EM58"/>
    <mergeCell ref="BA57:BA58"/>
    <mergeCell ref="BG57:BG58"/>
    <mergeCell ref="BH57:BH58"/>
    <mergeCell ref="BI57:BI58"/>
    <mergeCell ref="BL57:BL58"/>
    <mergeCell ref="BM57:BM58"/>
    <mergeCell ref="AT57:AT58"/>
    <mergeCell ref="AU57:AU58"/>
    <mergeCell ref="AV57:AV58"/>
    <mergeCell ref="AY57:AY58"/>
    <mergeCell ref="AZ57:AZ58"/>
    <mergeCell ref="DT57:DT58"/>
    <mergeCell ref="DU57:DU58"/>
    <mergeCell ref="DV57:DV58"/>
    <mergeCell ref="DY57:DY58"/>
    <mergeCell ref="DZ57:DZ58"/>
    <mergeCell ref="DH57:DH58"/>
    <mergeCell ref="DI57:DI58"/>
    <mergeCell ref="DL57:DL58"/>
    <mergeCell ref="DM57:DM58"/>
    <mergeCell ref="DN57:DN58"/>
    <mergeCell ref="CV57:CV58"/>
    <mergeCell ref="CY57:CY58"/>
    <mergeCell ref="CZ57:CZ58"/>
    <mergeCell ref="DA57:DA58"/>
    <mergeCell ref="DG57:DG58"/>
    <mergeCell ref="CL57:CL58"/>
    <mergeCell ref="CM57:CM58"/>
    <mergeCell ref="CN57:CN58"/>
    <mergeCell ref="CT57:CT58"/>
    <mergeCell ref="CU57:CU58"/>
    <mergeCell ref="Y57:Y58"/>
    <mergeCell ref="Z57:Z58"/>
    <mergeCell ref="AF57:AF58"/>
    <mergeCell ref="AK57:AK58"/>
    <mergeCell ref="AM57:AM58"/>
    <mergeCell ref="AN57:AN58"/>
    <mergeCell ref="EP56:FA56"/>
    <mergeCell ref="FC56:FN56"/>
    <mergeCell ref="FP56:GA56"/>
    <mergeCell ref="GC56:GN56"/>
    <mergeCell ref="F57:F58"/>
    <mergeCell ref="J57:J58"/>
    <mergeCell ref="L57:L58"/>
    <mergeCell ref="M57:M58"/>
    <mergeCell ref="S57:S58"/>
    <mergeCell ref="W57:W58"/>
    <mergeCell ref="BP56:CA56"/>
    <mergeCell ref="CC56:CN56"/>
    <mergeCell ref="CP56:DA56"/>
    <mergeCell ref="DC56:DN56"/>
    <mergeCell ref="DP56:EA56"/>
    <mergeCell ref="EC56:EN56"/>
    <mergeCell ref="BZ57:BZ58"/>
    <mergeCell ref="CA57:CA58"/>
    <mergeCell ref="CG57:CG58"/>
    <mergeCell ref="CH57:CH58"/>
    <mergeCell ref="CI57:CI58"/>
    <mergeCell ref="BN57:BN58"/>
    <mergeCell ref="BT57:BT58"/>
    <mergeCell ref="BU57:BU58"/>
    <mergeCell ref="BV57:BV58"/>
    <mergeCell ref="BY57:BY58"/>
    <mergeCell ref="GI54:GI55"/>
    <mergeCell ref="GL54:GL55"/>
    <mergeCell ref="GM54:GM55"/>
    <mergeCell ref="GN54:GN55"/>
    <mergeCell ref="B56:M56"/>
    <mergeCell ref="O56:Z56"/>
    <mergeCell ref="AB56:AN56"/>
    <mergeCell ref="AP56:BA56"/>
    <mergeCell ref="BC56:BN56"/>
    <mergeCell ref="FY54:FY55"/>
    <mergeCell ref="FZ54:FZ55"/>
    <mergeCell ref="GA54:GA55"/>
    <mergeCell ref="GG54:GG55"/>
    <mergeCell ref="GH54:GH55"/>
    <mergeCell ref="FM54:FM55"/>
    <mergeCell ref="FN54:FN55"/>
    <mergeCell ref="FT54:FT55"/>
    <mergeCell ref="FU54:FU55"/>
    <mergeCell ref="FV54:FV55"/>
    <mergeCell ref="FA54:FA55"/>
    <mergeCell ref="FG54:FG55"/>
    <mergeCell ref="FH54:FH55"/>
    <mergeCell ref="FI54:FI55"/>
    <mergeCell ref="FL54:FL55"/>
    <mergeCell ref="EN54:EN55"/>
    <mergeCell ref="ET54:ET55"/>
    <mergeCell ref="EU54:EU55"/>
    <mergeCell ref="EV54:EV55"/>
    <mergeCell ref="EY54:EY55"/>
    <mergeCell ref="EZ54:EZ55"/>
    <mergeCell ref="EG54:EG55"/>
    <mergeCell ref="EH54:EH55"/>
    <mergeCell ref="EI54:EI55"/>
    <mergeCell ref="EL54:EL55"/>
    <mergeCell ref="EM54:EM55"/>
    <mergeCell ref="DU54:DU55"/>
    <mergeCell ref="DV54:DV55"/>
    <mergeCell ref="DY54:DY55"/>
    <mergeCell ref="DZ54:DZ55"/>
    <mergeCell ref="EA54:EA55"/>
    <mergeCell ref="DI54:DI55"/>
    <mergeCell ref="DL54:DL55"/>
    <mergeCell ref="DM54:DM55"/>
    <mergeCell ref="DN54:DN55"/>
    <mergeCell ref="DT54:DT55"/>
    <mergeCell ref="CY54:CY55"/>
    <mergeCell ref="CZ54:CZ55"/>
    <mergeCell ref="DA54:DA55"/>
    <mergeCell ref="DG54:DG55"/>
    <mergeCell ref="DH54:DH55"/>
    <mergeCell ref="CM54:CM55"/>
    <mergeCell ref="CN54:CN55"/>
    <mergeCell ref="CT54:CT55"/>
    <mergeCell ref="CU54:CU55"/>
    <mergeCell ref="CV54:CV55"/>
    <mergeCell ref="CA54:CA55"/>
    <mergeCell ref="CG54:CG55"/>
    <mergeCell ref="CH54:CH55"/>
    <mergeCell ref="CI54:CI55"/>
    <mergeCell ref="CL54:CL55"/>
    <mergeCell ref="BN54:BN55"/>
    <mergeCell ref="BT54:BT55"/>
    <mergeCell ref="BU54:BU55"/>
    <mergeCell ref="BV54:BV55"/>
    <mergeCell ref="BY54:BY55"/>
    <mergeCell ref="BZ54:BZ55"/>
    <mergeCell ref="BG54:BG55"/>
    <mergeCell ref="BH54:BH55"/>
    <mergeCell ref="BI54:BI55"/>
    <mergeCell ref="BL54:BL55"/>
    <mergeCell ref="BM54:BM55"/>
    <mergeCell ref="AU54:AU55"/>
    <mergeCell ref="AV54:AV55"/>
    <mergeCell ref="AY54:AY55"/>
    <mergeCell ref="AZ54:AZ55"/>
    <mergeCell ref="BA54:BA55"/>
    <mergeCell ref="Z54:Z55"/>
    <mergeCell ref="AF54:AF55"/>
    <mergeCell ref="AK54:AK55"/>
    <mergeCell ref="AM54:AM55"/>
    <mergeCell ref="AN54:AN55"/>
    <mergeCell ref="AT54:AT55"/>
    <mergeCell ref="FC53:FN53"/>
    <mergeCell ref="FP53:GA53"/>
    <mergeCell ref="GC53:GN53"/>
    <mergeCell ref="F54:F55"/>
    <mergeCell ref="J54:J55"/>
    <mergeCell ref="L54:L55"/>
    <mergeCell ref="M54:M55"/>
    <mergeCell ref="S54:S55"/>
    <mergeCell ref="W54:W55"/>
    <mergeCell ref="Y54:Y55"/>
    <mergeCell ref="CC53:CN53"/>
    <mergeCell ref="CP53:DA53"/>
    <mergeCell ref="DC53:DN53"/>
    <mergeCell ref="DP53:EA53"/>
    <mergeCell ref="EC53:EN53"/>
    <mergeCell ref="EP53:FA53"/>
    <mergeCell ref="B53:M53"/>
    <mergeCell ref="O53:Z53"/>
    <mergeCell ref="AB53:AN53"/>
    <mergeCell ref="AP53:BA53"/>
    <mergeCell ref="BC53:BN53"/>
    <mergeCell ref="BP53:CA53"/>
    <mergeCell ref="GH51:GH52"/>
    <mergeCell ref="GI51:GI52"/>
    <mergeCell ref="GL51:GL52"/>
    <mergeCell ref="GM51:GM52"/>
    <mergeCell ref="GN51:GN52"/>
    <mergeCell ref="FV51:FV52"/>
    <mergeCell ref="FY51:FY52"/>
    <mergeCell ref="FZ51:FZ52"/>
    <mergeCell ref="GA51:GA52"/>
    <mergeCell ref="GG51:GG52"/>
    <mergeCell ref="FL51:FL52"/>
    <mergeCell ref="FM51:FM52"/>
    <mergeCell ref="FN51:FN52"/>
    <mergeCell ref="FT51:FT52"/>
    <mergeCell ref="FU51:FU52"/>
    <mergeCell ref="EZ51:EZ52"/>
    <mergeCell ref="FA51:FA52"/>
    <mergeCell ref="FG51:FG52"/>
    <mergeCell ref="FH51:FH52"/>
    <mergeCell ref="FI51:FI52"/>
    <mergeCell ref="EN51:EN52"/>
    <mergeCell ref="ET51:ET52"/>
    <mergeCell ref="EU51:EU52"/>
    <mergeCell ref="EV51:EV52"/>
    <mergeCell ref="EY51:EY52"/>
    <mergeCell ref="EA51:EA52"/>
    <mergeCell ref="EG51:EG52"/>
    <mergeCell ref="EH51:EH52"/>
    <mergeCell ref="EI51:EI52"/>
    <mergeCell ref="EL51:EL52"/>
    <mergeCell ref="EM51:EM52"/>
    <mergeCell ref="BA51:BA52"/>
    <mergeCell ref="BG51:BG52"/>
    <mergeCell ref="BH51:BH52"/>
    <mergeCell ref="BI51:BI52"/>
    <mergeCell ref="BL51:BL52"/>
    <mergeCell ref="BM51:BM52"/>
    <mergeCell ref="AT51:AT52"/>
    <mergeCell ref="AU51:AU52"/>
    <mergeCell ref="AV51:AV52"/>
    <mergeCell ref="AY51:AY52"/>
    <mergeCell ref="AZ51:AZ52"/>
    <mergeCell ref="DT51:DT52"/>
    <mergeCell ref="DU51:DU52"/>
    <mergeCell ref="DV51:DV52"/>
    <mergeCell ref="DY51:DY52"/>
    <mergeCell ref="DZ51:DZ52"/>
    <mergeCell ref="DH51:DH52"/>
    <mergeCell ref="DI51:DI52"/>
    <mergeCell ref="DL51:DL52"/>
    <mergeCell ref="DM51:DM52"/>
    <mergeCell ref="DN51:DN52"/>
    <mergeCell ref="CV51:CV52"/>
    <mergeCell ref="CY51:CY52"/>
    <mergeCell ref="CZ51:CZ52"/>
    <mergeCell ref="DA51:DA52"/>
    <mergeCell ref="DG51:DG52"/>
    <mergeCell ref="CL51:CL52"/>
    <mergeCell ref="CM51:CM52"/>
    <mergeCell ref="CN51:CN52"/>
    <mergeCell ref="CT51:CT52"/>
    <mergeCell ref="CU51:CU52"/>
    <mergeCell ref="Y51:Y52"/>
    <mergeCell ref="Z51:Z52"/>
    <mergeCell ref="AF51:AF52"/>
    <mergeCell ref="AK51:AK52"/>
    <mergeCell ref="AM51:AM52"/>
    <mergeCell ref="AN51:AN52"/>
    <mergeCell ref="EP50:FA50"/>
    <mergeCell ref="FC50:FN50"/>
    <mergeCell ref="FP50:GA50"/>
    <mergeCell ref="GC50:GN50"/>
    <mergeCell ref="F51:F52"/>
    <mergeCell ref="J51:J52"/>
    <mergeCell ref="L51:L52"/>
    <mergeCell ref="M51:M52"/>
    <mergeCell ref="S51:S52"/>
    <mergeCell ref="W51:W52"/>
    <mergeCell ref="BP50:CA50"/>
    <mergeCell ref="CC50:CN50"/>
    <mergeCell ref="CP50:DA50"/>
    <mergeCell ref="DC50:DN50"/>
    <mergeCell ref="DP50:EA50"/>
    <mergeCell ref="EC50:EN50"/>
    <mergeCell ref="BZ51:BZ52"/>
    <mergeCell ref="CA51:CA52"/>
    <mergeCell ref="CG51:CG52"/>
    <mergeCell ref="CH51:CH52"/>
    <mergeCell ref="CI51:CI52"/>
    <mergeCell ref="BN51:BN52"/>
    <mergeCell ref="BT51:BT52"/>
    <mergeCell ref="BU51:BU52"/>
    <mergeCell ref="BV51:BV52"/>
    <mergeCell ref="BY51:BY52"/>
    <mergeCell ref="GI48:GI49"/>
    <mergeCell ref="GL48:GL49"/>
    <mergeCell ref="GM48:GM49"/>
    <mergeCell ref="GN48:GN49"/>
    <mergeCell ref="B50:M50"/>
    <mergeCell ref="O50:Z50"/>
    <mergeCell ref="AB50:AN50"/>
    <mergeCell ref="AP50:BA50"/>
    <mergeCell ref="BC50:BN50"/>
    <mergeCell ref="FY48:FY49"/>
    <mergeCell ref="FZ48:FZ49"/>
    <mergeCell ref="GA48:GA49"/>
    <mergeCell ref="GG48:GG49"/>
    <mergeCell ref="GH48:GH49"/>
    <mergeCell ref="FM48:FM49"/>
    <mergeCell ref="FN48:FN49"/>
    <mergeCell ref="FT48:FT49"/>
    <mergeCell ref="FU48:FU49"/>
    <mergeCell ref="FV48:FV49"/>
    <mergeCell ref="FA48:FA49"/>
    <mergeCell ref="FG48:FG49"/>
    <mergeCell ref="FH48:FH49"/>
    <mergeCell ref="FI48:FI49"/>
    <mergeCell ref="FL48:FL49"/>
    <mergeCell ref="EN48:EN49"/>
    <mergeCell ref="ET48:ET49"/>
    <mergeCell ref="EU48:EU49"/>
    <mergeCell ref="EV48:EV49"/>
    <mergeCell ref="EY48:EY49"/>
    <mergeCell ref="EZ48:EZ49"/>
    <mergeCell ref="EG48:EG49"/>
    <mergeCell ref="EH48:EH49"/>
    <mergeCell ref="EI48:EI49"/>
    <mergeCell ref="EL48:EL49"/>
    <mergeCell ref="EM48:EM49"/>
    <mergeCell ref="DU48:DU49"/>
    <mergeCell ref="DV48:DV49"/>
    <mergeCell ref="DY48:DY49"/>
    <mergeCell ref="DZ48:DZ49"/>
    <mergeCell ref="EA48:EA49"/>
    <mergeCell ref="DI48:DI49"/>
    <mergeCell ref="DL48:DL49"/>
    <mergeCell ref="DM48:DM49"/>
    <mergeCell ref="DN48:DN49"/>
    <mergeCell ref="DT48:DT49"/>
    <mergeCell ref="CY48:CY49"/>
    <mergeCell ref="CZ48:CZ49"/>
    <mergeCell ref="DA48:DA49"/>
    <mergeCell ref="DG48:DG49"/>
    <mergeCell ref="DH48:DH49"/>
    <mergeCell ref="CM48:CM49"/>
    <mergeCell ref="CN48:CN49"/>
    <mergeCell ref="CT48:CT49"/>
    <mergeCell ref="CU48:CU49"/>
    <mergeCell ref="CV48:CV49"/>
    <mergeCell ref="CA48:CA49"/>
    <mergeCell ref="CG48:CG49"/>
    <mergeCell ref="CH48:CH49"/>
    <mergeCell ref="CI48:CI49"/>
    <mergeCell ref="CL48:CL49"/>
    <mergeCell ref="BN48:BN49"/>
    <mergeCell ref="BT48:BT49"/>
    <mergeCell ref="BU48:BU49"/>
    <mergeCell ref="BV48:BV49"/>
    <mergeCell ref="BY48:BY49"/>
    <mergeCell ref="BZ48:BZ49"/>
    <mergeCell ref="BG48:BG49"/>
    <mergeCell ref="BH48:BH49"/>
    <mergeCell ref="BI48:BI49"/>
    <mergeCell ref="BL48:BL49"/>
    <mergeCell ref="BM48:BM49"/>
    <mergeCell ref="AU48:AU49"/>
    <mergeCell ref="AV48:AV49"/>
    <mergeCell ref="AY48:AY49"/>
    <mergeCell ref="AZ48:AZ49"/>
    <mergeCell ref="BA48:BA49"/>
    <mergeCell ref="Z48:Z49"/>
    <mergeCell ref="AF48:AF49"/>
    <mergeCell ref="AK48:AK49"/>
    <mergeCell ref="AM48:AM49"/>
    <mergeCell ref="AN48:AN49"/>
    <mergeCell ref="AT48:AT49"/>
    <mergeCell ref="FC47:FN47"/>
    <mergeCell ref="FP47:GA47"/>
    <mergeCell ref="GC47:GN47"/>
    <mergeCell ref="F48:F49"/>
    <mergeCell ref="J48:J49"/>
    <mergeCell ref="L48:L49"/>
    <mergeCell ref="M48:M49"/>
    <mergeCell ref="S48:S49"/>
    <mergeCell ref="W48:W49"/>
    <mergeCell ref="Y48:Y49"/>
    <mergeCell ref="CC47:CN47"/>
    <mergeCell ref="CP47:DA47"/>
    <mergeCell ref="DC47:DN47"/>
    <mergeCell ref="DP47:EA47"/>
    <mergeCell ref="EC47:EN47"/>
    <mergeCell ref="EP47:FA47"/>
    <mergeCell ref="B47:M47"/>
    <mergeCell ref="O47:Z47"/>
    <mergeCell ref="AB47:AN47"/>
    <mergeCell ref="AP47:BA47"/>
    <mergeCell ref="BC47:BN47"/>
    <mergeCell ref="BP47:CA47"/>
    <mergeCell ref="GH45:GH46"/>
    <mergeCell ref="GI45:GI46"/>
    <mergeCell ref="GL45:GL46"/>
    <mergeCell ref="GM45:GM46"/>
    <mergeCell ref="GN45:GN46"/>
    <mergeCell ref="FV45:FV46"/>
    <mergeCell ref="FY45:FY46"/>
    <mergeCell ref="FZ45:FZ46"/>
    <mergeCell ref="GA45:GA46"/>
    <mergeCell ref="GG45:GG46"/>
    <mergeCell ref="FL45:FL46"/>
    <mergeCell ref="FM45:FM46"/>
    <mergeCell ref="FN45:FN46"/>
    <mergeCell ref="FT45:FT46"/>
    <mergeCell ref="FU45:FU46"/>
    <mergeCell ref="EZ45:EZ46"/>
    <mergeCell ref="FA45:FA46"/>
    <mergeCell ref="FG45:FG46"/>
    <mergeCell ref="FH45:FH46"/>
    <mergeCell ref="FI45:FI46"/>
    <mergeCell ref="EN45:EN46"/>
    <mergeCell ref="ET45:ET46"/>
    <mergeCell ref="EU45:EU46"/>
    <mergeCell ref="EV45:EV46"/>
    <mergeCell ref="EY45:EY46"/>
    <mergeCell ref="EA45:EA46"/>
    <mergeCell ref="EG45:EG46"/>
    <mergeCell ref="EH45:EH46"/>
    <mergeCell ref="EI45:EI46"/>
    <mergeCell ref="EL45:EL46"/>
    <mergeCell ref="EM45:EM46"/>
    <mergeCell ref="BA45:BA46"/>
    <mergeCell ref="BG45:BG46"/>
    <mergeCell ref="BH45:BH46"/>
    <mergeCell ref="BI45:BI46"/>
    <mergeCell ref="BL45:BL46"/>
    <mergeCell ref="BM45:BM46"/>
    <mergeCell ref="AT45:AT46"/>
    <mergeCell ref="AU45:AU46"/>
    <mergeCell ref="AV45:AV46"/>
    <mergeCell ref="AY45:AY46"/>
    <mergeCell ref="AZ45:AZ46"/>
    <mergeCell ref="DT45:DT46"/>
    <mergeCell ref="DU45:DU46"/>
    <mergeCell ref="DV45:DV46"/>
    <mergeCell ref="DY45:DY46"/>
    <mergeCell ref="DZ45:DZ46"/>
    <mergeCell ref="DH45:DH46"/>
    <mergeCell ref="DI45:DI46"/>
    <mergeCell ref="DL45:DL46"/>
    <mergeCell ref="DM45:DM46"/>
    <mergeCell ref="DN45:DN46"/>
    <mergeCell ref="CV45:CV46"/>
    <mergeCell ref="CY45:CY46"/>
    <mergeCell ref="CZ45:CZ46"/>
    <mergeCell ref="DA45:DA46"/>
    <mergeCell ref="DG45:DG46"/>
    <mergeCell ref="CL45:CL46"/>
    <mergeCell ref="CM45:CM46"/>
    <mergeCell ref="CN45:CN46"/>
    <mergeCell ref="CT45:CT46"/>
    <mergeCell ref="CU45:CU46"/>
    <mergeCell ref="Y45:Y46"/>
    <mergeCell ref="Z45:Z46"/>
    <mergeCell ref="AF45:AF46"/>
    <mergeCell ref="AK45:AK46"/>
    <mergeCell ref="AM45:AM46"/>
    <mergeCell ref="AN45:AN46"/>
    <mergeCell ref="EP44:FA44"/>
    <mergeCell ref="FC44:FN44"/>
    <mergeCell ref="FP44:GA44"/>
    <mergeCell ref="GC44:GN44"/>
    <mergeCell ref="F45:F46"/>
    <mergeCell ref="J45:J46"/>
    <mergeCell ref="L45:L46"/>
    <mergeCell ref="M45:M46"/>
    <mergeCell ref="S45:S46"/>
    <mergeCell ref="W45:W46"/>
    <mergeCell ref="BP44:CA44"/>
    <mergeCell ref="CC44:CN44"/>
    <mergeCell ref="CP44:DA44"/>
    <mergeCell ref="DC44:DN44"/>
    <mergeCell ref="DP44:EA44"/>
    <mergeCell ref="EC44:EN44"/>
    <mergeCell ref="BZ45:BZ46"/>
    <mergeCell ref="CA45:CA46"/>
    <mergeCell ref="CG45:CG46"/>
    <mergeCell ref="CH45:CH46"/>
    <mergeCell ref="CI45:CI46"/>
    <mergeCell ref="BN45:BN46"/>
    <mergeCell ref="BT45:BT46"/>
    <mergeCell ref="BU45:BU46"/>
    <mergeCell ref="BV45:BV46"/>
    <mergeCell ref="BY45:BY46"/>
    <mergeCell ref="GI42:GI43"/>
    <mergeCell ref="GL42:GL43"/>
    <mergeCell ref="GM42:GM43"/>
    <mergeCell ref="GN42:GN43"/>
    <mergeCell ref="B44:M44"/>
    <mergeCell ref="O44:Z44"/>
    <mergeCell ref="AB44:AN44"/>
    <mergeCell ref="AP44:BA44"/>
    <mergeCell ref="BC44:BN44"/>
    <mergeCell ref="FY42:FY43"/>
    <mergeCell ref="FZ42:FZ43"/>
    <mergeCell ref="GA42:GA43"/>
    <mergeCell ref="GG42:GG43"/>
    <mergeCell ref="GH42:GH43"/>
    <mergeCell ref="FM42:FM43"/>
    <mergeCell ref="FN42:FN43"/>
    <mergeCell ref="FT42:FT43"/>
    <mergeCell ref="FU42:FU43"/>
    <mergeCell ref="FV42:FV43"/>
    <mergeCell ref="FA42:FA43"/>
    <mergeCell ref="FG42:FG43"/>
    <mergeCell ref="FH42:FH43"/>
    <mergeCell ref="FI42:FI43"/>
    <mergeCell ref="FL42:FL43"/>
    <mergeCell ref="EN42:EN43"/>
    <mergeCell ref="ET42:ET43"/>
    <mergeCell ref="EU42:EU43"/>
    <mergeCell ref="EV42:EV43"/>
    <mergeCell ref="EY42:EY43"/>
    <mergeCell ref="EZ42:EZ43"/>
    <mergeCell ref="EG42:EG43"/>
    <mergeCell ref="EH42:EH43"/>
    <mergeCell ref="EI42:EI43"/>
    <mergeCell ref="EL42:EL43"/>
    <mergeCell ref="EM42:EM43"/>
    <mergeCell ref="DU42:DU43"/>
    <mergeCell ref="DV42:DV43"/>
    <mergeCell ref="DY42:DY43"/>
    <mergeCell ref="DZ42:DZ43"/>
    <mergeCell ref="EA42:EA43"/>
    <mergeCell ref="DI42:DI43"/>
    <mergeCell ref="DL42:DL43"/>
    <mergeCell ref="DM42:DM43"/>
    <mergeCell ref="DN42:DN43"/>
    <mergeCell ref="DT42:DT43"/>
    <mergeCell ref="CY42:CY43"/>
    <mergeCell ref="CZ42:CZ43"/>
    <mergeCell ref="DA42:DA43"/>
    <mergeCell ref="DG42:DG43"/>
    <mergeCell ref="DH42:DH43"/>
    <mergeCell ref="CM42:CM43"/>
    <mergeCell ref="CN42:CN43"/>
    <mergeCell ref="CT42:CT43"/>
    <mergeCell ref="CU42:CU43"/>
    <mergeCell ref="CV42:CV43"/>
    <mergeCell ref="CA42:CA43"/>
    <mergeCell ref="CG42:CG43"/>
    <mergeCell ref="CH42:CH43"/>
    <mergeCell ref="CI42:CI43"/>
    <mergeCell ref="CL42:CL43"/>
    <mergeCell ref="BN42:BN43"/>
    <mergeCell ref="BT42:BT43"/>
    <mergeCell ref="BU42:BU43"/>
    <mergeCell ref="BV42:BV43"/>
    <mergeCell ref="BY42:BY43"/>
    <mergeCell ref="BZ42:BZ43"/>
    <mergeCell ref="BG42:BG43"/>
    <mergeCell ref="BH42:BH43"/>
    <mergeCell ref="BI42:BI43"/>
    <mergeCell ref="BL42:BL43"/>
    <mergeCell ref="BM42:BM43"/>
    <mergeCell ref="AU42:AU43"/>
    <mergeCell ref="AV42:AV43"/>
    <mergeCell ref="AY42:AY43"/>
    <mergeCell ref="AZ42:AZ43"/>
    <mergeCell ref="BA42:BA43"/>
    <mergeCell ref="Z42:Z43"/>
    <mergeCell ref="AF42:AF43"/>
    <mergeCell ref="AK42:AK43"/>
    <mergeCell ref="AM42:AM43"/>
    <mergeCell ref="AN42:AN43"/>
    <mergeCell ref="AT42:AT43"/>
    <mergeCell ref="FC41:FN41"/>
    <mergeCell ref="FP41:GA41"/>
    <mergeCell ref="GC41:GN41"/>
    <mergeCell ref="F42:F43"/>
    <mergeCell ref="J42:J43"/>
    <mergeCell ref="L42:L43"/>
    <mergeCell ref="M42:M43"/>
    <mergeCell ref="S42:S43"/>
    <mergeCell ref="W42:W43"/>
    <mergeCell ref="Y42:Y43"/>
    <mergeCell ref="CC41:CN41"/>
    <mergeCell ref="CP41:DA41"/>
    <mergeCell ref="DC41:DN41"/>
    <mergeCell ref="DP41:EA41"/>
    <mergeCell ref="EC41:EN41"/>
    <mergeCell ref="EP41:FA41"/>
    <mergeCell ref="B41:M41"/>
    <mergeCell ref="O41:Z41"/>
    <mergeCell ref="AB41:AN41"/>
    <mergeCell ref="AP41:BA41"/>
    <mergeCell ref="BC41:BN41"/>
    <mergeCell ref="BP41:CA41"/>
    <mergeCell ref="GH39:GH40"/>
    <mergeCell ref="GI39:GI40"/>
    <mergeCell ref="GL39:GL40"/>
    <mergeCell ref="GM39:GM40"/>
    <mergeCell ref="GN39:GN40"/>
    <mergeCell ref="FV39:FV40"/>
    <mergeCell ref="FY39:FY40"/>
    <mergeCell ref="FZ39:FZ40"/>
    <mergeCell ref="GA39:GA40"/>
    <mergeCell ref="GG39:GG40"/>
    <mergeCell ref="FL39:FL40"/>
    <mergeCell ref="FM39:FM40"/>
    <mergeCell ref="FN39:FN40"/>
    <mergeCell ref="FT39:FT40"/>
    <mergeCell ref="FU39:FU40"/>
    <mergeCell ref="EZ39:EZ40"/>
    <mergeCell ref="FA39:FA40"/>
    <mergeCell ref="FG39:FG40"/>
    <mergeCell ref="FH39:FH40"/>
    <mergeCell ref="FI39:FI40"/>
    <mergeCell ref="EN39:EN40"/>
    <mergeCell ref="ET39:ET40"/>
    <mergeCell ref="EU39:EU40"/>
    <mergeCell ref="EV39:EV40"/>
    <mergeCell ref="EY39:EY40"/>
    <mergeCell ref="EA39:EA40"/>
    <mergeCell ref="EG39:EG40"/>
    <mergeCell ref="EH39:EH40"/>
    <mergeCell ref="EI39:EI40"/>
    <mergeCell ref="EL39:EL40"/>
    <mergeCell ref="EM39:EM40"/>
    <mergeCell ref="BA39:BA40"/>
    <mergeCell ref="BG39:BG40"/>
    <mergeCell ref="BH39:BH40"/>
    <mergeCell ref="BI39:BI40"/>
    <mergeCell ref="BL39:BL40"/>
    <mergeCell ref="BM39:BM40"/>
    <mergeCell ref="AT39:AT40"/>
    <mergeCell ref="AU39:AU40"/>
    <mergeCell ref="AV39:AV40"/>
    <mergeCell ref="AY39:AY40"/>
    <mergeCell ref="AZ39:AZ40"/>
    <mergeCell ref="DT39:DT40"/>
    <mergeCell ref="DU39:DU40"/>
    <mergeCell ref="DV39:DV40"/>
    <mergeCell ref="DY39:DY40"/>
    <mergeCell ref="DZ39:DZ40"/>
    <mergeCell ref="DH39:DH40"/>
    <mergeCell ref="DI39:DI40"/>
    <mergeCell ref="DL39:DL40"/>
    <mergeCell ref="DM39:DM40"/>
    <mergeCell ref="DN39:DN40"/>
    <mergeCell ref="CV39:CV40"/>
    <mergeCell ref="CY39:CY40"/>
    <mergeCell ref="CZ39:CZ40"/>
    <mergeCell ref="DA39:DA40"/>
    <mergeCell ref="DG39:DG40"/>
    <mergeCell ref="CL39:CL40"/>
    <mergeCell ref="CM39:CM40"/>
    <mergeCell ref="CN39:CN40"/>
    <mergeCell ref="CT39:CT40"/>
    <mergeCell ref="CU39:CU40"/>
    <mergeCell ref="Y39:Y40"/>
    <mergeCell ref="Z39:Z40"/>
    <mergeCell ref="AF39:AF40"/>
    <mergeCell ref="AK39:AK40"/>
    <mergeCell ref="AM39:AM40"/>
    <mergeCell ref="AN39:AN40"/>
    <mergeCell ref="EP38:FA38"/>
    <mergeCell ref="FC38:FN38"/>
    <mergeCell ref="FP38:GA38"/>
    <mergeCell ref="GC38:GN38"/>
    <mergeCell ref="F39:F40"/>
    <mergeCell ref="J39:J40"/>
    <mergeCell ref="L39:L40"/>
    <mergeCell ref="M39:M40"/>
    <mergeCell ref="S39:S40"/>
    <mergeCell ref="W39:W40"/>
    <mergeCell ref="BP38:CA38"/>
    <mergeCell ref="CC38:CN38"/>
    <mergeCell ref="CP38:DA38"/>
    <mergeCell ref="DC38:DN38"/>
    <mergeCell ref="DP38:EA38"/>
    <mergeCell ref="EC38:EN38"/>
    <mergeCell ref="BZ39:BZ40"/>
    <mergeCell ref="CA39:CA40"/>
    <mergeCell ref="CG39:CG40"/>
    <mergeCell ref="CH39:CH40"/>
    <mergeCell ref="CI39:CI40"/>
    <mergeCell ref="BN39:BN40"/>
    <mergeCell ref="BT39:BT40"/>
    <mergeCell ref="BU39:BU40"/>
    <mergeCell ref="BV39:BV40"/>
    <mergeCell ref="BY39:BY40"/>
    <mergeCell ref="GI36:GI37"/>
    <mergeCell ref="GL36:GL37"/>
    <mergeCell ref="GM36:GM37"/>
    <mergeCell ref="GN36:GN37"/>
    <mergeCell ref="B38:M38"/>
    <mergeCell ref="O38:Z38"/>
    <mergeCell ref="AB38:AN38"/>
    <mergeCell ref="AP38:BA38"/>
    <mergeCell ref="BC38:BN38"/>
    <mergeCell ref="FY36:FY37"/>
    <mergeCell ref="FZ36:FZ37"/>
    <mergeCell ref="GA36:GA37"/>
    <mergeCell ref="GG36:GG37"/>
    <mergeCell ref="GH36:GH37"/>
    <mergeCell ref="FM36:FM37"/>
    <mergeCell ref="FN36:FN37"/>
    <mergeCell ref="FT36:FT37"/>
    <mergeCell ref="FU36:FU37"/>
    <mergeCell ref="FV36:FV37"/>
    <mergeCell ref="FA36:FA37"/>
    <mergeCell ref="FG36:FG37"/>
    <mergeCell ref="FH36:FH37"/>
    <mergeCell ref="FI36:FI37"/>
    <mergeCell ref="FL36:FL37"/>
    <mergeCell ref="EN36:EN37"/>
    <mergeCell ref="ET36:ET37"/>
    <mergeCell ref="EU36:EU37"/>
    <mergeCell ref="EV36:EV37"/>
    <mergeCell ref="EY36:EY37"/>
    <mergeCell ref="EZ36:EZ37"/>
    <mergeCell ref="EG36:EG37"/>
    <mergeCell ref="EH36:EH37"/>
    <mergeCell ref="EI36:EI37"/>
    <mergeCell ref="EL36:EL37"/>
    <mergeCell ref="EM36:EM37"/>
    <mergeCell ref="DU36:DU37"/>
    <mergeCell ref="DV36:DV37"/>
    <mergeCell ref="DY36:DY37"/>
    <mergeCell ref="DZ36:DZ37"/>
    <mergeCell ref="EA36:EA37"/>
    <mergeCell ref="DI36:DI37"/>
    <mergeCell ref="DL36:DL37"/>
    <mergeCell ref="DM36:DM37"/>
    <mergeCell ref="DN36:DN37"/>
    <mergeCell ref="DT36:DT37"/>
    <mergeCell ref="CY36:CY37"/>
    <mergeCell ref="CZ36:CZ37"/>
    <mergeCell ref="DA36:DA37"/>
    <mergeCell ref="DG36:DG37"/>
    <mergeCell ref="DH36:DH37"/>
    <mergeCell ref="CM36:CM37"/>
    <mergeCell ref="CN36:CN37"/>
    <mergeCell ref="CT36:CT37"/>
    <mergeCell ref="CU36:CU37"/>
    <mergeCell ref="CV36:CV37"/>
    <mergeCell ref="CA36:CA37"/>
    <mergeCell ref="CG36:CG37"/>
    <mergeCell ref="CH36:CH37"/>
    <mergeCell ref="CI36:CI37"/>
    <mergeCell ref="CL36:CL37"/>
    <mergeCell ref="BN36:BN37"/>
    <mergeCell ref="BT36:BT37"/>
    <mergeCell ref="BU36:BU37"/>
    <mergeCell ref="BV36:BV37"/>
    <mergeCell ref="BY36:BY37"/>
    <mergeCell ref="BZ36:BZ37"/>
    <mergeCell ref="BG36:BG37"/>
    <mergeCell ref="BH36:BH37"/>
    <mergeCell ref="BI36:BI37"/>
    <mergeCell ref="BL36:BL37"/>
    <mergeCell ref="BM36:BM37"/>
    <mergeCell ref="AU36:AU37"/>
    <mergeCell ref="AV36:AV37"/>
    <mergeCell ref="AY36:AY37"/>
    <mergeCell ref="AZ36:AZ37"/>
    <mergeCell ref="BA36:BA37"/>
    <mergeCell ref="Z36:Z37"/>
    <mergeCell ref="AF36:AF37"/>
    <mergeCell ref="AK36:AK37"/>
    <mergeCell ref="AM36:AM37"/>
    <mergeCell ref="AN36:AN37"/>
    <mergeCell ref="AT36:AT37"/>
    <mergeCell ref="FC35:FN35"/>
    <mergeCell ref="FP35:GA35"/>
    <mergeCell ref="GC35:GN35"/>
    <mergeCell ref="F36:F37"/>
    <mergeCell ref="J36:J37"/>
    <mergeCell ref="L36:L37"/>
    <mergeCell ref="M36:M37"/>
    <mergeCell ref="S36:S37"/>
    <mergeCell ref="W36:W37"/>
    <mergeCell ref="Y36:Y37"/>
    <mergeCell ref="CC35:CN35"/>
    <mergeCell ref="CP35:DA35"/>
    <mergeCell ref="DC35:DN35"/>
    <mergeCell ref="DP35:EA35"/>
    <mergeCell ref="EC35:EN35"/>
    <mergeCell ref="EP35:FA35"/>
    <mergeCell ref="B35:M35"/>
    <mergeCell ref="O35:Z35"/>
    <mergeCell ref="AB35:AN35"/>
    <mergeCell ref="AP35:BA35"/>
    <mergeCell ref="BC35:BN35"/>
    <mergeCell ref="BP35:CA35"/>
    <mergeCell ref="GH33:GH34"/>
    <mergeCell ref="GI33:GI34"/>
    <mergeCell ref="GL33:GL34"/>
    <mergeCell ref="GM33:GM34"/>
    <mergeCell ref="GN33:GN34"/>
    <mergeCell ref="FV33:FV34"/>
    <mergeCell ref="FY33:FY34"/>
    <mergeCell ref="FZ33:FZ34"/>
    <mergeCell ref="GA33:GA34"/>
    <mergeCell ref="GG33:GG34"/>
    <mergeCell ref="FL33:FL34"/>
    <mergeCell ref="FM33:FM34"/>
    <mergeCell ref="FN33:FN34"/>
    <mergeCell ref="FT33:FT34"/>
    <mergeCell ref="FU33:FU34"/>
    <mergeCell ref="EZ33:EZ34"/>
    <mergeCell ref="FA33:FA34"/>
    <mergeCell ref="FG33:FG34"/>
    <mergeCell ref="FH33:FH34"/>
    <mergeCell ref="FI33:FI34"/>
    <mergeCell ref="EN33:EN34"/>
    <mergeCell ref="ET33:ET34"/>
    <mergeCell ref="EU33:EU34"/>
    <mergeCell ref="EV33:EV34"/>
    <mergeCell ref="EY33:EY34"/>
    <mergeCell ref="EA33:EA34"/>
    <mergeCell ref="EG33:EG34"/>
    <mergeCell ref="EH33:EH34"/>
    <mergeCell ref="EI33:EI34"/>
    <mergeCell ref="EL33:EL34"/>
    <mergeCell ref="EM33:EM34"/>
    <mergeCell ref="BA33:BA34"/>
    <mergeCell ref="BG33:BG34"/>
    <mergeCell ref="BH33:BH34"/>
    <mergeCell ref="BI33:BI34"/>
    <mergeCell ref="BL33:BL34"/>
    <mergeCell ref="BM33:BM34"/>
    <mergeCell ref="AT33:AT34"/>
    <mergeCell ref="AU33:AU34"/>
    <mergeCell ref="AV33:AV34"/>
    <mergeCell ref="AY33:AY34"/>
    <mergeCell ref="AZ33:AZ34"/>
    <mergeCell ref="DT33:DT34"/>
    <mergeCell ref="DU33:DU34"/>
    <mergeCell ref="DV33:DV34"/>
    <mergeCell ref="DY33:DY34"/>
    <mergeCell ref="DZ33:DZ34"/>
    <mergeCell ref="DH33:DH34"/>
    <mergeCell ref="DI33:DI34"/>
    <mergeCell ref="DL33:DL34"/>
    <mergeCell ref="DM33:DM34"/>
    <mergeCell ref="DN33:DN34"/>
    <mergeCell ref="CV33:CV34"/>
    <mergeCell ref="CY33:CY34"/>
    <mergeCell ref="CZ33:CZ34"/>
    <mergeCell ref="DA33:DA34"/>
    <mergeCell ref="DG33:DG34"/>
    <mergeCell ref="CL33:CL34"/>
    <mergeCell ref="CM33:CM34"/>
    <mergeCell ref="CN33:CN34"/>
    <mergeCell ref="CT33:CT34"/>
    <mergeCell ref="CU33:CU34"/>
    <mergeCell ref="Y33:Y34"/>
    <mergeCell ref="Z33:Z34"/>
    <mergeCell ref="AF33:AF34"/>
    <mergeCell ref="AK33:AK34"/>
    <mergeCell ref="AM33:AM34"/>
    <mergeCell ref="AN33:AN34"/>
    <mergeCell ref="EP32:FA32"/>
    <mergeCell ref="FC32:FN32"/>
    <mergeCell ref="FP32:GA32"/>
    <mergeCell ref="GC32:GN32"/>
    <mergeCell ref="F33:F34"/>
    <mergeCell ref="J33:J34"/>
    <mergeCell ref="L33:L34"/>
    <mergeCell ref="M33:M34"/>
    <mergeCell ref="S33:S34"/>
    <mergeCell ref="W33:W34"/>
    <mergeCell ref="BP32:CA32"/>
    <mergeCell ref="CC32:CN32"/>
    <mergeCell ref="CP32:DA32"/>
    <mergeCell ref="DC32:DN32"/>
    <mergeCell ref="DP32:EA32"/>
    <mergeCell ref="EC32:EN32"/>
    <mergeCell ref="BZ33:BZ34"/>
    <mergeCell ref="CA33:CA34"/>
    <mergeCell ref="CG33:CG34"/>
    <mergeCell ref="CH33:CH34"/>
    <mergeCell ref="CI33:CI34"/>
    <mergeCell ref="BN33:BN34"/>
    <mergeCell ref="BT33:BT34"/>
    <mergeCell ref="BU33:BU34"/>
    <mergeCell ref="BV33:BV34"/>
    <mergeCell ref="BY33:BY34"/>
    <mergeCell ref="GI30:GI31"/>
    <mergeCell ref="GL30:GL31"/>
    <mergeCell ref="GM30:GM31"/>
    <mergeCell ref="GN30:GN31"/>
    <mergeCell ref="B32:M32"/>
    <mergeCell ref="O32:Z32"/>
    <mergeCell ref="AB32:AN32"/>
    <mergeCell ref="AP32:BA32"/>
    <mergeCell ref="BC32:BN32"/>
    <mergeCell ref="FY30:FY31"/>
    <mergeCell ref="FZ30:FZ31"/>
    <mergeCell ref="GA30:GA31"/>
    <mergeCell ref="GG30:GG31"/>
    <mergeCell ref="GH30:GH31"/>
    <mergeCell ref="FM30:FM31"/>
    <mergeCell ref="FN30:FN31"/>
    <mergeCell ref="FT30:FT31"/>
    <mergeCell ref="FU30:FU31"/>
    <mergeCell ref="FV30:FV31"/>
    <mergeCell ref="FA30:FA31"/>
    <mergeCell ref="FG30:FG31"/>
    <mergeCell ref="FH30:FH31"/>
    <mergeCell ref="FI30:FI31"/>
    <mergeCell ref="FL30:FL31"/>
    <mergeCell ref="EN30:EN31"/>
    <mergeCell ref="ET30:ET31"/>
    <mergeCell ref="EU30:EU31"/>
    <mergeCell ref="EV30:EV31"/>
    <mergeCell ref="EY30:EY31"/>
    <mergeCell ref="EZ30:EZ31"/>
    <mergeCell ref="EG30:EG31"/>
    <mergeCell ref="EH30:EH31"/>
    <mergeCell ref="EI30:EI31"/>
    <mergeCell ref="EL30:EL31"/>
    <mergeCell ref="EM30:EM31"/>
    <mergeCell ref="DU30:DU31"/>
    <mergeCell ref="DV30:DV31"/>
    <mergeCell ref="DY30:DY31"/>
    <mergeCell ref="DZ30:DZ31"/>
    <mergeCell ref="EA30:EA31"/>
    <mergeCell ref="DI30:DI31"/>
    <mergeCell ref="DL30:DL31"/>
    <mergeCell ref="DM30:DM31"/>
    <mergeCell ref="DN30:DN31"/>
    <mergeCell ref="DT30:DT31"/>
    <mergeCell ref="CY30:CY31"/>
    <mergeCell ref="CZ30:CZ31"/>
    <mergeCell ref="DA30:DA31"/>
    <mergeCell ref="DG30:DG31"/>
    <mergeCell ref="DH30:DH31"/>
    <mergeCell ref="CM30:CM31"/>
    <mergeCell ref="CN30:CN31"/>
    <mergeCell ref="CT30:CT31"/>
    <mergeCell ref="CU30:CU31"/>
    <mergeCell ref="CV30:CV31"/>
    <mergeCell ref="CA30:CA31"/>
    <mergeCell ref="CG30:CG31"/>
    <mergeCell ref="CH30:CH31"/>
    <mergeCell ref="CI30:CI31"/>
    <mergeCell ref="CL30:CL31"/>
    <mergeCell ref="BN30:BN31"/>
    <mergeCell ref="BT30:BT31"/>
    <mergeCell ref="BU30:BU31"/>
    <mergeCell ref="BV30:BV31"/>
    <mergeCell ref="BY30:BY31"/>
    <mergeCell ref="BZ30:BZ31"/>
    <mergeCell ref="BG30:BG31"/>
    <mergeCell ref="BH30:BH31"/>
    <mergeCell ref="BI30:BI31"/>
    <mergeCell ref="BL30:BL31"/>
    <mergeCell ref="BM30:BM31"/>
    <mergeCell ref="AU30:AU31"/>
    <mergeCell ref="AV30:AV31"/>
    <mergeCell ref="AY30:AY31"/>
    <mergeCell ref="AZ30:AZ31"/>
    <mergeCell ref="BA30:BA31"/>
    <mergeCell ref="Z30:Z31"/>
    <mergeCell ref="AF30:AF31"/>
    <mergeCell ref="AK30:AK31"/>
    <mergeCell ref="AM30:AM31"/>
    <mergeCell ref="AN30:AN31"/>
    <mergeCell ref="AT30:AT31"/>
    <mergeCell ref="FC29:FN29"/>
    <mergeCell ref="FP29:GA29"/>
    <mergeCell ref="GC29:GN29"/>
    <mergeCell ref="F30:F31"/>
    <mergeCell ref="J30:J31"/>
    <mergeCell ref="L30:L31"/>
    <mergeCell ref="M30:M31"/>
    <mergeCell ref="S30:S31"/>
    <mergeCell ref="W30:W31"/>
    <mergeCell ref="Y30:Y31"/>
    <mergeCell ref="CC29:CN29"/>
    <mergeCell ref="CP29:DA29"/>
    <mergeCell ref="DC29:DN29"/>
    <mergeCell ref="DP29:EA29"/>
    <mergeCell ref="EC29:EN29"/>
    <mergeCell ref="EP29:FA29"/>
    <mergeCell ref="B29:M29"/>
    <mergeCell ref="O29:Z29"/>
    <mergeCell ref="AB29:AN29"/>
    <mergeCell ref="AP29:BA29"/>
    <mergeCell ref="BC29:BN29"/>
    <mergeCell ref="BP29:CA29"/>
    <mergeCell ref="GH27:GH28"/>
    <mergeCell ref="GI27:GI28"/>
    <mergeCell ref="GL27:GL28"/>
    <mergeCell ref="GM27:GM28"/>
    <mergeCell ref="GN27:GN28"/>
    <mergeCell ref="FV27:FV28"/>
    <mergeCell ref="FY27:FY28"/>
    <mergeCell ref="FZ27:FZ28"/>
    <mergeCell ref="GA27:GA28"/>
    <mergeCell ref="GG27:GG28"/>
    <mergeCell ref="FL27:FL28"/>
    <mergeCell ref="FM27:FM28"/>
    <mergeCell ref="FN27:FN28"/>
    <mergeCell ref="FT27:FT28"/>
    <mergeCell ref="FU27:FU28"/>
    <mergeCell ref="EZ27:EZ28"/>
    <mergeCell ref="FA27:FA28"/>
    <mergeCell ref="FG27:FG28"/>
    <mergeCell ref="FH27:FH28"/>
    <mergeCell ref="FI27:FI28"/>
    <mergeCell ref="EN27:EN28"/>
    <mergeCell ref="ET27:ET28"/>
    <mergeCell ref="EU27:EU28"/>
    <mergeCell ref="EV27:EV28"/>
    <mergeCell ref="EY27:EY28"/>
    <mergeCell ref="EA27:EA28"/>
    <mergeCell ref="EG27:EG28"/>
    <mergeCell ref="EH27:EH28"/>
    <mergeCell ref="EI27:EI28"/>
    <mergeCell ref="EL27:EL28"/>
    <mergeCell ref="EM27:EM28"/>
    <mergeCell ref="BA27:BA28"/>
    <mergeCell ref="BG27:BG28"/>
    <mergeCell ref="BH27:BH28"/>
    <mergeCell ref="BI27:BI28"/>
    <mergeCell ref="BL27:BL28"/>
    <mergeCell ref="BM27:BM28"/>
    <mergeCell ref="AT27:AT28"/>
    <mergeCell ref="AU27:AU28"/>
    <mergeCell ref="AV27:AV28"/>
    <mergeCell ref="AY27:AY28"/>
    <mergeCell ref="AZ27:AZ28"/>
    <mergeCell ref="DT27:DT28"/>
    <mergeCell ref="DU27:DU28"/>
    <mergeCell ref="DV27:DV28"/>
    <mergeCell ref="DY27:DY28"/>
    <mergeCell ref="DZ27:DZ28"/>
    <mergeCell ref="DH27:DH28"/>
    <mergeCell ref="DI27:DI28"/>
    <mergeCell ref="DL27:DL28"/>
    <mergeCell ref="DM27:DM28"/>
    <mergeCell ref="DN27:DN28"/>
    <mergeCell ref="CV27:CV28"/>
    <mergeCell ref="CY27:CY28"/>
    <mergeCell ref="CZ27:CZ28"/>
    <mergeCell ref="DA27:DA28"/>
    <mergeCell ref="DG27:DG28"/>
    <mergeCell ref="CL27:CL28"/>
    <mergeCell ref="CM27:CM28"/>
    <mergeCell ref="CN27:CN28"/>
    <mergeCell ref="CT27:CT28"/>
    <mergeCell ref="CU27:CU28"/>
    <mergeCell ref="Y27:Y28"/>
    <mergeCell ref="Z27:Z28"/>
    <mergeCell ref="AF27:AF28"/>
    <mergeCell ref="AK27:AK28"/>
    <mergeCell ref="AM27:AM28"/>
    <mergeCell ref="AN27:AN28"/>
    <mergeCell ref="EP26:FA26"/>
    <mergeCell ref="FC26:FN26"/>
    <mergeCell ref="FP26:GA26"/>
    <mergeCell ref="GC26:GN26"/>
    <mergeCell ref="F27:F28"/>
    <mergeCell ref="J27:J28"/>
    <mergeCell ref="L27:L28"/>
    <mergeCell ref="M27:M28"/>
    <mergeCell ref="S27:S28"/>
    <mergeCell ref="W27:W28"/>
    <mergeCell ref="BP26:CA26"/>
    <mergeCell ref="CC26:CN26"/>
    <mergeCell ref="CP26:DA26"/>
    <mergeCell ref="DC26:DN26"/>
    <mergeCell ref="DP26:EA26"/>
    <mergeCell ref="EC26:EN26"/>
    <mergeCell ref="BZ27:BZ28"/>
    <mergeCell ref="CA27:CA28"/>
    <mergeCell ref="CG27:CG28"/>
    <mergeCell ref="CH27:CH28"/>
    <mergeCell ref="CI27:CI28"/>
    <mergeCell ref="BN27:BN28"/>
    <mergeCell ref="BT27:BT28"/>
    <mergeCell ref="BU27:BU28"/>
    <mergeCell ref="BV27:BV28"/>
    <mergeCell ref="BY27:BY28"/>
    <mergeCell ref="GI24:GI25"/>
    <mergeCell ref="GL24:GL25"/>
    <mergeCell ref="GM24:GM25"/>
    <mergeCell ref="GN24:GN25"/>
    <mergeCell ref="B26:M26"/>
    <mergeCell ref="O26:Z26"/>
    <mergeCell ref="AB26:AN26"/>
    <mergeCell ref="AP26:BA26"/>
    <mergeCell ref="BC26:BN26"/>
    <mergeCell ref="FY24:FY25"/>
    <mergeCell ref="FZ24:FZ25"/>
    <mergeCell ref="GA24:GA25"/>
    <mergeCell ref="GG24:GG25"/>
    <mergeCell ref="GH24:GH25"/>
    <mergeCell ref="FM24:FM25"/>
    <mergeCell ref="FN24:FN25"/>
    <mergeCell ref="FT24:FT25"/>
    <mergeCell ref="FU24:FU25"/>
    <mergeCell ref="FV24:FV25"/>
    <mergeCell ref="FA24:FA25"/>
    <mergeCell ref="FG24:FG25"/>
    <mergeCell ref="FH24:FH25"/>
    <mergeCell ref="FI24:FI25"/>
    <mergeCell ref="FL24:FL25"/>
    <mergeCell ref="EN24:EN25"/>
    <mergeCell ref="ET24:ET25"/>
    <mergeCell ref="EU24:EU25"/>
    <mergeCell ref="EV24:EV25"/>
    <mergeCell ref="EY24:EY25"/>
    <mergeCell ref="EZ24:EZ25"/>
    <mergeCell ref="EG24:EG25"/>
    <mergeCell ref="EH24:EH25"/>
    <mergeCell ref="EI24:EI25"/>
    <mergeCell ref="EL24:EL25"/>
    <mergeCell ref="EM24:EM25"/>
    <mergeCell ref="DU24:DU25"/>
    <mergeCell ref="DV24:DV25"/>
    <mergeCell ref="DY24:DY25"/>
    <mergeCell ref="DZ24:DZ25"/>
    <mergeCell ref="EA24:EA25"/>
    <mergeCell ref="DI24:DI25"/>
    <mergeCell ref="DL24:DL25"/>
    <mergeCell ref="DM24:DM25"/>
    <mergeCell ref="DN24:DN25"/>
    <mergeCell ref="DT24:DT25"/>
    <mergeCell ref="CY24:CY25"/>
    <mergeCell ref="CZ24:CZ25"/>
    <mergeCell ref="DA24:DA25"/>
    <mergeCell ref="DG24:DG25"/>
    <mergeCell ref="DH24:DH25"/>
    <mergeCell ref="CM24:CM25"/>
    <mergeCell ref="CN24:CN25"/>
    <mergeCell ref="CT24:CT25"/>
    <mergeCell ref="CU24:CU25"/>
    <mergeCell ref="CV24:CV25"/>
    <mergeCell ref="CA24:CA25"/>
    <mergeCell ref="CG24:CG25"/>
    <mergeCell ref="CH24:CH25"/>
    <mergeCell ref="CI24:CI25"/>
    <mergeCell ref="CL24:CL25"/>
    <mergeCell ref="BN24:BN25"/>
    <mergeCell ref="BT24:BT25"/>
    <mergeCell ref="BU24:BU25"/>
    <mergeCell ref="BV24:BV25"/>
    <mergeCell ref="BY24:BY25"/>
    <mergeCell ref="BZ24:BZ25"/>
    <mergeCell ref="BG24:BG25"/>
    <mergeCell ref="BH24:BH25"/>
    <mergeCell ref="BI24:BI25"/>
    <mergeCell ref="BL24:BL25"/>
    <mergeCell ref="BM24:BM25"/>
    <mergeCell ref="AU24:AU25"/>
    <mergeCell ref="AV24:AV25"/>
    <mergeCell ref="AY24:AY25"/>
    <mergeCell ref="AZ24:AZ25"/>
    <mergeCell ref="BA24:BA25"/>
    <mergeCell ref="Z24:Z25"/>
    <mergeCell ref="AF24:AF25"/>
    <mergeCell ref="AK24:AK25"/>
    <mergeCell ref="AM24:AM25"/>
    <mergeCell ref="AN24:AN25"/>
    <mergeCell ref="AT24:AT25"/>
    <mergeCell ref="FC23:FN23"/>
    <mergeCell ref="FP23:GA23"/>
    <mergeCell ref="GC23:GN23"/>
    <mergeCell ref="F24:F25"/>
    <mergeCell ref="J24:J25"/>
    <mergeCell ref="L24:L25"/>
    <mergeCell ref="M24:M25"/>
    <mergeCell ref="S24:S25"/>
    <mergeCell ref="W24:W25"/>
    <mergeCell ref="Y24:Y25"/>
    <mergeCell ref="CC23:CN23"/>
    <mergeCell ref="CP23:DA23"/>
    <mergeCell ref="DC23:DN23"/>
    <mergeCell ref="DP23:EA23"/>
    <mergeCell ref="EC23:EN23"/>
    <mergeCell ref="EP23:FA23"/>
    <mergeCell ref="B23:M23"/>
    <mergeCell ref="O23:Z23"/>
    <mergeCell ref="AB23:AN23"/>
    <mergeCell ref="AP23:BA23"/>
    <mergeCell ref="BC23:BN23"/>
    <mergeCell ref="BP23:CA23"/>
    <mergeCell ref="GH21:GH22"/>
    <mergeCell ref="GI21:GI22"/>
    <mergeCell ref="GL21:GL22"/>
    <mergeCell ref="GM21:GM22"/>
    <mergeCell ref="GN21:GN22"/>
    <mergeCell ref="FV21:FV22"/>
    <mergeCell ref="FY21:FY22"/>
    <mergeCell ref="FZ21:FZ22"/>
    <mergeCell ref="GA21:GA22"/>
    <mergeCell ref="GG21:GG22"/>
    <mergeCell ref="FL21:FL22"/>
    <mergeCell ref="FM21:FM22"/>
    <mergeCell ref="FN21:FN22"/>
    <mergeCell ref="FT21:FT22"/>
    <mergeCell ref="FU21:FU22"/>
    <mergeCell ref="EZ21:EZ22"/>
    <mergeCell ref="FA21:FA22"/>
    <mergeCell ref="FG21:FG22"/>
    <mergeCell ref="FH21:FH22"/>
    <mergeCell ref="FI21:FI22"/>
    <mergeCell ref="EN21:EN22"/>
    <mergeCell ref="ET21:ET22"/>
    <mergeCell ref="EU21:EU22"/>
    <mergeCell ref="EV21:EV22"/>
    <mergeCell ref="EY21:EY22"/>
    <mergeCell ref="EA21:EA22"/>
    <mergeCell ref="EG21:EG22"/>
    <mergeCell ref="EH21:EH22"/>
    <mergeCell ref="EI21:EI22"/>
    <mergeCell ref="EL21:EL22"/>
    <mergeCell ref="EM21:EM22"/>
    <mergeCell ref="BM21:BM22"/>
    <mergeCell ref="AT21:AT22"/>
    <mergeCell ref="AU21:AU22"/>
    <mergeCell ref="AV21:AV22"/>
    <mergeCell ref="AY21:AY22"/>
    <mergeCell ref="AZ21:AZ22"/>
    <mergeCell ref="DT21:DT22"/>
    <mergeCell ref="DU21:DU22"/>
    <mergeCell ref="DV21:DV22"/>
    <mergeCell ref="DY21:DY22"/>
    <mergeCell ref="DZ21:DZ22"/>
    <mergeCell ref="DH21:DH22"/>
    <mergeCell ref="DI21:DI22"/>
    <mergeCell ref="DL21:DL22"/>
    <mergeCell ref="DM21:DM22"/>
    <mergeCell ref="DN21:DN22"/>
    <mergeCell ref="CV21:CV22"/>
    <mergeCell ref="CY21:CY22"/>
    <mergeCell ref="CZ21:CZ22"/>
    <mergeCell ref="DA21:DA22"/>
    <mergeCell ref="DG21:DG22"/>
    <mergeCell ref="CL21:CL22"/>
    <mergeCell ref="CM21:CM22"/>
    <mergeCell ref="CN21:CN22"/>
    <mergeCell ref="CT21:CT22"/>
    <mergeCell ref="CU21:CU22"/>
    <mergeCell ref="Y21:Y22"/>
    <mergeCell ref="Z21:Z22"/>
    <mergeCell ref="AF21:AF22"/>
    <mergeCell ref="AK21:AK22"/>
    <mergeCell ref="AM21:AM22"/>
    <mergeCell ref="AN21:AN22"/>
    <mergeCell ref="F21:F22"/>
    <mergeCell ref="J21:J22"/>
    <mergeCell ref="L21:L22"/>
    <mergeCell ref="M21:M22"/>
    <mergeCell ref="S21:S22"/>
    <mergeCell ref="W21:W22"/>
    <mergeCell ref="DP20:EA20"/>
    <mergeCell ref="EC20:EN20"/>
    <mergeCell ref="EP20:FA20"/>
    <mergeCell ref="FC20:FN20"/>
    <mergeCell ref="FP20:GA20"/>
    <mergeCell ref="BZ21:BZ22"/>
    <mergeCell ref="CA21:CA22"/>
    <mergeCell ref="CG21:CG22"/>
    <mergeCell ref="CH21:CH22"/>
    <mergeCell ref="CI21:CI22"/>
    <mergeCell ref="BN21:BN22"/>
    <mergeCell ref="BT21:BT22"/>
    <mergeCell ref="BU21:BU22"/>
    <mergeCell ref="BV21:BV22"/>
    <mergeCell ref="BY21:BY22"/>
    <mergeCell ref="BA21:BA22"/>
    <mergeCell ref="BG21:BG22"/>
    <mergeCell ref="BH21:BH22"/>
    <mergeCell ref="BI21:BI22"/>
    <mergeCell ref="BL21:BL22"/>
    <mergeCell ref="GC20:GN20"/>
    <mergeCell ref="GN18:GN19"/>
    <mergeCell ref="B20:M20"/>
    <mergeCell ref="O20:Z20"/>
    <mergeCell ref="AB20:AN20"/>
    <mergeCell ref="AP20:BA20"/>
    <mergeCell ref="BC20:BN20"/>
    <mergeCell ref="BP20:CA20"/>
    <mergeCell ref="CC20:CN20"/>
    <mergeCell ref="CP20:DA20"/>
    <mergeCell ref="DC20:DN20"/>
    <mergeCell ref="GG18:GG19"/>
    <mergeCell ref="GH18:GH19"/>
    <mergeCell ref="GI18:GI19"/>
    <mergeCell ref="GL18:GL19"/>
    <mergeCell ref="GM18:GM19"/>
    <mergeCell ref="FU18:FU19"/>
    <mergeCell ref="FV18:FV19"/>
    <mergeCell ref="FY18:FY19"/>
    <mergeCell ref="FZ18:FZ19"/>
    <mergeCell ref="GA18:GA19"/>
    <mergeCell ref="FI18:FI19"/>
    <mergeCell ref="FL18:FL19"/>
    <mergeCell ref="FM18:FM19"/>
    <mergeCell ref="FN18:FN19"/>
    <mergeCell ref="FT18:FT19"/>
    <mergeCell ref="EY18:EY19"/>
    <mergeCell ref="EZ18:EZ19"/>
    <mergeCell ref="FA18:FA19"/>
    <mergeCell ref="FG18:FG19"/>
    <mergeCell ref="FH18:FH19"/>
    <mergeCell ref="EM18:EM19"/>
    <mergeCell ref="EN18:EN19"/>
    <mergeCell ref="ET18:ET19"/>
    <mergeCell ref="EU18:EU19"/>
    <mergeCell ref="EV18:EV19"/>
    <mergeCell ref="EA18:EA19"/>
    <mergeCell ref="EG18:EG19"/>
    <mergeCell ref="EH18:EH19"/>
    <mergeCell ref="EI18:EI19"/>
    <mergeCell ref="EL18:EL19"/>
    <mergeCell ref="DN18:DN19"/>
    <mergeCell ref="DT18:DT19"/>
    <mergeCell ref="DU18:DU19"/>
    <mergeCell ref="DV18:DV19"/>
    <mergeCell ref="DY18:DY19"/>
    <mergeCell ref="DZ18:DZ19"/>
    <mergeCell ref="DG18:DG19"/>
    <mergeCell ref="DH18:DH19"/>
    <mergeCell ref="DI18:DI19"/>
    <mergeCell ref="DL18:DL19"/>
    <mergeCell ref="DM18:DM19"/>
    <mergeCell ref="CU18:CU19"/>
    <mergeCell ref="CV18:CV19"/>
    <mergeCell ref="CY18:CY19"/>
    <mergeCell ref="CZ18:CZ19"/>
    <mergeCell ref="DA18:DA19"/>
    <mergeCell ref="CI18:CI19"/>
    <mergeCell ref="CL18:CL19"/>
    <mergeCell ref="CM18:CM19"/>
    <mergeCell ref="CN18:CN19"/>
    <mergeCell ref="CT18:CT19"/>
    <mergeCell ref="BY18:BY19"/>
    <mergeCell ref="BZ18:BZ19"/>
    <mergeCell ref="CA18:CA19"/>
    <mergeCell ref="CG18:CG19"/>
    <mergeCell ref="CH18:CH19"/>
    <mergeCell ref="BM18:BM19"/>
    <mergeCell ref="BN18:BN19"/>
    <mergeCell ref="BT18:BT19"/>
    <mergeCell ref="BU18:BU19"/>
    <mergeCell ref="BV18:BV19"/>
    <mergeCell ref="BA18:BA19"/>
    <mergeCell ref="BG18:BG19"/>
    <mergeCell ref="BH18:BH19"/>
    <mergeCell ref="BI18:BI19"/>
    <mergeCell ref="BL18:BL19"/>
    <mergeCell ref="AN18:AN19"/>
    <mergeCell ref="AT18:AT19"/>
    <mergeCell ref="AU18:AU19"/>
    <mergeCell ref="AV18:AV19"/>
    <mergeCell ref="AY18:AY19"/>
    <mergeCell ref="AZ18:AZ19"/>
    <mergeCell ref="W18:W19"/>
    <mergeCell ref="Y18:Y19"/>
    <mergeCell ref="Z18:Z19"/>
    <mergeCell ref="AF18:AF19"/>
    <mergeCell ref="AK18:AK19"/>
    <mergeCell ref="AM18:AM19"/>
    <mergeCell ref="F18:F19"/>
    <mergeCell ref="G18:G19"/>
    <mergeCell ref="J18:J19"/>
    <mergeCell ref="L18:L19"/>
    <mergeCell ref="M18:M19"/>
    <mergeCell ref="S18:S19"/>
    <mergeCell ref="DP17:EA17"/>
    <mergeCell ref="EC17:EN17"/>
    <mergeCell ref="EP17:FA17"/>
    <mergeCell ref="FC17:FN17"/>
    <mergeCell ref="FP17:GA17"/>
    <mergeCell ref="GC17:GN17"/>
    <mergeCell ref="GN15:GN16"/>
    <mergeCell ref="B17:M17"/>
    <mergeCell ref="O17:Z17"/>
    <mergeCell ref="AB17:AN17"/>
    <mergeCell ref="AP17:BA17"/>
    <mergeCell ref="BC17:BN17"/>
    <mergeCell ref="BP17:CA17"/>
    <mergeCell ref="CC17:CN17"/>
    <mergeCell ref="CP17:DA17"/>
    <mergeCell ref="DC17:DN17"/>
    <mergeCell ref="GG15:GG16"/>
    <mergeCell ref="GH15:GH16"/>
    <mergeCell ref="GI15:GI16"/>
    <mergeCell ref="GL15:GL16"/>
    <mergeCell ref="GM15:GM16"/>
    <mergeCell ref="FU15:FU16"/>
    <mergeCell ref="FV15:FV16"/>
    <mergeCell ref="FY15:FY16"/>
    <mergeCell ref="FZ15:FZ16"/>
    <mergeCell ref="GA15:GA16"/>
    <mergeCell ref="FI15:FI16"/>
    <mergeCell ref="FL15:FL16"/>
    <mergeCell ref="FM15:FM16"/>
    <mergeCell ref="FN15:FN16"/>
    <mergeCell ref="FT15:FT16"/>
    <mergeCell ref="EY15:EY16"/>
    <mergeCell ref="EZ15:EZ16"/>
    <mergeCell ref="FA15:FA16"/>
    <mergeCell ref="FG15:FG16"/>
    <mergeCell ref="FH15:FH16"/>
    <mergeCell ref="EM15:EM16"/>
    <mergeCell ref="EN15:EN16"/>
    <mergeCell ref="ET15:ET16"/>
    <mergeCell ref="EU15:EU16"/>
    <mergeCell ref="EV15:EV16"/>
    <mergeCell ref="EA15:EA16"/>
    <mergeCell ref="EG15:EG16"/>
    <mergeCell ref="EH15:EH16"/>
    <mergeCell ref="EI15:EI16"/>
    <mergeCell ref="EL15:EL16"/>
    <mergeCell ref="AN15:AN16"/>
    <mergeCell ref="AT15:AT16"/>
    <mergeCell ref="AU15:AU16"/>
    <mergeCell ref="AV15:AV16"/>
    <mergeCell ref="AY15:AY16"/>
    <mergeCell ref="AZ15:AZ16"/>
    <mergeCell ref="DN15:DN16"/>
    <mergeCell ref="DT15:DT16"/>
    <mergeCell ref="DU15:DU16"/>
    <mergeCell ref="DV15:DV16"/>
    <mergeCell ref="DY15:DY16"/>
    <mergeCell ref="DZ15:DZ16"/>
    <mergeCell ref="DG15:DG16"/>
    <mergeCell ref="DH15:DH16"/>
    <mergeCell ref="DI15:DI16"/>
    <mergeCell ref="DL15:DL16"/>
    <mergeCell ref="DM15:DM16"/>
    <mergeCell ref="CU15:CU16"/>
    <mergeCell ref="CV15:CV16"/>
    <mergeCell ref="CY15:CY16"/>
    <mergeCell ref="CZ15:CZ16"/>
    <mergeCell ref="DA15:DA16"/>
    <mergeCell ref="CI15:CI16"/>
    <mergeCell ref="CL15:CL16"/>
    <mergeCell ref="CM15:CM16"/>
    <mergeCell ref="CN15:CN16"/>
    <mergeCell ref="CT15:CT16"/>
    <mergeCell ref="W15:W16"/>
    <mergeCell ref="Y15:Y16"/>
    <mergeCell ref="Z15:Z16"/>
    <mergeCell ref="AF15:AF16"/>
    <mergeCell ref="AK15:AK16"/>
    <mergeCell ref="AM15:AM16"/>
    <mergeCell ref="F15:F16"/>
    <mergeCell ref="G15:G16"/>
    <mergeCell ref="J15:J16"/>
    <mergeCell ref="L15:L16"/>
    <mergeCell ref="M15:M16"/>
    <mergeCell ref="S15:S16"/>
    <mergeCell ref="DP14:EA14"/>
    <mergeCell ref="EC14:EN14"/>
    <mergeCell ref="EP14:FA14"/>
    <mergeCell ref="FC14:FN14"/>
    <mergeCell ref="FP14:GA14"/>
    <mergeCell ref="BY15:BY16"/>
    <mergeCell ref="BZ15:BZ16"/>
    <mergeCell ref="CA15:CA16"/>
    <mergeCell ref="CG15:CG16"/>
    <mergeCell ref="CH15:CH16"/>
    <mergeCell ref="BM15:BM16"/>
    <mergeCell ref="BN15:BN16"/>
    <mergeCell ref="BT15:BT16"/>
    <mergeCell ref="BU15:BU16"/>
    <mergeCell ref="BV15:BV16"/>
    <mergeCell ref="BA15:BA16"/>
    <mergeCell ref="BG15:BG16"/>
    <mergeCell ref="BH15:BH16"/>
    <mergeCell ref="BI15:BI16"/>
    <mergeCell ref="BL15:BL16"/>
    <mergeCell ref="GC14:GN14"/>
    <mergeCell ref="GN12:GN13"/>
    <mergeCell ref="B14:M14"/>
    <mergeCell ref="O14:Z14"/>
    <mergeCell ref="AB14:AN14"/>
    <mergeCell ref="AP14:BA14"/>
    <mergeCell ref="BC14:BN14"/>
    <mergeCell ref="BP14:CA14"/>
    <mergeCell ref="CC14:CN14"/>
    <mergeCell ref="CP14:DA14"/>
    <mergeCell ref="DC14:DN14"/>
    <mergeCell ref="GG12:GG13"/>
    <mergeCell ref="GH12:GH13"/>
    <mergeCell ref="GI12:GI13"/>
    <mergeCell ref="GL12:GL13"/>
    <mergeCell ref="GM12:GM13"/>
    <mergeCell ref="FU12:FU13"/>
    <mergeCell ref="FV12:FV13"/>
    <mergeCell ref="FY12:FY13"/>
    <mergeCell ref="FZ12:FZ13"/>
    <mergeCell ref="GA12:GA13"/>
    <mergeCell ref="FI12:FI13"/>
    <mergeCell ref="FL12:FL13"/>
    <mergeCell ref="FM12:FM13"/>
    <mergeCell ref="FN12:FN13"/>
    <mergeCell ref="FT12:FT13"/>
    <mergeCell ref="EY12:EY13"/>
    <mergeCell ref="EZ12:EZ13"/>
    <mergeCell ref="FA12:FA13"/>
    <mergeCell ref="FG12:FG13"/>
    <mergeCell ref="FH12:FH13"/>
    <mergeCell ref="EM12:EM13"/>
    <mergeCell ref="BZ12:BZ13"/>
    <mergeCell ref="CA12:CA13"/>
    <mergeCell ref="CG12:CG13"/>
    <mergeCell ref="CH12:CH13"/>
    <mergeCell ref="BM12:BM13"/>
    <mergeCell ref="BN12:BN13"/>
    <mergeCell ref="BT12:BT13"/>
    <mergeCell ref="BU12:BU13"/>
    <mergeCell ref="BV12:BV13"/>
    <mergeCell ref="EN12:EN13"/>
    <mergeCell ref="ET12:ET13"/>
    <mergeCell ref="EU12:EU13"/>
    <mergeCell ref="EV12:EV13"/>
    <mergeCell ref="EA12:EA13"/>
    <mergeCell ref="EG12:EG13"/>
    <mergeCell ref="EH12:EH13"/>
    <mergeCell ref="EI12:EI13"/>
    <mergeCell ref="EL12:EL13"/>
    <mergeCell ref="DN12:DN13"/>
    <mergeCell ref="DT12:DT13"/>
    <mergeCell ref="DU12:DU13"/>
    <mergeCell ref="DV12:DV13"/>
    <mergeCell ref="DY12:DY13"/>
    <mergeCell ref="DZ12:DZ13"/>
    <mergeCell ref="DG12:DG13"/>
    <mergeCell ref="DH12:DH13"/>
    <mergeCell ref="DI12:DI13"/>
    <mergeCell ref="DL12:DL13"/>
    <mergeCell ref="DM12:DM13"/>
    <mergeCell ref="AP11:BA11"/>
    <mergeCell ref="BC11:BN11"/>
    <mergeCell ref="FY9:FY10"/>
    <mergeCell ref="FZ9:FZ10"/>
    <mergeCell ref="GA9:GA10"/>
    <mergeCell ref="GG9:GG10"/>
    <mergeCell ref="GH9:GH10"/>
    <mergeCell ref="FM9:FM10"/>
    <mergeCell ref="FN9:FN10"/>
    <mergeCell ref="AN12:AN13"/>
    <mergeCell ref="AT12:AT13"/>
    <mergeCell ref="AU12:AU13"/>
    <mergeCell ref="AV12:AV13"/>
    <mergeCell ref="AY12:AY13"/>
    <mergeCell ref="AZ12:AZ13"/>
    <mergeCell ref="W12:W13"/>
    <mergeCell ref="Y12:Y13"/>
    <mergeCell ref="Z12:Z13"/>
    <mergeCell ref="AF12:AF13"/>
    <mergeCell ref="AK12:AK13"/>
    <mergeCell ref="AM12:AM13"/>
    <mergeCell ref="CU12:CU13"/>
    <mergeCell ref="CV12:CV13"/>
    <mergeCell ref="CY12:CY13"/>
    <mergeCell ref="CZ12:CZ13"/>
    <mergeCell ref="DA12:DA13"/>
    <mergeCell ref="CI12:CI13"/>
    <mergeCell ref="CL12:CL13"/>
    <mergeCell ref="CM12:CM13"/>
    <mergeCell ref="CN12:CN13"/>
    <mergeCell ref="CT12:CT13"/>
    <mergeCell ref="BY12:BY13"/>
    <mergeCell ref="EU9:EU10"/>
    <mergeCell ref="EV9:EV10"/>
    <mergeCell ref="EY9:EY10"/>
    <mergeCell ref="EZ9:EZ10"/>
    <mergeCell ref="EG9:EG10"/>
    <mergeCell ref="EH9:EH10"/>
    <mergeCell ref="EI9:EI10"/>
    <mergeCell ref="EL9:EL10"/>
    <mergeCell ref="EM9:EM10"/>
    <mergeCell ref="EP11:FA11"/>
    <mergeCell ref="FC11:FN11"/>
    <mergeCell ref="FP11:GA11"/>
    <mergeCell ref="GC11:GN11"/>
    <mergeCell ref="F12:F13"/>
    <mergeCell ref="G12:G13"/>
    <mergeCell ref="J12:J13"/>
    <mergeCell ref="L12:L13"/>
    <mergeCell ref="M12:M13"/>
    <mergeCell ref="S12:S13"/>
    <mergeCell ref="BP11:CA11"/>
    <mergeCell ref="CC11:CN11"/>
    <mergeCell ref="CP11:DA11"/>
    <mergeCell ref="DC11:DN11"/>
    <mergeCell ref="DP11:EA11"/>
    <mergeCell ref="EC11:EN11"/>
    <mergeCell ref="GI9:GI10"/>
    <mergeCell ref="GL9:GL10"/>
    <mergeCell ref="GM9:GM10"/>
    <mergeCell ref="GN9:GN10"/>
    <mergeCell ref="B11:M11"/>
    <mergeCell ref="O11:Z11"/>
    <mergeCell ref="AB11:AN11"/>
    <mergeCell ref="DU9:DU10"/>
    <mergeCell ref="DV9:DV10"/>
    <mergeCell ref="DY9:DY10"/>
    <mergeCell ref="DZ9:DZ10"/>
    <mergeCell ref="EA9:EA10"/>
    <mergeCell ref="DI9:DI10"/>
    <mergeCell ref="DL9:DL10"/>
    <mergeCell ref="DM9:DM10"/>
    <mergeCell ref="DN9:DN10"/>
    <mergeCell ref="DT9:DT10"/>
    <mergeCell ref="CY9:CY10"/>
    <mergeCell ref="CZ9:CZ10"/>
    <mergeCell ref="DA9:DA10"/>
    <mergeCell ref="DG9:DG10"/>
    <mergeCell ref="DH9:DH10"/>
    <mergeCell ref="CM9:CM10"/>
    <mergeCell ref="CN9:CN10"/>
    <mergeCell ref="CT9:CT10"/>
    <mergeCell ref="CU9:CU10"/>
    <mergeCell ref="CV9:CV10"/>
    <mergeCell ref="DB1:DB107"/>
    <mergeCell ref="DC1:DM1"/>
    <mergeCell ref="CP2:CQ2"/>
    <mergeCell ref="CR2:CS2"/>
    <mergeCell ref="DH3:DH4"/>
    <mergeCell ref="DI3:DI4"/>
    <mergeCell ref="CN3:CN4"/>
    <mergeCell ref="CT3:CT4"/>
    <mergeCell ref="CU3:CU4"/>
    <mergeCell ref="CV3:CV4"/>
    <mergeCell ref="CY3:CY4"/>
    <mergeCell ref="CO1:CO107"/>
    <mergeCell ref="GC8:GN8"/>
    <mergeCell ref="F9:F10"/>
    <mergeCell ref="J9:J10"/>
    <mergeCell ref="L9:L10"/>
    <mergeCell ref="M9:M10"/>
    <mergeCell ref="S9:S10"/>
    <mergeCell ref="T9:T10"/>
    <mergeCell ref="W9:W10"/>
    <mergeCell ref="Y9:Y10"/>
    <mergeCell ref="Z9:Z10"/>
    <mergeCell ref="DC8:DN8"/>
    <mergeCell ref="DP8:EA8"/>
    <mergeCell ref="EC8:EN8"/>
    <mergeCell ref="EP8:FA8"/>
    <mergeCell ref="FC8:FN8"/>
    <mergeCell ref="FP8:GA8"/>
    <mergeCell ref="CA9:CA10"/>
    <mergeCell ref="CG9:CG10"/>
    <mergeCell ref="CH9:CH10"/>
    <mergeCell ref="CI9:CI10"/>
    <mergeCell ref="CL9:CL10"/>
    <mergeCell ref="BN9:BN10"/>
    <mergeCell ref="BT9:BT10"/>
    <mergeCell ref="BU9:BU10"/>
    <mergeCell ref="BV9:BV10"/>
    <mergeCell ref="BY9:BY10"/>
    <mergeCell ref="BZ9:BZ10"/>
    <mergeCell ref="BG9:BG10"/>
    <mergeCell ref="BH9:BH10"/>
    <mergeCell ref="BI9:BI10"/>
    <mergeCell ref="BL9:BL10"/>
    <mergeCell ref="BM9:BM10"/>
    <mergeCell ref="EE2:EF2"/>
    <mergeCell ref="GN6:GN7"/>
    <mergeCell ref="B8:M8"/>
    <mergeCell ref="O8:Z8"/>
    <mergeCell ref="AB8:AN8"/>
    <mergeCell ref="AP8:BA8"/>
    <mergeCell ref="BC8:BN8"/>
    <mergeCell ref="BP8:CA8"/>
    <mergeCell ref="CC8:CN8"/>
    <mergeCell ref="CP8:DA8"/>
    <mergeCell ref="GA6:GA7"/>
    <mergeCell ref="GG6:GG7"/>
    <mergeCell ref="GH6:GH7"/>
    <mergeCell ref="GI6:GI7"/>
    <mergeCell ref="GL6:GL7"/>
    <mergeCell ref="GM6:GM7"/>
    <mergeCell ref="FT6:FT7"/>
    <mergeCell ref="FU6:FU7"/>
    <mergeCell ref="FV6:FV7"/>
    <mergeCell ref="FY6:FY7"/>
    <mergeCell ref="FZ6:FZ7"/>
    <mergeCell ref="FH6:FH7"/>
    <mergeCell ref="FI6:FI7"/>
    <mergeCell ref="FL6:FL7"/>
    <mergeCell ref="FM6:FM7"/>
    <mergeCell ref="FN6:FN7"/>
    <mergeCell ref="EV6:EV7"/>
    <mergeCell ref="EY6:EY7"/>
    <mergeCell ref="EZ6:EZ7"/>
    <mergeCell ref="FA6:FA7"/>
    <mergeCell ref="FG6:FG7"/>
    <mergeCell ref="EL6:EL7"/>
    <mergeCell ref="CA6:CA7"/>
    <mergeCell ref="CG6:CG7"/>
    <mergeCell ref="BL6:BL7"/>
    <mergeCell ref="BM6:BM7"/>
    <mergeCell ref="BN6:BN7"/>
    <mergeCell ref="BT6:BT7"/>
    <mergeCell ref="BU6:BU7"/>
    <mergeCell ref="BI12:BI13"/>
    <mergeCell ref="BL12:BL13"/>
    <mergeCell ref="EN6:EN7"/>
    <mergeCell ref="ET6:ET7"/>
    <mergeCell ref="DZ6:DZ7"/>
    <mergeCell ref="EA6:EA7"/>
    <mergeCell ref="EG6:EG7"/>
    <mergeCell ref="EH6:EH7"/>
    <mergeCell ref="EI6:EI7"/>
    <mergeCell ref="DN6:DN7"/>
    <mergeCell ref="DT6:DT7"/>
    <mergeCell ref="DU6:DU7"/>
    <mergeCell ref="DV6:DV7"/>
    <mergeCell ref="DY6:DY7"/>
    <mergeCell ref="DA6:DA7"/>
    <mergeCell ref="DG6:DG7"/>
    <mergeCell ref="DH6:DH7"/>
    <mergeCell ref="DI6:DI7"/>
    <mergeCell ref="DL6:DL7"/>
    <mergeCell ref="DO1:DO107"/>
    <mergeCell ref="DP1:DZ1"/>
    <mergeCell ref="EB1:EB107"/>
    <mergeCell ref="EC1:EM1"/>
    <mergeCell ref="DW2:DX2"/>
    <mergeCell ref="EC2:ED2"/>
    <mergeCell ref="GC5:GN5"/>
    <mergeCell ref="F6:F7"/>
    <mergeCell ref="G6:G7"/>
    <mergeCell ref="J6:J7"/>
    <mergeCell ref="L6:L7"/>
    <mergeCell ref="M6:M7"/>
    <mergeCell ref="S6:S7"/>
    <mergeCell ref="T6:T7"/>
    <mergeCell ref="CC5:CN5"/>
    <mergeCell ref="CP5:DA5"/>
    <mergeCell ref="DC5:DN5"/>
    <mergeCell ref="DP5:EA5"/>
    <mergeCell ref="EC5:EN5"/>
    <mergeCell ref="EP5:FA5"/>
    <mergeCell ref="GL3:GL4"/>
    <mergeCell ref="GM3:GM4"/>
    <mergeCell ref="GN3:GN4"/>
    <mergeCell ref="B5:M5"/>
    <mergeCell ref="O5:Z5"/>
    <mergeCell ref="AB5:AN5"/>
    <mergeCell ref="AP5:BA5"/>
    <mergeCell ref="BC5:BN5"/>
    <mergeCell ref="BP5:CA5"/>
    <mergeCell ref="FZ3:FZ4"/>
    <mergeCell ref="GA3:GA4"/>
    <mergeCell ref="GG3:GG4"/>
    <mergeCell ref="GH3:GH4"/>
    <mergeCell ref="GI3:GI4"/>
    <mergeCell ref="FN3:FN4"/>
    <mergeCell ref="FT3:FT4"/>
    <mergeCell ref="AZ6:AZ7"/>
    <mergeCell ref="BA6:BA7"/>
    <mergeCell ref="FV3:FV4"/>
    <mergeCell ref="FY3:FY4"/>
    <mergeCell ref="FA3:FA4"/>
    <mergeCell ref="FG3:FG4"/>
    <mergeCell ref="FH3:FH4"/>
    <mergeCell ref="FI3:FI4"/>
    <mergeCell ref="FL3:FL4"/>
    <mergeCell ref="FM3:FM4"/>
    <mergeCell ref="ET3:ET4"/>
    <mergeCell ref="EU3:EU4"/>
    <mergeCell ref="EV3:EV4"/>
    <mergeCell ref="EY3:EY4"/>
    <mergeCell ref="EZ3:EZ4"/>
    <mergeCell ref="EH3:EH4"/>
    <mergeCell ref="EI3:EI4"/>
    <mergeCell ref="EL3:EL4"/>
    <mergeCell ref="EM3:EM4"/>
    <mergeCell ref="EN3:EN4"/>
    <mergeCell ref="EO1:EO107"/>
    <mergeCell ref="EP1:EZ1"/>
    <mergeCell ref="EJ2:EK2"/>
    <mergeCell ref="EM6:EM7"/>
    <mergeCell ref="FT9:FT10"/>
    <mergeCell ref="FU9:FU10"/>
    <mergeCell ref="FV9:FV10"/>
    <mergeCell ref="FA9:FA10"/>
    <mergeCell ref="FG9:FG10"/>
    <mergeCell ref="FH9:FH10"/>
    <mergeCell ref="FI9:FI10"/>
    <mergeCell ref="FL9:FL10"/>
    <mergeCell ref="EN9:EN10"/>
    <mergeCell ref="ET9:ET10"/>
    <mergeCell ref="FC5:FN5"/>
    <mergeCell ref="FP5:GA5"/>
    <mergeCell ref="CT6:CT7"/>
    <mergeCell ref="CU6:CU7"/>
    <mergeCell ref="CV6:CV7"/>
    <mergeCell ref="CY6:CY7"/>
    <mergeCell ref="CZ6:CZ7"/>
    <mergeCell ref="EU6:EU7"/>
    <mergeCell ref="DM6:DM7"/>
    <mergeCell ref="CC1:CM1"/>
    <mergeCell ref="CE2:CF2"/>
    <mergeCell ref="CJ2:CK2"/>
    <mergeCell ref="AP1:AZ1"/>
    <mergeCell ref="BB1:BB107"/>
    <mergeCell ref="BC1:BM1"/>
    <mergeCell ref="BO1:BO107"/>
    <mergeCell ref="BP1:BZ1"/>
    <mergeCell ref="AP2:AQ2"/>
    <mergeCell ref="AR2:AS2"/>
    <mergeCell ref="DV3:DV4"/>
    <mergeCell ref="DY3:DY4"/>
    <mergeCell ref="DZ3:DZ4"/>
    <mergeCell ref="EA3:EA4"/>
    <mergeCell ref="EG3:EG4"/>
    <mergeCell ref="DL3:DL4"/>
    <mergeCell ref="DM3:DM4"/>
    <mergeCell ref="DN3:DN4"/>
    <mergeCell ref="DT3:DT4"/>
    <mergeCell ref="DU3:DU4"/>
    <mergeCell ref="CZ3:CZ4"/>
    <mergeCell ref="DA3:DA4"/>
    <mergeCell ref="DG3:DG4"/>
    <mergeCell ref="GJ2:GK2"/>
    <mergeCell ref="F3:F4"/>
    <mergeCell ref="G3:G4"/>
    <mergeCell ref="J3:J4"/>
    <mergeCell ref="L3:L4"/>
    <mergeCell ref="M3:M4"/>
    <mergeCell ref="S3:S4"/>
    <mergeCell ref="T3:T4"/>
    <mergeCell ref="W3:W4"/>
    <mergeCell ref="EP2:EQ2"/>
    <mergeCell ref="ER2:ES2"/>
    <mergeCell ref="EW2:EX2"/>
    <mergeCell ref="FC2:FD2"/>
    <mergeCell ref="FE2:FF2"/>
    <mergeCell ref="FJ2:FK2"/>
    <mergeCell ref="CW2:CX2"/>
    <mergeCell ref="DC2:DD2"/>
    <mergeCell ref="DE2:DF2"/>
    <mergeCell ref="DJ2:DK2"/>
    <mergeCell ref="DP2:DQ2"/>
    <mergeCell ref="DR2:DS2"/>
    <mergeCell ref="BE2:BF2"/>
    <mergeCell ref="BJ2:BK2"/>
    <mergeCell ref="BP2:BQ2"/>
    <mergeCell ref="BR2:BS2"/>
    <mergeCell ref="CA3:CA4"/>
    <mergeCell ref="CG3:CG4"/>
    <mergeCell ref="CH3:CH4"/>
    <mergeCell ref="CI3:CI4"/>
    <mergeCell ref="CL3:CL4"/>
    <mergeCell ref="CM3:CM4"/>
    <mergeCell ref="FU3:FU4"/>
    <mergeCell ref="AT3:AT4"/>
    <mergeCell ref="AU3:AU4"/>
    <mergeCell ref="CP1:CZ1"/>
    <mergeCell ref="BG6:BG7"/>
    <mergeCell ref="BH6:BH7"/>
    <mergeCell ref="BI6:BI7"/>
    <mergeCell ref="AM6:AM7"/>
    <mergeCell ref="AN6:AN7"/>
    <mergeCell ref="AT6:AT7"/>
    <mergeCell ref="AU6:AU7"/>
    <mergeCell ref="AV6:AV7"/>
    <mergeCell ref="AY6:AY7"/>
    <mergeCell ref="AH6:AH7"/>
    <mergeCell ref="AK6:AK7"/>
    <mergeCell ref="AO1:AO62"/>
    <mergeCell ref="AW2:AX2"/>
    <mergeCell ref="BC2:BD2"/>
    <mergeCell ref="AH9:AH10"/>
    <mergeCell ref="AZ3:AZ4"/>
    <mergeCell ref="BA3:BA4"/>
    <mergeCell ref="BG3:BG4"/>
    <mergeCell ref="CB1:CB107"/>
    <mergeCell ref="BG12:BG13"/>
    <mergeCell ref="BH12:BH13"/>
    <mergeCell ref="CH6:CH7"/>
    <mergeCell ref="CI6:CI7"/>
    <mergeCell ref="CL6:CL7"/>
    <mergeCell ref="CM6:CM7"/>
    <mergeCell ref="CN6:CN7"/>
    <mergeCell ref="BV6:BV7"/>
    <mergeCell ref="BY6:BY7"/>
    <mergeCell ref="BZ6:BZ7"/>
    <mergeCell ref="A1:A62"/>
    <mergeCell ref="B1:L1"/>
    <mergeCell ref="N1:N62"/>
    <mergeCell ref="O1:Y1"/>
    <mergeCell ref="AA1:AA62"/>
    <mergeCell ref="AB1:AM1"/>
    <mergeCell ref="Y3:Y4"/>
    <mergeCell ref="Z3:Z4"/>
    <mergeCell ref="AF3:AF4"/>
    <mergeCell ref="AG3:AG4"/>
    <mergeCell ref="BW2:BX2"/>
    <mergeCell ref="CC2:CD2"/>
    <mergeCell ref="BT3:BT4"/>
    <mergeCell ref="W6:W7"/>
    <mergeCell ref="Y6:Y7"/>
    <mergeCell ref="Z6:Z7"/>
    <mergeCell ref="AF6:AF7"/>
    <mergeCell ref="AF9:AF10"/>
    <mergeCell ref="AK9:AK10"/>
    <mergeCell ref="AM9:AM10"/>
    <mergeCell ref="AN9:AN10"/>
    <mergeCell ref="AT9:AT10"/>
    <mergeCell ref="AU9:AU10"/>
    <mergeCell ref="AV9:AV10"/>
    <mergeCell ref="AY9:AY10"/>
    <mergeCell ref="AZ9:AZ10"/>
    <mergeCell ref="BA9:BA10"/>
    <mergeCell ref="BA12:BA13"/>
    <mergeCell ref="AH3:AH4"/>
    <mergeCell ref="AK3:AK4"/>
    <mergeCell ref="AM3:AM4"/>
    <mergeCell ref="AN3:AN4"/>
    <mergeCell ref="GO1:GO107"/>
    <mergeCell ref="B2:C2"/>
    <mergeCell ref="D2:E2"/>
    <mergeCell ref="H2:I2"/>
    <mergeCell ref="O2:P2"/>
    <mergeCell ref="Q2:R2"/>
    <mergeCell ref="U2:V2"/>
    <mergeCell ref="AB2:AC2"/>
    <mergeCell ref="AD2:AE2"/>
    <mergeCell ref="AI2:AJ2"/>
    <mergeCell ref="FB1:FB107"/>
    <mergeCell ref="FC1:FM1"/>
    <mergeCell ref="FO1:FO107"/>
    <mergeCell ref="FP1:FZ1"/>
    <mergeCell ref="GB1:GB107"/>
    <mergeCell ref="GC1:GM1"/>
    <mergeCell ref="FP2:FQ2"/>
    <mergeCell ref="FR2:FS2"/>
    <mergeCell ref="FW2:FX2"/>
    <mergeCell ref="GC2:GD2"/>
    <mergeCell ref="GE2:GF2"/>
    <mergeCell ref="BU3:BU4"/>
    <mergeCell ref="BV3:BV4"/>
    <mergeCell ref="BY3:BY4"/>
    <mergeCell ref="BZ3:BZ4"/>
    <mergeCell ref="BH3:BH4"/>
    <mergeCell ref="BI3:BI4"/>
    <mergeCell ref="BL3:BL4"/>
    <mergeCell ref="BM3:BM4"/>
    <mergeCell ref="BN3:BN4"/>
    <mergeCell ref="AV3:AV4"/>
    <mergeCell ref="AY3:AY4"/>
  </mergeCells>
  <dataValidations count="2">
    <dataValidation type="list" allowBlank="1" showInputMessage="1" showErrorMessage="1" sqref="M3:M4 M6:M7 M9:M10 M12:M13 M15:M16 M18:M19 M21:M22 M24:M25 M27:M28 M30:M31 M33:M34 M36:M37 M39:M40 M42:M43 M45:M46 M48:M49 M51:M52 M54:M55 M57:M58 M60:M61 Z3:Z4 Z6:Z7 Z9:Z10 Z12:Z13 Z15:Z16 Z18:Z19 Z21:Z22 Z24:Z25 Z27:Z28 Z30:Z31 Z33:Z34 Z36:Z37 Z39:Z40 Z42:Z43 Z45:Z46 Z48:Z49 Z51:Z52 Z54:Z55 Z57:Z58 Z60:Z61 AN3:AN4 AN6:AN7 AN9:AN10 AN12:AN13 AN15:AN16 AN18:AN19 AN21:AN22 AN24:AN25 AN27:AN28 AN30:AN31 AN33:AN34 AN36:AN37 AN39:AN40 AN42:AN43 AN45:AN46 AN48:AN49 AN51:AN52 AN54:AN55 AN57:AN58 AN60:AN61">
      <formula1>"FATURADO,PENDENCIA,PAGO,COMISSÃO RECEBIDA"</formula1>
    </dataValidation>
    <dataValidation type="list" allowBlank="1" showInputMessage="1" showErrorMessage="1" sqref="BA9:BA10 BA6:BA7 BA3:BA4 BA12:BA13 BA15:BA16 BA18:BA19 BA21:BA22 BA24:BA25 BA27:BA28 BA30:BA31 BA33:BA34 BA36:BA37 BA39:BA40 BA42:BA43 BA45:BA46 BA48:BA49 BA51:BA52 BA54:BA55 BA57:BA58 BA60:BA61 BA63:BA64 BA66:BA67 BA69:BA70 BA72:BA73 BA75:BA76 BA78:BA79 BA81:BA82 BA84:BA85 BA87:BA88 BA90:BA91 BA93:BA94 BA96:BA97 BA99:BA100 BN9:BN10 BN6:BN7 BN3:BN4 BN12:BN13 BN15:BN16 BN18:BN19 BN21:BN22 BN24:BN25 BN27:BN28 BN30:BN31 BN33:BN34 BN36:BN37 BN39:BN40 BN42:BN43 BN45:BN46 BN48:BN49 BN51:BN52 BN54:BN55 BN57:BN58 BN60:BN61 BN63:BN64 BN66:BN67 BN69:BN70 BN72:BN73 BN75:BN76 BN78:BN79 BN81:BN82 BN84:BN85 BN87:BN88 BN90:BN91 BN93:BN94 BN96:BN97 BN99:BN100 CA9:CA10 CA6:CA7 CA3:CA4 CA12:CA13 CA15:CA16 CA18:CA19 CA21:CA22 CA24:CA25 CA27:CA28 CA30:CA31 CA33:CA34 CA36:CA37 CA39:CA40 CA42:CA43 CA45:CA46 CA48:CA49 CA51:CA52 CA54:CA55 CA57:CA58 CA60:CA61 CA63:CA64 CA66:CA67 CA69:CA70 CA72:CA73 CA75:CA76 CA78:CA79 CA81:CA82 CA84:CA85 CA87:CA88 CA90:CA91 CA93:CA94 CA96:CA97 CA99:CA100 CN9:CN10 CN6:CN7 CN3:CN4 CN12:CN13 CN15:CN16 CN18:CN19 CN21:CN22 CN24:CN25 CN27:CN28 CN30:CN31 CN33:CN34 CN36:CN37 CN39:CN40 CN42:CN43 CN45:CN46 CN48:CN49 CN51:CN52 CN54:CN55 CN57:CN58 CN60:CN61 CN63:CN64 CN66:CN67 CN69:CN70 CN72:CN73 CN75:CN76 CN78:CN79 CN81:CN82 CN84:CN85 CN87:CN88 CN90:CN91 CN93:CN94 CN96:CN97 CN99:CN100 DA9:DA10 DA6:DA7 DA3:DA4 DA12:DA13 DA15:DA16 DA18:DA19 DA21:DA22 DA24:DA25 DA27:DA28 DA30:DA31 DA33:DA34 DA36:DA37 DA39:DA40 DA42:DA43 DA45:DA46 DA48:DA49 DA51:DA52 DA54:DA55 DA57:DA58 DA60:DA61 DA63:DA64 DA66:DA67 DA69:DA70 DA72:DA73 DA75:DA76 DA78:DA79 DA81:DA82 DA84:DA85 DA87:DA88 DA90:DA91 DA93:DA94 DA96:DA97 DA99:DA100 DN9:DN10 DN6:DN7 DN3:DN4 DN12:DN13 DN15:DN16 DN18:DN19 DN21:DN22 DN24:DN25 DN27:DN28 DN30:DN31 DN33:DN34 DN36:DN37 DN39:DN40 DN42:DN43 DN45:DN46 DN48:DN49 DN51:DN52 DN54:DN55 DN57:DN58 DN60:DN61 DN63:DN64 DN66:DN67 DN69:DN70 DN72:DN73 DN75:DN76 DN78:DN79 DN81:DN82 DN84:DN85 DN87:DN88 DN90:DN91 DN93:DN94 DN96:DN97 DN99:DN100 EA9:EA10 EA6:EA7 EA3:EA4 EA12:EA13 EA15:EA16 EA18:EA19 EA21:EA22 EA24:EA25 EA27:EA28 EA30:EA31 EA33:EA34 EA36:EA37 EA39:EA40 EA42:EA43 EA45:EA46 EA48:EA49 EA51:EA52 EA54:EA55 EA57:EA58 EA60:EA61 EA63:EA64 EA66:EA67 EA69:EA70 EA72:EA73 EA75:EA76 EA78:EA79 EA81:EA82 EA84:EA85 EA87:EA88 EA90:EA91 EA93:EA94 EA96:EA97 EA99:EA100 EN9:EN10 EN6:EN7 EN3:EN4 EN12:EN13 EN15:EN16 EN18:EN19 EN21:EN22 EN24:EN25 EN27:EN28 EN30:EN31 EN33:EN34 EN36:EN37 EN39:EN40 EN42:EN43 EN45:EN46 EN48:EN49 EN51:EN52 EN54:EN55 EN57:EN58 EN60:EN61 EN63:EN64 EN66:EN67 EN69:EN70 EN72:EN73 EN75:EN76 EN78:EN79 EN81:EN82 EN84:EN85 EN87:EN88 EN90:EN91 EN93:EN94 EN96:EN97 EN99:EN100 FA9:FA10 FA6:FA7 FA3:FA4 FA12:FA13 FA15:FA16 FA18:FA19 FA21:FA22 FA24:FA25 FA27:FA28 FA30:FA31 FA33:FA34 FA36:FA37 FA39:FA40 FA42:FA43 FA45:FA46 FA48:FA49 FA51:FA52 FA54:FA55 FA57:FA58 FA60:FA61 FA63:FA64 FA66:FA67 FA69:FA70 FA72:FA73 FA75:FA76 FA78:FA79 FA81:FA82 FA84:FA85 FA87:FA88 FA90:FA91 FA93:FA94 FA96:FA97 FA99:FA100 FN9:FN10 FN6:FN7 FN3:FN4 FN12:FN13 FN15:FN16 FN18:FN19 FN21:FN22 FN24:FN25 FN27:FN28 FN30:FN31 FN33:FN34 FN36:FN37 FN39:FN40 FN42:FN43 FN45:FN46 FN48:FN49 FN51:FN52 FN54:FN55 FN57:FN58 FN60:FN61 FN63:FN64 FN66:FN67 FN69:FN70 FN72:FN73 FN75:FN76 FN78:FN79 FN81:FN82 FN84:FN85 FN87:FN88 FN90:FN91 FN93:FN94 FN96:FN97 FN99:FN100 GA9:GA10 GA6:GA7 GA3:GA4 GA12:GA13 GA15:GA16 GA18:GA19 GA21:GA22 GA24:GA25 GA27:GA28 GA30:GA31 GA33:GA34 GA36:GA37 GA39:GA40 GA42:GA43 GA45:GA46 GA48:GA49 GA51:GA52 GA54:GA55 GA57:GA58 GA60:GA61 GA63:GA64 GA66:GA67 GA69:GA70 GA72:GA73 GA75:GA76 GA78:GA79 GA81:GA82 GA84:GA85 GA87:GA88 GA90:GA91 GA93:GA94 GA96:GA97 GA99:GA100 GN9:GN10 GN6:GN7 GN3:GN4 GN12:GN13 GN15:GN16 GN18:GN19 GN21:GN22 GN24:GN25 GN27:GN28 GN30:GN31 GN33:GN34 GN36:GN37 GN39:GN40 GN42:GN43 GN45:GN46 GN48:GN49 GN51:GN52 GN54:GN55 GN57:GN58 GN60:GN61 GN63:GN64 GN66:GN67 GN69:GN70 GN72:GN73 GN75:GN76 GN78:GN79 GN81:GN82 GN84:GN85 GN87:GN88 GN90:GN91 GN93:GN94 GN96:GN97 GN99:GN100">
      <formula1>"Parcialmente pago, PAGO"</formula1>
    </dataValidation>
  </dataValidations>
  <hyperlinks>
    <hyperlink ref="M1" location="INICIO!A1" display="Voltar ao Inicio"/>
    <hyperlink ref="Z1" location="INICIO!A1" display="Voltar ao Inicio"/>
    <hyperlink ref="AN1" location="INICIO!A1" display="Voltar ao Inicio"/>
    <hyperlink ref="BA1" location="'PAINEL DE CONTROLE'!A1" display="Voltar ao Inicio"/>
    <hyperlink ref="BN1" location="'PAINEL DE CONTROLE'!A1" display="Voltar ao Inicio"/>
    <hyperlink ref="CA1" location="'PAINEL DE CONTROLE'!A1" display="Voltar ao Inicio"/>
    <hyperlink ref="CN1" location="'PAINEL DE CONTROLE'!A1" display="Voltar ao Inicio"/>
    <hyperlink ref="DA1" location="'PAINEL DE CONTROLE'!A1" display="Voltar ao Inicio"/>
    <hyperlink ref="DN1" location="'PAINEL DE CONTROLE'!A1" display="Voltar ao Inicio"/>
    <hyperlink ref="EA1" location="'PAINEL DE CONTROLE'!A1" display="Voltar ao Inicio"/>
    <hyperlink ref="EN1" location="'PAINEL DE CONTROLE'!A1" display="Voltar ao Inicio"/>
    <hyperlink ref="FA1" location="'PAINEL DE CONTROLE'!A1" display="Voltar ao Inicio"/>
    <hyperlink ref="FN1" location="'PAINEL DE CONTROLE'!A1" display="Voltar ao Inicio"/>
    <hyperlink ref="GA1" location="'PAINEL DE CONTROLE'!A1" display="Voltar ao Inicio"/>
    <hyperlink ref="GN1" location="'PAINEL DE CONTROLE'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PAINEL DE CONTROLE</vt:lpstr>
      <vt:lpstr>INADIMPLENTES</vt:lpstr>
      <vt:lpstr>PARCEIROS</vt:lpstr>
      <vt:lpstr>EMPRESAS</vt:lpstr>
      <vt:lpstr>CUSTOS</vt:lpstr>
      <vt:lpstr>FLUXO DE CAIXA</vt:lpstr>
      <vt:lpstr>CODAY</vt:lpstr>
      <vt:lpstr>DAGIA</vt:lpstr>
      <vt:lpstr>ISANOG</vt:lpstr>
      <vt:lpstr>DECOR MART</vt:lpstr>
      <vt:lpstr>SHELEITON</vt:lpstr>
      <vt:lpstr>ZEIN</vt:lpstr>
      <vt:lpstr>UNIK HOME</vt:lpstr>
      <vt:lpstr>TT BRASIL</vt:lpstr>
      <vt:lpstr>TOY MASTER</vt:lpstr>
      <vt:lpstr>FOFY</vt:lpstr>
      <vt:lpstr>SPIDER</vt:lpstr>
      <vt:lpstr>SANXIA</vt:lpstr>
      <vt:lpstr>ROYAL</vt:lpstr>
      <vt:lpstr>RIO TIJUCAS</vt:lpstr>
      <vt:lpstr>RIO HOME</vt:lpstr>
      <vt:lpstr>ORO COMERCIO</vt:lpstr>
      <vt:lpstr>NS IGUAÇU</vt:lpstr>
      <vt:lpstr>MEGA TOYS</vt:lpstr>
      <vt:lpstr>LUMA FESTAS</vt:lpstr>
      <vt:lpstr>LE HAVI</vt:lpstr>
      <vt:lpstr>INNOVO</vt:lpstr>
      <vt:lpstr>IMPORTUDO</vt:lpstr>
      <vt:lpstr>GIFT UTIL</vt:lpstr>
      <vt:lpstr>GP PLASTICOS</vt:lpstr>
      <vt:lpstr>GPX</vt:lpstr>
      <vt:lpstr>FT IMPORT</vt:lpstr>
      <vt:lpstr>FWB</vt:lpstr>
      <vt:lpstr>DCARTE</vt:lpstr>
      <vt:lpstr>EMPORIUM E IMPACTO</vt:lpstr>
      <vt:lpstr>ELITE</vt:lpstr>
      <vt:lpstr>VENKY</vt:lpstr>
      <vt:lpstr>ALMEGA</vt:lpstr>
      <vt:lpstr>ELO</vt:lpstr>
      <vt:lpstr>PHASE</vt:lpstr>
      <vt:lpstr>RENATA  GLE</vt:lpstr>
      <vt:lpstr>COMISSÃO LUINE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Renan</cp:lastModifiedBy>
  <cp:lastPrinted>2025-08-28T12:21:26Z</cp:lastPrinted>
  <dcterms:created xsi:type="dcterms:W3CDTF">2025-03-17T20:40:55Z</dcterms:created>
  <dcterms:modified xsi:type="dcterms:W3CDTF">2026-02-26T21:01:55Z</dcterms:modified>
</cp:coreProperties>
</file>