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6c720ed24b6364/_Meus Projetos em Power BI_/Power BI - Financeiro ^M Fluxo de Caixa/01 - DataBase/Outras Bases/"/>
    </mc:Choice>
  </mc:AlternateContent>
  <xr:revisionPtr revIDLastSave="0" documentId="8_{DC2CCBE9-858C-4E6F-8A97-37BDA08F3E14}" xr6:coauthVersionLast="47" xr6:coauthVersionMax="47" xr10:uidLastSave="{00000000-0000-0000-0000-000000000000}"/>
  <bookViews>
    <workbookView xWindow="-120" yWindow="-120" windowWidth="29040" windowHeight="15720" xr2:uid="{BF624408-5212-48DA-8F5E-218BFEE32F1D}"/>
  </bookViews>
  <sheets>
    <sheet name="Pagamentos" sheetId="1" r:id="rId1"/>
  </sheets>
  <definedNames>
    <definedName name="_xlnm._FilterDatabase" localSheetId="0" hidden="1">Pagamentos!$B$2:$O$2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O4" i="1"/>
  <c r="O3" i="1"/>
</calcChain>
</file>

<file path=xl/sharedStrings.xml><?xml version="1.0" encoding="utf-8"?>
<sst xmlns="http://schemas.openxmlformats.org/spreadsheetml/2006/main" count="2" uniqueCount="2">
  <si>
    <t>ID Conta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</si>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</sst>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7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0" fillId="0" borderId="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4" fontId="0" fillId="0" borderId="5" xfId="1" applyFont="1" applyBorder="1" applyAlignment="1">
      <alignment vertical="center"/>
    </xf>
    <xf numFmtId="44" fontId="3" fillId="0" borderId="6" xfId="1" applyFont="1" applyBorder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55D4-094D-40E2-B9AA-1DED103436B8}">
  <dimension ref="A1:O7"/>
  <sheetViews>
    <sheetView showGridLines="0" tabSelected="1" workbookViewId="0">
      <selection activeCell="A6" sqref="A6"/>
    </sheetView>
  </sheetViews>
  <sheetFormatPr defaultColWidth="9.140625" defaultRowHeight="15" x14ac:dyDescent="0.25"/>
  <cols>
    <col min="1" max="1" width="9.140625" style="3"/>
    <col min="2" max="2" width="13" style="3" bestFit="1" customWidth="1"/>
    <col min="3" max="3" width="14.28515625" style="3" bestFit="1" customWidth="1"/>
    <col min="4" max="12" width="15.85546875" style="3" bestFit="1" customWidth="1"/>
    <col min="13" max="14" width="14.28515625" style="3" bestFit="1" customWidth="1"/>
    <col min="15" max="15" width="17" style="3" bestFit="1" customWidth="1"/>
    <col min="16" max="16384" width="9.140625" style="3"/>
  </cols>
  <sheetData>
    <row r="1" spans="1:15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5" ht="24.75" customHeight="1" x14ac:dyDescent="0.25">
      <c r="B2" s="4" t="s">
        <v>0</v>
      </c>
      <c r="C2" s="5">
        <v>43466</v>
      </c>
      <c r="D2" s="5">
        <v>43497</v>
      </c>
      <c r="E2" s="5">
        <v>43525</v>
      </c>
      <c r="F2" s="5">
        <v>43556</v>
      </c>
      <c r="G2" s="5">
        <v>43586</v>
      </c>
      <c r="H2" s="5">
        <v>43617</v>
      </c>
      <c r="I2" s="5">
        <v>43647</v>
      </c>
      <c r="J2" s="5">
        <v>43678</v>
      </c>
      <c r="K2" s="5">
        <v>43709</v>
      </c>
      <c r="L2" s="5">
        <v>43739</v>
      </c>
      <c r="M2" s="5">
        <v>43770</v>
      </c>
      <c r="N2" s="5">
        <v>43800</v>
      </c>
      <c r="O2" s="6" t="s">
        <v>1</v>
      </c>
    </row>
    <row r="3" spans="1:15" ht="24.75" customHeight="1" x14ac:dyDescent="0.25">
      <c r="B3" s="7">
        <v>21</v>
      </c>
      <c r="C3" s="8">
        <v>365248.73</v>
      </c>
      <c r="D3" s="8">
        <v>279431.83</v>
      </c>
      <c r="E3" s="8">
        <v>467995.86</v>
      </c>
      <c r="F3" s="8">
        <v>614537.07999999996</v>
      </c>
      <c r="G3" s="8">
        <v>378857.57</v>
      </c>
      <c r="H3" s="8">
        <v>826857.62</v>
      </c>
      <c r="I3" s="8">
        <v>139169.76</v>
      </c>
      <c r="J3" s="8">
        <v>355423.28</v>
      </c>
      <c r="K3" s="8">
        <v>287935.32</v>
      </c>
      <c r="L3" s="8">
        <v>153331.32999999999</v>
      </c>
      <c r="M3" s="8">
        <v>263373.28999999998</v>
      </c>
      <c r="N3" s="8">
        <v>335258.25</v>
      </c>
      <c r="O3" s="9">
        <f>SUM(C3:N3)</f>
        <v>4467419.92</v>
      </c>
    </row>
    <row r="4" spans="1:15" ht="24.75" customHeight="1" x14ac:dyDescent="0.25">
      <c r="B4" s="7">
        <v>22</v>
      </c>
      <c r="C4" s="8">
        <v>699972.51</v>
      </c>
      <c r="D4" s="8">
        <v>1537447.42</v>
      </c>
      <c r="E4" s="8">
        <v>1114270.3</v>
      </c>
      <c r="F4" s="8">
        <v>3970280.05</v>
      </c>
      <c r="G4" s="8">
        <v>1444955.97</v>
      </c>
      <c r="H4" s="8">
        <v>4598016.22</v>
      </c>
      <c r="I4" s="8">
        <v>1003740.76</v>
      </c>
      <c r="J4" s="8">
        <v>3311855.38</v>
      </c>
      <c r="K4" s="8">
        <v>1601577.64</v>
      </c>
      <c r="L4" s="8">
        <v>1125992.04</v>
      </c>
      <c r="M4" s="8">
        <v>525896.54</v>
      </c>
      <c r="N4" s="8">
        <v>965899.34</v>
      </c>
      <c r="O4" s="9">
        <f>SUM(C4:N4)</f>
        <v>21899904.169999998</v>
      </c>
    </row>
    <row r="5" spans="1:15" ht="24.75" customHeight="1" x14ac:dyDescent="0.25">
      <c r="B5" s="7">
        <v>31</v>
      </c>
      <c r="C5" s="8">
        <v>107830.67</v>
      </c>
      <c r="D5" s="8">
        <v>105697.74</v>
      </c>
      <c r="E5" s="8">
        <v>295578.12</v>
      </c>
      <c r="F5" s="8">
        <v>588282.68999999994</v>
      </c>
      <c r="G5" s="8">
        <v>127838.96</v>
      </c>
      <c r="H5" s="8">
        <v>357687.47</v>
      </c>
      <c r="I5" s="8">
        <v>121368.08</v>
      </c>
      <c r="J5" s="8">
        <v>333229.06</v>
      </c>
      <c r="K5" s="8">
        <v>190716.18</v>
      </c>
      <c r="L5" s="8">
        <v>141843.35999999999</v>
      </c>
      <c r="M5" s="8">
        <v>103185.24</v>
      </c>
      <c r="N5" s="8">
        <v>171354</v>
      </c>
      <c r="O5" s="9">
        <f>SUM(C5:N5)</f>
        <v>2644611.5700000003</v>
      </c>
    </row>
    <row r="6" spans="1:15" ht="24.75" customHeight="1" x14ac:dyDescent="0.25">
      <c r="B6" s="7">
        <v>32</v>
      </c>
      <c r="C6" s="8">
        <v>126612.86</v>
      </c>
      <c r="D6" s="8">
        <v>219210.46</v>
      </c>
      <c r="E6" s="8">
        <v>115173.46</v>
      </c>
      <c r="F6" s="8">
        <v>517436.19</v>
      </c>
      <c r="G6" s="8">
        <v>64696.18</v>
      </c>
      <c r="H6" s="8">
        <v>405572.67</v>
      </c>
      <c r="I6" s="8">
        <v>155213.64000000001</v>
      </c>
      <c r="J6" s="8">
        <v>280058.89</v>
      </c>
      <c r="K6" s="8">
        <v>53756</v>
      </c>
      <c r="L6" s="8">
        <v>96136.94</v>
      </c>
      <c r="M6" s="8">
        <v>185135.94</v>
      </c>
      <c r="N6" s="8">
        <v>179196.11</v>
      </c>
      <c r="O6" s="9">
        <f>SUM(C6:N6)</f>
        <v>2398199.34</v>
      </c>
    </row>
    <row r="7" spans="1:15" ht="24.75" customHeight="1" x14ac:dyDescent="0.25">
      <c r="B7" s="10">
        <v>33</v>
      </c>
      <c r="C7" s="11">
        <v>215756.45</v>
      </c>
      <c r="D7" s="11">
        <v>14423.91</v>
      </c>
      <c r="E7" s="11">
        <v>309.14</v>
      </c>
      <c r="F7" s="11">
        <v>371.64</v>
      </c>
      <c r="G7" s="11">
        <v>75025.38</v>
      </c>
      <c r="H7" s="11">
        <v>5606.3</v>
      </c>
      <c r="I7" s="11">
        <v>118580.05</v>
      </c>
      <c r="J7" s="11">
        <v>30782.68</v>
      </c>
      <c r="K7" s="11">
        <v>20372.88</v>
      </c>
      <c r="L7" s="11">
        <v>80651.78</v>
      </c>
      <c r="M7" s="11">
        <v>41954.59</v>
      </c>
      <c r="N7" s="11">
        <v>46217.34</v>
      </c>
      <c r="O7" s="12">
        <f>SUM(C7:N7)</f>
        <v>650052.1399999999</v>
      </c>
    </row>
  </sheetData>
  <autoFilter ref="B2:O2" xr:uid="{63C3F11D-07CD-4F54-85BE-61BAA10B14A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Pagamentos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Nogueira Jr</dc:creator>
  <cp:lastModifiedBy>Nogueira Jr</cp:lastModifiedBy>
  <dcterms:created xsi:type="dcterms:W3CDTF">2024-05-26T01:21:08Z</dcterms:created>
  <dcterms:modified xsi:type="dcterms:W3CDTF">2024-05-26T01:26:15Z</dcterms:modified>
</cp:coreProperties>
</file>