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Outras Bases/"/>
    </mc:Choice>
  </mc:AlternateContent>
  <xr:revisionPtr revIDLastSave="0" documentId="8_{9FCEC977-0520-4BD1-9A85-F1AC85C13E5D}" xr6:coauthVersionLast="47" xr6:coauthVersionMax="47" xr10:uidLastSave="{00000000-0000-0000-0000-000000000000}"/>
  <bookViews>
    <workbookView xWindow="-120" yWindow="-120" windowWidth="29040" windowHeight="15720" xr2:uid="{AF8DF956-F28C-4481-8717-B4AB7D507C8D}"/>
  </bookViews>
  <sheets>
    <sheet name="Pagamentos" sheetId="1" r:id="rId1"/>
  </sheets>
  <definedNames>
    <definedName name="_xlnm._FilterDatabase" localSheetId="0" hidden="1">Pagamentos!$B$2:$O$2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O4" i="1"/>
  <c r="O3" i="1"/>
</calcChain>
</file>

<file path=xl/sharedStrings.xml><?xml version="1.0" encoding="utf-8"?>
<sst xmlns="http://schemas.openxmlformats.org/spreadsheetml/2006/main" count="2" uniqueCount="2">
  <si>
    <t>ID Conta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</si>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</sst>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0" fillId="0" borderId="2" xfId="1" applyFont="1" applyBorder="1" applyAlignment="1">
      <alignment vertical="center"/>
    </xf>
    <xf numFmtId="44" fontId="3" fillId="0" borderId="3" xfId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44" fontId="0" fillId="0" borderId="5" xfId="1" applyFont="1" applyBorder="1" applyAlignment="1">
      <alignment vertical="center"/>
    </xf>
    <xf numFmtId="44" fontId="3" fillId="0" borderId="6" xfId="1" applyFont="1" applyBorder="1" applyAlignment="1">
      <alignment vertical="center"/>
    </xf>
    <xf numFmtId="44" fontId="0" fillId="0" borderId="0" xfId="0" applyNumberForma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A628-468C-45E5-9CC7-80A7FBCA7DED}">
  <dimension ref="A1:O10"/>
  <sheetViews>
    <sheetView showGridLines="0" tabSelected="1" workbookViewId="0">
      <selection activeCell="C2" sqref="C2"/>
    </sheetView>
  </sheetViews>
  <sheetFormatPr defaultColWidth="9.140625" defaultRowHeight="15" x14ac:dyDescent="0.25"/>
  <cols>
    <col min="1" max="1" width="9.140625" style="3"/>
    <col min="2" max="2" width="13" style="3" bestFit="1" customWidth="1"/>
    <col min="3" max="3" width="14.28515625" style="3" bestFit="1" customWidth="1"/>
    <col min="4" max="14" width="15.85546875" style="3" bestFit="1" customWidth="1"/>
    <col min="15" max="15" width="17" style="3" bestFit="1" customWidth="1"/>
    <col min="16" max="16384" width="9.140625" style="3"/>
  </cols>
  <sheetData>
    <row r="1" spans="1:1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24.75" customHeight="1" x14ac:dyDescent="0.25">
      <c r="B2" s="4" t="s">
        <v>0</v>
      </c>
      <c r="C2" s="5">
        <v>44562</v>
      </c>
      <c r="D2" s="5">
        <v>44593</v>
      </c>
      <c r="E2" s="5">
        <v>44621</v>
      </c>
      <c r="F2" s="5">
        <v>44652</v>
      </c>
      <c r="G2" s="5">
        <v>44682</v>
      </c>
      <c r="H2" s="5">
        <v>44713</v>
      </c>
      <c r="I2" s="5">
        <v>44743</v>
      </c>
      <c r="J2" s="5">
        <v>44774</v>
      </c>
      <c r="K2" s="5">
        <v>44805</v>
      </c>
      <c r="L2" s="5">
        <v>44835</v>
      </c>
      <c r="M2" s="5">
        <v>44866</v>
      </c>
      <c r="N2" s="5">
        <v>44896</v>
      </c>
      <c r="O2" s="6" t="s">
        <v>1</v>
      </c>
    </row>
    <row r="3" spans="1:15" ht="24.75" customHeight="1" x14ac:dyDescent="0.25">
      <c r="B3" s="7">
        <v>21</v>
      </c>
      <c r="C3" s="8">
        <v>677231.07</v>
      </c>
      <c r="D3" s="8">
        <v>299495.31</v>
      </c>
      <c r="E3" s="8">
        <v>1227173.54</v>
      </c>
      <c r="F3" s="8">
        <v>1540733.69</v>
      </c>
      <c r="G3" s="8">
        <v>630662.76</v>
      </c>
      <c r="H3" s="8">
        <v>3504072.83</v>
      </c>
      <c r="I3" s="8">
        <v>344523</v>
      </c>
      <c r="J3" s="8">
        <v>470478.15</v>
      </c>
      <c r="K3" s="8">
        <v>1361385.96</v>
      </c>
      <c r="L3" s="8">
        <v>107681.14</v>
      </c>
      <c r="M3" s="8">
        <v>546106.53</v>
      </c>
      <c r="N3" s="8">
        <v>552210.14</v>
      </c>
      <c r="O3" s="9">
        <f>SUM(C3:N3)</f>
        <v>11261754.119999999</v>
      </c>
    </row>
    <row r="4" spans="1:15" ht="24.75" customHeight="1" x14ac:dyDescent="0.25">
      <c r="B4" s="7">
        <v>22</v>
      </c>
      <c r="C4" s="8">
        <v>298852.21999999997</v>
      </c>
      <c r="D4" s="8">
        <v>2324180.86</v>
      </c>
      <c r="E4" s="8">
        <v>1464801.93</v>
      </c>
      <c r="F4" s="8">
        <v>7481539.7000000002</v>
      </c>
      <c r="G4" s="8">
        <v>2148701.33</v>
      </c>
      <c r="H4" s="8">
        <v>3745539.09</v>
      </c>
      <c r="I4" s="8">
        <v>1349187.83</v>
      </c>
      <c r="J4" s="8">
        <v>5888419.7800000003</v>
      </c>
      <c r="K4" s="8">
        <v>2675276.7000000002</v>
      </c>
      <c r="L4" s="8">
        <v>1720287.96</v>
      </c>
      <c r="M4" s="8">
        <v>1148326.07</v>
      </c>
      <c r="N4" s="8">
        <v>1473907.64</v>
      </c>
      <c r="O4" s="9">
        <f>SUM(C4:N4)</f>
        <v>31719021.110000003</v>
      </c>
    </row>
    <row r="5" spans="1:15" ht="24.75" customHeight="1" x14ac:dyDescent="0.25">
      <c r="B5" s="7">
        <v>31</v>
      </c>
      <c r="C5" s="8">
        <v>94207.59</v>
      </c>
      <c r="D5" s="8">
        <v>83310.95</v>
      </c>
      <c r="E5" s="8">
        <v>223019.45</v>
      </c>
      <c r="F5" s="8">
        <v>261909.15</v>
      </c>
      <c r="G5" s="8">
        <v>150621.97</v>
      </c>
      <c r="H5" s="8">
        <v>619853.97</v>
      </c>
      <c r="I5" s="8">
        <v>88282.74</v>
      </c>
      <c r="J5" s="8">
        <v>930500.15</v>
      </c>
      <c r="K5" s="8">
        <v>86195.99</v>
      </c>
      <c r="L5" s="8">
        <v>452991.46</v>
      </c>
      <c r="M5" s="8">
        <v>126007.67</v>
      </c>
      <c r="N5" s="8">
        <v>451586.63</v>
      </c>
      <c r="O5" s="9">
        <f>SUM(C5:N5)</f>
        <v>3568487.72</v>
      </c>
    </row>
    <row r="6" spans="1:15" ht="24.75" customHeight="1" x14ac:dyDescent="0.25">
      <c r="B6" s="7">
        <v>32</v>
      </c>
      <c r="C6" s="8">
        <v>246145.29</v>
      </c>
      <c r="D6" s="8">
        <v>323329.33</v>
      </c>
      <c r="E6" s="8">
        <v>111954.99</v>
      </c>
      <c r="F6" s="8">
        <v>774930.66</v>
      </c>
      <c r="G6" s="8">
        <v>155275.85</v>
      </c>
      <c r="H6" s="8">
        <v>2006483.42</v>
      </c>
      <c r="I6" s="8">
        <v>212278.11</v>
      </c>
      <c r="J6" s="8">
        <v>747099.7</v>
      </c>
      <c r="K6" s="8">
        <v>142178.29999999999</v>
      </c>
      <c r="L6" s="8">
        <v>135915.26999999999</v>
      </c>
      <c r="M6" s="8">
        <v>182312.93</v>
      </c>
      <c r="N6" s="8">
        <v>602470.31999999995</v>
      </c>
      <c r="O6" s="9">
        <f>SUM(C6:N6)</f>
        <v>5640374.169999999</v>
      </c>
    </row>
    <row r="7" spans="1:15" ht="24.75" customHeight="1" x14ac:dyDescent="0.25">
      <c r="B7" s="10">
        <v>33</v>
      </c>
      <c r="C7" s="11">
        <v>163726.07</v>
      </c>
      <c r="D7" s="11">
        <v>70420.19</v>
      </c>
      <c r="E7" s="11">
        <v>164.01</v>
      </c>
      <c r="F7" s="11">
        <v>986.78</v>
      </c>
      <c r="G7" s="11">
        <v>284322.39</v>
      </c>
      <c r="H7" s="11">
        <v>3974.49</v>
      </c>
      <c r="I7" s="11">
        <v>341086.78</v>
      </c>
      <c r="J7" s="11">
        <v>20743.79</v>
      </c>
      <c r="K7" s="11">
        <v>14150.27</v>
      </c>
      <c r="L7" s="11">
        <v>135751.41</v>
      </c>
      <c r="M7" s="11">
        <v>53605.88</v>
      </c>
      <c r="N7" s="11">
        <v>81640.83</v>
      </c>
      <c r="O7" s="12">
        <f>SUM(C7:N7)</f>
        <v>1170572.8900000001</v>
      </c>
    </row>
    <row r="10" spans="1:15" x14ac:dyDescent="0.25">
      <c r="D10" s="13"/>
    </row>
  </sheetData>
  <autoFilter ref="B2:O2" xr:uid="{63C3F11D-07CD-4F54-85BE-61BAA10B14A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2024-05-26T01:29:24Z</dcterms:created>
  <dcterms:modified xsi:type="dcterms:W3CDTF">2024-05-26T01:31:10Z</dcterms:modified>
</cp:coreProperties>
</file>