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ClockWall/Clock Module PCB/v1.4d/"/>
    </mc:Choice>
  </mc:AlternateContent>
  <bookViews>
    <workbookView xWindow="-520" yWindow="-1874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1" l="1"/>
  <c r="F75" i="1"/>
  <c r="G66" i="1"/>
  <c r="F66" i="1"/>
  <c r="A66" i="1"/>
</calcChain>
</file>

<file path=xl/sharedStrings.xml><?xml version="1.0" encoding="utf-8"?>
<sst xmlns="http://schemas.openxmlformats.org/spreadsheetml/2006/main" count="237" uniqueCount="144">
  <si>
    <t>Assembly List</t>
  </si>
  <si>
    <t>Label</t>
  </si>
  <si>
    <t>Part Type</t>
  </si>
  <si>
    <t>Properties</t>
  </si>
  <si>
    <t>C1</t>
  </si>
  <si>
    <t>Electrolytic Capacitor</t>
  </si>
  <si>
    <t>C2</t>
  </si>
  <si>
    <t>Ceramic Capacitor</t>
  </si>
  <si>
    <t>C3</t>
  </si>
  <si>
    <t>C4</t>
  </si>
  <si>
    <t>D1</t>
  </si>
  <si>
    <t>Blue (470nm) LED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</si>
  <si>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</si>
  <si>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</si>
  <si>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</si>
  <si>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</si>
  <si>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</si>
  <si>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</si>
  <si>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</si>
  <si>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</si>
  <si>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</si>
  <si>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</si>
  <si>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</si>
  <si>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J1</t>
  </si>
  <si>
    <t>J2</t>
  </si>
  <si>
    <t>LDR1</t>
  </si>
  <si>
    <t>Photocell (LDR)</t>
  </si>
  <si>
    <t>LDR2</t>
  </si>
  <si>
    <t>MOTOR</t>
  </si>
  <si>
    <t>Motor- VID28</t>
  </si>
  <si>
    <t>package motor-64mm; variant 64mm; part # VID28-05 or BKA30D-R5</t>
  </si>
  <si>
    <t>NANO</t>
  </si>
  <si>
    <t>Arduino Nano (Rev3.0)</t>
  </si>
  <si>
    <t>type Arduino Nano (3.0); part # A000005 (socketed)</t>
  </si>
  <si>
    <t>R1</t>
  </si>
  <si>
    <t>330Ω Resistor</t>
  </si>
  <si>
    <t>tolerance ±1%; package 1206 [SMD]; resistance 330Ω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</si>
  <si>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</si>
  <si>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</si>
  <si>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</si>
  <si>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</si>
  <si>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</si>
  <si>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</si>
  <si>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</si>
  <si>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</si>
  <si>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</si>
  <si>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</si>
  <si>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</si>
  <si>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</si>
  <si>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10kΩ Resistor</t>
  </si>
  <si>
    <t>tolerance ±1%; package 1206 [SMD]; resistance 10kΩ</t>
  </si>
  <si>
    <t>R14</t>
  </si>
  <si>
    <t>R15</t>
  </si>
  <si>
    <t>R16</t>
  </si>
  <si>
    <t>R17</t>
  </si>
  <si>
    <t>R18</t>
  </si>
  <si>
    <t>R19</t>
  </si>
  <si>
    <t>SW1</t>
  </si>
  <si>
    <t>DIP Switch 4 Position</t>
  </si>
  <si>
    <t>U1</t>
  </si>
  <si>
    <t>74HC595 SMD</t>
  </si>
  <si>
    <t>package SO16 [SMD]; logic family 74xx; part # 74HC595D, NXT SO16</t>
  </si>
  <si>
    <t>Shopping List</t>
  </si>
  <si>
    <t>Amount</t>
  </si>
  <si>
    <t>unit price</t>
  </si>
  <si>
    <t>extended price</t>
  </si>
  <si>
    <t>price * 16</t>
  </si>
  <si>
    <t>20kΩ Resistor</t>
  </si>
  <si>
    <t>40kΩ Resistor</t>
  </si>
  <si>
    <t>80kΩ Resistor</t>
  </si>
  <si>
    <t>tolerance ±1%; package 1206 [SMD]; resistance 20kΩ</t>
  </si>
  <si>
    <t>tolerance ±1%; package 1206 [SMD]; resistance 40kΩ</t>
  </si>
  <si>
    <t>tolerance ±1%; package 1206 [SMD]; resistance 80kΩ</t>
  </si>
  <si>
    <t>total SMD parts</t>
  </si>
  <si>
    <t>total THT parts</t>
  </si>
  <si>
    <t>Generic molex header - 5 pins</t>
  </si>
  <si>
    <t>variant variant 1; resistance@ luminance 16 kOhms@ 10 lux; package THT; resistance@ dark 300 kOhms@ 10 seconds; part # GL5528</t>
  </si>
  <si>
    <t>variant 64mm; package motor-64mm; part # VID28-05 or BKA30D-R5</t>
  </si>
  <si>
    <t>THT Parts for customer (myself) to install:</t>
  </si>
  <si>
    <t>SKU</t>
  </si>
  <si>
    <t>MPN</t>
  </si>
  <si>
    <t>price</t>
  </si>
  <si>
    <t>SMD Parts for vendor to provide and install</t>
  </si>
  <si>
    <t>THT parts for vendor to provide and install</t>
  </si>
  <si>
    <t>total  parts</t>
  </si>
  <si>
    <t>1x16 female headers, e.g,, DigiKey p/n S7049-ND</t>
  </si>
  <si>
    <t>Generic male header - 5 pins</t>
  </si>
  <si>
    <t>Generic female header - 5 pins</t>
  </si>
  <si>
    <t>pins 5;pin spacing 0.1in (2.54mm); hole size 0.7mm,0.508mm; row single; package THT; part # Male Header</t>
  </si>
  <si>
    <t>pins 5;pin spacing 0.1in (2.54mm); hole size 0.7mm,0.508mm; row single; package THT; part # Female header</t>
  </si>
  <si>
    <t>generic female headers - 16 pins</t>
  </si>
  <si>
    <t>voltage 20V; package 100 mil [THT, electrolytic]; capacitance 47µF; part # 25MH547MEFC6.3X5</t>
  </si>
  <si>
    <t>voltage 6.3V; package 0805 [SMD, multilayer]; capacitance 100nF</t>
  </si>
  <si>
    <t>variant variant 2; package dipswitch-04; channels 4; part # C&amp;K BD04 or equiv.</t>
  </si>
  <si>
    <t>logic family 74xx; package SO16 [SMD]; part # 74HC595D, NXT SO16</t>
  </si>
  <si>
    <t>S7049-ND</t>
  </si>
  <si>
    <t>311-330FRDKR-ND</t>
  </si>
  <si>
    <t>311-10.0KFRCT-ND</t>
  </si>
  <si>
    <t>311-20.0KFRCT-ND</t>
  </si>
  <si>
    <t>311-40.2KFRCT-ND</t>
  </si>
  <si>
    <t>311-80.6KFRCT-ND</t>
  </si>
  <si>
    <t>RC1206FR-0780K6L</t>
  </si>
  <si>
    <t>RC1206FR-0710KL</t>
  </si>
  <si>
    <t>RC1206FR-0720KL</t>
  </si>
  <si>
    <t>RC1206FR-0740K2L</t>
  </si>
  <si>
    <t>RC1206FR-07330RL</t>
  </si>
  <si>
    <t>seeed</t>
  </si>
  <si>
    <t>digi-key PN</t>
  </si>
  <si>
    <t>399-6098-ND</t>
  </si>
  <si>
    <t>ESH476M035AE3AA</t>
  </si>
  <si>
    <t>KEMET</t>
  </si>
  <si>
    <t>YAGEO</t>
  </si>
  <si>
    <t>399-7999-1-ND</t>
  </si>
  <si>
    <t>C0805C104K8RACTU</t>
  </si>
  <si>
    <t>296-8344-5-ND</t>
  </si>
  <si>
    <t>SN74HC595D</t>
  </si>
  <si>
    <t>TI</t>
  </si>
  <si>
    <t>Everlight</t>
  </si>
  <si>
    <t>EALP03RDIGA1-ND</t>
  </si>
  <si>
    <t>EALP03RDIGA1</t>
  </si>
  <si>
    <t>DV-P8103-ND</t>
  </si>
  <si>
    <t>PDV-P8103</t>
  </si>
  <si>
    <t>Luna OE</t>
  </si>
  <si>
    <t>CT2064ST-ND</t>
  </si>
  <si>
    <t>206-4ST</t>
  </si>
  <si>
    <t>CTS</t>
  </si>
  <si>
    <t>PPPC161LFBN-RC</t>
  </si>
  <si>
    <t>Sullins</t>
  </si>
  <si>
    <t>Bill of Materials: clock_module_v1.4d.fzz</t>
  </si>
  <si>
    <t>/Users/allan/Desktop/ClockWall/ClockWall/Clock Module PCB/v1.4d/clock_module_v1.4d.fzz</t>
  </si>
  <si>
    <t>Sunday, October 22 2017, 20:47:45</t>
  </si>
  <si>
    <t>package 100 mil [THT, electrolytic]; capacitance 47µF; voltage 20V; part # 25MH547MEFC6.3X5</t>
  </si>
  <si>
    <t>package 0805 [SMD, multilayer]; capacitance 100nF; voltage 6.3V</t>
  </si>
  <si>
    <t>package THT; hole size 0.7mm,0.508mm; pins 5; form molex; row single; pin spacing 0.1in (2.54mm); part # Male Header</t>
  </si>
  <si>
    <t>package THT; hole size 0.7mm,0.508mm; pins 5; form molex; row single; pin spacing 0.1in (2.54mm); part # Female header</t>
  </si>
  <si>
    <t>resistance@ luminance 16 kOhms@ 10 lux; package THT; resistance@ dark 300 kOhms@ 10 seconds; variant variant 1; part # GL5528</t>
  </si>
  <si>
    <t>package 1206 [SMD]; tolerance ±1%; resistance 330Ω</t>
  </si>
  <si>
    <t>package 1206 [SMD]; tolerance ±1%; resistance 10kΩ</t>
  </si>
  <si>
    <t>package 1206 [SMD]; tolerance ±1%; resistance 20kΩ</t>
  </si>
  <si>
    <t>package 1206 [SMD]; tolerance ±1%; resistance 40kΩ</t>
  </si>
  <si>
    <t>package 1206 [SMD]; tolerance ±1%; resistance 80kΩ</t>
  </si>
  <si>
    <t>package dipswitch-04; channels 4; variant variant 2; part # C&amp;K BD04 or equiv.</t>
  </si>
  <si>
    <t>U2</t>
  </si>
  <si>
    <t>package 3 mm [THT]; color Blue Clear 3mm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</si>
</sst>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.000_-;\-&quot;$&quot;* #,##0.000_-;_-&quot;$&quot;* &quot;-&quot;?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8" fontId="5" fillId="0" borderId="0" xfId="0" applyNumberFormat="1" applyFont="1"/>
    <xf numFmtId="0" fontId="0" fillId="2" borderId="0" xfId="0" applyFill="1"/>
    <xf numFmtId="0" fontId="6" fillId="0" borderId="0" xfId="4"/>
    <xf numFmtId="0" fontId="0" fillId="0" borderId="0" xfId="0" applyFill="1"/>
  </cellXfs>
  <cellStyles count="5">
    <cellStyle name="Currency" xfId="1" builtinId="4"/>
    <cellStyle name="Followed Hyperlink" xfId="3" builtinId="9" hidden="1"/>
    <cellStyle name="Hyperlink" xfId="2" builtinId="8" hidden="1"/>
    <cellStyle name="Hyperlink" xfId="4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digikey.com/product-detail/en/yageo/RC1206FR-0740K2L/311-40.2KFRCT-ND/731846" TargetMode="External"/><Relationship Id="rId20" Type="http://schemas.openxmlformats.org/officeDocument/2006/relationships/hyperlink" Target="https://www.digikey.com/product-detail/en/luna-optoelectronics/PDV-P8103/PDV-P8103-ND/480610" TargetMode="External"/><Relationship Id="rId21" Type="http://schemas.openxmlformats.org/officeDocument/2006/relationships/hyperlink" Target="https://www.digikey.com/product-detail/en/cts-electrocomponents/206-4ST/CT2064ST-ND/20774" TargetMode="External"/><Relationship Id="rId22" Type="http://schemas.openxmlformats.org/officeDocument/2006/relationships/hyperlink" Target="https://www.digikey.com/product-detail/en/cts-electrocomponents/206-4ST/CT2064ST-ND/20774" TargetMode="External"/><Relationship Id="rId23" Type="http://schemas.openxmlformats.org/officeDocument/2006/relationships/hyperlink" Target="https://www.digikey.com/product-detail/en/sullins-connector-solutions/PPPC161LFBN-RC/S7049-ND/810188" TargetMode="External"/><Relationship Id="rId24" Type="http://schemas.openxmlformats.org/officeDocument/2006/relationships/hyperlink" Target="https://www.digikey.com/product-detail/en/sullins-connector-solutions/PPPC161LFBN-RC/S7049-ND/810188" TargetMode="External"/><Relationship Id="rId25" Type="http://schemas.openxmlformats.org/officeDocument/2006/relationships/hyperlink" Target="https://www.digikey.com/product-detail/en/everlight-electronics-co-ltd/EALP03RDIGA1/EALP03RDIGA1-ND/5142133" TargetMode="External"/><Relationship Id="rId26" Type="http://schemas.openxmlformats.org/officeDocument/2006/relationships/hyperlink" Target="https://www.digikey.com/product-detail/en/everlight-electronics-co-ltd/EALP03RDIGA1/EALP03RDIGA1-ND/5142133" TargetMode="External"/><Relationship Id="rId10" Type="http://schemas.openxmlformats.org/officeDocument/2006/relationships/hyperlink" Target="https://www.digikey.com/product-detail/en/yageo/RC1206FR-07330RL/311-330FRCT-ND/731769" TargetMode="External"/><Relationship Id="rId11" Type="http://schemas.openxmlformats.org/officeDocument/2006/relationships/hyperlink" Target="https://www.digikey.com/product-detail/en/kemet/ESH476M035AE3AA/399-6098-ND/2712504" TargetMode="External"/><Relationship Id="rId12" Type="http://schemas.openxmlformats.org/officeDocument/2006/relationships/hyperlink" Target="https://www.digikey.com/product-detail/en/kemet/ESH476M035AE3AA/399-6098-ND/2712504" TargetMode="External"/><Relationship Id="rId13" Type="http://schemas.openxmlformats.org/officeDocument/2006/relationships/hyperlink" Target="https://www.digikey.com/product-detail/en/kemet/C0805C104K8RACTU/399-7999-1-ND/3471722" TargetMode="External"/><Relationship Id="rId14" Type="http://schemas.openxmlformats.org/officeDocument/2006/relationships/hyperlink" Target="https://www.digikey.com/product-detail/en/kemet/C0805C104K8RACTU/399-7999-1-ND/3471722" TargetMode="External"/><Relationship Id="rId15" Type="http://schemas.openxmlformats.org/officeDocument/2006/relationships/hyperlink" Target="https://www.digikey.com/product-detail/en/texas-instruments/SN74HC595D/296-8344-5-ND/376752" TargetMode="External"/><Relationship Id="rId16" Type="http://schemas.openxmlformats.org/officeDocument/2006/relationships/hyperlink" Target="https://www.digikey.com/product-detail/en/texas-instruments/SN74HC595D/296-8344-5-ND/376752" TargetMode="External"/><Relationship Id="rId17" Type="http://schemas.openxmlformats.org/officeDocument/2006/relationships/hyperlink" Target="https://www.digikey.com/product-detail/en/everlight-electronics-co-ltd/EALP03RDIGA1/EALP03RDIGA1-ND/5142133" TargetMode="External"/><Relationship Id="rId18" Type="http://schemas.openxmlformats.org/officeDocument/2006/relationships/hyperlink" Target="https://www.digikey.com/product-detail/en/everlight-electronics-co-ltd/EALP03RDIGA1/EALP03RDIGA1-ND/5142133" TargetMode="External"/><Relationship Id="rId19" Type="http://schemas.openxmlformats.org/officeDocument/2006/relationships/hyperlink" Target="https://www.digikey.com/product-detail/en/luna-optoelectronics/PDV-P8103/PDV-P8103-ND/480610" TargetMode="External"/><Relationship Id="rId1" Type="http://schemas.openxmlformats.org/officeDocument/2006/relationships/hyperlink" Target="https://www.digikey.com/product-detail/en/yageo/RC1206FR-07330RL/311-330FRDKR-ND/734716" TargetMode="External"/><Relationship Id="rId2" Type="http://schemas.openxmlformats.org/officeDocument/2006/relationships/hyperlink" Target="https://www.digikey.com/product-detail/en/yageo/RC1206FR-0710KL/311-10.0KFRCT-ND/731430" TargetMode="External"/><Relationship Id="rId3" Type="http://schemas.openxmlformats.org/officeDocument/2006/relationships/hyperlink" Target="https://www.digikey.com/product-detail/en/yageo/RC1206FR-0720KL/311-20.0KFRCT-ND/731619" TargetMode="External"/><Relationship Id="rId4" Type="http://schemas.openxmlformats.org/officeDocument/2006/relationships/hyperlink" Target="https://www.digikey.com/product-detail/en/yageo/RC1206FR-0740K2L/311-40.2KFRCT-ND/731846" TargetMode="External"/><Relationship Id="rId5" Type="http://schemas.openxmlformats.org/officeDocument/2006/relationships/hyperlink" Target="https://www.digikey.com/product-detail/en/yageo/RC1206FR-0780K6L/311-80.6KFRCT-ND/732073" TargetMode="External"/><Relationship Id="rId6" Type="http://schemas.openxmlformats.org/officeDocument/2006/relationships/hyperlink" Target="https://www.digikey.com/product-detail/en/yageo/RC1206FR-0780K6L/311-80.6KFRCT-ND/732073" TargetMode="External"/><Relationship Id="rId7" Type="http://schemas.openxmlformats.org/officeDocument/2006/relationships/hyperlink" Target="https://www.digikey.com/product-detail/en/yageo/RC1206FR-0710KL/311-10.0KFRCT-ND/731430" TargetMode="External"/><Relationship Id="rId8" Type="http://schemas.openxmlformats.org/officeDocument/2006/relationships/hyperlink" Target="https://www.digikey.com/product-detail/en/yageo/RC1206FR-0720KL/311-20.0KFRCT-ND/7316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F44" sqref="F44"/>
    </sheetView>
  </sheetViews>
  <sheetFormatPr baseColWidth="10" defaultRowHeight="16" x14ac:dyDescent="0.2"/>
  <cols>
    <col min="2" max="2" width="27.5" customWidth="1"/>
    <col min="3" max="3" width="44.83203125" customWidth="1"/>
    <col min="4" max="4" width="34.83203125" customWidth="1"/>
    <col min="5" max="6" width="10.83203125" style="5"/>
    <col min="8" max="8" width="16.83203125" customWidth="1"/>
    <col min="9" max="9" width="11.83203125" customWidth="1"/>
    <col min="10" max="10" width="19.33203125" customWidth="1"/>
  </cols>
  <sheetData>
    <row r="1" spans="1:4" ht="31" x14ac:dyDescent="0.35">
      <c r="A1" s="1" t="s">
        <v>128</v>
      </c>
    </row>
    <row r="3" spans="1:4" x14ac:dyDescent="0.2">
      <c r="A3" t="s">
        <v>129</v>
      </c>
    </row>
    <row r="5" spans="1:4" x14ac:dyDescent="0.2">
      <c r="A5" t="s">
        <v>130</v>
      </c>
    </row>
    <row r="7" spans="1:4" ht="24" x14ac:dyDescent="0.3">
      <c r="A7" s="2" t="s">
        <v>0</v>
      </c>
    </row>
    <row r="9" spans="1:4" x14ac:dyDescent="0.2">
      <c r="A9" s="3" t="s">
        <v>1</v>
      </c>
      <c r="B9" s="3" t="s">
        <v>2</v>
      </c>
      <c r="C9" s="3" t="s">
        <v>3</v>
      </c>
    </row>
    <row r="10" spans="1:4" x14ac:dyDescent="0.2">
      <c r="A10" t="s">
        <v>4</v>
      </c>
      <c r="B10" t="s">
        <v>5</v>
      </c>
      <c r="C10" t="s">
        <v>131</v>
      </c>
    </row>
    <row r="11" spans="1:4" x14ac:dyDescent="0.2">
      <c r="A11" t="s">
        <v>6</v>
      </c>
      <c r="B11" t="s">
        <v>7</v>
      </c>
      <c r="C11" t="s">
        <v>132</v>
      </c>
    </row>
    <row r="12" spans="1:4" x14ac:dyDescent="0.2">
      <c r="A12" t="s">
        <v>8</v>
      </c>
      <c r="B12" t="s">
        <v>7</v>
      </c>
      <c r="C12" t="s">
        <v>132</v>
      </c>
    </row>
    <row r="13" spans="1:4" x14ac:dyDescent="0.2">
      <c r="A13" t="s">
        <v>9</v>
      </c>
      <c r="B13" t="s">
        <v>7</v>
      </c>
      <c r="C13" t="s">
        <v>132</v>
      </c>
    </row>
    <row r="14" spans="1:4" x14ac:dyDescent="0.2">
      <c r="A14" t="s">
        <v>10</v>
      </c>
      <c r="B14" t="s">
        <v>11</v>
      </c>
      <c r="C14" t="s">
        <v>143</v>
      </c>
      <c r="D14" s="9" t="s">
        <v>119</v>
      </c>
    </row>
    <row r="15" spans="1:4" x14ac:dyDescent="0.2">
      <c r="A15" t="s">
        <v>12</v>
      </c>
      <c r="B15" t="s">
        <v>11</v>
      </c>
      <c r="C15" t="s">
        <v>143</v>
      </c>
      <c r="D15" s="9" t="s">
        <v>119</v>
      </c>
    </row>
    <row r="16" spans="1:4" x14ac:dyDescent="0.2">
      <c r="A16" t="s">
        <v>13</v>
      </c>
      <c r="B16" t="s">
        <v>11</v>
      </c>
      <c r="C16" t="s">
        <v>143</v>
      </c>
      <c r="D16" s="9" t="s">
        <v>119</v>
      </c>
    </row>
    <row r="17" spans="1:4" x14ac:dyDescent="0.2">
      <c r="A17" t="s">
        <v>14</v>
      </c>
      <c r="B17" t="s">
        <v>11</v>
      </c>
      <c r="C17" t="s">
        <v>143</v>
      </c>
      <c r="D17" s="9" t="s">
        <v>119</v>
      </c>
    </row>
    <row r="18" spans="1:4" x14ac:dyDescent="0.2">
      <c r="A18" t="s">
        <v>15</v>
      </c>
      <c r="B18" t="s">
        <v>11</v>
      </c>
      <c r="C18" t="s">
        <v>143</v>
      </c>
      <c r="D18" s="9" t="s">
        <v>119</v>
      </c>
    </row>
    <row r="19" spans="1:4" x14ac:dyDescent="0.2">
      <c r="A19" t="s">
        <v>16</v>
      </c>
      <c r="B19" t="s">
        <v>11</v>
      </c>
      <c r="C19" t="s">
        <v>143</v>
      </c>
      <c r="D19" s="9" t="s">
        <v>119</v>
      </c>
    </row>
    <row r="20" spans="1:4" x14ac:dyDescent="0.2">
      <c r="A20" t="s">
        <v>17</v>
      </c>
      <c r="B20" t="s">
        <v>11</v>
      </c>
      <c r="C20" t="s">
        <v>143</v>
      </c>
      <c r="D20" s="9" t="s">
        <v>119</v>
      </c>
    </row>
    <row r="21" spans="1:4" x14ac:dyDescent="0.2">
      <c r="A21" t="s">
        <v>18</v>
      </c>
      <c r="B21" t="s">
        <v>11</v>
      </c>
      <c r="C21" t="s">
        <v>143</v>
      </c>
      <c r="D21" s="9" t="s">
        <v>119</v>
      </c>
    </row>
    <row r="22" spans="1:4" x14ac:dyDescent="0.2">
      <c r="A22" t="s">
        <v>19</v>
      </c>
      <c r="B22" t="s">
        <v>11</v>
      </c>
      <c r="C22" t="s">
        <v>143</v>
      </c>
      <c r="D22" s="9" t="s">
        <v>119</v>
      </c>
    </row>
    <row r="23" spans="1:4" x14ac:dyDescent="0.2">
      <c r="A23" t="s">
        <v>20</v>
      </c>
      <c r="B23" t="s">
        <v>11</v>
      </c>
      <c r="C23" t="s">
        <v>143</v>
      </c>
      <c r="D23" s="9" t="s">
        <v>119</v>
      </c>
    </row>
    <row r="24" spans="1:4" x14ac:dyDescent="0.2">
      <c r="A24" t="s">
        <v>21</v>
      </c>
      <c r="B24" t="s">
        <v>11</v>
      </c>
      <c r="C24" t="s">
        <v>143</v>
      </c>
      <c r="D24" s="9" t="s">
        <v>119</v>
      </c>
    </row>
    <row r="25" spans="1:4" x14ac:dyDescent="0.2">
      <c r="A25" t="s">
        <v>22</v>
      </c>
      <c r="B25" t="s">
        <v>11</v>
      </c>
      <c r="C25" t="s">
        <v>143</v>
      </c>
      <c r="D25" s="9" t="s">
        <v>119</v>
      </c>
    </row>
    <row r="26" spans="1:4" x14ac:dyDescent="0.2">
      <c r="A26" t="s">
        <v>23</v>
      </c>
      <c r="B26" t="s">
        <v>75</v>
      </c>
      <c r="C26" t="s">
        <v>133</v>
      </c>
    </row>
    <row r="27" spans="1:4" x14ac:dyDescent="0.2">
      <c r="A27" t="s">
        <v>24</v>
      </c>
      <c r="B27" t="s">
        <v>75</v>
      </c>
      <c r="C27" t="s">
        <v>134</v>
      </c>
    </row>
    <row r="28" spans="1:4" x14ac:dyDescent="0.2">
      <c r="A28" t="s">
        <v>25</v>
      </c>
      <c r="B28" t="s">
        <v>26</v>
      </c>
      <c r="C28" t="s">
        <v>135</v>
      </c>
    </row>
    <row r="29" spans="1:4" x14ac:dyDescent="0.2">
      <c r="A29" t="s">
        <v>27</v>
      </c>
      <c r="B29" t="s">
        <v>26</v>
      </c>
      <c r="C29" t="s">
        <v>135</v>
      </c>
    </row>
    <row r="30" spans="1:4" x14ac:dyDescent="0.2">
      <c r="A30" t="s">
        <v>28</v>
      </c>
      <c r="B30" t="s">
        <v>29</v>
      </c>
      <c r="C30" t="s">
        <v>30</v>
      </c>
    </row>
    <row r="31" spans="1:4" x14ac:dyDescent="0.2">
      <c r="A31" t="s">
        <v>31</v>
      </c>
      <c r="B31" t="s">
        <v>32</v>
      </c>
      <c r="C31" t="s">
        <v>33</v>
      </c>
    </row>
    <row r="32" spans="1:4" x14ac:dyDescent="0.2">
      <c r="A32" t="s">
        <v>34</v>
      </c>
      <c r="B32" t="s">
        <v>35</v>
      </c>
      <c r="C32" t="s">
        <v>136</v>
      </c>
    </row>
    <row r="33" spans="1:3" x14ac:dyDescent="0.2">
      <c r="A33" t="s">
        <v>37</v>
      </c>
      <c r="B33" t="s">
        <v>35</v>
      </c>
      <c r="C33" t="s">
        <v>136</v>
      </c>
    </row>
    <row r="34" spans="1:3" x14ac:dyDescent="0.2">
      <c r="A34" t="s">
        <v>38</v>
      </c>
      <c r="B34" t="s">
        <v>35</v>
      </c>
      <c r="C34" t="s">
        <v>136</v>
      </c>
    </row>
    <row r="35" spans="1:3" x14ac:dyDescent="0.2">
      <c r="A35" t="s">
        <v>39</v>
      </c>
      <c r="B35" t="s">
        <v>35</v>
      </c>
      <c r="C35" t="s">
        <v>136</v>
      </c>
    </row>
    <row r="36" spans="1:3" x14ac:dyDescent="0.2">
      <c r="A36" t="s">
        <v>40</v>
      </c>
      <c r="B36" t="s">
        <v>35</v>
      </c>
      <c r="C36" t="s">
        <v>136</v>
      </c>
    </row>
    <row r="37" spans="1:3" x14ac:dyDescent="0.2">
      <c r="A37" t="s">
        <v>41</v>
      </c>
      <c r="B37" t="s">
        <v>35</v>
      </c>
      <c r="C37" t="s">
        <v>136</v>
      </c>
    </row>
    <row r="38" spans="1:3" x14ac:dyDescent="0.2">
      <c r="A38" t="s">
        <v>42</v>
      </c>
      <c r="B38" t="s">
        <v>35</v>
      </c>
      <c r="C38" t="s">
        <v>136</v>
      </c>
    </row>
    <row r="39" spans="1:3" x14ac:dyDescent="0.2">
      <c r="A39" t="s">
        <v>43</v>
      </c>
      <c r="B39" t="s">
        <v>35</v>
      </c>
      <c r="C39" t="s">
        <v>136</v>
      </c>
    </row>
    <row r="40" spans="1:3" x14ac:dyDescent="0.2">
      <c r="A40" t="s">
        <v>44</v>
      </c>
      <c r="B40" t="s">
        <v>35</v>
      </c>
      <c r="C40" t="s">
        <v>136</v>
      </c>
    </row>
    <row r="41" spans="1:3" x14ac:dyDescent="0.2">
      <c r="A41" t="s">
        <v>45</v>
      </c>
      <c r="B41" t="s">
        <v>35</v>
      </c>
      <c r="C41" t="s">
        <v>136</v>
      </c>
    </row>
    <row r="42" spans="1:3" x14ac:dyDescent="0.2">
      <c r="A42" t="s">
        <v>46</v>
      </c>
      <c r="B42" t="s">
        <v>35</v>
      </c>
      <c r="C42" t="s">
        <v>136</v>
      </c>
    </row>
    <row r="43" spans="1:3" x14ac:dyDescent="0.2">
      <c r="A43" t="s">
        <v>47</v>
      </c>
      <c r="B43" t="s">
        <v>35</v>
      </c>
      <c r="C43" t="s">
        <v>136</v>
      </c>
    </row>
    <row r="44" spans="1:3" x14ac:dyDescent="0.2">
      <c r="A44" t="s">
        <v>48</v>
      </c>
      <c r="B44" t="s">
        <v>49</v>
      </c>
      <c r="C44" t="s">
        <v>137</v>
      </c>
    </row>
    <row r="45" spans="1:3" x14ac:dyDescent="0.2">
      <c r="A45" t="s">
        <v>51</v>
      </c>
      <c r="B45" t="s">
        <v>49</v>
      </c>
      <c r="C45" t="s">
        <v>137</v>
      </c>
    </row>
    <row r="46" spans="1:3" x14ac:dyDescent="0.2">
      <c r="A46" t="s">
        <v>52</v>
      </c>
      <c r="B46" t="s">
        <v>49</v>
      </c>
      <c r="C46" t="s">
        <v>137</v>
      </c>
    </row>
    <row r="47" spans="1:3" x14ac:dyDescent="0.2">
      <c r="A47" t="s">
        <v>53</v>
      </c>
      <c r="B47" t="s">
        <v>67</v>
      </c>
      <c r="C47" t="s">
        <v>138</v>
      </c>
    </row>
    <row r="48" spans="1:3" x14ac:dyDescent="0.2">
      <c r="A48" t="s">
        <v>54</v>
      </c>
      <c r="B48" t="s">
        <v>68</v>
      </c>
      <c r="C48" t="s">
        <v>139</v>
      </c>
    </row>
    <row r="49" spans="1:11" x14ac:dyDescent="0.2">
      <c r="A49" t="s">
        <v>55</v>
      </c>
      <c r="B49" t="s">
        <v>69</v>
      </c>
      <c r="C49" t="s">
        <v>140</v>
      </c>
    </row>
    <row r="50" spans="1:11" x14ac:dyDescent="0.2">
      <c r="A50" t="s">
        <v>56</v>
      </c>
      <c r="B50" t="s">
        <v>49</v>
      </c>
      <c r="C50" t="s">
        <v>137</v>
      </c>
    </row>
    <row r="51" spans="1:11" x14ac:dyDescent="0.2">
      <c r="A51" t="s">
        <v>57</v>
      </c>
      <c r="B51" t="s">
        <v>58</v>
      </c>
      <c r="C51" t="s">
        <v>141</v>
      </c>
    </row>
    <row r="52" spans="1:11" x14ac:dyDescent="0.2">
      <c r="A52" t="s">
        <v>59</v>
      </c>
      <c r="B52" t="s">
        <v>60</v>
      </c>
      <c r="C52" t="s">
        <v>61</v>
      </c>
    </row>
    <row r="53" spans="1:11" x14ac:dyDescent="0.2">
      <c r="A53" t="s">
        <v>142</v>
      </c>
      <c r="B53" t="s">
        <v>60</v>
      </c>
      <c r="C53" t="s">
        <v>61</v>
      </c>
    </row>
    <row r="55" spans="1:11" ht="24" x14ac:dyDescent="0.3">
      <c r="A55" s="2" t="s">
        <v>62</v>
      </c>
    </row>
    <row r="57" spans="1:11" x14ac:dyDescent="0.2">
      <c r="A57" s="3" t="s">
        <v>63</v>
      </c>
      <c r="B57" s="3" t="s">
        <v>2</v>
      </c>
      <c r="C57" s="3" t="s">
        <v>3</v>
      </c>
      <c r="I57" t="s">
        <v>106</v>
      </c>
    </row>
    <row r="58" spans="1:11" s="4" customFormat="1" x14ac:dyDescent="0.2">
      <c r="A58" s="4" t="s">
        <v>82</v>
      </c>
      <c r="E58" s="6" t="s">
        <v>64</v>
      </c>
      <c r="F58" s="6" t="s">
        <v>65</v>
      </c>
      <c r="G58" s="4" t="s">
        <v>66</v>
      </c>
      <c r="H58" s="4" t="s">
        <v>107</v>
      </c>
      <c r="I58" s="4" t="s">
        <v>79</v>
      </c>
      <c r="J58" s="4" t="s">
        <v>80</v>
      </c>
      <c r="K58" s="4" t="s">
        <v>81</v>
      </c>
    </row>
    <row r="59" spans="1:11" x14ac:dyDescent="0.2">
      <c r="A59">
        <v>3</v>
      </c>
      <c r="B59" s="8" t="s">
        <v>7</v>
      </c>
      <c r="C59" t="s">
        <v>92</v>
      </c>
      <c r="H59" s="9" t="s">
        <v>112</v>
      </c>
      <c r="I59">
        <v>302010165</v>
      </c>
      <c r="J59" s="9" t="s">
        <v>113</v>
      </c>
      <c r="K59" t="s">
        <v>110</v>
      </c>
    </row>
    <row r="60" spans="1:11" x14ac:dyDescent="0.2">
      <c r="A60">
        <v>12</v>
      </c>
      <c r="B60" s="8" t="s">
        <v>35</v>
      </c>
      <c r="C60" t="s">
        <v>36</v>
      </c>
      <c r="H60" s="9" t="s">
        <v>96</v>
      </c>
      <c r="J60" s="9" t="s">
        <v>105</v>
      </c>
      <c r="K60" t="s">
        <v>111</v>
      </c>
    </row>
    <row r="61" spans="1:11" x14ac:dyDescent="0.2">
      <c r="A61">
        <v>4</v>
      </c>
      <c r="B61" s="8" t="s">
        <v>49</v>
      </c>
      <c r="C61" t="s">
        <v>50</v>
      </c>
      <c r="H61" s="9" t="s">
        <v>97</v>
      </c>
      <c r="J61" s="9" t="s">
        <v>102</v>
      </c>
      <c r="K61" t="s">
        <v>111</v>
      </c>
    </row>
    <row r="62" spans="1:11" x14ac:dyDescent="0.2">
      <c r="A62">
        <v>1</v>
      </c>
      <c r="B62" s="8" t="s">
        <v>67</v>
      </c>
      <c r="C62" t="s">
        <v>70</v>
      </c>
      <c r="G62" s="9"/>
      <c r="H62" s="9" t="s">
        <v>98</v>
      </c>
      <c r="I62" s="9"/>
      <c r="J62" s="9" t="s">
        <v>103</v>
      </c>
      <c r="K62" t="s">
        <v>111</v>
      </c>
    </row>
    <row r="63" spans="1:11" x14ac:dyDescent="0.2">
      <c r="A63">
        <v>1</v>
      </c>
      <c r="B63" s="8" t="s">
        <v>68</v>
      </c>
      <c r="C63" t="s">
        <v>71</v>
      </c>
      <c r="H63" s="9" t="s">
        <v>99</v>
      </c>
      <c r="J63" s="9" t="s">
        <v>104</v>
      </c>
      <c r="K63" t="s">
        <v>111</v>
      </c>
    </row>
    <row r="64" spans="1:11" x14ac:dyDescent="0.2">
      <c r="A64">
        <v>1</v>
      </c>
      <c r="B64" s="8" t="s">
        <v>69</v>
      </c>
      <c r="C64" t="s">
        <v>72</v>
      </c>
      <c r="H64" s="9" t="s">
        <v>100</v>
      </c>
      <c r="J64" s="9" t="s">
        <v>101</v>
      </c>
      <c r="K64" t="s">
        <v>111</v>
      </c>
    </row>
    <row r="65" spans="1:11" x14ac:dyDescent="0.2">
      <c r="A65">
        <v>2</v>
      </c>
      <c r="B65" s="8" t="s">
        <v>60</v>
      </c>
      <c r="C65" t="s">
        <v>94</v>
      </c>
      <c r="H65" s="9" t="s">
        <v>114</v>
      </c>
      <c r="J65" s="9" t="s">
        <v>115</v>
      </c>
      <c r="K65" t="s">
        <v>116</v>
      </c>
    </row>
    <row r="66" spans="1:11" s="4" customFormat="1" x14ac:dyDescent="0.2">
      <c r="A66" s="4">
        <f>SUM(A58:A65)</f>
        <v>24</v>
      </c>
      <c r="C66" s="4" t="s">
        <v>73</v>
      </c>
      <c r="E66" s="6"/>
      <c r="F66" s="6">
        <f>SUM(F58:F65)</f>
        <v>0</v>
      </c>
      <c r="G66" s="7">
        <f>SUM(G58:G65)</f>
        <v>0</v>
      </c>
    </row>
    <row r="68" spans="1:11" x14ac:dyDescent="0.2">
      <c r="A68" s="4" t="s">
        <v>83</v>
      </c>
    </row>
    <row r="69" spans="1:11" x14ac:dyDescent="0.2">
      <c r="A69">
        <v>1</v>
      </c>
      <c r="B69" s="8" t="s">
        <v>5</v>
      </c>
      <c r="C69" t="s">
        <v>91</v>
      </c>
      <c r="H69" s="9" t="s">
        <v>108</v>
      </c>
      <c r="I69">
        <v>302030035</v>
      </c>
      <c r="J69" s="9" t="s">
        <v>109</v>
      </c>
      <c r="K69" t="s">
        <v>110</v>
      </c>
    </row>
    <row r="70" spans="1:11" x14ac:dyDescent="0.2">
      <c r="A70">
        <v>12</v>
      </c>
      <c r="B70" s="8" t="s">
        <v>11</v>
      </c>
      <c r="C70" t="s">
        <v>143</v>
      </c>
      <c r="H70" s="9" t="s">
        <v>118</v>
      </c>
      <c r="J70" s="9" t="s">
        <v>119</v>
      </c>
      <c r="K70" t="s">
        <v>117</v>
      </c>
    </row>
    <row r="71" spans="1:11" x14ac:dyDescent="0.2">
      <c r="A71">
        <v>2</v>
      </c>
      <c r="B71" s="8" t="s">
        <v>26</v>
      </c>
      <c r="C71" t="s">
        <v>76</v>
      </c>
      <c r="H71" s="9" t="s">
        <v>120</v>
      </c>
      <c r="J71" s="9" t="s">
        <v>121</v>
      </c>
      <c r="K71" t="s">
        <v>122</v>
      </c>
    </row>
    <row r="72" spans="1:11" x14ac:dyDescent="0.2">
      <c r="A72">
        <v>1</v>
      </c>
      <c r="B72" s="8" t="s">
        <v>58</v>
      </c>
      <c r="C72" t="s">
        <v>93</v>
      </c>
      <c r="H72" s="9" t="s">
        <v>123</v>
      </c>
      <c r="J72" s="9" t="s">
        <v>124</v>
      </c>
      <c r="K72" t="s">
        <v>125</v>
      </c>
    </row>
    <row r="73" spans="1:11" x14ac:dyDescent="0.2">
      <c r="A73">
        <v>2</v>
      </c>
      <c r="B73" s="8" t="s">
        <v>90</v>
      </c>
      <c r="C73" t="s">
        <v>85</v>
      </c>
      <c r="H73" s="9" t="s">
        <v>95</v>
      </c>
      <c r="J73" s="9" t="s">
        <v>126</v>
      </c>
      <c r="K73" t="s">
        <v>127</v>
      </c>
    </row>
    <row r="75" spans="1:11" s="4" customFormat="1" x14ac:dyDescent="0.2">
      <c r="C75" s="4" t="s">
        <v>74</v>
      </c>
      <c r="E75" s="6"/>
      <c r="F75" s="6">
        <f>F67+F68+F69</f>
        <v>0</v>
      </c>
      <c r="G75" s="6">
        <f>G67+G68+G69</f>
        <v>0</v>
      </c>
    </row>
    <row r="76" spans="1:11" s="4" customFormat="1" x14ac:dyDescent="0.2">
      <c r="C76" s="4" t="s">
        <v>84</v>
      </c>
      <c r="E76" s="6"/>
      <c r="F76" s="6"/>
    </row>
    <row r="78" spans="1:11" s="4" customFormat="1" x14ac:dyDescent="0.2">
      <c r="A78" s="4" t="s">
        <v>78</v>
      </c>
      <c r="E78" s="6"/>
      <c r="F78" s="6"/>
    </row>
    <row r="79" spans="1:11" x14ac:dyDescent="0.2">
      <c r="A79">
        <v>1</v>
      </c>
      <c r="B79" t="s">
        <v>29</v>
      </c>
      <c r="C79" t="s">
        <v>77</v>
      </c>
    </row>
    <row r="80" spans="1:11" x14ac:dyDescent="0.2">
      <c r="A80">
        <v>1</v>
      </c>
      <c r="B80" t="s">
        <v>32</v>
      </c>
      <c r="C80" t="s">
        <v>33</v>
      </c>
      <c r="H80" s="9"/>
      <c r="J80" s="9"/>
    </row>
    <row r="81" spans="1:10" x14ac:dyDescent="0.2">
      <c r="A81">
        <v>1</v>
      </c>
      <c r="B81" s="10" t="s">
        <v>86</v>
      </c>
      <c r="C81" t="s">
        <v>88</v>
      </c>
    </row>
    <row r="82" spans="1:10" x14ac:dyDescent="0.2">
      <c r="A82">
        <v>1</v>
      </c>
      <c r="B82" s="10" t="s">
        <v>87</v>
      </c>
      <c r="C82" t="s">
        <v>89</v>
      </c>
      <c r="H82" s="9"/>
      <c r="J82" s="9"/>
    </row>
  </sheetData>
  <hyperlinks>
    <hyperlink ref="H60" r:id="rId1"/>
    <hyperlink ref="H61" r:id="rId2"/>
    <hyperlink ref="H62" r:id="rId3"/>
    <hyperlink ref="H63" r:id="rId4"/>
    <hyperlink ref="H64" r:id="rId5"/>
    <hyperlink ref="J64" r:id="rId6"/>
    <hyperlink ref="J61" r:id="rId7"/>
    <hyperlink ref="J62" r:id="rId8"/>
    <hyperlink ref="J63" r:id="rId9"/>
    <hyperlink ref="J60" r:id="rId10"/>
    <hyperlink ref="H69" r:id="rId11"/>
    <hyperlink ref="J69" r:id="rId12"/>
    <hyperlink ref="H59" r:id="rId13"/>
    <hyperlink ref="J59" r:id="rId14"/>
    <hyperlink ref="H65" r:id="rId15"/>
    <hyperlink ref="J65" r:id="rId16"/>
    <hyperlink ref="H70" r:id="rId17"/>
    <hyperlink ref="J70" r:id="rId18"/>
    <hyperlink ref="H71" r:id="rId19"/>
    <hyperlink ref="J71" r:id="rId20"/>
    <hyperlink ref="H72" r:id="rId21"/>
    <hyperlink ref="J72" r:id="rId22"/>
    <hyperlink ref="H73" r:id="rId23"/>
    <hyperlink ref="J73" r:id="rId24"/>
    <hyperlink ref="D14" r:id="rId25"/>
    <hyperlink ref="D15:D25" r:id="rId26" display="EALP03RDIG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2017-10-13T05:43:53Z</dcterms:created>
  <dcterms:modified xsi:type="dcterms:W3CDTF">2017-10-23T04:09:19Z</dcterms:modified>
</cp:coreProperties>
</file>