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ate1904="1"/>
  <mc:AlternateContent xmlns:mc="http://schemas.openxmlformats.org/markup-compatibility/2006">
    <mc:Choice Requires="x15">
      <x15ac:absPath xmlns:x15ac="http://schemas.microsoft.com/office/spreadsheetml/2010/11/ac" url="C:\Users\shree\Downloads\Semester 2\Agile\GedcomProject\CS_555_JAVS\Documents\"/>
    </mc:Choice>
  </mc:AlternateContent>
  <xr:revisionPtr revIDLastSave="0" documentId="13_ncr:1_{4ACD93DA-40A8-432B-8FBB-7334F5DE9A7F}" xr6:coauthVersionLast="41" xr6:coauthVersionMax="41" xr10:uidLastSave="{00000000-0000-0000-0000-000000000000}"/>
  <bookViews>
    <workbookView xWindow="-120" yWindow="-120" windowWidth="29040" windowHeight="15840" activeTab="6" xr2:uid="{00000000-000D-0000-FFFF-FFFF00000000}"/>
  </bookViews>
  <sheets>
    <sheet name="Team" sheetId="1" r:id="rId1"/>
    <sheet name="Backlog" sheetId="2" r:id="rId2"/>
    <sheet name="Burndown README" sheetId="3" r:id="rId3"/>
    <sheet name="Burndown" sheetId="4" r:id="rId4"/>
    <sheet name="Sprint1" sheetId="5" r:id="rId5"/>
    <sheet name="Sprint2" sheetId="6" r:id="rId6"/>
    <sheet name="Sprint3" sheetId="7" r:id="rId7"/>
    <sheet name="Sprint4" sheetId="8" r:id="rId8"/>
    <sheet name="Stories" sheetId="9" r:id="rId9"/>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FV"/>
      </xcalcf:calcFeatures>
    </ext>
    <ext xmlns:mx="http://schemas.microsoft.com/office/mac/excel/2008/main" uri="{7523E5D3-25F3-A5E0-1632-64F254C22452}">
      <mx:ArchID Flags="2"/>
    </ext>
  </extLst>
</workbook>
</file>

<file path=xl/calcChain.xml><?xml version="1.0" encoding="utf-8"?>
<calcChain xmlns="http://schemas.openxmlformats.org/spreadsheetml/2006/main">
  <c r="F3" i="4" l="1"/>
  <c r="C3" i="4"/>
  <c r="G19" i="3"/>
  <c r="D19" i="3"/>
  <c r="G18" i="3"/>
  <c r="D18" i="3"/>
  <c r="G17" i="3"/>
  <c r="D17" i="3"/>
  <c r="G16" i="3"/>
  <c r="D16" i="3"/>
</calcChain>
</file>

<file path=xl/sharedStrings.xml><?xml version="1.0" encoding="utf-8"?>
<sst xmlns="http://schemas.openxmlformats.org/spreadsheetml/2006/main" count="570" uniqueCount="264">
  <si>
    <t>Initials</t>
  </si>
  <si>
    <t>First</t>
  </si>
  <si>
    <t>Last</t>
  </si>
  <si>
    <t>Email</t>
  </si>
  <si>
    <t>GitHub Username</t>
  </si>
  <si>
    <t>vm</t>
  </si>
  <si>
    <t>Vidya</t>
  </si>
  <si>
    <t>Maiya</t>
  </si>
  <si>
    <t>vmaiya@stevens.edu</t>
  </si>
  <si>
    <t>VidyaMaiya</t>
  </si>
  <si>
    <t>jl</t>
  </si>
  <si>
    <t>jiayuan</t>
  </si>
  <si>
    <t>liu</t>
  </si>
  <si>
    <t>jliu107@stevens.edu</t>
  </si>
  <si>
    <t>jjustinliu</t>
  </si>
  <si>
    <t>sc</t>
  </si>
  <si>
    <t>Shreesh</t>
  </si>
  <si>
    <t>Chavan</t>
  </si>
  <si>
    <t>schavan7@stevens.edu</t>
  </si>
  <si>
    <t>sheeryachavan</t>
  </si>
  <si>
    <t>as</t>
  </si>
  <si>
    <t>Allan</t>
  </si>
  <si>
    <t>Shivji</t>
  </si>
  <si>
    <t>ashivji@stevens.edu</t>
  </si>
  <si>
    <t>allanshivji</t>
  </si>
  <si>
    <t>GitHub Repository:</t>
  </si>
  <si>
    <t>https://github.com/allanshivji/CS_555_JAVS</t>
  </si>
  <si>
    <t>Sprint</t>
  </si>
  <si>
    <t>Story ID</t>
  </si>
  <si>
    <t>Story Name</t>
  </si>
  <si>
    <t>Owner</t>
  </si>
  <si>
    <t>Status</t>
  </si>
  <si>
    <t>US02</t>
  </si>
  <si>
    <t>Birth before marriage</t>
  </si>
  <si>
    <t>Completed</t>
  </si>
  <si>
    <t>US03</t>
  </si>
  <si>
    <t>Birth before death</t>
  </si>
  <si>
    <t>US07</t>
  </si>
  <si>
    <t>Less then 150 years old</t>
  </si>
  <si>
    <t>US10</t>
  </si>
  <si>
    <t>Marriage after 14</t>
  </si>
  <si>
    <t>US01</t>
  </si>
  <si>
    <t>Dates before current date</t>
  </si>
  <si>
    <t>US11</t>
  </si>
  <si>
    <t>No bigamy</t>
  </si>
  <si>
    <t>US05</t>
  </si>
  <si>
    <t>Marriage before death</t>
  </si>
  <si>
    <t>US08</t>
  </si>
  <si>
    <t>Birth before marriage of parents</t>
  </si>
  <si>
    <t>US04</t>
  </si>
  <si>
    <t>Marriage before divorce</t>
  </si>
  <si>
    <t xml:space="preserve">           3</t>
  </si>
  <si>
    <t>US06</t>
  </si>
  <si>
    <t>Divorce before death</t>
  </si>
  <si>
    <t>planned</t>
  </si>
  <si>
    <t>US09</t>
  </si>
  <si>
    <t>Birth before death of parents</t>
  </si>
  <si>
    <t>US12</t>
  </si>
  <si>
    <t>Parents not too old</t>
  </si>
  <si>
    <t>/</t>
  </si>
  <si>
    <t>US13</t>
  </si>
  <si>
    <t>Siblings spacing</t>
  </si>
  <si>
    <t>US14</t>
  </si>
  <si>
    <t>Multiple births &lt;= 5</t>
  </si>
  <si>
    <t>US15</t>
  </si>
  <si>
    <t>Fewer than 15 siblings</t>
  </si>
  <si>
    <t>US16</t>
  </si>
  <si>
    <t>Male last names</t>
  </si>
  <si>
    <t>US17</t>
  </si>
  <si>
    <t>No marriages to children</t>
  </si>
  <si>
    <t>US18</t>
  </si>
  <si>
    <t>Siblings should not marry</t>
  </si>
  <si>
    <t>US19</t>
  </si>
  <si>
    <t>First cousins should not marry</t>
  </si>
  <si>
    <t>US20</t>
  </si>
  <si>
    <t>Aunts and uncles</t>
  </si>
  <si>
    <t>US21</t>
  </si>
  <si>
    <t>Correct gender for role</t>
  </si>
  <si>
    <t>US22</t>
  </si>
  <si>
    <t>Unique IDs</t>
  </si>
  <si>
    <t>US23</t>
  </si>
  <si>
    <t>Unique name and birth date</t>
  </si>
  <si>
    <t>US24</t>
  </si>
  <si>
    <t>Unique families by spouses</t>
  </si>
  <si>
    <t>US25</t>
  </si>
  <si>
    <t>Unique first names in families</t>
  </si>
  <si>
    <t>US26</t>
  </si>
  <si>
    <t>Corresponding entries</t>
  </si>
  <si>
    <t>US27</t>
  </si>
  <si>
    <t>Include individual ages</t>
  </si>
  <si>
    <t>US28</t>
  </si>
  <si>
    <t>Order siblings by age</t>
  </si>
  <si>
    <t>US29</t>
  </si>
  <si>
    <t>List deceased</t>
  </si>
  <si>
    <t>US30</t>
  </si>
  <si>
    <t>List living married</t>
  </si>
  <si>
    <t>US31</t>
  </si>
  <si>
    <t>List living single</t>
  </si>
  <si>
    <t>US32</t>
  </si>
  <si>
    <t>List multiple births</t>
  </si>
  <si>
    <t>The goal of the burndown chart is to help the agile team and customer to understand how the developers are doing</t>
  </si>
  <si>
    <t>to deliver the product.  Burndown charts can be done daily, weekly, at the end of a sprint, or at whatever time interval makes sense.</t>
  </si>
  <si>
    <t>We'll update our burndown chart for the GEDCOM project at the end of each sprint.</t>
  </si>
  <si>
    <t>At the end of each sprint, you should update the number of remaining stories, the LOC written to implement the user stories</t>
  </si>
  <si>
    <t>implemented in this sprint, and the minutes needed to write those lines of code.</t>
  </si>
  <si>
    <t>Here's a sample burndown chart for a team of three:</t>
  </si>
  <si>
    <t>Date</t>
  </si>
  <si>
    <t>Remaining Stories</t>
  </si>
  <si>
    <t>Story Velocity</t>
  </si>
  <si>
    <t>LOC</t>
  </si>
  <si>
    <t>Min</t>
  </si>
  <si>
    <t>Code Velocity</t>
  </si>
  <si>
    <t>Start</t>
  </si>
  <si>
    <t>Sprint 1</t>
  </si>
  <si>
    <t>Sprint 2</t>
  </si>
  <si>
    <t>Sprint 3</t>
  </si>
  <si>
    <t>Sprint 4</t>
  </si>
  <si>
    <t>Est Size</t>
  </si>
  <si>
    <t>Est Time</t>
  </si>
  <si>
    <t>Act Size</t>
  </si>
  <si>
    <t>Act Time</t>
  </si>
  <si>
    <t>Source File</t>
  </si>
  <si>
    <t>Source Function</t>
  </si>
  <si>
    <t>Source Lines</t>
  </si>
  <si>
    <t>Test File</t>
  </si>
  <si>
    <t>Test Function</t>
  </si>
  <si>
    <t>Test lines</t>
  </si>
  <si>
    <t>Planned</t>
  </si>
  <si>
    <t>yes</t>
  </si>
  <si>
    <t>MultiIndividualFamilyData.java</t>
  </si>
  <si>
    <t>US02_check_Birth_Before_Marriage</t>
  </si>
  <si>
    <t>296-334</t>
  </si>
  <si>
    <t>TestUS02_US03Test.java</t>
  </si>
  <si>
    <t>testUS02_check_Birth_Before_Marriage_ofHusb, testUS02_check_Birth_Before_Marriage_ofWife, testUS02_check_Birth_Before_Marriage</t>
  </si>
  <si>
    <t>US03_check_Birth_Before_Death</t>
  </si>
  <si>
    <t>267-293</t>
  </si>
  <si>
    <t>testUS03_check_Birth_Before_Death</t>
  </si>
  <si>
    <t>CheckValidity.java</t>
  </si>
  <si>
    <t>checkAge</t>
  </si>
  <si>
    <t>CheckValidityTest.java</t>
  </si>
  <si>
    <t>testCheckAg</t>
  </si>
  <si>
    <t>checkMarriageAge</t>
  </si>
  <si>
    <t>39-45</t>
  </si>
  <si>
    <t>testCheckMarriageAge</t>
  </si>
  <si>
    <t>CheckValidity.java, MultiIndividualFamilyData.java</t>
  </si>
  <si>
    <t>testCheckDatesBeforeCurrentDate</t>
  </si>
  <si>
    <t>84-147,46-59</t>
  </si>
  <si>
    <t>DateCheck.java</t>
  </si>
  <si>
    <t>testCheckBirthDatesAfterCurrentDate, testCheckDeathDatesAfterCurrentDate, testCheckMarriageDateAfterCurrentDate, testCheckDivorceDateAfterCurrentDate, testCheckBirthDatesBeforeCurrentDate, testCheckDeathDatesBeforeCurrentDate, testCheckMarriageDateBeforeCurrentDate</t>
  </si>
  <si>
    <t>checkBigamy</t>
  </si>
  <si>
    <t>149-264</t>
  </si>
  <si>
    <t>testCheckDivorceDateBeforeCurrentDate, checkbigamybro</t>
  </si>
  <si>
    <t>US05_Marriage_Before_Death</t>
  </si>
  <si>
    <t>TestUS05MarriageBeforeDeath.java</t>
  </si>
  <si>
    <t>testMarrigeAfterDeathforHusband,testMarrigeAfterDeathforHusbandAndWife,testMarrigeAfterDeathforWife,testMarrigeBeforeDeath,testMarrigeBeforeDeathWhenDeathDateIsNull,testMarrigeBeforeDeathWhenMarriageDateIsNull,</t>
  </si>
  <si>
    <t>US08_Birth_Before_Marriage_Of_Parents</t>
  </si>
  <si>
    <t>46-81</t>
  </si>
  <si>
    <t>TestUS08BirthBeforeMarriageOfParents.java</t>
  </si>
  <si>
    <t>testBirthBeforeMarriage, testBirthNineMonthsAfterDivorce, testBirthAfterDivorceBeforeNineMonths, testWhenMarriageDateIsNull, testWhenDivroceDateIsNull, testWhenChildIdIsNull, testWhenMarriageDateDivorceDateIsNull</t>
  </si>
  <si>
    <t>Review Results</t>
  </si>
  <si>
    <t>Keep doing:</t>
  </si>
  <si>
    <t>Completed all the planned user stories on time</t>
  </si>
  <si>
    <t>Scrum meeting on time</t>
  </si>
  <si>
    <t>Communication through slack</t>
  </si>
  <si>
    <t>Avoid:</t>
  </si>
  <si>
    <t>NA</t>
  </si>
  <si>
    <t>Yes</t>
  </si>
  <si>
    <t>VM</t>
  </si>
  <si>
    <t>JL</t>
  </si>
  <si>
    <t>Story Description</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</si>
  <si>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</si>
  <si>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</si>
  <si>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</si>
  <si>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</si>
  <si>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</si>
  <si>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</si>
  <si>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Death should be less than 150 years after birth for dead people, and current date should be less than 150 years after birth for all living people</t>
  </si>
  <si>
    <t>Children should be born after marriage of parents (and not more than 9 months after their divorce)</t>
  </si>
  <si>
    <t>Child should be born before death of mother and before 9 months after death of father</t>
  </si>
  <si>
    <t>Marriage should be at least 14 years after birth of both spouses (parents must be at least 14 years old)</t>
  </si>
  <si>
    <t>Marriage should not occur during marriage to another spouse</t>
  </si>
  <si>
    <t>Mother should be less than 60 years older than her children and father should be less than 80 years older than his children</t>
  </si>
  <si>
    <t>Birth dates of siblings should be more than 8 months apart or less than 2 days apart (twins may be born one day apart, e.g. 11:59 PM and 12:02 AM the following calendar day)</t>
  </si>
  <si>
    <t>No more than five siblings should be born at the same time</t>
  </si>
  <si>
    <t>There should be fewer than 15 siblings in a family</t>
  </si>
  <si>
    <t>All male members of a family should have the same last name</t>
  </si>
  <si>
    <t>Parents should not marry any of their children</t>
  </si>
  <si>
    <t>Siblings should not marry one another</t>
  </si>
  <si>
    <t>First cousins should not marry one another</t>
  </si>
  <si>
    <t>Aunts and uncles should not marry their nieces or nephews</t>
  </si>
  <si>
    <t>Husband in family should be male and wife in family should be female</t>
  </si>
  <si>
    <t>All individual IDs should be unique and all family IDs should be unique</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</si>
  <si>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</si>
  <si>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</si>
  <si>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</si>
  <si>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All family roles (spouse, child) specified in an individual record should have corresponding entries in the corresponding family records. Likewise, all individual roles (spouse, child) specified in family records should have corresponding entries in the corresponding  individual's records.  I.e. the information in the individual and family records should be consistent.</t>
  </si>
  <si>
    <t>Include person's current age when listing individuals</t>
  </si>
  <si>
    <t>List siblings in families by decreasing age, i.e. oldest siblings first</t>
  </si>
  <si>
    <t>List all deceased individuals in a GEDCOM file</t>
  </si>
  <si>
    <t>List all living married people in a GEDCOM file</t>
  </si>
  <si>
    <t>List all living people over 30 who have never been married in a GEDCOM file</t>
  </si>
  <si>
    <t>List all multiple births in a GEDCOM file</t>
  </si>
  <si>
    <t>US33</t>
  </si>
  <si>
    <t>List orphans</t>
  </si>
  <si>
    <t>List all orphaned children (both parents dead and child &lt; 18 years old) in a GEDCOM file</t>
  </si>
  <si>
    <t>US34</t>
  </si>
  <si>
    <t>List large age differences</t>
  </si>
  <si>
    <t>List all couples who were married when the older spouse was more than twice as old as the younger spouse</t>
  </si>
  <si>
    <t>US35</t>
  </si>
  <si>
    <t>List recent births</t>
  </si>
  <si>
    <t>List all people in a GEDCOM file who were born in the last 30 days</t>
  </si>
  <si>
    <t>US36</t>
  </si>
  <si>
    <t>List recent deaths</t>
  </si>
  <si>
    <t>List all people in a GEDCOM file who died in the last 30 days</t>
  </si>
  <si>
    <t>US37</t>
  </si>
  <si>
    <t>List recent survivors</t>
  </si>
  <si>
    <t>List all living spouses and descendants of people in a GEDCOM file who died in the last 30 days</t>
  </si>
  <si>
    <t>US38</t>
  </si>
  <si>
    <t>List upcoming birthdays</t>
  </si>
  <si>
    <t>List all living people in a GEDCOM file whose birthdays occur in the next 30 days</t>
  </si>
  <si>
    <t>US39</t>
  </si>
  <si>
    <t>List upcoming anniversaries</t>
  </si>
  <si>
    <t>List all living couples in a GEDCOM file whose marriage anniversaries occur in the next 30 days</t>
  </si>
  <si>
    <t>US40</t>
  </si>
  <si>
    <t>Include input line numbers</t>
  </si>
  <si>
    <t>List line numbers from GEDCOM source file when reporting errors</t>
  </si>
  <si>
    <t>US41</t>
  </si>
  <si>
    <t>Include partial dates</t>
  </si>
  <si>
    <t>Accept and use dates without days or without days and months</t>
  </si>
  <si>
    <t>US42</t>
  </si>
  <si>
    <t>Reject illegitimate dates</t>
  </si>
  <si>
    <t>All dates should be legitimate dates for the months specified (e.g., 2/30/2015 is not legitimate)</t>
  </si>
  <si>
    <t>checkSiblingMarraigeTest</t>
  </si>
  <si>
    <t>getListOfDeceased</t>
  </si>
  <si>
    <t>TestDateCheck.java</t>
  </si>
  <si>
    <t>checkSiblingMarraige</t>
  </si>
  <si>
    <t>listOfDeceased</t>
  </si>
  <si>
    <t>221-230</t>
  </si>
  <si>
    <t>232-273</t>
  </si>
  <si>
    <t>US21_check_Gender_Role</t>
  </si>
  <si>
    <t>183-224</t>
  </si>
  <si>
    <t>TestUS21CheckGenderRole.java</t>
  </si>
  <si>
    <t>testGenderRoleHusband, testGenderRoleWife()</t>
  </si>
  <si>
    <t>US22_check_Unique_FamilyId, foundADuplicateId</t>
  </si>
  <si>
    <t>MultiIndividualFamilyData.java, FamilyTreeParser.java</t>
  </si>
  <si>
    <t>231-252, 50-58</t>
  </si>
  <si>
    <t>checkFamilyUniqueId, checkFamilyUniqueId2</t>
  </si>
  <si>
    <t>TestUS22UniqueIds.java</t>
  </si>
  <si>
    <t>Complete user stories earlier and on time</t>
  </si>
  <si>
    <t>Reply to messaes on slack</t>
  </si>
  <si>
    <t>Avoid inegration at the end</t>
  </si>
  <si>
    <t>Avoid refactoring at the end</t>
  </si>
  <si>
    <t>Late start of new things to be implemented</t>
  </si>
  <si>
    <t>US_CheckUniqueness.java</t>
  </si>
  <si>
    <t>findDuplicateSpousedetails</t>
  </si>
  <si>
    <t>10-39</t>
  </si>
  <si>
    <t>Test_US24UniqueFamilyBySpouse</t>
  </si>
  <si>
    <t>Test_US09BirthAfterDeathOfParents</t>
  </si>
  <si>
    <t>testUniqueFamilyBySpouseRefactoredError, testUniqueFamilyBySpouseRefactoredSuccess</t>
  </si>
  <si>
    <t>US_DatesCheckInFamily</t>
  </si>
  <si>
    <t>findBirthBeforeDeathOfParents</t>
  </si>
  <si>
    <t>250-285</t>
  </si>
  <si>
    <t>testBirthAfterDeathOfMother,testBirthAfterDeathOfFather,testBirthAfterDeathOfMotherFather,testBirthBeforeDeathOfMotherFather,testBirthWhenMotherFatherAlive</t>
  </si>
  <si>
    <t>testing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</si>
</sst>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m/d"/>
    <numFmt numFmtId="166" formatCode="m&quot;-&quot;yy"/>
  </numFmts>
  <fonts count="7">
    <font>
      <sz val="10"/>
      <color indexed="8"/>
      <name val="Verdana"/>
    </font>
    <font>
      <b/>
      <sz val="10"/>
      <color indexed="8"/>
      <name val="Verdana"/>
    </font>
    <font>
      <sz val="12"/>
      <color indexed="8"/>
      <name val="Menlo"/>
    </font>
    <font>
      <sz val="12"/>
      <color indexed="8"/>
      <name val="Cambria"/>
    </font>
    <font>
      <sz val="10"/>
      <color indexed="8"/>
      <name val="Verdana"/>
      <family val="2"/>
    </font>
    <font>
      <b/>
      <sz val="10"/>
      <color indexed="8"/>
      <name val="Verdana"/>
      <family val="2"/>
    </font>
    <font>
      <sz val="12"/>
      <color indexed="8"/>
      <name val="Verdana"/>
      <family val="2"/>
    </font>
  </fonts>
  <fills count="4">
    <fill>
      <patternFill patternType="none"/>
    </fill>
    <fill>
      <patternFill patternType="gray125"/>
    </fill>
    <fill>
      <patternFill patternType="solid">
        <fgColor indexed="9"/>
        <bgColor auto="1"/>
      </patternFill>
    </fill>
    <fill>
      <patternFill patternType="solid">
        <fgColor indexed="11"/>
        <bgColor auto="1"/>
      </patternFill>
    </fill>
  </fills>
  <borders count="9">
    <border>
      <left/>
      <right/>
      <top/>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top style="thin">
        <color indexed="10"/>
      </top>
      <bottom style="thin">
        <color indexed="10"/>
      </bottom>
      <diagonal/>
    </border>
    <border>
      <left/>
      <right/>
      <top/>
      <bottom/>
      <diagonal/>
    </border>
    <border>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bottom style="thin">
        <color indexed="10"/>
      </bottom>
      <diagonal/>
    </border>
    <border>
      <left style="thin">
        <color indexed="10"/>
      </left>
      <right style="thin">
        <color indexed="10"/>
      </right>
      <top/>
      <bottom/>
      <diagonal/>
    </border>
  </borders>
  <cellStyleXfs count="1">
    <xf numFmtId="0" fontId="0" fillId="0" borderId="0" applyNumberFormat="0" applyFill="0" applyBorder="0" applyProtection="0"/>
  </cellStyleXfs>
  <cellXfs count="48">
    <xf numFmtId="0" fontId="0" fillId="0" borderId="0" xfId="0"/>
    <xf numFmtId="49" fontId="0" fillId="2" borderId="1" xfId="0" applyNumberFormat="1" applyFill="1" applyBorder="1"/>
    <xf numFmtId="0" fontId="0" fillId="2" borderId="1" xfId="0" applyFill="1" applyBorder="1"/>
    <xf numFmtId="49" fontId="1" fillId="2" borderId="1" xfId="0" applyNumberFormat="1" applyFont="1" applyFill="1" applyBorder="1"/>
    <xf numFmtId="0" fontId="0" fillId="0" borderId="1" xfId="0" applyBorder="1"/>
    <xf numFmtId="49" fontId="0" fillId="0" borderId="1" xfId="0" applyNumberFormat="1" applyBorder="1"/>
    <xf numFmtId="49" fontId="0" fillId="0" borderId="2" xfId="0" applyNumberFormat="1" applyBorder="1"/>
    <xf numFmtId="49" fontId="0" fillId="2" borderId="2" xfId="0" applyNumberFormat="1" applyFill="1" applyBorder="1"/>
    <xf numFmtId="14" fontId="0" fillId="0" borderId="3" xfId="0" applyNumberFormat="1" applyBorder="1"/>
    <xf numFmtId="0" fontId="0" fillId="3" borderId="4" xfId="0" applyFill="1" applyBorder="1"/>
    <xf numFmtId="0" fontId="0" fillId="0" borderId="5" xfId="0" applyBorder="1"/>
    <xf numFmtId="164" fontId="0" fillId="0" borderId="6" xfId="0" applyNumberFormat="1" applyBorder="1"/>
    <xf numFmtId="164" fontId="0" fillId="3" borderId="4" xfId="0" applyNumberFormat="1" applyFill="1" applyBorder="1"/>
    <xf numFmtId="0" fontId="0" fillId="0" borderId="7" xfId="0" applyBorder="1"/>
    <xf numFmtId="0" fontId="0" fillId="2" borderId="7" xfId="0" applyFill="1" applyBorder="1"/>
    <xf numFmtId="165" fontId="0" fillId="2" borderId="1" xfId="0" applyNumberFormat="1" applyFill="1" applyBorder="1"/>
    <xf numFmtId="164" fontId="0" fillId="2" borderId="1" xfId="0" applyNumberFormat="1" applyFill="1" applyBorder="1"/>
    <xf numFmtId="14" fontId="0" fillId="2" borderId="1" xfId="0" applyNumberFormat="1" applyFill="1" applyBorder="1"/>
    <xf numFmtId="49" fontId="1" fillId="2" borderId="1" xfId="0" applyNumberFormat="1" applyFont="1" applyFill="1" applyBorder="1" applyAlignment="1">
      <alignment wrapText="1"/>
    </xf>
    <xf numFmtId="49" fontId="1" fillId="2" borderId="1" xfId="0" applyNumberFormat="1" applyFont="1" applyFill="1" applyBorder="1" applyAlignment="1">
      <alignment horizontal="right"/>
    </xf>
    <xf numFmtId="49" fontId="1" fillId="2" borderId="1" xfId="0" applyNumberFormat="1" applyFont="1" applyFill="1" applyBorder="1" applyAlignment="1">
      <alignment horizontal="left"/>
    </xf>
    <xf numFmtId="49" fontId="2" fillId="2" borderId="1" xfId="0" applyNumberFormat="1" applyFont="1" applyFill="1" applyBorder="1" applyAlignment="1">
      <alignment horizontal="left" readingOrder="1"/>
    </xf>
    <xf numFmtId="166" fontId="0" fillId="2" borderId="1" xfId="0" applyNumberFormat="1" applyFill="1" applyBorder="1"/>
    <xf numFmtId="0" fontId="0" fillId="2" borderId="1" xfId="0" applyFill="1" applyBorder="1" applyAlignment="1">
      <alignment wrapText="1"/>
    </xf>
    <xf numFmtId="49" fontId="1" fillId="0" borderId="1" xfId="0" applyNumberFormat="1" applyFont="1" applyBorder="1"/>
    <xf numFmtId="49" fontId="1" fillId="0" borderId="1" xfId="0" applyNumberFormat="1" applyFont="1" applyBorder="1" applyAlignment="1">
      <alignment horizontal="right"/>
    </xf>
    <xf numFmtId="49" fontId="0" fillId="2" borderId="1" xfId="0" applyNumberFormat="1" applyFill="1" applyBorder="1" applyAlignment="1">
      <alignment wrapText="1"/>
    </xf>
    <xf numFmtId="49" fontId="3" fillId="2" borderId="1" xfId="0" applyNumberFormat="1" applyFont="1" applyFill="1" applyBorder="1" applyAlignment="1">
      <alignment horizontal="left" vertical="center" wrapText="1"/>
    </xf>
    <xf numFmtId="0" fontId="0" fillId="2" borderId="8" xfId="0" applyFill="1" applyBorder="1"/>
    <xf numFmtId="49" fontId="0" fillId="2" borderId="8" xfId="0" applyNumberFormat="1" applyFill="1" applyBorder="1"/>
    <xf numFmtId="49" fontId="1" fillId="2" borderId="1" xfId="0" applyNumberFormat="1" applyFont="1" applyFill="1" applyBorder="1" applyAlignment="1">
      <alignment vertical="top" wrapText="1"/>
    </xf>
    <xf numFmtId="49" fontId="1" fillId="2" borderId="1" xfId="0" applyNumberFormat="1" applyFont="1" applyFill="1" applyBorder="1" applyAlignment="1">
      <alignment horizontal="right" vertical="top" wrapText="1"/>
    </xf>
    <xf numFmtId="49" fontId="1" fillId="2" borderId="1" xfId="0" applyNumberFormat="1" applyFont="1" applyFill="1" applyBorder="1" applyAlignment="1">
      <alignment horizontal="left" vertical="top" wrapText="1"/>
    </xf>
    <xf numFmtId="0" fontId="0" fillId="2" borderId="1" xfId="0" applyFill="1" applyBorder="1" applyAlignment="1">
      <alignment vertical="top" wrapText="1"/>
    </xf>
    <xf numFmtId="0" fontId="0" fillId="0" borderId="0" xfId="0" applyAlignment="1">
      <alignment vertical="top" wrapText="1"/>
    </xf>
    <xf numFmtId="49" fontId="0" fillId="2" borderId="1" xfId="0" applyNumberFormat="1" applyFill="1" applyBorder="1" applyAlignment="1">
      <alignment vertical="top" wrapText="1"/>
    </xf>
    <xf numFmtId="49" fontId="2" fillId="2" borderId="1" xfId="0" applyNumberFormat="1" applyFont="1" applyFill="1" applyBorder="1" applyAlignment="1">
      <alignment horizontal="left" vertical="top" wrapText="1" readingOrder="1"/>
    </xf>
    <xf numFmtId="166" fontId="0" fillId="2" borderId="1" xfId="0" applyNumberFormat="1" applyFill="1" applyBorder="1" applyAlignment="1">
      <alignment vertical="top" wrapText="1"/>
    </xf>
    <xf numFmtId="49" fontId="0" fillId="2" borderId="8" xfId="0" applyNumberFormat="1" applyFill="1" applyBorder="1" applyAlignment="1">
      <alignment vertical="top" wrapText="1"/>
    </xf>
    <xf numFmtId="49" fontId="0" fillId="0" borderId="1" xfId="0" applyNumberFormat="1" applyBorder="1" applyAlignment="1">
      <alignment vertical="top" wrapText="1"/>
    </xf>
    <xf numFmtId="49" fontId="4" fillId="2" borderId="1" xfId="0" applyNumberFormat="1" applyFont="1" applyFill="1" applyBorder="1" applyAlignment="1">
      <alignment vertical="top" wrapText="1"/>
    </xf>
    <xf numFmtId="1" fontId="1" fillId="2" borderId="1" xfId="0" applyNumberFormat="1" applyFont="1" applyFill="1" applyBorder="1" applyAlignment="1">
      <alignment horizontal="left" vertical="top" wrapText="1"/>
    </xf>
    <xf numFmtId="1" fontId="0" fillId="2" borderId="1" xfId="0" applyNumberFormat="1" applyFill="1" applyBorder="1" applyAlignment="1">
      <alignment vertical="top" wrapText="1"/>
    </xf>
    <xf numFmtId="1" fontId="0" fillId="0" borderId="0" xfId="0" applyNumberFormat="1" applyAlignment="1">
      <alignment vertical="top" wrapText="1"/>
    </xf>
    <xf numFmtId="49" fontId="5" fillId="2" borderId="1" xfId="0" applyNumberFormat="1" applyFont="1" applyFill="1" applyBorder="1" applyAlignment="1">
      <alignment horizontal="left" vertical="top" wrapText="1"/>
    </xf>
    <xf numFmtId="49" fontId="6" fillId="2" borderId="1" xfId="0" applyNumberFormat="1" applyFont="1" applyFill="1" applyBorder="1" applyAlignment="1">
      <alignment horizontal="left" vertical="top" wrapText="1" readingOrder="1"/>
    </xf>
    <xf numFmtId="0" fontId="4" fillId="0" borderId="0" xfId="0" applyFont="1" applyAlignment="1">
      <alignment vertical="top" wrapText="1"/>
    </xf>
    <xf numFmtId="0" fontId="4" fillId="2" borderId="1" xfId="0" applyFont="1" applyFill="1" applyBorder="1" applyAlignment="1">
      <alignment vertical="top" wrapText="1"/>
    </xf>
  </cellXfs>
  <cellStyles count="1">
    <cellStyle name="Normal" xfId="0" builtinId="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D6E3BC"/>
      <rgbColor rgb="FF878787"/>
      <rgbColor rgb="FF4A7DBB"/>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9.5185000000000006E-2"/>
          <c:y val="5.4688500000000001E-2"/>
          <c:w val="0.89981500000000003"/>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 README'!$B$15:$B$20</c:f>
              <c:numCache>
                <c:formatCode>m/d/yyyy</c:formatCode>
                <c:ptCount val="6"/>
                <c:pt idx="0">
                  <c:v>42046</c:v>
                </c:pt>
                <c:pt idx="1">
                  <c:v>42060</c:v>
                </c:pt>
                <c:pt idx="2">
                  <c:v>42087</c:v>
                </c:pt>
              </c:numCache>
            </c:numRef>
          </c:cat>
          <c:val>
            <c:numRef>
              <c:f>'Burndown README'!$C$15:$C$20</c:f>
              <c:numCache>
                <c:formatCode>General</c:formatCode>
                <c:ptCount val="6"/>
                <c:pt idx="0">
                  <c:v>24</c:v>
                </c:pt>
                <c:pt idx="1">
                  <c:v>18</c:v>
                </c:pt>
                <c:pt idx="2">
                  <c:v>12</c:v>
                </c:pt>
                <c:pt idx="3">
                  <c:v>6</c:v>
                </c:pt>
                <c:pt idx="4">
                  <c:v>0</c:v>
                </c:pt>
              </c:numCache>
            </c:numRef>
          </c:val>
          <c:smooth val="0"/>
          <c:extLst>
            <c:ext xmlns:c16="http://schemas.microsoft.com/office/drawing/2014/chart" uri="{C3380CC4-5D6E-409C-BE32-E72D297353CC}">
              <c16:uniqueId val="{00000000-4D8D-48F0-9F2D-0F8AAA21AC8A}"/>
            </c:ext>
          </c:extLst>
        </c:ser>
        <c:dLbls>
          <c:showLegendKey val="0"/>
          <c:showVal val="0"/>
          <c:showCatName val="0"/>
          <c:showSerName val="0"/>
          <c:showPercent val="0"/>
          <c:showBubbleSize val="0"/>
        </c:dLbls>
        <c:marker val="1"/>
        <c:smooth val="0"/>
        <c:axId val="1041759056"/>
        <c:axId val="1041746144"/>
      </c:lineChart>
      <c:dateAx>
        <c:axId val="104175905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46144"/>
        <c:crosses val="autoZero"/>
        <c:auto val="1"/>
        <c:lblOffset val="100"/>
        <c:baseTimeUnit val="days"/>
      </c:dateAx>
      <c:valAx>
        <c:axId val="1041746144"/>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41759056"/>
        <c:crosses val="autoZero"/>
        <c:crossBetween val="between"/>
        <c:majorUnit val="7.5"/>
        <c:minorUnit val="3.75"/>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1"/>
  <c:lang val="en-US"/>
  <c:roundedCorners val="0"/>
  <c:style val="2"/>
  <c:chart>
    <c:autoTitleDeleted val="1"/>
    <c:plotArea>
      <c:layout>
        <c:manualLayout>
          <c:layoutTarget val="inner"/>
          <c:xMode val="edge"/>
          <c:yMode val="edge"/>
          <c:x val="7.3853299999999997E-2"/>
          <c:y val="5.4688500000000001E-2"/>
          <c:w val="0.92114700000000005"/>
          <c:h val="0.84428700000000001"/>
        </c:manualLayout>
      </c:layout>
      <c:lineChart>
        <c:grouping val="standard"/>
        <c:varyColors val="0"/>
        <c:ser>
          <c:idx val="0"/>
          <c:order val="0"/>
          <c:tx>
            <c:v>Series1</c:v>
          </c:tx>
          <c:spPr>
            <a:ln w="28575" cap="flat">
              <a:solidFill>
                <a:srgbClr val="4A7EBB"/>
              </a:solidFill>
              <a:prstDash val="solid"/>
              <a:round/>
            </a:ln>
            <a:effectLst/>
          </c:spPr>
          <c:marker>
            <c:symbol val="diamond"/>
            <c:size val="6"/>
            <c:spPr>
              <a:solidFill>
                <a:schemeClr val="accent1"/>
              </a:solidFill>
              <a:ln w="9525" cap="flat">
                <a:solidFill>
                  <a:srgbClr val="4A7EBB"/>
                </a:solidFill>
                <a:prstDash val="solid"/>
                <a:round/>
              </a:ln>
              <a:effectLst/>
            </c:spPr>
          </c:marker>
          <c:cat>
            <c:numRef>
              <c:f>Burndown!$A$2:$A$7</c:f>
              <c:numCache>
                <c:formatCode>m/d</c:formatCode>
                <c:ptCount val="6"/>
                <c:pt idx="0">
                  <c:v>42046</c:v>
                </c:pt>
                <c:pt idx="1">
                  <c:v>42059</c:v>
                </c:pt>
                <c:pt idx="2" formatCode="m/d/yyyy">
                  <c:v>42087</c:v>
                </c:pt>
              </c:numCache>
            </c:numRef>
          </c:cat>
          <c:val>
            <c:numRef>
              <c:f>Burndown!$B$2:$B$7</c:f>
              <c:numCache>
                <c:formatCode>General</c:formatCode>
                <c:ptCount val="6"/>
                <c:pt idx="0">
                  <c:v>32</c:v>
                </c:pt>
                <c:pt idx="1">
                  <c:v>24</c:v>
                </c:pt>
                <c:pt idx="2">
                  <c:v>16</c:v>
                </c:pt>
              </c:numCache>
            </c:numRef>
          </c:val>
          <c:smooth val="0"/>
          <c:extLst>
            <c:ext xmlns:c16="http://schemas.microsoft.com/office/drawing/2014/chart" uri="{C3380CC4-5D6E-409C-BE32-E72D297353CC}">
              <c16:uniqueId val="{00000000-2690-4E11-B0A0-7E616747BB0B}"/>
            </c:ext>
          </c:extLst>
        </c:ser>
        <c:dLbls>
          <c:showLegendKey val="0"/>
          <c:showVal val="0"/>
          <c:showCatName val="0"/>
          <c:showSerName val="0"/>
          <c:showPercent val="0"/>
          <c:showBubbleSize val="0"/>
        </c:dLbls>
        <c:marker val="1"/>
        <c:smooth val="0"/>
        <c:axId val="1013530416"/>
        <c:axId val="1013895728"/>
      </c:lineChart>
      <c:dateAx>
        <c:axId val="1013530416"/>
        <c:scaling>
          <c:orientation val="minMax"/>
        </c:scaling>
        <c:delete val="0"/>
        <c:axPos val="b"/>
        <c:numFmt formatCode="General" sourceLinked="0"/>
        <c:majorTickMark val="out"/>
        <c:minorTickMark val="none"/>
        <c:tickLblPos val="low"/>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895728"/>
        <c:crosses val="autoZero"/>
        <c:auto val="1"/>
        <c:lblOffset val="100"/>
        <c:baseTimeUnit val="days"/>
      </c:dateAx>
      <c:valAx>
        <c:axId val="1013895728"/>
        <c:scaling>
          <c:orientation val="minMax"/>
        </c:scaling>
        <c:delete val="0"/>
        <c:axPos val="l"/>
        <c:majorGridlines>
          <c:spPr>
            <a:ln w="12700" cap="flat">
              <a:solidFill>
                <a:srgbClr val="888888"/>
              </a:solidFill>
              <a:prstDash val="solid"/>
              <a:round/>
            </a:ln>
          </c:spPr>
        </c:majorGridlines>
        <c:numFmt formatCode="General" sourceLinked="1"/>
        <c:majorTickMark val="out"/>
        <c:minorTickMark val="none"/>
        <c:tickLblPos val="nextTo"/>
        <c:spPr>
          <a:ln w="12700" cap="flat">
            <a:solidFill>
              <a:srgbClr val="888888"/>
            </a:solidFill>
            <a:prstDash val="solid"/>
            <a:round/>
          </a:ln>
        </c:spPr>
        <c:txPr>
          <a:bodyPr rot="0"/>
          <a:lstStyle/>
          <a:p>
            <a:pPr>
              <a:defRPr sz="1000" b="0" i="0" u="none" strike="noStrike">
                <a:solidFill>
                  <a:srgbClr val="000000"/>
                </a:solidFill>
                <a:latin typeface="Calibri"/>
              </a:defRPr>
            </a:pPr>
            <a:endParaRPr lang="en-US"/>
          </a:p>
        </c:txPr>
        <c:crossAx val="1013530416"/>
        <c:crosses val="autoZero"/>
        <c:crossBetween val="between"/>
        <c:majorUnit val="8"/>
        <c:minorUnit val="4"/>
      </c:valAx>
      <c:spPr>
        <a:solidFill>
          <a:srgbClr val="FFFFFF"/>
        </a:solidFill>
        <a:ln w="12700" cap="flat">
          <a:noFill/>
          <a:miter lim="400000"/>
        </a:ln>
        <a:effectLst/>
      </c:spPr>
    </c:plotArea>
    <c:plotVisOnly val="1"/>
    <c:dispBlanksAs val="gap"/>
    <c:showDLblsOverMax val="1"/>
  </c:chart>
  <c:spPr>
    <a:solidFill>
      <a:srgbClr val="FFFFFF"/>
    </a:solidFill>
    <a:ln w="12700" cap="flat">
      <a:solidFill>
        <a:srgbClr val="888888"/>
      </a:solidFill>
      <a:prstDash val="solid"/>
      <a:round/>
    </a:ln>
    <a:effectLst/>
  </c:sp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1</xdr:col>
      <xdr:colOff>28935</xdr:colOff>
      <xdr:row>22</xdr:row>
      <xdr:rowOff>21166</xdr:rowOff>
    </xdr:from>
    <xdr:to>
      <xdr:col>6</xdr:col>
      <xdr:colOff>249979</xdr:colOff>
      <xdr:row>37</xdr:row>
      <xdr:rowOff>99133</xdr:rowOff>
    </xdr:to>
    <xdr:graphicFrame macro="">
      <xdr:nvGraphicFramePr>
        <xdr:cNvPr id="2" name="Chart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449738</xdr:colOff>
      <xdr:row>8</xdr:row>
      <xdr:rowOff>126284</xdr:rowOff>
    </xdr:from>
    <xdr:to>
      <xdr:col>2</xdr:col>
      <xdr:colOff>1115679</xdr:colOff>
      <xdr:row>14</xdr:row>
      <xdr:rowOff>117140</xdr:rowOff>
    </xdr:to>
    <xdr:grpSp>
      <xdr:nvGrpSpPr>
        <xdr:cNvPr id="5" name="Rectangular Callout 2">
          <a:extLst>
            <a:ext uri="{FF2B5EF4-FFF2-40B4-BE49-F238E27FC236}">
              <a16:creationId xmlns:a16="http://schemas.microsoft.com/office/drawing/2014/main" id="{00000000-0008-0000-0200-000005000000}"/>
            </a:ext>
          </a:extLst>
        </xdr:cNvPr>
        <xdr:cNvGrpSpPr/>
      </xdr:nvGrpSpPr>
      <xdr:grpSpPr>
        <a:xfrm>
          <a:off x="1275238" y="1447084"/>
          <a:ext cx="1389841" cy="981456"/>
          <a:chOff x="-19049" y="-64007"/>
          <a:chExt cx="1389841" cy="981455"/>
        </a:xfrm>
      </xdr:grpSpPr>
      <xdr:sp macro="" textlink="">
        <xdr:nvSpPr>
          <xdr:cNvPr id="3" name="Shape 3">
            <a:extLst>
              <a:ext uri="{FF2B5EF4-FFF2-40B4-BE49-F238E27FC236}">
                <a16:creationId xmlns:a16="http://schemas.microsoft.com/office/drawing/2014/main" id="{00000000-0008-0000-0200-000003000000}"/>
              </a:ext>
            </a:extLst>
          </xdr:cNvPr>
          <xdr:cNvSpPr/>
        </xdr:nvSpPr>
        <xdr:spPr>
          <a:xfrm>
            <a:off x="0" y="0"/>
            <a:ext cx="1370792" cy="856227"/>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18958" y="0"/>
                </a:lnTo>
                <a:lnTo>
                  <a:pt x="18958" y="15912"/>
                </a:lnTo>
                <a:lnTo>
                  <a:pt x="15798" y="15912"/>
                </a:lnTo>
                <a:lnTo>
                  <a:pt x="21600" y="21600"/>
                </a:lnTo>
                <a:lnTo>
                  <a:pt x="11059" y="15912"/>
                </a:lnTo>
                <a:lnTo>
                  <a:pt x="0" y="15912"/>
                </a:lnTo>
                <a:lnTo>
                  <a:pt x="0" y="9282"/>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4" name="Shape 4">
            <a:extLst>
              <a:ext uri="{FF2B5EF4-FFF2-40B4-BE49-F238E27FC236}">
                <a16:creationId xmlns:a16="http://schemas.microsoft.com/office/drawing/2014/main" id="{00000000-0008-0000-0200-000004000000}"/>
              </a:ext>
            </a:extLst>
          </xdr:cNvPr>
          <xdr:cNvSpPr txBox="1"/>
        </xdr:nvSpPr>
        <xdr:spPr>
          <a:xfrm>
            <a:off x="-19050" y="-64008"/>
            <a:ext cx="1241214" cy="98145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 # team members * 4 sprints *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2 stories per sprint</a:t>
            </a:r>
          </a:p>
        </xdr:txBody>
      </xdr:sp>
    </xdr:grpSp>
    <xdr:clientData/>
  </xdr:twoCellAnchor>
  <xdr:twoCellAnchor>
    <xdr:from>
      <xdr:col>6</xdr:col>
      <xdr:colOff>94400</xdr:colOff>
      <xdr:row>8</xdr:row>
      <xdr:rowOff>120865</xdr:rowOff>
    </xdr:from>
    <xdr:to>
      <xdr:col>7</xdr:col>
      <xdr:colOff>518582</xdr:colOff>
      <xdr:row>12</xdr:row>
      <xdr:rowOff>129224</xdr:rowOff>
    </xdr:to>
    <xdr:grpSp>
      <xdr:nvGrpSpPr>
        <xdr:cNvPr id="8" name="Rectangular Callout 3">
          <a:extLst>
            <a:ext uri="{FF2B5EF4-FFF2-40B4-BE49-F238E27FC236}">
              <a16:creationId xmlns:a16="http://schemas.microsoft.com/office/drawing/2014/main" id="{00000000-0008-0000-0200-000008000000}"/>
            </a:ext>
          </a:extLst>
        </xdr:cNvPr>
        <xdr:cNvGrpSpPr/>
      </xdr:nvGrpSpPr>
      <xdr:grpSpPr>
        <a:xfrm>
          <a:off x="5263300" y="1441665"/>
          <a:ext cx="1249682" cy="668759"/>
          <a:chOff x="-19050" y="-41148"/>
          <a:chExt cx="1249682" cy="668759"/>
        </a:xfrm>
      </xdr:grpSpPr>
      <xdr:sp macro="" textlink="">
        <xdr:nvSpPr>
          <xdr:cNvPr id="6" name="Shape 6">
            <a:extLst>
              <a:ext uri="{FF2B5EF4-FFF2-40B4-BE49-F238E27FC236}">
                <a16:creationId xmlns:a16="http://schemas.microsoft.com/office/drawing/2014/main" id="{00000000-0008-0000-0200-000006000000}"/>
              </a:ext>
            </a:extLst>
          </xdr:cNvPr>
          <xdr:cNvSpPr/>
        </xdr:nvSpPr>
        <xdr:spPr>
          <a:xfrm>
            <a:off x="0" y="0"/>
            <a:ext cx="1211583" cy="627612"/>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8503"/>
                </a:lnTo>
                <a:lnTo>
                  <a:pt x="9000" y="18503"/>
                </a:lnTo>
                <a:lnTo>
                  <a:pt x="8956" y="21600"/>
                </a:lnTo>
                <a:lnTo>
                  <a:pt x="3600" y="18503"/>
                </a:lnTo>
                <a:lnTo>
                  <a:pt x="0" y="18503"/>
                </a:lnTo>
                <a:lnTo>
                  <a:pt x="0" y="10794"/>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7" name="Shape 7">
            <a:extLst>
              <a:ext uri="{FF2B5EF4-FFF2-40B4-BE49-F238E27FC236}">
                <a16:creationId xmlns:a16="http://schemas.microsoft.com/office/drawing/2014/main" id="{00000000-0008-0000-0200-000007000000}"/>
              </a:ext>
            </a:extLst>
          </xdr:cNvPr>
          <xdr:cNvSpPr txBox="1"/>
        </xdr:nvSpPr>
        <xdr:spPr>
          <a:xfrm>
            <a:off x="-19050" y="-41148"/>
            <a:ext cx="1249683"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lines of code per hour is calcuated by Excel</a:t>
            </a:r>
          </a:p>
        </xdr:txBody>
      </xdr:sp>
    </xdr:grpSp>
    <xdr:clientData/>
  </xdr:twoCellAnchor>
  <xdr:twoCellAnchor>
    <xdr:from>
      <xdr:col>3</xdr:col>
      <xdr:colOff>13970</xdr:colOff>
      <xdr:row>7</xdr:row>
      <xdr:rowOff>104346</xdr:rowOff>
    </xdr:from>
    <xdr:to>
      <xdr:col>4</xdr:col>
      <xdr:colOff>137583</xdr:colOff>
      <xdr:row>13</xdr:row>
      <xdr:rowOff>33934</xdr:rowOff>
    </xdr:to>
    <xdr:grpSp>
      <xdr:nvGrpSpPr>
        <xdr:cNvPr id="11" name="Rectangular Callout 4">
          <a:extLst>
            <a:ext uri="{FF2B5EF4-FFF2-40B4-BE49-F238E27FC236}">
              <a16:creationId xmlns:a16="http://schemas.microsoft.com/office/drawing/2014/main" id="{00000000-0008-0000-0200-00000B000000}"/>
            </a:ext>
          </a:extLst>
        </xdr:cNvPr>
        <xdr:cNvGrpSpPr/>
      </xdr:nvGrpSpPr>
      <xdr:grpSpPr>
        <a:xfrm>
          <a:off x="2769870" y="1260046"/>
          <a:ext cx="1063413" cy="920188"/>
          <a:chOff x="-19050" y="-52577"/>
          <a:chExt cx="1063412" cy="920188"/>
        </a:xfrm>
      </xdr:grpSpPr>
      <xdr:sp macro="" textlink="">
        <xdr:nvSpPr>
          <xdr:cNvPr id="9" name="Shape 9">
            <a:extLst>
              <a:ext uri="{FF2B5EF4-FFF2-40B4-BE49-F238E27FC236}">
                <a16:creationId xmlns:a16="http://schemas.microsoft.com/office/drawing/2014/main" id="{00000000-0008-0000-0200-000009000000}"/>
              </a:ext>
            </a:extLst>
          </xdr:cNvPr>
          <xdr:cNvSpPr/>
        </xdr:nvSpPr>
        <xdr:spPr>
          <a:xfrm>
            <a:off x="0" y="0"/>
            <a:ext cx="1025314" cy="867611"/>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919"/>
                </a:lnTo>
                <a:lnTo>
                  <a:pt x="18000" y="19919"/>
                </a:lnTo>
                <a:lnTo>
                  <a:pt x="14850" y="21600"/>
                </a:lnTo>
                <a:lnTo>
                  <a:pt x="12600" y="19919"/>
                </a:lnTo>
                <a:lnTo>
                  <a:pt x="0" y="19919"/>
                </a:lnTo>
                <a:lnTo>
                  <a:pt x="0" y="1162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0" name="Shape 10">
            <a:extLst>
              <a:ext uri="{FF2B5EF4-FFF2-40B4-BE49-F238E27FC236}">
                <a16:creationId xmlns:a16="http://schemas.microsoft.com/office/drawing/2014/main" id="{00000000-0008-0000-0200-00000A000000}"/>
              </a:ext>
            </a:extLst>
          </xdr:cNvPr>
          <xdr:cNvSpPr txBox="1"/>
        </xdr:nvSpPr>
        <xdr:spPr>
          <a:xfrm>
            <a:off x="-19050" y="-52578"/>
            <a:ext cx="1063413" cy="80619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Velocity of completing user stories (calculated)</a:t>
            </a:r>
          </a:p>
        </xdr:txBody>
      </xdr:sp>
    </xdr:grpSp>
    <xdr:clientData/>
  </xdr:twoCellAnchor>
  <xdr:twoCellAnchor>
    <xdr:from>
      <xdr:col>4</xdr:col>
      <xdr:colOff>134619</xdr:colOff>
      <xdr:row>9</xdr:row>
      <xdr:rowOff>111251</xdr:rowOff>
    </xdr:from>
    <xdr:to>
      <xdr:col>5</xdr:col>
      <xdr:colOff>5079</xdr:colOff>
      <xdr:row>13</xdr:row>
      <xdr:rowOff>81787</xdr:rowOff>
    </xdr:to>
    <xdr:grpSp>
      <xdr:nvGrpSpPr>
        <xdr:cNvPr id="14" name="Rectangular Callout 5">
          <a:extLst>
            <a:ext uri="{FF2B5EF4-FFF2-40B4-BE49-F238E27FC236}">
              <a16:creationId xmlns:a16="http://schemas.microsoft.com/office/drawing/2014/main" id="{00000000-0008-0000-0200-00000E000000}"/>
            </a:ext>
          </a:extLst>
        </xdr:cNvPr>
        <xdr:cNvGrpSpPr/>
      </xdr:nvGrpSpPr>
      <xdr:grpSpPr>
        <a:xfrm>
          <a:off x="3830319" y="1597151"/>
          <a:ext cx="391160" cy="630936"/>
          <a:chOff x="-17779" y="-41148"/>
          <a:chExt cx="391159" cy="630936"/>
        </a:xfrm>
      </xdr:grpSpPr>
      <xdr:sp macro="" textlink="">
        <xdr:nvSpPr>
          <xdr:cNvPr id="12" name="Shape 12">
            <a:extLst>
              <a:ext uri="{FF2B5EF4-FFF2-40B4-BE49-F238E27FC236}">
                <a16:creationId xmlns:a16="http://schemas.microsoft.com/office/drawing/2014/main" id="{00000000-0008-0000-0200-00000C000000}"/>
              </a:ext>
            </a:extLst>
          </xdr:cNvPr>
          <xdr:cNvSpPr/>
        </xdr:nvSpPr>
        <xdr:spPr>
          <a:xfrm>
            <a:off x="0" y="0"/>
            <a:ext cx="355601" cy="484758"/>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9052"/>
                </a:lnTo>
                <a:lnTo>
                  <a:pt x="9000" y="19052"/>
                </a:lnTo>
                <a:lnTo>
                  <a:pt x="6526" y="21600"/>
                </a:lnTo>
                <a:lnTo>
                  <a:pt x="3600" y="19052"/>
                </a:lnTo>
                <a:lnTo>
                  <a:pt x="0" y="19052"/>
                </a:lnTo>
                <a:lnTo>
                  <a:pt x="0" y="11113"/>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3" name="Shape 13">
            <a:extLst>
              <a:ext uri="{FF2B5EF4-FFF2-40B4-BE49-F238E27FC236}">
                <a16:creationId xmlns:a16="http://schemas.microsoft.com/office/drawing/2014/main" id="{00000000-0008-0000-0200-00000D000000}"/>
              </a:ext>
            </a:extLst>
          </xdr:cNvPr>
          <xdr:cNvSpPr txBox="1"/>
        </xdr:nvSpPr>
        <xdr:spPr>
          <a:xfrm>
            <a:off x="-17780" y="-41148"/>
            <a:ext cx="391160" cy="63093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Total </a:t>
            </a:r>
          </a:p>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LOC</a:t>
            </a:r>
          </a:p>
        </xdr:txBody>
      </xdr:sp>
    </xdr:grpSp>
    <xdr:clientData/>
  </xdr:twoCellAnchor>
  <xdr:twoCellAnchor>
    <xdr:from>
      <xdr:col>5</xdr:col>
      <xdr:colOff>1270</xdr:colOff>
      <xdr:row>7</xdr:row>
      <xdr:rowOff>125511</xdr:rowOff>
    </xdr:from>
    <xdr:to>
      <xdr:col>6</xdr:col>
      <xdr:colOff>167216</xdr:colOff>
      <xdr:row>13</xdr:row>
      <xdr:rowOff>110641</xdr:rowOff>
    </xdr:to>
    <xdr:grpSp>
      <xdr:nvGrpSpPr>
        <xdr:cNvPr id="17" name="Rectangular Callout 6">
          <a:extLst>
            <a:ext uri="{FF2B5EF4-FFF2-40B4-BE49-F238E27FC236}">
              <a16:creationId xmlns:a16="http://schemas.microsoft.com/office/drawing/2014/main" id="{00000000-0008-0000-0200-000011000000}"/>
            </a:ext>
          </a:extLst>
        </xdr:cNvPr>
        <xdr:cNvGrpSpPr/>
      </xdr:nvGrpSpPr>
      <xdr:grpSpPr>
        <a:xfrm>
          <a:off x="4217670" y="1281211"/>
          <a:ext cx="1118446" cy="975730"/>
          <a:chOff x="-19050" y="-52577"/>
          <a:chExt cx="1118445" cy="975730"/>
        </a:xfrm>
      </xdr:grpSpPr>
      <xdr:sp macro="" textlink="">
        <xdr:nvSpPr>
          <xdr:cNvPr id="15" name="Shape 15">
            <a:extLst>
              <a:ext uri="{FF2B5EF4-FFF2-40B4-BE49-F238E27FC236}">
                <a16:creationId xmlns:a16="http://schemas.microsoft.com/office/drawing/2014/main" id="{00000000-0008-0000-0200-00000F000000}"/>
              </a:ext>
            </a:extLst>
          </xdr:cNvPr>
          <xdr:cNvSpPr/>
        </xdr:nvSpPr>
        <xdr:spPr>
          <a:xfrm>
            <a:off x="0" y="0"/>
            <a:ext cx="1080346" cy="923153"/>
          </a:xfrm>
          <a:custGeom>
            <a:avLst/>
            <a:gdLst/>
            <a:ahLst/>
            <a:cxnLst>
              <a:cxn ang="0">
                <a:pos x="wd2" y="hd2"/>
              </a:cxn>
              <a:cxn ang="5400000">
                <a:pos x="wd2" y="hd2"/>
              </a:cxn>
              <a:cxn ang="10800000">
                <a:pos x="wd2" y="hd2"/>
              </a:cxn>
              <a:cxn ang="16200000">
                <a:pos x="wd2" y="hd2"/>
              </a:cxn>
            </a:cxnLst>
            <a:rect l="0" t="0" r="r" b="b"/>
            <a:pathLst>
              <a:path w="21600" h="21600" extrusionOk="0">
                <a:moveTo>
                  <a:pt x="0" y="0"/>
                </a:moveTo>
                <a:lnTo>
                  <a:pt x="21600" y="0"/>
                </a:lnTo>
                <a:lnTo>
                  <a:pt x="21600" y="17433"/>
                </a:lnTo>
                <a:lnTo>
                  <a:pt x="18000" y="17433"/>
                </a:lnTo>
                <a:lnTo>
                  <a:pt x="13366" y="21600"/>
                </a:lnTo>
                <a:lnTo>
                  <a:pt x="12600" y="17433"/>
                </a:lnTo>
                <a:lnTo>
                  <a:pt x="0" y="17433"/>
                </a:lnTo>
                <a:lnTo>
                  <a:pt x="0" y="10169"/>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6" name="Shape 16">
            <a:extLst>
              <a:ext uri="{FF2B5EF4-FFF2-40B4-BE49-F238E27FC236}">
                <a16:creationId xmlns:a16="http://schemas.microsoft.com/office/drawing/2014/main" id="{00000000-0008-0000-0200-000010000000}"/>
              </a:ext>
            </a:extLst>
          </xdr:cNvPr>
          <xdr:cNvSpPr txBox="1"/>
        </xdr:nvSpPr>
        <xdr:spPr>
          <a:xfrm>
            <a:off x="-19050" y="-52578"/>
            <a:ext cx="1118446" cy="806196"/>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How long to implement the user stories in this sprint</a:t>
            </a:r>
          </a:p>
        </xdr:txBody>
      </xdr:sp>
    </xdr:grpSp>
    <xdr:clientData/>
  </xdr:twoCellAnchor>
  <xdr:twoCellAnchor>
    <xdr:from>
      <xdr:col>6</xdr:col>
      <xdr:colOff>245464</xdr:colOff>
      <xdr:row>30</xdr:row>
      <xdr:rowOff>129332</xdr:rowOff>
    </xdr:from>
    <xdr:to>
      <xdr:col>7</xdr:col>
      <xdr:colOff>645880</xdr:colOff>
      <xdr:row>36</xdr:row>
      <xdr:rowOff>11209</xdr:rowOff>
    </xdr:to>
    <xdr:grpSp>
      <xdr:nvGrpSpPr>
        <xdr:cNvPr id="20" name="Rectangular Callout 7">
          <a:extLst>
            <a:ext uri="{FF2B5EF4-FFF2-40B4-BE49-F238E27FC236}">
              <a16:creationId xmlns:a16="http://schemas.microsoft.com/office/drawing/2014/main" id="{00000000-0008-0000-0200-000014000000}"/>
            </a:ext>
          </a:extLst>
        </xdr:cNvPr>
        <xdr:cNvGrpSpPr/>
      </xdr:nvGrpSpPr>
      <xdr:grpSpPr>
        <a:xfrm>
          <a:off x="5414364" y="5082332"/>
          <a:ext cx="1225916" cy="872477"/>
          <a:chOff x="0" y="-41147"/>
          <a:chExt cx="1225916" cy="872477"/>
        </a:xfrm>
      </xdr:grpSpPr>
      <xdr:sp macro="" textlink="">
        <xdr:nvSpPr>
          <xdr:cNvPr id="18" name="Shape 18">
            <a:extLst>
              <a:ext uri="{FF2B5EF4-FFF2-40B4-BE49-F238E27FC236}">
                <a16:creationId xmlns:a16="http://schemas.microsoft.com/office/drawing/2014/main" id="{00000000-0008-0000-0200-000012000000}"/>
              </a:ext>
            </a:extLst>
          </xdr:cNvPr>
          <xdr:cNvSpPr/>
        </xdr:nvSpPr>
        <xdr:spPr>
          <a:xfrm>
            <a:off x="0" y="0"/>
            <a:ext cx="1206867" cy="831330"/>
          </a:xfrm>
          <a:custGeom>
            <a:avLst/>
            <a:gdLst/>
            <a:ahLst/>
            <a:cxnLst>
              <a:cxn ang="0">
                <a:pos x="wd2" y="hd2"/>
              </a:cxn>
              <a:cxn ang="5400000">
                <a:pos x="wd2" y="hd2"/>
              </a:cxn>
              <a:cxn ang="10800000">
                <a:pos x="wd2" y="hd2"/>
              </a:cxn>
              <a:cxn ang="16200000">
                <a:pos x="wd2" y="hd2"/>
              </a:cxn>
            </a:cxnLst>
            <a:rect l="0" t="0" r="r" b="b"/>
            <a:pathLst>
              <a:path w="21600" h="21600" extrusionOk="0">
                <a:moveTo>
                  <a:pt x="370" y="0"/>
                </a:moveTo>
                <a:lnTo>
                  <a:pt x="21600" y="0"/>
                </a:lnTo>
                <a:lnTo>
                  <a:pt x="21600" y="16389"/>
                </a:lnTo>
                <a:lnTo>
                  <a:pt x="9216" y="16389"/>
                </a:lnTo>
                <a:lnTo>
                  <a:pt x="0" y="21600"/>
                </a:lnTo>
                <a:lnTo>
                  <a:pt x="3909" y="16389"/>
                </a:lnTo>
                <a:lnTo>
                  <a:pt x="370" y="16389"/>
                </a:lnTo>
                <a:lnTo>
                  <a:pt x="370" y="9560"/>
                </a:lnTo>
                <a:close/>
              </a:path>
            </a:pathLst>
          </a:custGeom>
          <a:gradFill flip="none" rotWithShape="1">
            <a:gsLst>
              <a:gs pos="0">
                <a:srgbClr val="3F80CE"/>
              </a:gs>
              <a:gs pos="100000">
                <a:schemeClr val="accent1">
                  <a:hueOff val="357503"/>
                  <a:satOff val="54545"/>
                  <a:lumOff val="29273"/>
                </a:schemeClr>
              </a:gs>
            </a:gsLst>
            <a:lin ang="16200000" scaled="0"/>
          </a:gradFill>
          <a:ln w="9525" cap="flat">
            <a:solidFill>
              <a:srgbClr val="4A7EBB"/>
            </a:solidFill>
            <a:prstDash val="solid"/>
            <a:round/>
          </a:ln>
          <a:effectLst>
            <a:outerShdw blurRad="38100" dist="23000" dir="5400000" rotWithShape="0">
              <a:srgbClr val="000000">
                <a:alpha val="35000"/>
              </a:srgbClr>
            </a:outerShdw>
          </a:effectLst>
        </xdr:spPr>
        <xdr:txBody>
          <a:bodyPr/>
          <a:lstStyle/>
          <a:p>
            <a:endParaRPr/>
          </a:p>
        </xdr:txBody>
      </xdr:sp>
      <xdr:sp macro="" textlink="">
        <xdr:nvSpPr>
          <xdr:cNvPr id="19" name="Shape 19">
            <a:extLst>
              <a:ext uri="{FF2B5EF4-FFF2-40B4-BE49-F238E27FC236}">
                <a16:creationId xmlns:a16="http://schemas.microsoft.com/office/drawing/2014/main" id="{00000000-0008-0000-0200-000013000000}"/>
              </a:ext>
            </a:extLst>
          </xdr:cNvPr>
          <xdr:cNvSpPr txBox="1"/>
        </xdr:nvSpPr>
        <xdr:spPr>
          <a:xfrm>
            <a:off x="1637" y="-41148"/>
            <a:ext cx="1224280" cy="630937"/>
          </a:xfrm>
          <a:prstGeom prst="rect">
            <a:avLst/>
          </a:prstGeom>
          <a:noFill/>
          <a:ln w="12700" cap="flat">
            <a:noFill/>
            <a:miter lim="400000"/>
          </a:ln>
          <a:effectLst/>
          <a:extLst>
            <a:ext uri="{C572A759-6A51-4108-AA02-DFA0A04FC94B}">
              <ma14:wrappingTextBoxFlag xmlns="" xmlns:ma14="http://schemas.microsoft.com/office/mac/drawingml/2011/main" val="1"/>
            </a:ext>
          </a:extLst>
        </xdr:spPr>
        <xdr:txBody>
          <a:bodyPr wrap="square" lIns="45719" tIns="45719" rIns="45719" bIns="45719" numCol="1" anchor="t">
            <a:spAutoFit/>
          </a:bodyPr>
          <a:lstStyle/>
          <a:p>
            <a:pPr marL="0" marR="0" indent="0" algn="l" defTabSz="914400" latinLnBrk="0">
              <a:lnSpc>
                <a:spcPct val="100000"/>
              </a:lnSpc>
              <a:spcBef>
                <a:spcPts val="0"/>
              </a:spcBef>
              <a:spcAft>
                <a:spcPts val="0"/>
              </a:spcAft>
              <a:buClrTx/>
              <a:buSzTx/>
              <a:buFontTx/>
              <a:buNone/>
              <a:tabLst/>
              <a:defRPr sz="1100" b="0" i="0" u="none" strike="noStrike" cap="none" spc="0" baseline="0">
                <a:ln>
                  <a:noFill/>
                </a:ln>
                <a:solidFill>
                  <a:srgbClr val="FFFFFF"/>
                </a:solidFill>
                <a:uFillTx/>
                <a:latin typeface="Calibri"/>
                <a:ea typeface="Calibri"/>
                <a:cs typeface="Calibri"/>
                <a:sym typeface="Calibri"/>
              </a:defRPr>
            </a:pPr>
            <a:r>
              <a:rPr sz="1100" b="0" i="0" u="none" strike="noStrike" cap="none" spc="0" baseline="0">
                <a:ln>
                  <a:noFill/>
                </a:ln>
                <a:solidFill>
                  <a:srgbClr val="FFFFFF"/>
                </a:solidFill>
                <a:uFillTx/>
                <a:latin typeface="Calibri"/>
                <a:ea typeface="Calibri"/>
                <a:cs typeface="Calibri"/>
                <a:sym typeface="Calibri"/>
              </a:rPr>
              <a:t>When we expect to complete all user stories</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142168</xdr:colOff>
      <xdr:row>9</xdr:row>
      <xdr:rowOff>21167</xdr:rowOff>
    </xdr:from>
    <xdr:to>
      <xdr:col>6</xdr:col>
      <xdr:colOff>249979</xdr:colOff>
      <xdr:row>24</xdr:row>
      <xdr:rowOff>99133</xdr:rowOff>
    </xdr:to>
    <xdr:graphicFrame macro="">
      <xdr:nvGraphicFramePr>
        <xdr:cNvPr id="22" name="Chart 1">
          <a:extLst>
            <a:ext uri="{FF2B5EF4-FFF2-40B4-BE49-F238E27FC236}">
              <a16:creationId xmlns:a16="http://schemas.microsoft.com/office/drawing/2014/main" id="{00000000-0008-0000-0300-00001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0"/>
  <sheetViews>
    <sheetView showGridLines="0" workbookViewId="0"/>
  </sheetViews>
  <sheetFormatPr defaultColWidth="11" defaultRowHeight="14.25" customHeight="1"/>
  <cols>
    <col min="1" max="1" width="7.875" customWidth="1"/>
    <col min="2" max="2" width="10.625" customWidth="1"/>
    <col min="3" max="3" width="10.875" customWidth="1"/>
    <col min="4" max="5" width="20.5" customWidth="1"/>
    <col min="6" max="256" width="11" customWidth="1"/>
  </cols>
  <sheetData>
    <row r="1" spans="1:5" ht="15" customHeight="1">
      <c r="A1" s="1" t="s">
        <v>0</v>
      </c>
      <c r="B1" s="1" t="s">
        <v>1</v>
      </c>
      <c r="C1" s="1" t="s">
        <v>2</v>
      </c>
      <c r="D1" s="1" t="s">
        <v>3</v>
      </c>
      <c r="E1" s="1" t="s">
        <v>4</v>
      </c>
    </row>
    <row r="2" spans="1:5" ht="15" customHeight="1">
      <c r="A2" s="2"/>
      <c r="B2" s="2"/>
      <c r="C2" s="2"/>
      <c r="D2" s="2"/>
      <c r="E2" s="2"/>
    </row>
    <row r="3" spans="1:5" ht="15" customHeight="1">
      <c r="A3" s="1" t="s">
        <v>5</v>
      </c>
      <c r="B3" s="1" t="s">
        <v>6</v>
      </c>
      <c r="C3" s="1" t="s">
        <v>7</v>
      </c>
      <c r="D3" s="1" t="s">
        <v>8</v>
      </c>
      <c r="E3" s="1" t="s">
        <v>9</v>
      </c>
    </row>
    <row r="4" spans="1:5" ht="15" customHeight="1">
      <c r="A4" s="1" t="s">
        <v>10</v>
      </c>
      <c r="B4" s="1" t="s">
        <v>11</v>
      </c>
      <c r="C4" s="1" t="s">
        <v>12</v>
      </c>
      <c r="D4" s="1" t="s">
        <v>13</v>
      </c>
      <c r="E4" s="1" t="s">
        <v>14</v>
      </c>
    </row>
    <row r="5" spans="1:5" ht="15" customHeight="1">
      <c r="A5" s="1" t="s">
        <v>15</v>
      </c>
      <c r="B5" s="1" t="s">
        <v>16</v>
      </c>
      <c r="C5" s="1" t="s">
        <v>17</v>
      </c>
      <c r="D5" s="1" t="s">
        <v>18</v>
      </c>
      <c r="E5" s="1" t="s">
        <v>19</v>
      </c>
    </row>
    <row r="6" spans="1:5" ht="15" customHeight="1">
      <c r="A6" s="1" t="s">
        <v>20</v>
      </c>
      <c r="B6" s="1" t="s">
        <v>21</v>
      </c>
      <c r="C6" s="1" t="s">
        <v>22</v>
      </c>
      <c r="D6" s="1" t="s">
        <v>23</v>
      </c>
      <c r="E6" s="1" t="s">
        <v>24</v>
      </c>
    </row>
    <row r="7" spans="1:5" ht="15" customHeight="1">
      <c r="A7" s="2"/>
      <c r="B7" s="2"/>
      <c r="C7" s="2"/>
      <c r="D7" s="2"/>
      <c r="E7" s="2"/>
    </row>
    <row r="8" spans="1:5" ht="15" customHeight="1">
      <c r="A8" s="2"/>
      <c r="B8" s="2"/>
      <c r="C8" s="2"/>
      <c r="D8" s="2"/>
      <c r="E8" s="2"/>
    </row>
    <row r="9" spans="1:5" ht="15" customHeight="1">
      <c r="A9" s="2"/>
      <c r="B9" s="2"/>
      <c r="C9" s="2"/>
      <c r="D9" s="3" t="s">
        <v>25</v>
      </c>
      <c r="E9" s="1" t="s">
        <v>26</v>
      </c>
    </row>
    <row r="10" spans="1:5" ht="15" customHeight="1">
      <c r="A10" s="2"/>
      <c r="B10" s="2"/>
      <c r="C10" s="2"/>
      <c r="D10" s="2"/>
      <c r="E10" s="2"/>
    </row>
  </sheetData>
  <pageMargins left="0.75" right="0.75" top="1" bottom="1" header="0.5" footer="0.5"/>
  <pageSetup orientation="portrait"/>
  <headerFooter>
    <oddFooter>&amp;C&amp;"Helvetica Neue,Regular"&amp;12&amp;K000000&amp;P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34"/>
  <sheetViews>
    <sheetView showGridLines="0" topLeftCell="A3" workbookViewId="0">
      <selection activeCell="B34" sqref="B34:D34"/>
    </sheetView>
  </sheetViews>
  <sheetFormatPr defaultColWidth="11" defaultRowHeight="14.25" customHeight="1"/>
  <cols>
    <col min="1" max="1" width="8.125" customWidth="1"/>
    <col min="2" max="2" width="7.625" customWidth="1"/>
    <col min="3" max="3" width="25.375" customWidth="1"/>
    <col min="4" max="4" width="6.625" customWidth="1"/>
    <col min="5" max="5" width="7.625" customWidth="1"/>
    <col min="6" max="256" width="11" customWidth="1"/>
  </cols>
  <sheetData>
    <row r="1" spans="1:5" ht="15" customHeight="1">
      <c r="A1" s="1" t="s">
        <v>27</v>
      </c>
      <c r="B1" s="1" t="s">
        <v>28</v>
      </c>
      <c r="C1" s="1" t="s">
        <v>29</v>
      </c>
      <c r="D1" s="1" t="s">
        <v>30</v>
      </c>
      <c r="E1" s="1" t="s">
        <v>31</v>
      </c>
    </row>
    <row r="2" spans="1:5" ht="15" customHeight="1">
      <c r="A2" s="2">
        <v>1</v>
      </c>
      <c r="B2" s="1" t="s">
        <v>32</v>
      </c>
      <c r="C2" s="1" t="s">
        <v>33</v>
      </c>
      <c r="D2" s="1" t="s">
        <v>20</v>
      </c>
      <c r="E2" s="1" t="s">
        <v>34</v>
      </c>
    </row>
    <row r="3" spans="1:5" ht="15" customHeight="1">
      <c r="A3" s="2">
        <v>1</v>
      </c>
      <c r="B3" s="1" t="s">
        <v>35</v>
      </c>
      <c r="C3" s="1" t="s">
        <v>36</v>
      </c>
      <c r="D3" s="1" t="s">
        <v>20</v>
      </c>
      <c r="E3" s="1" t="s">
        <v>34</v>
      </c>
    </row>
    <row r="4" spans="1:5" ht="15" customHeight="1">
      <c r="A4" s="2">
        <v>1</v>
      </c>
      <c r="B4" s="1" t="s">
        <v>37</v>
      </c>
      <c r="C4" s="1" t="s">
        <v>38</v>
      </c>
      <c r="D4" s="1" t="s">
        <v>10</v>
      </c>
      <c r="E4" s="1" t="s">
        <v>34</v>
      </c>
    </row>
    <row r="5" spans="1:5" ht="15" customHeight="1">
      <c r="A5" s="2">
        <v>1</v>
      </c>
      <c r="B5" s="1" t="s">
        <v>39</v>
      </c>
      <c r="C5" s="1" t="s">
        <v>40</v>
      </c>
      <c r="D5" s="1" t="s">
        <v>10</v>
      </c>
      <c r="E5" s="1" t="s">
        <v>34</v>
      </c>
    </row>
    <row r="6" spans="1:5" ht="15" customHeight="1">
      <c r="A6" s="2">
        <v>1</v>
      </c>
      <c r="B6" s="1" t="s">
        <v>41</v>
      </c>
      <c r="C6" s="1" t="s">
        <v>42</v>
      </c>
      <c r="D6" s="1" t="s">
        <v>15</v>
      </c>
      <c r="E6" s="1" t="s">
        <v>34</v>
      </c>
    </row>
    <row r="7" spans="1:5" ht="15" customHeight="1">
      <c r="A7" s="2">
        <v>1</v>
      </c>
      <c r="B7" s="1" t="s">
        <v>43</v>
      </c>
      <c r="C7" s="1" t="s">
        <v>44</v>
      </c>
      <c r="D7" s="1" t="s">
        <v>15</v>
      </c>
      <c r="E7" s="1" t="s">
        <v>34</v>
      </c>
    </row>
    <row r="8" spans="1:5" ht="15" customHeight="1">
      <c r="A8" s="2">
        <v>1</v>
      </c>
      <c r="B8" s="1" t="s">
        <v>45</v>
      </c>
      <c r="C8" s="1" t="s">
        <v>46</v>
      </c>
      <c r="D8" s="1" t="s">
        <v>5</v>
      </c>
      <c r="E8" s="1" t="s">
        <v>34</v>
      </c>
    </row>
    <row r="9" spans="1:5" ht="15" customHeight="1">
      <c r="A9" s="2">
        <v>1</v>
      </c>
      <c r="B9" s="1" t="s">
        <v>47</v>
      </c>
      <c r="C9" s="1" t="s">
        <v>48</v>
      </c>
      <c r="D9" s="1" t="s">
        <v>5</v>
      </c>
      <c r="E9" s="1" t="s">
        <v>34</v>
      </c>
    </row>
    <row r="10" spans="1:5" ht="15" customHeight="1">
      <c r="A10" s="2">
        <v>2</v>
      </c>
      <c r="B10" s="1" t="s">
        <v>49</v>
      </c>
      <c r="C10" s="1" t="s">
        <v>50</v>
      </c>
      <c r="D10" s="1" t="s">
        <v>5</v>
      </c>
      <c r="E10" s="1" t="s">
        <v>34</v>
      </c>
    </row>
    <row r="11" spans="1:5" ht="15" customHeight="1">
      <c r="A11" s="1" t="s">
        <v>51</v>
      </c>
      <c r="B11" s="1" t="s">
        <v>52</v>
      </c>
      <c r="C11" s="1" t="s">
        <v>53</v>
      </c>
      <c r="D11" s="1" t="s">
        <v>10</v>
      </c>
      <c r="E11" s="1" t="s">
        <v>54</v>
      </c>
    </row>
    <row r="12" spans="1:5" ht="15" customHeight="1">
      <c r="A12" s="1" t="s">
        <v>51</v>
      </c>
      <c r="B12" s="1" t="s">
        <v>55</v>
      </c>
      <c r="C12" s="1" t="s">
        <v>56</v>
      </c>
      <c r="D12" s="1" t="s">
        <v>5</v>
      </c>
      <c r="E12" s="1" t="s">
        <v>54</v>
      </c>
    </row>
    <row r="13" spans="1:5" ht="15" customHeight="1">
      <c r="A13" s="2">
        <v>2</v>
      </c>
      <c r="B13" s="1" t="s">
        <v>57</v>
      </c>
      <c r="C13" s="1" t="s">
        <v>58</v>
      </c>
      <c r="D13" s="1" t="s">
        <v>10</v>
      </c>
      <c r="E13" s="1" t="s">
        <v>34</v>
      </c>
    </row>
    <row r="14" spans="1:5" ht="15" customHeight="1">
      <c r="A14" s="1" t="s">
        <v>59</v>
      </c>
      <c r="B14" s="1" t="s">
        <v>60</v>
      </c>
      <c r="C14" s="1" t="s">
        <v>61</v>
      </c>
      <c r="D14" s="2"/>
      <c r="E14" s="2"/>
    </row>
    <row r="15" spans="1:5" ht="15" customHeight="1">
      <c r="A15" s="1" t="s">
        <v>51</v>
      </c>
      <c r="B15" s="1" t="s">
        <v>62</v>
      </c>
      <c r="C15" s="1" t="s">
        <v>63</v>
      </c>
      <c r="D15" s="1" t="s">
        <v>10</v>
      </c>
      <c r="E15" s="1" t="s">
        <v>54</v>
      </c>
    </row>
    <row r="16" spans="1:5" ht="15" customHeight="1">
      <c r="A16" s="2">
        <v>2</v>
      </c>
      <c r="B16" s="1" t="s">
        <v>64</v>
      </c>
      <c r="C16" s="1" t="s">
        <v>65</v>
      </c>
      <c r="D16" s="1" t="s">
        <v>5</v>
      </c>
      <c r="E16" s="1" t="s">
        <v>34</v>
      </c>
    </row>
    <row r="17" spans="1:5" ht="15" customHeight="1">
      <c r="A17" s="2">
        <v>2</v>
      </c>
      <c r="B17" s="1" t="s">
        <v>66</v>
      </c>
      <c r="C17" s="1" t="s">
        <v>67</v>
      </c>
      <c r="D17" s="2"/>
      <c r="E17" s="2"/>
    </row>
    <row r="18" spans="1:5" ht="15" customHeight="1">
      <c r="A18" s="2">
        <v>2</v>
      </c>
      <c r="B18" s="1" t="s">
        <v>68</v>
      </c>
      <c r="C18" s="1" t="s">
        <v>69</v>
      </c>
      <c r="D18" s="1" t="s">
        <v>10</v>
      </c>
      <c r="E18" s="1" t="s">
        <v>34</v>
      </c>
    </row>
    <row r="19" spans="1:5" ht="15" customHeight="1">
      <c r="A19" s="2">
        <v>2</v>
      </c>
      <c r="B19" s="1" t="s">
        <v>70</v>
      </c>
      <c r="C19" s="1" t="s">
        <v>71</v>
      </c>
      <c r="D19" s="1" t="s">
        <v>15</v>
      </c>
      <c r="E19" s="1" t="s">
        <v>34</v>
      </c>
    </row>
    <row r="20" spans="1:5" ht="15" customHeight="1">
      <c r="A20" s="2">
        <v>3</v>
      </c>
      <c r="B20" s="1" t="s">
        <v>72</v>
      </c>
      <c r="C20" s="1" t="s">
        <v>73</v>
      </c>
      <c r="D20" s="2"/>
      <c r="E20" s="2"/>
    </row>
    <row r="21" spans="1:5" ht="15" customHeight="1">
      <c r="A21" s="2">
        <v>3</v>
      </c>
      <c r="B21" s="1" t="s">
        <v>74</v>
      </c>
      <c r="C21" s="1" t="s">
        <v>75</v>
      </c>
      <c r="D21" s="2"/>
      <c r="E21" s="2"/>
    </row>
    <row r="22" spans="1:5" ht="15" customHeight="1">
      <c r="A22" s="2">
        <v>2</v>
      </c>
      <c r="B22" s="1" t="s">
        <v>76</v>
      </c>
      <c r="C22" s="1" t="s">
        <v>77</v>
      </c>
      <c r="D22" s="1" t="s">
        <v>20</v>
      </c>
      <c r="E22" s="1" t="s">
        <v>34</v>
      </c>
    </row>
    <row r="23" spans="1:5" ht="15" customHeight="1">
      <c r="A23" s="2">
        <v>2</v>
      </c>
      <c r="B23" s="1" t="s">
        <v>78</v>
      </c>
      <c r="C23" s="1" t="s">
        <v>79</v>
      </c>
      <c r="D23" s="1" t="s">
        <v>20</v>
      </c>
      <c r="E23" s="1" t="s">
        <v>34</v>
      </c>
    </row>
    <row r="24" spans="1:5" ht="15" customHeight="1">
      <c r="A24" s="2">
        <v>3</v>
      </c>
      <c r="B24" s="1" t="s">
        <v>80</v>
      </c>
      <c r="C24" s="1" t="s">
        <v>81</v>
      </c>
      <c r="D24" s="2"/>
      <c r="E24" s="2"/>
    </row>
    <row r="25" spans="1:5" ht="15" customHeight="1">
      <c r="A25" s="2">
        <v>3</v>
      </c>
      <c r="B25" s="1" t="s">
        <v>82</v>
      </c>
      <c r="C25" s="1" t="s">
        <v>83</v>
      </c>
      <c r="D25" s="1" t="s">
        <v>5</v>
      </c>
      <c r="E25" s="1" t="s">
        <v>54</v>
      </c>
    </row>
    <row r="26" spans="1:5" ht="15" customHeight="1">
      <c r="A26" s="2">
        <v>4</v>
      </c>
      <c r="B26" s="1" t="s">
        <v>84</v>
      </c>
      <c r="C26" s="1" t="s">
        <v>85</v>
      </c>
      <c r="D26" s="2"/>
      <c r="E26" s="2"/>
    </row>
    <row r="27" spans="1:5" ht="15" customHeight="1">
      <c r="A27" s="2">
        <v>4</v>
      </c>
      <c r="B27" s="1" t="s">
        <v>86</v>
      </c>
      <c r="C27" s="1" t="s">
        <v>87</v>
      </c>
      <c r="D27" s="2"/>
      <c r="E27" s="2"/>
    </row>
    <row r="28" spans="1:5" ht="15" customHeight="1">
      <c r="A28" s="2">
        <v>4</v>
      </c>
      <c r="B28" s="1" t="s">
        <v>88</v>
      </c>
      <c r="C28" s="1" t="s">
        <v>89</v>
      </c>
      <c r="D28" s="2"/>
      <c r="E28" s="2"/>
    </row>
    <row r="29" spans="1:5" ht="15" customHeight="1">
      <c r="A29" s="2">
        <v>4</v>
      </c>
      <c r="B29" s="1" t="s">
        <v>90</v>
      </c>
      <c r="C29" s="1" t="s">
        <v>91</v>
      </c>
      <c r="D29" s="2"/>
      <c r="E29" s="2"/>
    </row>
    <row r="30" spans="1:5" ht="15" customHeight="1">
      <c r="A30" s="2">
        <v>2</v>
      </c>
      <c r="B30" s="1" t="s">
        <v>92</v>
      </c>
      <c r="C30" s="1" t="s">
        <v>93</v>
      </c>
      <c r="D30" s="1" t="s">
        <v>15</v>
      </c>
      <c r="E30" s="1" t="s">
        <v>34</v>
      </c>
    </row>
    <row r="31" spans="1:5" ht="15" customHeight="1">
      <c r="A31" s="2">
        <v>4</v>
      </c>
      <c r="B31" s="1" t="s">
        <v>94</v>
      </c>
      <c r="C31" s="1" t="s">
        <v>95</v>
      </c>
      <c r="D31" s="2"/>
      <c r="E31" s="2"/>
    </row>
    <row r="32" spans="1:5" ht="15" customHeight="1">
      <c r="A32" s="2">
        <v>4</v>
      </c>
      <c r="B32" s="1" t="s">
        <v>96</v>
      </c>
      <c r="C32" s="1" t="s">
        <v>97</v>
      </c>
      <c r="D32" s="2" t="s">
        <v>15</v>
      </c>
      <c r="E32" s="2" t="s">
        <v>54</v>
      </c>
    </row>
    <row r="33" spans="1:5" ht="15" customHeight="1">
      <c r="A33" s="2">
        <v>4</v>
      </c>
      <c r="B33" s="1" t="s">
        <v>98</v>
      </c>
      <c r="C33" s="1" t="s">
        <v>99</v>
      </c>
      <c r="D33" s="2"/>
      <c r="E33" s="2"/>
    </row>
    <row r="34" spans="1:5" ht="14.25" customHeight="1">
      <c r="A34" s="28">
        <v>3</v>
      </c>
      <c r="B34" s="29" t="s">
        <v>202</v>
      </c>
      <c r="C34" s="5" t="s">
        <v>203</v>
      </c>
      <c r="D34" t="s">
        <v>15</v>
      </c>
      <c r="E34" t="s">
        <v>54</v>
      </c>
    </row>
  </sheetData>
  <pageMargins left="0.75" right="0.75" top="1" bottom="1" header="0.5" footer="0.5"/>
  <pageSetup orientation="portrait"/>
  <headerFooter>
    <oddFooter>&amp;C&amp;"Helvetica Neue,Regular"&amp;12&amp;K000000&amp;P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39"/>
  <sheetViews>
    <sheetView showGridLines="0" workbookViewId="0">
      <selection activeCell="H19" sqref="H19"/>
    </sheetView>
  </sheetViews>
  <sheetFormatPr defaultColWidth="10.875" defaultRowHeight="12.95" customHeight="1"/>
  <cols>
    <col min="1" max="1" width="10.875" customWidth="1"/>
    <col min="2" max="2" width="9.5" customWidth="1"/>
    <col min="3" max="3" width="15.875" customWidth="1"/>
    <col min="4" max="4" width="12.375" customWidth="1"/>
    <col min="5" max="5" width="6.875" customWidth="1"/>
    <col min="6" max="6" width="12.5" customWidth="1"/>
    <col min="7" max="256" width="10.875" customWidth="1"/>
  </cols>
  <sheetData>
    <row r="1" spans="1:8" ht="12.95" customHeight="1">
      <c r="A1" s="1" t="s">
        <v>100</v>
      </c>
      <c r="B1" s="4"/>
      <c r="C1" s="4"/>
      <c r="D1" s="4"/>
      <c r="E1" s="4"/>
      <c r="F1" s="2"/>
      <c r="G1" s="4"/>
      <c r="H1" s="4"/>
    </row>
    <row r="2" spans="1:8" ht="12.95" customHeight="1">
      <c r="A2" s="1" t="s">
        <v>101</v>
      </c>
      <c r="B2" s="4"/>
      <c r="C2" s="4"/>
      <c r="D2" s="4"/>
      <c r="E2" s="4"/>
      <c r="F2" s="2"/>
      <c r="G2" s="4"/>
      <c r="H2" s="4"/>
    </row>
    <row r="3" spans="1:8" ht="12.95" customHeight="1">
      <c r="A3" s="1" t="s">
        <v>102</v>
      </c>
      <c r="B3" s="4"/>
      <c r="C3" s="4"/>
      <c r="D3" s="4"/>
      <c r="E3" s="4"/>
      <c r="F3" s="2"/>
      <c r="G3" s="4"/>
      <c r="H3" s="4"/>
    </row>
    <row r="4" spans="1:8" ht="12.95" customHeight="1">
      <c r="A4" s="2"/>
      <c r="B4" s="4"/>
      <c r="C4" s="4"/>
      <c r="D4" s="4"/>
      <c r="E4" s="4"/>
      <c r="F4" s="2"/>
      <c r="G4" s="4"/>
      <c r="H4" s="4"/>
    </row>
    <row r="5" spans="1:8" ht="12.95" customHeight="1">
      <c r="A5" s="1" t="s">
        <v>103</v>
      </c>
      <c r="B5" s="4"/>
      <c r="C5" s="4"/>
      <c r="D5" s="4"/>
      <c r="E5" s="4"/>
      <c r="F5" s="2"/>
      <c r="G5" s="4"/>
      <c r="H5" s="4"/>
    </row>
    <row r="6" spans="1:8" ht="12.95" customHeight="1">
      <c r="A6" s="1" t="s">
        <v>104</v>
      </c>
      <c r="B6" s="4"/>
      <c r="C6" s="4"/>
      <c r="D6" s="4"/>
      <c r="E6" s="4"/>
      <c r="F6" s="2"/>
      <c r="G6" s="4"/>
      <c r="H6" s="4"/>
    </row>
    <row r="7" spans="1:8" ht="12.95" customHeight="1">
      <c r="A7" s="2"/>
      <c r="B7" s="4"/>
      <c r="C7" s="4"/>
      <c r="D7" s="4"/>
      <c r="E7" s="4"/>
      <c r="F7" s="2"/>
      <c r="G7" s="4"/>
      <c r="H7" s="4"/>
    </row>
    <row r="8" spans="1:8" ht="12.95" customHeight="1">
      <c r="A8" s="1" t="s">
        <v>105</v>
      </c>
      <c r="B8" s="4"/>
      <c r="C8" s="4"/>
      <c r="D8" s="4"/>
      <c r="E8" s="4"/>
      <c r="F8" s="2"/>
      <c r="G8" s="4"/>
      <c r="H8" s="4"/>
    </row>
    <row r="9" spans="1:8" ht="12.95" customHeight="1">
      <c r="A9" s="2"/>
      <c r="B9" s="4"/>
      <c r="C9" s="4"/>
      <c r="D9" s="4"/>
      <c r="E9" s="4"/>
      <c r="F9" s="2"/>
      <c r="G9" s="4"/>
      <c r="H9" s="4"/>
    </row>
    <row r="10" spans="1:8" ht="12.95" customHeight="1">
      <c r="A10" s="2"/>
      <c r="B10" s="4"/>
      <c r="C10" s="4"/>
      <c r="D10" s="4"/>
      <c r="E10" s="4"/>
      <c r="F10" s="2"/>
      <c r="G10" s="4"/>
      <c r="H10" s="4"/>
    </row>
    <row r="11" spans="1:8" ht="12.95" customHeight="1">
      <c r="A11" s="2"/>
      <c r="B11" s="4"/>
      <c r="C11" s="4"/>
      <c r="D11" s="4"/>
      <c r="E11" s="4"/>
      <c r="F11" s="2"/>
      <c r="G11" s="4"/>
      <c r="H11" s="4"/>
    </row>
    <row r="12" spans="1:8" ht="12.95" customHeight="1">
      <c r="A12" s="2"/>
      <c r="B12" s="4"/>
      <c r="C12" s="4"/>
      <c r="D12" s="4"/>
      <c r="E12" s="4"/>
      <c r="F12" s="2"/>
      <c r="G12" s="4"/>
      <c r="H12" s="4"/>
    </row>
    <row r="13" spans="1:8" ht="12.95" customHeight="1">
      <c r="A13" s="2"/>
      <c r="B13" s="4"/>
      <c r="C13" s="4"/>
      <c r="D13" s="4"/>
      <c r="E13" s="4"/>
      <c r="F13" s="2"/>
      <c r="G13" s="4"/>
      <c r="H13" s="4"/>
    </row>
    <row r="14" spans="1:8" ht="12.95" customHeight="1">
      <c r="A14" s="1" t="s">
        <v>27</v>
      </c>
      <c r="B14" s="5" t="s">
        <v>106</v>
      </c>
      <c r="C14" s="6" t="s">
        <v>107</v>
      </c>
      <c r="D14" s="5" t="s">
        <v>108</v>
      </c>
      <c r="E14" s="6" t="s">
        <v>109</v>
      </c>
      <c r="F14" s="7" t="s">
        <v>110</v>
      </c>
      <c r="G14" s="5" t="s">
        <v>111</v>
      </c>
      <c r="H14" s="4"/>
    </row>
    <row r="15" spans="1:8" ht="12.95" customHeight="1">
      <c r="A15" s="1" t="s">
        <v>112</v>
      </c>
      <c r="B15" s="8">
        <v>42046</v>
      </c>
      <c r="C15" s="9">
        <v>24</v>
      </c>
      <c r="D15" s="10"/>
      <c r="E15" s="9">
        <v>0</v>
      </c>
      <c r="F15" s="9"/>
      <c r="G15" s="11"/>
      <c r="H15" s="4"/>
    </row>
    <row r="16" spans="1:8" ht="12.95" customHeight="1">
      <c r="A16" s="1" t="s">
        <v>113</v>
      </c>
      <c r="B16" s="8">
        <v>42060</v>
      </c>
      <c r="C16" s="9">
        <v>18</v>
      </c>
      <c r="D16" s="10">
        <f>C15-C16</f>
        <v>6</v>
      </c>
      <c r="E16" s="9">
        <v>250</v>
      </c>
      <c r="F16" s="9">
        <v>120</v>
      </c>
      <c r="G16" s="11">
        <f>(E16-E15)/F16*60</f>
        <v>125.00000000000001</v>
      </c>
      <c r="H16" s="4"/>
    </row>
    <row r="17" spans="1:8" ht="12.95" customHeight="1">
      <c r="A17" s="1" t="s">
        <v>114</v>
      </c>
      <c r="B17" s="8">
        <v>42087</v>
      </c>
      <c r="C17" s="9">
        <v>12</v>
      </c>
      <c r="D17" s="10">
        <f>C16-C17</f>
        <v>6</v>
      </c>
      <c r="E17" s="9">
        <v>480</v>
      </c>
      <c r="F17" s="12">
        <v>135</v>
      </c>
      <c r="G17" s="11">
        <f>(E17-E16)/F17*60</f>
        <v>102.22222222222223</v>
      </c>
      <c r="H17" s="4"/>
    </row>
    <row r="18" spans="1:8" ht="12.95" customHeight="1">
      <c r="A18" s="1" t="s">
        <v>115</v>
      </c>
      <c r="B18" s="8"/>
      <c r="C18" s="9">
        <v>6</v>
      </c>
      <c r="D18" s="10">
        <f>C17-C18</f>
        <v>6</v>
      </c>
      <c r="E18" s="9">
        <v>740</v>
      </c>
      <c r="F18" s="12">
        <v>160</v>
      </c>
      <c r="G18" s="11">
        <f>(E18-E17)/F18*60</f>
        <v>97.5</v>
      </c>
      <c r="H18" s="4"/>
    </row>
    <row r="19" spans="1:8" ht="12.95" customHeight="1">
      <c r="A19" s="1" t="s">
        <v>116</v>
      </c>
      <c r="B19" s="8"/>
      <c r="C19" s="9">
        <v>0</v>
      </c>
      <c r="D19" s="10">
        <f>C18-C19</f>
        <v>6</v>
      </c>
      <c r="E19" s="9">
        <v>1100</v>
      </c>
      <c r="F19" s="12">
        <v>145</v>
      </c>
      <c r="G19" s="11">
        <f>(E19-E18)/F19*60</f>
        <v>148.9655172413793</v>
      </c>
      <c r="H19" s="4"/>
    </row>
    <row r="20" spans="1:8" ht="12.95" customHeight="1">
      <c r="A20" s="2"/>
      <c r="B20" s="4"/>
      <c r="C20" s="13"/>
      <c r="D20" s="4"/>
      <c r="E20" s="13"/>
      <c r="F20" s="14"/>
      <c r="G20" s="4"/>
      <c r="H20" s="4"/>
    </row>
    <row r="21" spans="1:8" ht="12.95" customHeight="1">
      <c r="A21" s="2"/>
      <c r="B21" s="4"/>
      <c r="C21" s="4"/>
      <c r="D21" s="4"/>
      <c r="E21" s="4"/>
      <c r="F21" s="2"/>
      <c r="G21" s="4"/>
      <c r="H21" s="4"/>
    </row>
    <row r="22" spans="1:8" ht="12.95" customHeight="1">
      <c r="A22" s="2"/>
      <c r="B22" s="4"/>
      <c r="C22" s="4"/>
      <c r="D22" s="4"/>
      <c r="E22" s="4"/>
      <c r="F22" s="2"/>
      <c r="G22" s="4"/>
      <c r="H22" s="4"/>
    </row>
    <row r="23" spans="1:8" ht="12.95" customHeight="1">
      <c r="A23" s="2"/>
      <c r="B23" s="4"/>
      <c r="C23" s="4"/>
      <c r="D23" s="4"/>
      <c r="E23" s="4"/>
      <c r="F23" s="2"/>
      <c r="G23" s="4"/>
      <c r="H23" s="4"/>
    </row>
    <row r="24" spans="1:8" ht="12.95" customHeight="1">
      <c r="A24" s="2"/>
      <c r="B24" s="4"/>
      <c r="C24" s="4"/>
      <c r="D24" s="4"/>
      <c r="E24" s="4"/>
      <c r="F24" s="2"/>
      <c r="G24" s="4"/>
      <c r="H24" s="4"/>
    </row>
    <row r="25" spans="1:8" ht="12.95" customHeight="1">
      <c r="A25" s="2"/>
      <c r="B25" s="4"/>
      <c r="C25" s="4"/>
      <c r="D25" s="4"/>
      <c r="E25" s="4"/>
      <c r="F25" s="2"/>
      <c r="G25" s="4"/>
      <c r="H25" s="4"/>
    </row>
    <row r="26" spans="1:8" ht="12.95" customHeight="1">
      <c r="A26" s="2"/>
      <c r="B26" s="4"/>
      <c r="C26" s="4"/>
      <c r="D26" s="4"/>
      <c r="E26" s="4"/>
      <c r="F26" s="2"/>
      <c r="G26" s="4"/>
      <c r="H26" s="4"/>
    </row>
    <row r="27" spans="1:8" ht="12.95" customHeight="1">
      <c r="A27" s="2"/>
      <c r="B27" s="4"/>
      <c r="C27" s="4"/>
      <c r="D27" s="4"/>
      <c r="E27" s="4"/>
      <c r="F27" s="2"/>
      <c r="G27" s="4"/>
      <c r="H27" s="4"/>
    </row>
    <row r="28" spans="1:8" ht="12.95" customHeight="1">
      <c r="A28" s="2"/>
      <c r="B28" s="4"/>
      <c r="C28" s="4"/>
      <c r="D28" s="4"/>
      <c r="E28" s="4"/>
      <c r="F28" s="2"/>
      <c r="G28" s="4"/>
      <c r="H28" s="4"/>
    </row>
    <row r="29" spans="1:8" ht="12.95" customHeight="1">
      <c r="A29" s="2"/>
      <c r="B29" s="4"/>
      <c r="C29" s="4"/>
      <c r="D29" s="4"/>
      <c r="E29" s="4"/>
      <c r="F29" s="2"/>
      <c r="G29" s="4"/>
      <c r="H29" s="4"/>
    </row>
    <row r="30" spans="1:8" ht="12.95" customHeight="1">
      <c r="A30" s="2"/>
      <c r="B30" s="4"/>
      <c r="C30" s="4"/>
      <c r="D30" s="4"/>
      <c r="E30" s="4"/>
      <c r="F30" s="2"/>
      <c r="G30" s="4"/>
      <c r="H30" s="4"/>
    </row>
    <row r="31" spans="1:8" ht="12.95" customHeight="1">
      <c r="A31" s="2"/>
      <c r="B31" s="4"/>
      <c r="C31" s="4"/>
      <c r="D31" s="4"/>
      <c r="E31" s="4"/>
      <c r="F31" s="2"/>
      <c r="G31" s="4"/>
      <c r="H31" s="4"/>
    </row>
    <row r="32" spans="1:8" ht="12.95" customHeight="1">
      <c r="A32" s="2"/>
      <c r="B32" s="4"/>
      <c r="C32" s="4"/>
      <c r="D32" s="4"/>
      <c r="E32" s="4"/>
      <c r="F32" s="2"/>
      <c r="G32" s="4"/>
      <c r="H32" s="4"/>
    </row>
    <row r="33" spans="1:8" ht="12.95" customHeight="1">
      <c r="A33" s="2"/>
      <c r="B33" s="4"/>
      <c r="C33" s="4"/>
      <c r="D33" s="4"/>
      <c r="E33" s="4"/>
      <c r="F33" s="2"/>
      <c r="G33" s="4"/>
      <c r="H33" s="4"/>
    </row>
    <row r="34" spans="1:8" ht="12.95" customHeight="1">
      <c r="A34" s="2"/>
      <c r="B34" s="4"/>
      <c r="C34" s="4"/>
      <c r="D34" s="4"/>
      <c r="E34" s="4"/>
      <c r="F34" s="2"/>
      <c r="G34" s="4"/>
      <c r="H34" s="4"/>
    </row>
    <row r="35" spans="1:8" ht="12.95" customHeight="1">
      <c r="A35" s="2"/>
      <c r="B35" s="4"/>
      <c r="C35" s="4"/>
      <c r="D35" s="4"/>
      <c r="E35" s="4"/>
      <c r="F35" s="2"/>
      <c r="G35" s="4"/>
      <c r="H35" s="4"/>
    </row>
    <row r="36" spans="1:8" ht="12.95" customHeight="1">
      <c r="A36" s="2"/>
      <c r="B36" s="4"/>
      <c r="C36" s="4"/>
      <c r="D36" s="4"/>
      <c r="E36" s="4"/>
      <c r="F36" s="2"/>
      <c r="G36" s="4"/>
      <c r="H36" s="4"/>
    </row>
    <row r="37" spans="1:8" ht="12.95" customHeight="1">
      <c r="A37" s="2"/>
      <c r="B37" s="4"/>
      <c r="C37" s="4"/>
      <c r="D37" s="4"/>
      <c r="E37" s="4"/>
      <c r="F37" s="2"/>
      <c r="G37" s="4"/>
      <c r="H37" s="4"/>
    </row>
    <row r="38" spans="1:8" ht="12.95" customHeight="1">
      <c r="A38" s="2"/>
      <c r="B38" s="4"/>
      <c r="C38" s="4"/>
      <c r="D38" s="4"/>
      <c r="E38" s="4"/>
      <c r="F38" s="2"/>
      <c r="G38" s="4"/>
      <c r="H38" s="4"/>
    </row>
    <row r="39" spans="1:8" ht="12.95" customHeight="1">
      <c r="A39" s="2"/>
      <c r="B39" s="4"/>
      <c r="C39" s="4"/>
      <c r="D39" s="4"/>
      <c r="E39" s="4"/>
      <c r="F39" s="2"/>
      <c r="G39" s="4"/>
      <c r="H39" s="4"/>
    </row>
  </sheetData>
  <pageMargins left="0.75" right="0.75" top="1" bottom="1" header="0.5" footer="0.5"/>
  <pageSetup orientation="portrait"/>
  <headerFooter>
    <oddFooter>&amp;C&amp;"Helvetica Neue,Regular"&amp;12&amp;K000000&amp;P</oddFooter>
  </headerFooter>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G26"/>
  <sheetViews>
    <sheetView showGridLines="0" workbookViewId="0">
      <selection activeCell="F6" sqref="F6"/>
    </sheetView>
  </sheetViews>
  <sheetFormatPr defaultColWidth="10.875" defaultRowHeight="12.95" customHeight="1"/>
  <cols>
    <col min="1" max="1" width="10.875" customWidth="1"/>
    <col min="2" max="2" width="16.625" customWidth="1"/>
    <col min="3" max="3" width="12.5" customWidth="1"/>
    <col min="4" max="4" width="7.125" customWidth="1"/>
    <col min="5" max="5" width="6.875" customWidth="1"/>
    <col min="6" max="6" width="12.5" customWidth="1"/>
    <col min="7" max="256" width="10.875" customWidth="1"/>
  </cols>
  <sheetData>
    <row r="1" spans="1:7" ht="12.95" customHeight="1">
      <c r="A1" s="1" t="s">
        <v>106</v>
      </c>
      <c r="B1" s="5" t="s">
        <v>107</v>
      </c>
      <c r="C1" s="5" t="s">
        <v>108</v>
      </c>
      <c r="D1" s="5" t="s">
        <v>109</v>
      </c>
      <c r="E1" s="5" t="s">
        <v>110</v>
      </c>
      <c r="F1" s="1" t="s">
        <v>111</v>
      </c>
      <c r="G1" s="4"/>
    </row>
    <row r="2" spans="1:7" ht="12.95" customHeight="1">
      <c r="A2" s="15">
        <v>42046</v>
      </c>
      <c r="B2" s="4">
        <v>32</v>
      </c>
      <c r="C2" s="4"/>
      <c r="D2" s="4">
        <v>0</v>
      </c>
      <c r="E2" s="4"/>
      <c r="F2" s="2"/>
      <c r="G2" s="4"/>
    </row>
    <row r="3" spans="1:7" ht="12.95" customHeight="1">
      <c r="A3" s="15">
        <v>42059</v>
      </c>
      <c r="B3" s="4">
        <v>24</v>
      </c>
      <c r="C3" s="4">
        <f>B2-B3</f>
        <v>8</v>
      </c>
      <c r="D3" s="4">
        <v>368</v>
      </c>
      <c r="E3" s="4">
        <v>565</v>
      </c>
      <c r="F3" s="16">
        <f>(D3-D2)/E3*60</f>
        <v>39.079646017699112</v>
      </c>
      <c r="G3" s="4"/>
    </row>
    <row r="4" spans="1:7" ht="12.95" customHeight="1">
      <c r="A4" s="17">
        <v>42087</v>
      </c>
      <c r="B4" s="4">
        <v>16</v>
      </c>
      <c r="C4" s="4">
        <v>8</v>
      </c>
      <c r="D4" s="4">
        <v>256</v>
      </c>
      <c r="E4" s="4">
        <v>305</v>
      </c>
      <c r="F4" s="16"/>
      <c r="G4" s="4"/>
    </row>
    <row r="5" spans="1:7" ht="12.95" customHeight="1">
      <c r="A5" s="2"/>
      <c r="B5" s="4"/>
      <c r="C5" s="4"/>
      <c r="D5" s="4"/>
      <c r="E5" s="4"/>
      <c r="F5" s="2"/>
      <c r="G5" s="4"/>
    </row>
    <row r="6" spans="1:7" ht="12.95" customHeight="1">
      <c r="A6" s="2"/>
      <c r="B6" s="4"/>
      <c r="C6" s="4"/>
      <c r="D6" s="4"/>
      <c r="E6" s="4"/>
      <c r="F6" s="2"/>
      <c r="G6" s="4"/>
    </row>
    <row r="7" spans="1:7" ht="12.95" customHeight="1">
      <c r="A7" s="2"/>
      <c r="B7" s="4"/>
      <c r="C7" s="4"/>
      <c r="D7" s="4"/>
      <c r="E7" s="4"/>
      <c r="F7" s="2"/>
      <c r="G7" s="4"/>
    </row>
    <row r="8" spans="1:7" ht="12.95" customHeight="1">
      <c r="A8" s="2"/>
      <c r="B8" s="4"/>
      <c r="C8" s="4"/>
      <c r="D8" s="4"/>
      <c r="E8" s="4"/>
      <c r="F8" s="2"/>
      <c r="G8" s="4"/>
    </row>
    <row r="9" spans="1:7" ht="12.95" customHeight="1">
      <c r="A9" s="2"/>
      <c r="B9" s="4"/>
      <c r="C9" s="4"/>
      <c r="D9" s="4"/>
      <c r="E9" s="4"/>
      <c r="F9" s="2"/>
      <c r="G9" s="4"/>
    </row>
    <row r="10" spans="1:7" ht="12.95" customHeight="1">
      <c r="A10" s="2"/>
      <c r="B10" s="4"/>
      <c r="C10" s="4"/>
      <c r="D10" s="4"/>
      <c r="E10" s="4"/>
      <c r="F10" s="2"/>
      <c r="G10" s="4"/>
    </row>
    <row r="11" spans="1:7" ht="12.95" customHeight="1">
      <c r="A11" s="2"/>
      <c r="B11" s="4"/>
      <c r="C11" s="4"/>
      <c r="D11" s="4"/>
      <c r="E11" s="4"/>
      <c r="F11" s="2"/>
      <c r="G11" s="4"/>
    </row>
    <row r="12" spans="1:7" ht="12.95" customHeight="1">
      <c r="A12" s="2"/>
      <c r="B12" s="4"/>
      <c r="C12" s="4"/>
      <c r="D12" s="4"/>
      <c r="E12" s="4"/>
      <c r="F12" s="2"/>
      <c r="G12" s="4"/>
    </row>
    <row r="13" spans="1:7" ht="12.95" customHeight="1">
      <c r="A13" s="2"/>
      <c r="B13" s="4"/>
      <c r="C13" s="4"/>
      <c r="D13" s="4"/>
      <c r="E13" s="4"/>
      <c r="F13" s="2"/>
      <c r="G13" s="4"/>
    </row>
    <row r="14" spans="1:7" ht="12.95" customHeight="1">
      <c r="A14" s="2"/>
      <c r="B14" s="4"/>
      <c r="C14" s="4"/>
      <c r="D14" s="4"/>
      <c r="E14" s="4"/>
      <c r="F14" s="2"/>
      <c r="G14" s="4"/>
    </row>
    <row r="15" spans="1:7" ht="12.95" customHeight="1">
      <c r="A15" s="2"/>
      <c r="B15" s="4"/>
      <c r="C15" s="4"/>
      <c r="D15" s="4"/>
      <c r="E15" s="4"/>
      <c r="F15" s="2"/>
      <c r="G15" s="4"/>
    </row>
    <row r="16" spans="1:7" ht="12.95" customHeight="1">
      <c r="A16" s="2"/>
      <c r="B16" s="4"/>
      <c r="C16" s="4"/>
      <c r="D16" s="4"/>
      <c r="E16" s="4"/>
      <c r="F16" s="2"/>
      <c r="G16" s="4"/>
    </row>
    <row r="17" spans="1:7" ht="12.95" customHeight="1">
      <c r="A17" s="2"/>
      <c r="B17" s="4"/>
      <c r="C17" s="4"/>
      <c r="D17" s="4"/>
      <c r="E17" s="4"/>
      <c r="F17" s="2"/>
      <c r="G17" s="4"/>
    </row>
    <row r="18" spans="1:7" ht="12.95" customHeight="1">
      <c r="A18" s="2"/>
      <c r="B18" s="4"/>
      <c r="C18" s="4"/>
      <c r="D18" s="4"/>
      <c r="E18" s="4"/>
      <c r="F18" s="2"/>
      <c r="G18" s="4"/>
    </row>
    <row r="19" spans="1:7" ht="12.95" customHeight="1">
      <c r="A19" s="2"/>
      <c r="B19" s="4"/>
      <c r="C19" s="4"/>
      <c r="D19" s="4"/>
      <c r="E19" s="4"/>
      <c r="F19" s="2"/>
      <c r="G19" s="4"/>
    </row>
    <row r="20" spans="1:7" ht="12.95" customHeight="1">
      <c r="A20" s="2"/>
      <c r="B20" s="4"/>
      <c r="C20" s="4"/>
      <c r="D20" s="4"/>
      <c r="E20" s="4"/>
      <c r="F20" s="2"/>
      <c r="G20" s="4"/>
    </row>
    <row r="21" spans="1:7" ht="12.95" customHeight="1">
      <c r="A21" s="2"/>
      <c r="B21" s="4"/>
      <c r="C21" s="4"/>
      <c r="D21" s="4"/>
      <c r="E21" s="4"/>
      <c r="F21" s="2"/>
      <c r="G21" s="4"/>
    </row>
    <row r="22" spans="1:7" ht="12.95" customHeight="1">
      <c r="A22" s="2"/>
      <c r="B22" s="4"/>
      <c r="C22" s="4"/>
      <c r="D22" s="4"/>
      <c r="E22" s="4"/>
      <c r="F22" s="2"/>
      <c r="G22" s="4"/>
    </row>
    <row r="23" spans="1:7" ht="12.95" customHeight="1">
      <c r="A23" s="2"/>
      <c r="B23" s="4"/>
      <c r="C23" s="4"/>
      <c r="D23" s="4"/>
      <c r="E23" s="4"/>
      <c r="F23" s="2"/>
      <c r="G23" s="4"/>
    </row>
    <row r="24" spans="1:7" ht="12.95" customHeight="1">
      <c r="A24" s="2"/>
      <c r="B24" s="4"/>
      <c r="C24" s="4"/>
      <c r="D24" s="4"/>
      <c r="E24" s="4"/>
      <c r="F24" s="2"/>
      <c r="G24" s="4"/>
    </row>
    <row r="25" spans="1:7" ht="12.95" customHeight="1">
      <c r="A25" s="2"/>
      <c r="B25" s="4"/>
      <c r="C25" s="4"/>
      <c r="D25" s="4"/>
      <c r="E25" s="4"/>
      <c r="F25" s="2"/>
      <c r="G25" s="4"/>
    </row>
    <row r="26" spans="1:7" ht="12.95" customHeight="1">
      <c r="A26" s="2"/>
      <c r="B26" s="4"/>
      <c r="C26" s="4"/>
      <c r="D26" s="4"/>
      <c r="E26" s="4"/>
      <c r="F26" s="2"/>
      <c r="G26" s="4"/>
    </row>
  </sheetData>
  <pageMargins left="0.75" right="0.75" top="1" bottom="1" header="0.5" footer="0.5"/>
  <pageSetup orientation="portrait"/>
  <headerFooter>
    <oddFooter>&amp;C&amp;"Helvetica Neue,Regular"&amp;12&amp;K000000&amp;P</oddFooter>
  </headerFooter>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20"/>
  <sheetViews>
    <sheetView showGridLines="0" topLeftCell="C1" workbookViewId="0">
      <selection activeCell="F28" sqref="F28"/>
    </sheetView>
  </sheetViews>
  <sheetFormatPr defaultColWidth="11" defaultRowHeight="14.25" customHeight="1"/>
  <cols>
    <col min="1" max="1" width="7.625" customWidth="1"/>
    <col min="2" max="2" width="24.5" customWidth="1"/>
    <col min="3" max="3" width="7.375" customWidth="1"/>
    <col min="4" max="4" width="8.375" customWidth="1"/>
    <col min="5" max="5" width="6.875" customWidth="1"/>
    <col min="6" max="6" width="9.125" customWidth="1"/>
    <col min="7" max="7" width="8.5" customWidth="1"/>
    <col min="8" max="8" width="9.375" customWidth="1"/>
    <col min="9" max="10" width="11" customWidth="1"/>
    <col min="11" max="11" width="11.5" customWidth="1"/>
    <col min="12" max="12" width="19.125" customWidth="1"/>
    <col min="13" max="13" width="13" customWidth="1"/>
    <col min="14" max="14" width="1.875" customWidth="1"/>
    <col min="15" max="15" width="10.125" customWidth="1"/>
    <col min="16" max="16" width="16.5" customWidth="1"/>
    <col min="17" max="17" width="10.125" customWidth="1"/>
    <col min="18" max="256" width="11" customWidth="1"/>
  </cols>
  <sheetData>
    <row r="1" spans="1:17" ht="15" customHeight="1">
      <c r="A1" s="3" t="s">
        <v>28</v>
      </c>
      <c r="B1" s="18" t="s">
        <v>29</v>
      </c>
      <c r="C1" s="3" t="s">
        <v>30</v>
      </c>
      <c r="D1" s="3" t="s">
        <v>31</v>
      </c>
      <c r="E1" s="19" t="s">
        <v>117</v>
      </c>
      <c r="F1" s="19" t="s">
        <v>118</v>
      </c>
      <c r="G1" s="19" t="s">
        <v>119</v>
      </c>
      <c r="H1" s="19" t="s">
        <v>120</v>
      </c>
      <c r="I1" s="19" t="s">
        <v>34</v>
      </c>
      <c r="J1" s="2"/>
      <c r="K1" s="20" t="s">
        <v>121</v>
      </c>
      <c r="L1" s="20" t="s">
        <v>122</v>
      </c>
      <c r="M1" s="20" t="s">
        <v>123</v>
      </c>
      <c r="N1" s="2"/>
      <c r="O1" s="20" t="s">
        <v>124</v>
      </c>
      <c r="P1" s="20" t="s">
        <v>125</v>
      </c>
      <c r="Q1" s="20" t="s">
        <v>126</v>
      </c>
    </row>
    <row r="2" spans="1:17" ht="17.100000000000001" customHeight="1">
      <c r="A2" s="1" t="s">
        <v>32</v>
      </c>
      <c r="B2" s="1" t="s">
        <v>33</v>
      </c>
      <c r="C2" s="1" t="s">
        <v>20</v>
      </c>
      <c r="D2" s="1" t="s">
        <v>127</v>
      </c>
      <c r="E2" s="2">
        <v>100</v>
      </c>
      <c r="F2" s="2">
        <v>90</v>
      </c>
      <c r="G2" s="2">
        <v>38</v>
      </c>
      <c r="H2" s="2">
        <v>45</v>
      </c>
      <c r="I2" s="1" t="s">
        <v>128</v>
      </c>
      <c r="J2" s="2"/>
      <c r="K2" s="1" t="s">
        <v>129</v>
      </c>
      <c r="L2" s="21" t="s">
        <v>130</v>
      </c>
      <c r="M2" s="1" t="s">
        <v>131</v>
      </c>
      <c r="N2" s="2"/>
      <c r="O2" s="1" t="s">
        <v>132</v>
      </c>
      <c r="P2" s="1" t="s">
        <v>133</v>
      </c>
      <c r="Q2" s="2">
        <v>113</v>
      </c>
    </row>
    <row r="3" spans="1:17" ht="17.100000000000001" customHeight="1">
      <c r="A3" s="1" t="s">
        <v>35</v>
      </c>
      <c r="B3" s="1" t="s">
        <v>36</v>
      </c>
      <c r="C3" s="1" t="s">
        <v>20</v>
      </c>
      <c r="D3" s="1" t="s">
        <v>127</v>
      </c>
      <c r="E3" s="2">
        <v>100</v>
      </c>
      <c r="F3" s="2">
        <v>90</v>
      </c>
      <c r="G3" s="2">
        <v>27</v>
      </c>
      <c r="H3" s="2">
        <v>25</v>
      </c>
      <c r="I3" s="1" t="s">
        <v>128</v>
      </c>
      <c r="J3" s="2"/>
      <c r="K3" s="1" t="s">
        <v>129</v>
      </c>
      <c r="L3" s="21" t="s">
        <v>134</v>
      </c>
      <c r="M3" s="1" t="s">
        <v>135</v>
      </c>
      <c r="N3" s="2"/>
      <c r="O3" s="1" t="s">
        <v>132</v>
      </c>
      <c r="P3" s="1" t="s">
        <v>136</v>
      </c>
      <c r="Q3" s="2">
        <v>20</v>
      </c>
    </row>
    <row r="4" spans="1:17" ht="17.100000000000001" customHeight="1">
      <c r="A4" s="1" t="s">
        <v>37</v>
      </c>
      <c r="B4" s="1" t="s">
        <v>38</v>
      </c>
      <c r="C4" s="1" t="s">
        <v>10</v>
      </c>
      <c r="D4" s="1" t="s">
        <v>127</v>
      </c>
      <c r="E4" s="2">
        <v>102</v>
      </c>
      <c r="F4" s="2">
        <v>90</v>
      </c>
      <c r="G4" s="2">
        <v>38</v>
      </c>
      <c r="H4" s="2">
        <v>100</v>
      </c>
      <c r="I4" s="1" t="s">
        <v>128</v>
      </c>
      <c r="J4" s="2"/>
      <c r="K4" s="1" t="s">
        <v>137</v>
      </c>
      <c r="L4" s="21" t="s">
        <v>138</v>
      </c>
      <c r="M4" s="22">
        <v>48944</v>
      </c>
      <c r="N4" s="2"/>
      <c r="O4" s="1" t="s">
        <v>139</v>
      </c>
      <c r="P4" s="21" t="s">
        <v>140</v>
      </c>
      <c r="Q4" s="2">
        <v>8</v>
      </c>
    </row>
    <row r="5" spans="1:17" ht="17.100000000000001" customHeight="1">
      <c r="A5" s="1" t="s">
        <v>39</v>
      </c>
      <c r="B5" s="1" t="s">
        <v>40</v>
      </c>
      <c r="C5" s="1" t="s">
        <v>10</v>
      </c>
      <c r="D5" s="1" t="s">
        <v>127</v>
      </c>
      <c r="E5" s="2">
        <v>100</v>
      </c>
      <c r="F5" s="2">
        <v>90</v>
      </c>
      <c r="G5" s="2">
        <v>8</v>
      </c>
      <c r="H5" s="2">
        <v>50</v>
      </c>
      <c r="I5" s="1" t="s">
        <v>128</v>
      </c>
      <c r="J5" s="2"/>
      <c r="K5" s="1" t="s">
        <v>137</v>
      </c>
      <c r="L5" s="21" t="s">
        <v>141</v>
      </c>
      <c r="M5" s="1" t="s">
        <v>142</v>
      </c>
      <c r="N5" s="2"/>
      <c r="O5" s="1" t="s">
        <v>139</v>
      </c>
      <c r="P5" s="21" t="s">
        <v>143</v>
      </c>
      <c r="Q5" s="2">
        <v>11</v>
      </c>
    </row>
    <row r="6" spans="1:17" ht="17.100000000000001" customHeight="1">
      <c r="A6" s="1" t="s">
        <v>41</v>
      </c>
      <c r="B6" s="1" t="s">
        <v>42</v>
      </c>
      <c r="C6" s="1" t="s">
        <v>15</v>
      </c>
      <c r="D6" s="1" t="s">
        <v>127</v>
      </c>
      <c r="E6" s="2">
        <v>90</v>
      </c>
      <c r="F6" s="2">
        <v>90</v>
      </c>
      <c r="G6" s="2">
        <v>77</v>
      </c>
      <c r="H6" s="2">
        <v>30</v>
      </c>
      <c r="I6" s="1" t="s">
        <v>128</v>
      </c>
      <c r="J6" s="2"/>
      <c r="K6" s="1" t="s">
        <v>144</v>
      </c>
      <c r="L6" s="21" t="s">
        <v>145</v>
      </c>
      <c r="M6" s="1" t="s">
        <v>146</v>
      </c>
      <c r="N6" s="2"/>
      <c r="O6" s="1" t="s">
        <v>147</v>
      </c>
      <c r="P6" s="21" t="s">
        <v>148</v>
      </c>
      <c r="Q6" s="2">
        <v>232</v>
      </c>
    </row>
    <row r="7" spans="1:17" ht="17.100000000000001" customHeight="1">
      <c r="A7" s="1" t="s">
        <v>43</v>
      </c>
      <c r="B7" s="1" t="s">
        <v>44</v>
      </c>
      <c r="C7" s="1" t="s">
        <v>15</v>
      </c>
      <c r="D7" s="1" t="s">
        <v>127</v>
      </c>
      <c r="E7" s="2">
        <v>100</v>
      </c>
      <c r="F7" s="2">
        <v>90</v>
      </c>
      <c r="G7" s="2">
        <v>114</v>
      </c>
      <c r="H7" s="2">
        <v>180</v>
      </c>
      <c r="I7" s="1" t="s">
        <v>128</v>
      </c>
      <c r="J7" s="2"/>
      <c r="K7" s="1" t="s">
        <v>129</v>
      </c>
      <c r="L7" s="21" t="s">
        <v>149</v>
      </c>
      <c r="M7" s="1" t="s">
        <v>150</v>
      </c>
      <c r="N7" s="2"/>
      <c r="O7" s="1" t="s">
        <v>147</v>
      </c>
      <c r="P7" s="21" t="s">
        <v>151</v>
      </c>
      <c r="Q7" s="2">
        <v>43</v>
      </c>
    </row>
    <row r="8" spans="1:17" ht="17.100000000000001" customHeight="1">
      <c r="A8" s="1" t="s">
        <v>45</v>
      </c>
      <c r="B8" s="1" t="s">
        <v>46</v>
      </c>
      <c r="C8" s="1" t="s">
        <v>5</v>
      </c>
      <c r="D8" s="1" t="s">
        <v>127</v>
      </c>
      <c r="E8" s="2">
        <v>105</v>
      </c>
      <c r="F8" s="2">
        <v>90</v>
      </c>
      <c r="G8" s="2">
        <v>32</v>
      </c>
      <c r="H8" s="2">
        <v>75</v>
      </c>
      <c r="I8" s="1" t="s">
        <v>128</v>
      </c>
      <c r="J8" s="2"/>
      <c r="K8" s="1" t="s">
        <v>129</v>
      </c>
      <c r="L8" s="21" t="s">
        <v>152</v>
      </c>
      <c r="M8" s="22">
        <v>51470</v>
      </c>
      <c r="N8" s="2"/>
      <c r="O8" s="1" t="s">
        <v>153</v>
      </c>
      <c r="P8" s="21" t="s">
        <v>154</v>
      </c>
      <c r="Q8" s="2">
        <v>182</v>
      </c>
    </row>
    <row r="9" spans="1:17" ht="17.100000000000001" customHeight="1">
      <c r="A9" s="1" t="s">
        <v>47</v>
      </c>
      <c r="B9" s="1" t="s">
        <v>48</v>
      </c>
      <c r="C9" s="1" t="s">
        <v>5</v>
      </c>
      <c r="D9" s="1" t="s">
        <v>127</v>
      </c>
      <c r="E9" s="2">
        <v>100</v>
      </c>
      <c r="F9" s="2">
        <v>90</v>
      </c>
      <c r="G9" s="2">
        <v>34</v>
      </c>
      <c r="H9" s="2">
        <v>60</v>
      </c>
      <c r="I9" s="1" t="s">
        <v>128</v>
      </c>
      <c r="J9" s="2"/>
      <c r="K9" s="1" t="s">
        <v>129</v>
      </c>
      <c r="L9" s="21" t="s">
        <v>155</v>
      </c>
      <c r="M9" s="1" t="s">
        <v>156</v>
      </c>
      <c r="N9" s="2"/>
      <c r="O9" s="1" t="s">
        <v>157</v>
      </c>
      <c r="P9" s="21" t="s">
        <v>158</v>
      </c>
      <c r="Q9" s="2">
        <v>167</v>
      </c>
    </row>
    <row r="10" spans="1:17" ht="15" customHeight="1">
      <c r="A10" s="2"/>
      <c r="B10" s="23"/>
      <c r="C10" s="2"/>
      <c r="D10" s="2"/>
      <c r="E10" s="2"/>
      <c r="F10" s="2"/>
      <c r="G10" s="2"/>
      <c r="H10" s="2"/>
      <c r="I10" s="2"/>
      <c r="J10" s="2"/>
      <c r="K10" s="2"/>
      <c r="L10" s="2"/>
      <c r="M10" s="2"/>
      <c r="N10" s="2"/>
      <c r="O10" s="2"/>
      <c r="P10" s="2"/>
      <c r="Q10" s="2"/>
    </row>
    <row r="11" spans="1:17" ht="15" customHeight="1">
      <c r="A11" s="2"/>
      <c r="B11" s="23"/>
      <c r="C11" s="2"/>
      <c r="D11" s="2"/>
      <c r="E11" s="2"/>
      <c r="F11" s="2"/>
      <c r="G11" s="2"/>
      <c r="H11" s="2"/>
      <c r="I11" s="2"/>
      <c r="J11" s="2"/>
      <c r="K11" s="2"/>
      <c r="L11" s="2"/>
      <c r="M11" s="2"/>
      <c r="N11" s="2"/>
      <c r="O11" s="2"/>
      <c r="P11" s="2"/>
      <c r="Q11" s="2"/>
    </row>
    <row r="12" spans="1:17" ht="15" customHeight="1">
      <c r="A12" s="2"/>
      <c r="B12" s="23"/>
      <c r="C12" s="2"/>
      <c r="D12" s="2"/>
      <c r="E12" s="2"/>
      <c r="F12" s="2"/>
      <c r="G12" s="2"/>
      <c r="H12" s="2"/>
      <c r="I12" s="2"/>
      <c r="J12" s="2"/>
      <c r="K12" s="2"/>
      <c r="L12" s="2"/>
      <c r="M12" s="2"/>
      <c r="N12" s="2"/>
      <c r="O12" s="2"/>
      <c r="P12" s="2"/>
      <c r="Q12" s="2"/>
    </row>
    <row r="13" spans="1:17" ht="15" customHeight="1">
      <c r="A13" s="2"/>
      <c r="B13" s="23"/>
      <c r="C13" s="2"/>
      <c r="D13" s="2"/>
      <c r="E13" s="2"/>
      <c r="F13" s="2"/>
      <c r="G13" s="2"/>
      <c r="H13" s="2"/>
      <c r="I13" s="2"/>
      <c r="J13" s="2"/>
      <c r="K13" s="2"/>
      <c r="L13" s="2"/>
      <c r="M13" s="2"/>
      <c r="N13" s="2"/>
      <c r="O13" s="2"/>
      <c r="P13" s="2"/>
      <c r="Q13" s="2"/>
    </row>
    <row r="14" spans="1:17" ht="15" customHeight="1">
      <c r="A14" s="2"/>
      <c r="B14" s="18" t="s">
        <v>159</v>
      </c>
      <c r="C14" s="2"/>
      <c r="D14" s="2"/>
      <c r="E14" s="2"/>
      <c r="F14" s="2"/>
      <c r="G14" s="2"/>
      <c r="H14" s="2"/>
      <c r="I14" s="2"/>
      <c r="J14" s="2"/>
      <c r="K14" s="2"/>
      <c r="L14" s="2"/>
      <c r="M14" s="2"/>
      <c r="N14" s="2"/>
      <c r="O14" s="2"/>
      <c r="P14" s="2"/>
      <c r="Q14" s="2"/>
    </row>
    <row r="15" spans="1:17" ht="15" customHeight="1">
      <c r="A15" s="2"/>
      <c r="B15" s="18"/>
      <c r="C15" s="2"/>
      <c r="D15" s="2"/>
      <c r="E15" s="2"/>
      <c r="F15" s="2"/>
      <c r="G15" s="2"/>
      <c r="H15" s="2"/>
      <c r="I15" s="15"/>
      <c r="J15" s="2"/>
      <c r="K15" s="2"/>
      <c r="L15" s="2"/>
      <c r="M15" s="2"/>
      <c r="N15" s="2"/>
      <c r="O15" s="2"/>
      <c r="P15" s="2"/>
      <c r="Q15" s="2"/>
    </row>
    <row r="16" spans="1:17" ht="15" customHeight="1">
      <c r="A16" s="2"/>
      <c r="B16" s="18" t="s">
        <v>160</v>
      </c>
      <c r="C16" s="1" t="s">
        <v>161</v>
      </c>
      <c r="D16" s="2"/>
      <c r="E16" s="2"/>
      <c r="F16" s="2"/>
      <c r="G16" s="2"/>
      <c r="H16" s="2"/>
      <c r="I16" s="2"/>
      <c r="J16" s="2"/>
      <c r="K16" s="2"/>
      <c r="L16" s="2"/>
      <c r="M16" s="2"/>
      <c r="N16" s="2"/>
      <c r="O16" s="2"/>
      <c r="P16" s="2"/>
      <c r="Q16" s="2"/>
    </row>
    <row r="17" spans="1:17" ht="15" customHeight="1">
      <c r="A17" s="2"/>
      <c r="B17" s="23"/>
      <c r="C17" s="1" t="s">
        <v>162</v>
      </c>
      <c r="D17" s="2"/>
      <c r="E17" s="2"/>
      <c r="F17" s="2"/>
      <c r="G17" s="2"/>
      <c r="H17" s="2"/>
      <c r="I17" s="2"/>
      <c r="J17" s="2"/>
      <c r="K17" s="2"/>
      <c r="L17" s="2"/>
      <c r="M17" s="2"/>
      <c r="N17" s="2"/>
      <c r="O17" s="2"/>
      <c r="P17" s="2"/>
      <c r="Q17" s="2"/>
    </row>
    <row r="18" spans="1:17" ht="15" customHeight="1">
      <c r="A18" s="2"/>
      <c r="B18" s="23"/>
      <c r="C18" s="1" t="s">
        <v>163</v>
      </c>
      <c r="D18" s="2"/>
      <c r="E18" s="2"/>
      <c r="F18" s="2"/>
      <c r="G18" s="2"/>
      <c r="H18" s="2"/>
      <c r="I18" s="2"/>
      <c r="J18" s="2"/>
      <c r="K18" s="2"/>
      <c r="L18" s="2"/>
      <c r="M18" s="2"/>
      <c r="N18" s="2"/>
      <c r="O18" s="2"/>
      <c r="P18" s="2"/>
      <c r="Q18" s="2"/>
    </row>
    <row r="19" spans="1:17" ht="15" customHeight="1">
      <c r="A19" s="2"/>
      <c r="B19" s="23"/>
      <c r="C19" s="2"/>
      <c r="D19" s="2"/>
      <c r="E19" s="2"/>
      <c r="F19" s="2"/>
      <c r="G19" s="2"/>
      <c r="H19" s="2"/>
      <c r="I19" s="2"/>
      <c r="J19" s="2"/>
      <c r="K19" s="2"/>
      <c r="L19" s="2"/>
      <c r="M19" s="2"/>
      <c r="N19" s="2"/>
      <c r="O19" s="2"/>
      <c r="P19" s="2"/>
      <c r="Q19" s="2"/>
    </row>
    <row r="20" spans="1:17" ht="15" customHeight="1">
      <c r="A20" s="2"/>
      <c r="B20" s="18" t="s">
        <v>164</v>
      </c>
      <c r="C20" s="1" t="s">
        <v>165</v>
      </c>
      <c r="D20" s="2"/>
      <c r="E20" s="2"/>
      <c r="F20" s="2"/>
      <c r="G20" s="2"/>
      <c r="H20" s="2"/>
      <c r="I20" s="2"/>
      <c r="J20" s="2"/>
      <c r="K20" s="2"/>
      <c r="L20" s="2"/>
      <c r="M20" s="2"/>
      <c r="N20" s="2"/>
      <c r="O20" s="2"/>
      <c r="P20" s="2"/>
      <c r="Q20" s="2"/>
    </row>
  </sheetData>
  <pageMargins left="0.75" right="0.75" top="1" bottom="1" header="0.5" footer="0.5"/>
  <pageSetup orientation="portrait"/>
  <headerFooter>
    <oddFooter>&amp;C&amp;"Helvetica Neue,Regular"&amp;12&amp;K000000&amp;P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Q21"/>
  <sheetViews>
    <sheetView showGridLines="0" workbookViewId="0">
      <selection activeCell="K1" sqref="K1:Q9"/>
    </sheetView>
  </sheetViews>
  <sheetFormatPr defaultColWidth="11" defaultRowHeight="14.25" customHeight="1"/>
  <cols>
    <col min="1" max="1" width="11" customWidth="1"/>
    <col min="2" max="2" width="20.625" customWidth="1"/>
    <col min="3" max="11" width="11" customWidth="1"/>
    <col min="12" max="12" width="22.625" customWidth="1"/>
    <col min="13" max="14" width="11" customWidth="1"/>
    <col min="15" max="15" width="19.375" customWidth="1"/>
    <col min="16" max="16" width="190.625" bestFit="1" customWidth="1"/>
    <col min="17" max="17" width="15" customWidth="1"/>
    <col min="18" max="256" width="11" customWidth="1"/>
  </cols>
  <sheetData>
    <row r="1" spans="1:17" ht="25.5" customHeight="1">
      <c r="A1" s="3" t="s">
        <v>28</v>
      </c>
      <c r="B1" s="18" t="s">
        <v>29</v>
      </c>
      <c r="C1" s="3" t="s">
        <v>30</v>
      </c>
      <c r="D1" s="3" t="s">
        <v>31</v>
      </c>
      <c r="E1" s="19" t="s">
        <v>117</v>
      </c>
      <c r="F1" s="19" t="s">
        <v>118</v>
      </c>
      <c r="G1" s="19" t="s">
        <v>119</v>
      </c>
      <c r="H1" s="19" t="s">
        <v>120</v>
      </c>
      <c r="I1" s="19" t="s">
        <v>34</v>
      </c>
      <c r="K1" s="20" t="s">
        <v>121</v>
      </c>
      <c r="L1" s="20" t="s">
        <v>122</v>
      </c>
      <c r="M1" s="20" t="s">
        <v>123</v>
      </c>
      <c r="N1" s="2"/>
      <c r="O1" s="20" t="s">
        <v>124</v>
      </c>
      <c r="P1" s="20" t="s">
        <v>125</v>
      </c>
      <c r="Q1" s="20" t="s">
        <v>126</v>
      </c>
    </row>
    <row r="2" spans="1:17" ht="15" customHeight="1">
      <c r="A2" s="1" t="s">
        <v>76</v>
      </c>
      <c r="B2" s="1" t="s">
        <v>77</v>
      </c>
      <c r="C2" s="1" t="s">
        <v>20</v>
      </c>
      <c r="D2" s="1" t="s">
        <v>54</v>
      </c>
      <c r="E2" s="2">
        <v>115</v>
      </c>
      <c r="F2" s="2">
        <v>90</v>
      </c>
      <c r="G2" s="2">
        <v>42</v>
      </c>
      <c r="H2" s="2">
        <v>25</v>
      </c>
      <c r="I2" s="2" t="s">
        <v>166</v>
      </c>
      <c r="K2" s="1" t="s">
        <v>129</v>
      </c>
      <c r="L2" s="21" t="s">
        <v>239</v>
      </c>
      <c r="M2" s="1" t="s">
        <v>240</v>
      </c>
      <c r="N2" s="2"/>
      <c r="O2" s="1" t="s">
        <v>241</v>
      </c>
      <c r="P2" s="1" t="s">
        <v>242</v>
      </c>
      <c r="Q2" s="2">
        <v>85</v>
      </c>
    </row>
    <row r="3" spans="1:17" ht="15" customHeight="1">
      <c r="A3" s="1" t="s">
        <v>78</v>
      </c>
      <c r="B3" s="1" t="s">
        <v>79</v>
      </c>
      <c r="C3" s="1" t="s">
        <v>20</v>
      </c>
      <c r="D3" s="1" t="s">
        <v>54</v>
      </c>
      <c r="E3" s="2">
        <v>100</v>
      </c>
      <c r="F3" s="2">
        <v>90</v>
      </c>
      <c r="G3" s="2">
        <v>33</v>
      </c>
      <c r="H3" s="2">
        <v>35</v>
      </c>
      <c r="I3" s="2" t="s">
        <v>166</v>
      </c>
      <c r="K3" s="1" t="s">
        <v>244</v>
      </c>
      <c r="L3" s="21" t="s">
        <v>243</v>
      </c>
      <c r="M3" s="1" t="s">
        <v>245</v>
      </c>
      <c r="N3" s="2"/>
      <c r="O3" s="1" t="s">
        <v>247</v>
      </c>
      <c r="P3" s="1" t="s">
        <v>246</v>
      </c>
      <c r="Q3" s="2">
        <v>68</v>
      </c>
    </row>
    <row r="4" spans="1:17" ht="15" customHeight="1">
      <c r="A4" s="1" t="s">
        <v>64</v>
      </c>
      <c r="B4" s="1" t="s">
        <v>65</v>
      </c>
      <c r="C4" s="1" t="s">
        <v>5</v>
      </c>
      <c r="D4" s="1" t="s">
        <v>54</v>
      </c>
      <c r="E4" s="2">
        <v>80</v>
      </c>
      <c r="F4" s="2">
        <v>90</v>
      </c>
      <c r="G4" s="2">
        <v>16</v>
      </c>
      <c r="H4" s="2">
        <v>15</v>
      </c>
      <c r="I4" s="1" t="s">
        <v>166</v>
      </c>
      <c r="K4" s="1" t="s">
        <v>137</v>
      </c>
      <c r="L4" s="21" t="s">
        <v>138</v>
      </c>
      <c r="M4" s="22">
        <v>48944</v>
      </c>
      <c r="N4" s="2"/>
      <c r="O4" s="1" t="s">
        <v>139</v>
      </c>
      <c r="P4" s="21" t="s">
        <v>140</v>
      </c>
      <c r="Q4" s="2">
        <v>8</v>
      </c>
    </row>
    <row r="5" spans="1:17" ht="15" customHeight="1">
      <c r="A5" s="1" t="s">
        <v>49</v>
      </c>
      <c r="B5" s="1" t="s">
        <v>50</v>
      </c>
      <c r="C5" s="1" t="s">
        <v>5</v>
      </c>
      <c r="D5" s="1" t="s">
        <v>54</v>
      </c>
      <c r="E5" s="2">
        <v>100</v>
      </c>
      <c r="F5" s="2">
        <v>90</v>
      </c>
      <c r="G5" s="2">
        <v>21</v>
      </c>
      <c r="H5" s="2">
        <v>20</v>
      </c>
      <c r="I5" s="1" t="s">
        <v>166</v>
      </c>
      <c r="K5" s="1" t="s">
        <v>137</v>
      </c>
      <c r="L5" s="21" t="s">
        <v>141</v>
      </c>
      <c r="M5" s="1" t="s">
        <v>142</v>
      </c>
      <c r="N5" s="2"/>
      <c r="O5" s="1" t="s">
        <v>139</v>
      </c>
      <c r="P5" s="21" t="s">
        <v>143</v>
      </c>
      <c r="Q5" s="2">
        <v>11</v>
      </c>
    </row>
    <row r="6" spans="1:17" ht="15" customHeight="1">
      <c r="A6" s="1" t="s">
        <v>70</v>
      </c>
      <c r="B6" s="1" t="s">
        <v>71</v>
      </c>
      <c r="C6" s="1" t="s">
        <v>15</v>
      </c>
      <c r="D6" s="1" t="s">
        <v>54</v>
      </c>
      <c r="E6" s="2">
        <v>90</v>
      </c>
      <c r="F6" s="2">
        <v>90</v>
      </c>
      <c r="G6" s="2">
        <v>46</v>
      </c>
      <c r="H6" s="2">
        <v>20</v>
      </c>
      <c r="I6" s="2" t="s">
        <v>166</v>
      </c>
      <c r="K6" s="1" t="s">
        <v>129</v>
      </c>
      <c r="L6" s="21" t="s">
        <v>235</v>
      </c>
      <c r="M6" s="1" t="s">
        <v>238</v>
      </c>
      <c r="N6" s="2"/>
      <c r="O6" s="1" t="s">
        <v>234</v>
      </c>
      <c r="P6" s="21" t="s">
        <v>232</v>
      </c>
      <c r="Q6" s="2">
        <v>232</v>
      </c>
    </row>
    <row r="7" spans="1:17" ht="15" customHeight="1">
      <c r="A7" s="1" t="s">
        <v>92</v>
      </c>
      <c r="B7" s="1" t="s">
        <v>93</v>
      </c>
      <c r="C7" s="1" t="s">
        <v>15</v>
      </c>
      <c r="D7" s="1" t="s">
        <v>54</v>
      </c>
      <c r="E7" s="2">
        <v>95</v>
      </c>
      <c r="F7" s="2">
        <v>90</v>
      </c>
      <c r="G7" s="2">
        <v>10</v>
      </c>
      <c r="H7" s="2">
        <v>10</v>
      </c>
      <c r="I7" s="2" t="s">
        <v>166</v>
      </c>
      <c r="K7" s="1" t="s">
        <v>129</v>
      </c>
      <c r="L7" s="21" t="s">
        <v>236</v>
      </c>
      <c r="M7" s="1" t="s">
        <v>237</v>
      </c>
      <c r="N7" s="2"/>
      <c r="O7" s="1" t="s">
        <v>234</v>
      </c>
      <c r="P7" s="21" t="s">
        <v>233</v>
      </c>
      <c r="Q7" s="2">
        <v>43</v>
      </c>
    </row>
    <row r="8" spans="1:17" ht="15" customHeight="1">
      <c r="A8" s="1" t="s">
        <v>68</v>
      </c>
      <c r="B8" s="1" t="s">
        <v>69</v>
      </c>
      <c r="C8" s="1" t="s">
        <v>10</v>
      </c>
      <c r="D8" s="1" t="s">
        <v>54</v>
      </c>
      <c r="E8" s="2">
        <v>98</v>
      </c>
      <c r="F8" s="2">
        <v>90</v>
      </c>
      <c r="G8" s="2">
        <v>42</v>
      </c>
      <c r="H8" s="2">
        <v>90</v>
      </c>
      <c r="I8" s="1" t="s">
        <v>166</v>
      </c>
      <c r="K8" s="1" t="s">
        <v>129</v>
      </c>
      <c r="L8" s="21" t="s">
        <v>152</v>
      </c>
      <c r="M8" s="22">
        <v>51470</v>
      </c>
      <c r="N8" s="2"/>
      <c r="O8" s="1" t="s">
        <v>153</v>
      </c>
      <c r="P8" s="21" t="s">
        <v>154</v>
      </c>
      <c r="Q8" s="2">
        <v>182</v>
      </c>
    </row>
    <row r="9" spans="1:17" ht="15" customHeight="1">
      <c r="A9" s="1" t="s">
        <v>57</v>
      </c>
      <c r="B9" s="1" t="s">
        <v>58</v>
      </c>
      <c r="C9" s="1" t="s">
        <v>10</v>
      </c>
      <c r="D9" s="1" t="s">
        <v>54</v>
      </c>
      <c r="E9" s="2">
        <v>105</v>
      </c>
      <c r="F9" s="2">
        <v>90</v>
      </c>
      <c r="G9" s="2">
        <v>46</v>
      </c>
      <c r="H9" s="2">
        <v>90</v>
      </c>
      <c r="I9" s="1" t="s">
        <v>166</v>
      </c>
      <c r="K9" s="1" t="s">
        <v>129</v>
      </c>
      <c r="L9" s="21" t="s">
        <v>155</v>
      </c>
      <c r="M9" s="1" t="s">
        <v>156</v>
      </c>
      <c r="N9" s="2"/>
      <c r="O9" s="1" t="s">
        <v>157</v>
      </c>
      <c r="P9" s="21" t="s">
        <v>158</v>
      </c>
      <c r="Q9" s="2">
        <v>167</v>
      </c>
    </row>
    <row r="10" spans="1:17" ht="15" customHeight="1">
      <c r="A10" s="2"/>
      <c r="B10" s="2"/>
      <c r="C10" s="2"/>
      <c r="D10" s="2"/>
      <c r="E10" s="2"/>
      <c r="F10" s="2"/>
      <c r="G10" s="2"/>
      <c r="H10" s="2"/>
      <c r="I10" s="2"/>
    </row>
    <row r="13" spans="1:17" ht="14.25" customHeight="1">
      <c r="B13" s="18" t="s">
        <v>159</v>
      </c>
      <c r="C13" s="2"/>
      <c r="D13" s="2"/>
      <c r="E13" s="2"/>
      <c r="F13" s="2"/>
      <c r="G13" s="2"/>
    </row>
    <row r="14" spans="1:17" ht="14.25" customHeight="1">
      <c r="B14" s="18"/>
      <c r="C14" s="2"/>
      <c r="D14" s="2"/>
      <c r="E14" s="2"/>
      <c r="F14" s="2"/>
      <c r="G14" s="2"/>
    </row>
    <row r="15" spans="1:17" ht="14.25" customHeight="1">
      <c r="B15" s="18" t="s">
        <v>160</v>
      </c>
      <c r="C15" s="1" t="s">
        <v>248</v>
      </c>
      <c r="D15" s="2"/>
      <c r="E15" s="2"/>
      <c r="F15" s="2"/>
      <c r="G15" s="2"/>
    </row>
    <row r="16" spans="1:17" ht="14.25" customHeight="1">
      <c r="B16" s="23"/>
      <c r="C16" s="1" t="s">
        <v>249</v>
      </c>
      <c r="D16" s="2"/>
      <c r="E16" s="2"/>
      <c r="F16" s="2"/>
      <c r="G16" s="2"/>
    </row>
    <row r="17" spans="2:7" ht="14.25" customHeight="1">
      <c r="B17" s="23"/>
      <c r="C17" s="1"/>
      <c r="D17" s="2"/>
      <c r="E17" s="2"/>
      <c r="F17" s="2"/>
      <c r="G17" s="2"/>
    </row>
    <row r="18" spans="2:7" ht="14.25" customHeight="1">
      <c r="B18" s="23"/>
      <c r="C18" s="2"/>
      <c r="D18" s="2"/>
      <c r="E18" s="2"/>
      <c r="F18" s="2"/>
      <c r="G18" s="2"/>
    </row>
    <row r="19" spans="2:7" ht="14.25" customHeight="1">
      <c r="B19" s="18" t="s">
        <v>164</v>
      </c>
      <c r="C19" s="1" t="s">
        <v>252</v>
      </c>
      <c r="D19" s="2"/>
      <c r="E19" s="2"/>
      <c r="F19" s="2"/>
      <c r="G19" s="2"/>
    </row>
    <row r="20" spans="2:7" ht="14.25" customHeight="1">
      <c r="C20" s="29" t="s">
        <v>250</v>
      </c>
    </row>
    <row r="21" spans="2:7" ht="14.25" customHeight="1">
      <c r="C21" s="29" t="s">
        <v>251</v>
      </c>
    </row>
  </sheetData>
  <pageMargins left="0.75" right="0.75" top="1" bottom="1" header="0.5" footer="0.5"/>
  <pageSetup orientation="portrait"/>
  <headerFooter>
    <oddFooter>&amp;C&amp;"Helvetica Neue,Regular"&amp;12&amp;K000000&amp;P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P10"/>
  <sheetViews>
    <sheetView showGridLines="0" tabSelected="1" workbookViewId="0">
      <selection activeCell="J6" sqref="J6"/>
    </sheetView>
  </sheetViews>
  <sheetFormatPr defaultColWidth="11" defaultRowHeight="14.25" customHeight="1"/>
  <cols>
    <col min="1" max="1" width="11" style="34" customWidth="1"/>
    <col min="2" max="2" width="22.625" style="34" customWidth="1"/>
    <col min="3" max="9" width="11" style="34" customWidth="1"/>
    <col min="10" max="10" width="20.5" style="34" customWidth="1"/>
    <col min="11" max="11" width="11" style="46" customWidth="1"/>
    <col min="12" max="15" width="11" style="34" customWidth="1"/>
    <col min="16" max="16" width="11" style="43" customWidth="1"/>
    <col min="17" max="256" width="11" style="34" customWidth="1"/>
    <col min="257" max="16384" width="11" style="34"/>
  </cols>
  <sheetData>
    <row r="1" spans="1:16" ht="25.5" customHeight="1">
      <c r="A1" s="30" t="s">
        <v>28</v>
      </c>
      <c r="B1" s="30" t="s">
        <v>29</v>
      </c>
      <c r="C1" s="30" t="s">
        <v>30</v>
      </c>
      <c r="D1" s="30" t="s">
        <v>31</v>
      </c>
      <c r="E1" s="31" t="s">
        <v>117</v>
      </c>
      <c r="F1" s="31" t="s">
        <v>118</v>
      </c>
      <c r="G1" s="31" t="s">
        <v>119</v>
      </c>
      <c r="H1" s="31" t="s">
        <v>120</v>
      </c>
      <c r="I1" s="31" t="s">
        <v>34</v>
      </c>
      <c r="J1" s="32" t="s">
        <v>121</v>
      </c>
      <c r="K1" s="44" t="s">
        <v>122</v>
      </c>
      <c r="L1" s="32" t="s">
        <v>123</v>
      </c>
      <c r="M1" s="33"/>
      <c r="N1" s="32" t="s">
        <v>124</v>
      </c>
      <c r="O1" s="32" t="s">
        <v>125</v>
      </c>
      <c r="P1" s="41" t="s">
        <v>126</v>
      </c>
    </row>
    <row r="2" spans="1:16" ht="15" customHeight="1">
      <c r="A2" s="35" t="s">
        <v>55</v>
      </c>
      <c r="B2" s="35" t="s">
        <v>56</v>
      </c>
      <c r="C2" s="35" t="s">
        <v>167</v>
      </c>
      <c r="D2" s="35" t="s">
        <v>54</v>
      </c>
      <c r="E2" s="33">
        <v>50</v>
      </c>
      <c r="F2" s="33">
        <v>50</v>
      </c>
      <c r="G2" s="33">
        <v>35</v>
      </c>
      <c r="H2" s="33">
        <v>30</v>
      </c>
      <c r="I2" s="47" t="s">
        <v>166</v>
      </c>
      <c r="J2" s="40" t="s">
        <v>259</v>
      </c>
      <c r="K2" s="40" t="s">
        <v>260</v>
      </c>
      <c r="L2" s="40" t="s">
        <v>261</v>
      </c>
      <c r="M2" s="33"/>
      <c r="N2" s="40" t="s">
        <v>257</v>
      </c>
      <c r="O2" s="40" t="s">
        <v>262</v>
      </c>
      <c r="P2" s="42">
        <v>236</v>
      </c>
    </row>
    <row r="3" spans="1:16" ht="15" customHeight="1">
      <c r="A3" s="35" t="s">
        <v>82</v>
      </c>
      <c r="B3" s="35" t="s">
        <v>83</v>
      </c>
      <c r="C3" s="35" t="s">
        <v>167</v>
      </c>
      <c r="D3" s="35" t="s">
        <v>54</v>
      </c>
      <c r="E3" s="33">
        <v>50</v>
      </c>
      <c r="F3" s="33">
        <v>50</v>
      </c>
      <c r="G3" s="33">
        <v>29</v>
      </c>
      <c r="H3" s="33">
        <v>30</v>
      </c>
      <c r="I3" s="33" t="s">
        <v>166</v>
      </c>
      <c r="J3" s="40" t="s">
        <v>253</v>
      </c>
      <c r="K3" s="40" t="s">
        <v>254</v>
      </c>
      <c r="L3" s="40" t="s">
        <v>255</v>
      </c>
      <c r="M3" s="33"/>
      <c r="N3" s="40" t="s">
        <v>256</v>
      </c>
      <c r="O3" s="40" t="s">
        <v>258</v>
      </c>
      <c r="P3" s="42">
        <v>96</v>
      </c>
    </row>
    <row r="4" spans="1:16" ht="15" customHeight="1">
      <c r="A4" s="35" t="s">
        <v>62</v>
      </c>
      <c r="B4" s="35" t="s">
        <v>63</v>
      </c>
      <c r="C4" s="35" t="s">
        <v>168</v>
      </c>
      <c r="D4" s="35" t="s">
        <v>54</v>
      </c>
      <c r="E4" s="33">
        <v>70</v>
      </c>
      <c r="F4" s="33">
        <v>90</v>
      </c>
      <c r="G4" s="33"/>
      <c r="H4" s="33"/>
      <c r="I4" s="33"/>
      <c r="J4" s="35"/>
      <c r="K4" s="45"/>
      <c r="L4" s="37"/>
      <c r="M4" s="33"/>
      <c r="N4" s="35"/>
      <c r="O4" s="36"/>
      <c r="P4" s="42"/>
    </row>
    <row r="5" spans="1:16" ht="15" customHeight="1">
      <c r="A5" s="35" t="s">
        <v>52</v>
      </c>
      <c r="B5" s="35" t="s">
        <v>53</v>
      </c>
      <c r="C5" s="35" t="s">
        <v>168</v>
      </c>
      <c r="D5" s="35" t="s">
        <v>54</v>
      </c>
      <c r="E5" s="33">
        <v>50</v>
      </c>
      <c r="F5" s="33">
        <v>60</v>
      </c>
      <c r="G5" s="33"/>
      <c r="H5" s="33"/>
      <c r="I5" s="33"/>
      <c r="J5" s="35"/>
      <c r="K5" s="45"/>
      <c r="L5" s="35"/>
      <c r="M5" s="33"/>
      <c r="N5" s="35"/>
      <c r="O5" s="36"/>
      <c r="P5" s="42"/>
    </row>
    <row r="6" spans="1:16" ht="15" customHeight="1">
      <c r="A6" s="35" t="s">
        <v>96</v>
      </c>
      <c r="B6" s="35" t="s">
        <v>97</v>
      </c>
      <c r="C6" s="33" t="s">
        <v>15</v>
      </c>
      <c r="D6" s="33" t="s">
        <v>263</v>
      </c>
      <c r="E6" s="33">
        <v>50</v>
      </c>
      <c r="F6" s="33">
        <v>60</v>
      </c>
      <c r="G6" s="33">
        <v>23</v>
      </c>
      <c r="H6" s="33">
        <v>60</v>
      </c>
      <c r="I6" s="33" t="s">
        <v>166</v>
      </c>
      <c r="J6" s="35"/>
      <c r="K6" s="45"/>
      <c r="L6" s="35"/>
      <c r="M6" s="33"/>
      <c r="N6" s="35"/>
      <c r="O6" s="36"/>
      <c r="P6" s="42"/>
    </row>
    <row r="7" spans="1:16" ht="15" customHeight="1">
      <c r="A7" s="38" t="s">
        <v>202</v>
      </c>
      <c r="B7" s="39" t="s">
        <v>203</v>
      </c>
      <c r="C7" s="34" t="s">
        <v>15</v>
      </c>
      <c r="D7" s="33" t="s">
        <v>263</v>
      </c>
      <c r="E7" s="33">
        <v>50</v>
      </c>
      <c r="F7" s="33">
        <v>60</v>
      </c>
      <c r="G7" s="33">
        <v>14</v>
      </c>
      <c r="H7" s="33">
        <v>20</v>
      </c>
      <c r="I7" s="33" t="s">
        <v>166</v>
      </c>
      <c r="J7" s="35"/>
      <c r="K7" s="45"/>
      <c r="L7" s="35"/>
      <c r="M7" s="33"/>
      <c r="N7" s="35"/>
      <c r="O7" s="36"/>
      <c r="P7" s="42"/>
    </row>
    <row r="8" spans="1:16" ht="15" customHeight="1">
      <c r="A8" s="33" t="s">
        <v>88</v>
      </c>
      <c r="B8" s="33" t="s">
        <v>196</v>
      </c>
      <c r="C8" s="33" t="s">
        <v>20</v>
      </c>
      <c r="D8" s="33" t="s">
        <v>54</v>
      </c>
      <c r="E8" s="33">
        <v>60</v>
      </c>
      <c r="F8" s="33">
        <v>45</v>
      </c>
      <c r="G8" s="33"/>
      <c r="H8" s="33"/>
      <c r="I8" s="33"/>
      <c r="J8" s="35"/>
      <c r="K8" s="45"/>
      <c r="L8" s="37"/>
      <c r="M8" s="33"/>
      <c r="N8" s="35"/>
      <c r="O8" s="36"/>
      <c r="P8" s="42"/>
    </row>
    <row r="9" spans="1:16" ht="15" customHeight="1">
      <c r="A9" s="33" t="s">
        <v>92</v>
      </c>
      <c r="B9" s="33" t="s">
        <v>198</v>
      </c>
      <c r="C9" s="33" t="s">
        <v>20</v>
      </c>
      <c r="D9" s="33" t="s">
        <v>54</v>
      </c>
      <c r="E9" s="33">
        <v>65</v>
      </c>
      <c r="F9" s="33">
        <v>40</v>
      </c>
      <c r="G9" s="33"/>
      <c r="H9" s="33"/>
      <c r="I9" s="33"/>
      <c r="J9" s="35"/>
      <c r="K9" s="45"/>
      <c r="L9" s="35"/>
      <c r="M9" s="33"/>
      <c r="N9" s="35"/>
      <c r="O9" s="36"/>
      <c r="P9" s="42"/>
    </row>
    <row r="10" spans="1:16" ht="15" customHeight="1">
      <c r="A10" s="33"/>
      <c r="B10" s="33"/>
      <c r="C10" s="33"/>
      <c r="D10" s="33"/>
      <c r="E10" s="33"/>
      <c r="F10" s="33"/>
      <c r="G10" s="33"/>
      <c r="H10" s="33"/>
      <c r="I10" s="33"/>
    </row>
  </sheetData>
  <pageMargins left="0.75" right="0.75" top="1" bottom="1" header="0.5" footer="0.5"/>
  <pageSetup orientation="portrait" r:id="rId1"/>
  <headerFooter>
    <oddFooter>&amp;C&amp;"Helvetica Neue,Regular"&amp;12&amp;K000000&amp;P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I10"/>
  <sheetViews>
    <sheetView showGridLines="0" workbookViewId="0"/>
  </sheetViews>
  <sheetFormatPr defaultColWidth="10.875" defaultRowHeight="12.95" customHeight="1"/>
  <cols>
    <col min="1" max="256" width="10.875" customWidth="1"/>
  </cols>
  <sheetData>
    <row r="1" spans="1:9" ht="27.95" customHeight="1">
      <c r="A1" s="24" t="s">
        <v>28</v>
      </c>
      <c r="B1" s="18" t="s">
        <v>29</v>
      </c>
      <c r="C1" s="24" t="s">
        <v>30</v>
      </c>
      <c r="D1" s="24" t="s">
        <v>31</v>
      </c>
      <c r="E1" s="25" t="s">
        <v>117</v>
      </c>
      <c r="F1" s="25" t="s">
        <v>118</v>
      </c>
      <c r="G1" s="25" t="s">
        <v>119</v>
      </c>
      <c r="H1" s="25" t="s">
        <v>120</v>
      </c>
      <c r="I1" s="25" t="s">
        <v>34</v>
      </c>
    </row>
    <row r="2" spans="1:9" ht="15" customHeight="1">
      <c r="A2" s="4"/>
      <c r="B2" s="4"/>
      <c r="C2" s="4"/>
      <c r="D2" s="4"/>
      <c r="E2" s="4"/>
      <c r="F2" s="4"/>
      <c r="G2" s="4"/>
      <c r="H2" s="4"/>
      <c r="I2" s="4"/>
    </row>
    <row r="3" spans="1:9" ht="15" customHeight="1">
      <c r="A3" s="4"/>
      <c r="B3" s="4"/>
      <c r="C3" s="4"/>
      <c r="D3" s="4"/>
      <c r="E3" s="4"/>
      <c r="F3" s="4"/>
      <c r="G3" s="4"/>
      <c r="H3" s="4"/>
      <c r="I3" s="4"/>
    </row>
    <row r="4" spans="1:9" ht="15" customHeight="1">
      <c r="A4" s="4"/>
      <c r="B4" s="4"/>
      <c r="C4" s="4"/>
      <c r="D4" s="4"/>
      <c r="E4" s="4"/>
      <c r="F4" s="4"/>
      <c r="G4" s="4"/>
      <c r="H4" s="4"/>
      <c r="I4" s="4"/>
    </row>
    <row r="5" spans="1:9" ht="15" customHeight="1">
      <c r="A5" s="4"/>
      <c r="B5" s="4"/>
      <c r="C5" s="4"/>
      <c r="D5" s="4"/>
      <c r="E5" s="4"/>
      <c r="F5" s="4"/>
      <c r="G5" s="4"/>
      <c r="H5" s="4"/>
      <c r="I5" s="4"/>
    </row>
    <row r="6" spans="1:9" ht="15" customHeight="1">
      <c r="A6" s="4"/>
      <c r="B6" s="4"/>
      <c r="C6" s="4"/>
      <c r="D6" s="4"/>
      <c r="E6" s="4"/>
      <c r="F6" s="4"/>
      <c r="G6" s="4"/>
      <c r="H6" s="4"/>
      <c r="I6" s="4"/>
    </row>
    <row r="7" spans="1:9" ht="15" customHeight="1">
      <c r="A7" s="4"/>
      <c r="B7" s="4"/>
      <c r="C7" s="4"/>
      <c r="D7" s="4"/>
      <c r="E7" s="4"/>
      <c r="F7" s="4"/>
      <c r="G7" s="4"/>
      <c r="H7" s="4"/>
      <c r="I7" s="4"/>
    </row>
    <row r="8" spans="1:9" ht="15" customHeight="1">
      <c r="A8" s="4"/>
      <c r="B8" s="4"/>
      <c r="C8" s="4"/>
      <c r="D8" s="4"/>
      <c r="E8" s="4"/>
      <c r="F8" s="4"/>
      <c r="G8" s="4"/>
      <c r="H8" s="4"/>
      <c r="I8" s="4"/>
    </row>
    <row r="9" spans="1:9" ht="15" customHeight="1">
      <c r="A9" s="4"/>
      <c r="B9" s="4"/>
      <c r="C9" s="4"/>
      <c r="D9" s="4"/>
      <c r="E9" s="4"/>
      <c r="F9" s="4"/>
      <c r="G9" s="4"/>
      <c r="H9" s="4"/>
      <c r="I9" s="4"/>
    </row>
    <row r="10" spans="1:9" ht="15" customHeight="1">
      <c r="A10" s="4"/>
      <c r="B10" s="4"/>
      <c r="C10" s="4"/>
      <c r="D10" s="4"/>
      <c r="E10" s="4"/>
      <c r="F10" s="4"/>
      <c r="G10" s="4"/>
      <c r="H10" s="4"/>
      <c r="I10" s="4"/>
    </row>
  </sheetData>
  <pageMargins left="0.75" right="0.75" top="1" bottom="1" header="0.5" footer="0.5"/>
  <pageSetup orientation="portrait"/>
  <headerFooter>
    <oddFooter>&amp;C&amp;"Helvetica Neue,Regular"&amp;12&amp;K000000&amp;P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E43"/>
  <sheetViews>
    <sheetView showGridLines="0" topLeftCell="A24" workbookViewId="0">
      <selection activeCell="E32" sqref="E32"/>
    </sheetView>
  </sheetViews>
  <sheetFormatPr defaultColWidth="10.875" defaultRowHeight="12.95" customHeight="1"/>
  <cols>
    <col min="1" max="1" width="10.875" customWidth="1"/>
    <col min="2" max="2" width="28.125" customWidth="1"/>
    <col min="3" max="3" width="49.5" customWidth="1"/>
    <col min="4" max="256" width="10.875" customWidth="1"/>
  </cols>
  <sheetData>
    <row r="1" spans="1:5" ht="14.1" customHeight="1">
      <c r="A1" s="5" t="s">
        <v>28</v>
      </c>
      <c r="B1" s="5" t="s">
        <v>29</v>
      </c>
      <c r="C1" s="26" t="s">
        <v>169</v>
      </c>
      <c r="D1" s="4"/>
      <c r="E1" s="4"/>
    </row>
    <row r="2" spans="1:5" ht="33.950000000000003" customHeight="1">
      <c r="A2" s="5" t="s">
        <v>41</v>
      </c>
      <c r="B2" s="5" t="s">
        <v>42</v>
      </c>
      <c r="C2" s="27" t="s">
        <v>170</v>
      </c>
      <c r="D2" s="4"/>
      <c r="E2" s="4"/>
    </row>
    <row r="3" spans="1:5" ht="17.100000000000001" customHeight="1">
      <c r="A3" s="5" t="s">
        <v>32</v>
      </c>
      <c r="B3" s="5" t="s">
        <v>33</v>
      </c>
      <c r="C3" s="27" t="s">
        <v>171</v>
      </c>
      <c r="D3" s="4"/>
      <c r="E3" s="4"/>
    </row>
    <row r="4" spans="1:5" ht="17.100000000000001" customHeight="1">
      <c r="A4" s="5" t="s">
        <v>35</v>
      </c>
      <c r="B4" s="5" t="s">
        <v>36</v>
      </c>
      <c r="C4" s="27" t="s">
        <v>172</v>
      </c>
      <c r="D4" s="4"/>
      <c r="E4" s="4"/>
    </row>
    <row r="5" spans="1:5" ht="33.950000000000003" customHeight="1">
      <c r="A5" s="5" t="s">
        <v>49</v>
      </c>
      <c r="B5" s="5" t="s">
        <v>50</v>
      </c>
      <c r="C5" s="27" t="s">
        <v>173</v>
      </c>
      <c r="D5" s="4"/>
      <c r="E5" s="4"/>
    </row>
    <row r="6" spans="1:5" ht="17.100000000000001" customHeight="1">
      <c r="A6" s="5" t="s">
        <v>45</v>
      </c>
      <c r="B6" s="5" t="s">
        <v>46</v>
      </c>
      <c r="C6" s="27" t="s">
        <v>174</v>
      </c>
      <c r="D6" s="4"/>
      <c r="E6" s="4"/>
    </row>
    <row r="7" spans="1:5" ht="17.100000000000001" customHeight="1">
      <c r="A7" s="5" t="s">
        <v>52</v>
      </c>
      <c r="B7" s="5" t="s">
        <v>53</v>
      </c>
      <c r="C7" s="27" t="s">
        <v>175</v>
      </c>
      <c r="D7" s="4"/>
      <c r="E7" s="4"/>
    </row>
    <row r="8" spans="1:5" ht="51" customHeight="1">
      <c r="A8" s="5" t="s">
        <v>37</v>
      </c>
      <c r="B8" s="5" t="s">
        <v>38</v>
      </c>
      <c r="C8" s="27" t="s">
        <v>176</v>
      </c>
      <c r="D8" s="4"/>
      <c r="E8" s="4"/>
    </row>
    <row r="9" spans="1:5" ht="33.950000000000003" customHeight="1">
      <c r="A9" s="5" t="s">
        <v>47</v>
      </c>
      <c r="B9" s="5" t="s">
        <v>48</v>
      </c>
      <c r="C9" s="27" t="s">
        <v>177</v>
      </c>
      <c r="D9" s="4"/>
      <c r="E9" s="4"/>
    </row>
    <row r="10" spans="1:5" ht="33.950000000000003" customHeight="1">
      <c r="A10" s="5" t="s">
        <v>55</v>
      </c>
      <c r="B10" s="5" t="s">
        <v>56</v>
      </c>
      <c r="C10" s="27" t="s">
        <v>178</v>
      </c>
      <c r="D10" s="4"/>
      <c r="E10" s="4"/>
    </row>
    <row r="11" spans="1:5" ht="33.950000000000003" customHeight="1">
      <c r="A11" s="5" t="s">
        <v>39</v>
      </c>
      <c r="B11" s="5" t="s">
        <v>40</v>
      </c>
      <c r="C11" s="27" t="s">
        <v>179</v>
      </c>
      <c r="D11" s="4"/>
      <c r="E11" s="4"/>
    </row>
    <row r="12" spans="1:5" ht="33.950000000000003" customHeight="1">
      <c r="A12" s="5" t="s">
        <v>43</v>
      </c>
      <c r="B12" s="5" t="s">
        <v>44</v>
      </c>
      <c r="C12" s="27" t="s">
        <v>180</v>
      </c>
      <c r="D12" s="4"/>
      <c r="E12" s="4"/>
    </row>
    <row r="13" spans="1:5" ht="51" customHeight="1">
      <c r="A13" s="5" t="s">
        <v>57</v>
      </c>
      <c r="B13" s="5" t="s">
        <v>58</v>
      </c>
      <c r="C13" s="27" t="s">
        <v>181</v>
      </c>
      <c r="D13" s="4"/>
      <c r="E13" s="4"/>
    </row>
    <row r="14" spans="1:5" ht="68.099999999999994" customHeight="1">
      <c r="A14" s="5" t="s">
        <v>60</v>
      </c>
      <c r="B14" s="5" t="s">
        <v>61</v>
      </c>
      <c r="C14" s="27" t="s">
        <v>182</v>
      </c>
      <c r="D14" s="4"/>
      <c r="E14" s="4"/>
    </row>
    <row r="15" spans="1:5" ht="33.950000000000003" customHeight="1">
      <c r="A15" s="5" t="s">
        <v>62</v>
      </c>
      <c r="B15" s="5" t="s">
        <v>63</v>
      </c>
      <c r="C15" s="27" t="s">
        <v>183</v>
      </c>
      <c r="D15" s="4"/>
      <c r="E15" s="4"/>
    </row>
    <row r="16" spans="1:5" ht="17.100000000000001" customHeight="1">
      <c r="A16" s="5" t="s">
        <v>64</v>
      </c>
      <c r="B16" s="5" t="s">
        <v>65</v>
      </c>
      <c r="C16" s="27" t="s">
        <v>184</v>
      </c>
      <c r="D16" s="4"/>
      <c r="E16" s="4"/>
    </row>
    <row r="17" spans="1:5" ht="33.950000000000003" customHeight="1">
      <c r="A17" s="5" t="s">
        <v>66</v>
      </c>
      <c r="B17" s="5" t="s">
        <v>67</v>
      </c>
      <c r="C17" s="27" t="s">
        <v>185</v>
      </c>
      <c r="D17" s="4"/>
      <c r="E17" s="4"/>
    </row>
    <row r="18" spans="1:5" ht="17.100000000000001" customHeight="1">
      <c r="A18" s="5" t="s">
        <v>68</v>
      </c>
      <c r="B18" s="5" t="s">
        <v>69</v>
      </c>
      <c r="C18" s="27" t="s">
        <v>186</v>
      </c>
      <c r="D18" s="4"/>
      <c r="E18" s="4"/>
    </row>
    <row r="19" spans="1:5" ht="17.100000000000001" customHeight="1">
      <c r="A19" s="5" t="s">
        <v>70</v>
      </c>
      <c r="B19" s="5" t="s">
        <v>71</v>
      </c>
      <c r="C19" s="27" t="s">
        <v>187</v>
      </c>
      <c r="D19" s="4"/>
      <c r="E19" s="4"/>
    </row>
    <row r="20" spans="1:5" ht="17.100000000000001" customHeight="1">
      <c r="A20" s="5" t="s">
        <v>72</v>
      </c>
      <c r="B20" s="5" t="s">
        <v>73</v>
      </c>
      <c r="C20" s="27" t="s">
        <v>188</v>
      </c>
      <c r="D20" s="4"/>
      <c r="E20" s="4"/>
    </row>
    <row r="21" spans="1:5" ht="33.950000000000003" customHeight="1">
      <c r="A21" s="5" t="s">
        <v>74</v>
      </c>
      <c r="B21" s="5" t="s">
        <v>75</v>
      </c>
      <c r="C21" s="27" t="s">
        <v>189</v>
      </c>
      <c r="D21" s="4"/>
      <c r="E21" s="4"/>
    </row>
    <row r="22" spans="1:5" ht="33.950000000000003" customHeight="1">
      <c r="A22" s="5" t="s">
        <v>76</v>
      </c>
      <c r="B22" s="5" t="s">
        <v>77</v>
      </c>
      <c r="C22" s="27" t="s">
        <v>190</v>
      </c>
      <c r="D22" s="4"/>
      <c r="E22" s="4"/>
    </row>
    <row r="23" spans="1:5" ht="33.950000000000003" customHeight="1">
      <c r="A23" s="5" t="s">
        <v>78</v>
      </c>
      <c r="B23" s="5" t="s">
        <v>79</v>
      </c>
      <c r="C23" s="27" t="s">
        <v>191</v>
      </c>
      <c r="D23" s="4"/>
      <c r="E23" s="4"/>
    </row>
    <row r="24" spans="1:5" ht="33.950000000000003" customHeight="1">
      <c r="A24" s="5" t="s">
        <v>80</v>
      </c>
      <c r="B24" s="5" t="s">
        <v>81</v>
      </c>
      <c r="C24" s="27" t="s">
        <v>192</v>
      </c>
      <c r="D24" s="4"/>
      <c r="E24" s="4"/>
    </row>
    <row r="25" spans="1:5" ht="51" customHeight="1">
      <c r="A25" s="5" t="s">
        <v>82</v>
      </c>
      <c r="B25" s="5" t="s">
        <v>83</v>
      </c>
      <c r="C25" s="27" t="s">
        <v>193</v>
      </c>
      <c r="D25" s="4"/>
      <c r="E25" s="4"/>
    </row>
    <row r="26" spans="1:5" ht="33.950000000000003" customHeight="1">
      <c r="A26" s="5" t="s">
        <v>84</v>
      </c>
      <c r="B26" s="5" t="s">
        <v>85</v>
      </c>
      <c r="C26" s="27" t="s">
        <v>194</v>
      </c>
      <c r="D26" s="4"/>
      <c r="E26" s="4"/>
    </row>
    <row r="27" spans="1:5" ht="135.94999999999999" customHeight="1">
      <c r="A27" s="5" t="s">
        <v>86</v>
      </c>
      <c r="B27" s="5" t="s">
        <v>87</v>
      </c>
      <c r="C27" s="27" t="s">
        <v>195</v>
      </c>
      <c r="D27" s="4"/>
      <c r="E27" s="4"/>
    </row>
    <row r="28" spans="1:5" ht="17.100000000000001" customHeight="1">
      <c r="A28" s="5" t="s">
        <v>88</v>
      </c>
      <c r="B28" s="5" t="s">
        <v>89</v>
      </c>
      <c r="C28" s="27" t="s">
        <v>196</v>
      </c>
      <c r="D28" s="4"/>
      <c r="E28" s="4"/>
    </row>
    <row r="29" spans="1:5" ht="33.950000000000003" customHeight="1">
      <c r="A29" s="5" t="s">
        <v>90</v>
      </c>
      <c r="B29" s="5" t="s">
        <v>91</v>
      </c>
      <c r="C29" s="27" t="s">
        <v>197</v>
      </c>
      <c r="D29" s="4"/>
      <c r="E29" s="4"/>
    </row>
    <row r="30" spans="1:5" ht="17.100000000000001" customHeight="1">
      <c r="A30" s="5" t="s">
        <v>92</v>
      </c>
      <c r="B30" s="5" t="s">
        <v>93</v>
      </c>
      <c r="C30" s="27" t="s">
        <v>198</v>
      </c>
      <c r="D30" s="4"/>
      <c r="E30" s="4"/>
    </row>
    <row r="31" spans="1:5" ht="17.100000000000001" customHeight="1">
      <c r="A31" s="5" t="s">
        <v>94</v>
      </c>
      <c r="B31" s="5" t="s">
        <v>95</v>
      </c>
      <c r="C31" s="27" t="s">
        <v>199</v>
      </c>
      <c r="D31" s="4"/>
      <c r="E31" s="4"/>
    </row>
    <row r="32" spans="1:5" ht="33.950000000000003" customHeight="1">
      <c r="A32" s="5" t="s">
        <v>96</v>
      </c>
      <c r="B32" s="5" t="s">
        <v>97</v>
      </c>
      <c r="C32" s="27" t="s">
        <v>200</v>
      </c>
      <c r="D32" s="4"/>
      <c r="E32" s="4"/>
    </row>
    <row r="33" spans="1:5" ht="17.100000000000001" customHeight="1">
      <c r="A33" s="5" t="s">
        <v>98</v>
      </c>
      <c r="B33" s="5" t="s">
        <v>99</v>
      </c>
      <c r="C33" s="27" t="s">
        <v>201</v>
      </c>
      <c r="D33" s="4"/>
      <c r="E33" s="4"/>
    </row>
    <row r="34" spans="1:5" ht="33.950000000000003" customHeight="1">
      <c r="A34" s="5" t="s">
        <v>202</v>
      </c>
      <c r="B34" s="5" t="s">
        <v>203</v>
      </c>
      <c r="C34" s="27" t="s">
        <v>204</v>
      </c>
      <c r="D34" s="4"/>
      <c r="E34" s="4"/>
    </row>
    <row r="35" spans="1:5" ht="51" customHeight="1">
      <c r="A35" s="5" t="s">
        <v>205</v>
      </c>
      <c r="B35" s="5" t="s">
        <v>206</v>
      </c>
      <c r="C35" s="27" t="s">
        <v>207</v>
      </c>
      <c r="D35" s="4"/>
      <c r="E35" s="4"/>
    </row>
    <row r="36" spans="1:5" ht="33.950000000000003" customHeight="1">
      <c r="A36" s="5" t="s">
        <v>208</v>
      </c>
      <c r="B36" s="5" t="s">
        <v>209</v>
      </c>
      <c r="C36" s="27" t="s">
        <v>210</v>
      </c>
      <c r="D36" s="4"/>
      <c r="E36" s="4"/>
    </row>
    <row r="37" spans="1:5" ht="33.950000000000003" customHeight="1">
      <c r="A37" s="5" t="s">
        <v>211</v>
      </c>
      <c r="B37" s="5" t="s">
        <v>212</v>
      </c>
      <c r="C37" s="27" t="s">
        <v>213</v>
      </c>
      <c r="D37" s="4"/>
      <c r="E37" s="4"/>
    </row>
    <row r="38" spans="1:5" ht="33.950000000000003" customHeight="1">
      <c r="A38" s="5" t="s">
        <v>214</v>
      </c>
      <c r="B38" s="5" t="s">
        <v>215</v>
      </c>
      <c r="C38" s="27" t="s">
        <v>216</v>
      </c>
      <c r="D38" s="4"/>
      <c r="E38" s="4"/>
    </row>
    <row r="39" spans="1:5" ht="33.950000000000003" customHeight="1">
      <c r="A39" s="5" t="s">
        <v>217</v>
      </c>
      <c r="B39" s="5" t="s">
        <v>218</v>
      </c>
      <c r="C39" s="27" t="s">
        <v>219</v>
      </c>
      <c r="D39" s="4"/>
      <c r="E39" s="4"/>
    </row>
    <row r="40" spans="1:5" ht="33.950000000000003" customHeight="1">
      <c r="A40" s="5" t="s">
        <v>220</v>
      </c>
      <c r="B40" s="5" t="s">
        <v>221</v>
      </c>
      <c r="C40" s="27" t="s">
        <v>222</v>
      </c>
      <c r="D40" s="4"/>
      <c r="E40" s="4"/>
    </row>
    <row r="41" spans="1:5" ht="33.950000000000003" customHeight="1">
      <c r="A41" s="5" t="s">
        <v>223</v>
      </c>
      <c r="B41" s="5" t="s">
        <v>224</v>
      </c>
      <c r="C41" s="27" t="s">
        <v>225</v>
      </c>
      <c r="D41" s="4"/>
      <c r="E41" s="4"/>
    </row>
    <row r="42" spans="1:5" ht="33.950000000000003" customHeight="1">
      <c r="A42" s="5" t="s">
        <v>226</v>
      </c>
      <c r="B42" s="5" t="s">
        <v>227</v>
      </c>
      <c r="C42" s="27" t="s">
        <v>228</v>
      </c>
      <c r="D42" s="4"/>
      <c r="E42" s="4"/>
    </row>
    <row r="43" spans="1:5" ht="33.950000000000003" customHeight="1">
      <c r="A43" s="5" t="s">
        <v>229</v>
      </c>
      <c r="B43" s="5" t="s">
        <v>230</v>
      </c>
      <c r="C43" s="27" t="s">
        <v>231</v>
      </c>
      <c r="D43" s="4"/>
      <c r="E43" s="4"/>
    </row>
  </sheetData>
  <pageMargins left="0.75" right="0.75" top="1" bottom="1" header="0.5" footer="0.5"/>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Team</vt:lpstr>
      <vt:lpstr>Backlog</vt:lpstr>
      <vt:lpstr>Burndown README</vt:lpstr>
      <vt:lpstr>Burndown</vt:lpstr>
      <vt:lpstr>Sprint1</vt:lpstr>
      <vt:lpstr>Sprint2</vt:lpstr>
      <vt:lpstr>Sprint3</vt:lpstr>
      <vt:lpstr>Sprint4</vt:lpstr>
      <vt:lpstr>Stories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Shreesh Chavan</cp:lastModifiedBy>
  <dcterms:modified xsi:type="dcterms:W3CDTF">2019-04-05T14:11:22Z</dcterms:modified>
</cp:coreProperties>
</file>