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7510"/>
  <workbookPr date1904="1"/>
  <mc:AlternateContent xmlns:mc="http://schemas.openxmlformats.org/markup-compatibility/2006">
    <mc:Choice Requires="x15">
      <x15ac:absPath xmlns:x15ac="http://schemas.microsoft.com/office/spreadsheetml/2010/11/ac" url="/Users/allan/Desktop/Java/Final Pro/Documents/"/>
    </mc:Choice>
  </mc:AlternateContent>
  <bookViews>
    <workbookView xWindow="0" yWindow="460" windowWidth="25600" windowHeight="14620" activeTab="2"/>
  </bookViews>
  <sheets>
    <sheet name="Export Summary" sheetId="1" r:id="rId1"/>
    <sheet name="Team" sheetId="2" r:id="rId2"/>
    <sheet name="Backlog" sheetId="3" r:id="rId3"/>
    <sheet name="Burndown README" sheetId="4" r:id="rId4"/>
    <sheet name="Burndown" sheetId="5" r:id="rId5"/>
    <sheet name="Sprint1" sheetId="6" r:id="rId6"/>
    <sheet name="Sprint2" sheetId="7" r:id="rId7"/>
    <sheet name="Sprint3" sheetId="8" r:id="rId8"/>
    <sheet name="Sprint4" sheetId="9" r:id="rId9"/>
    <sheet name="Stories" sheetId="10" r:id="rId10"/>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5" l="1"/>
  <c r="C3" i="5"/>
  <c r="G19" i="4"/>
  <c r="D19" i="4"/>
  <c r="G18" i="4"/>
  <c r="D18" i="4"/>
  <c r="G17" i="4"/>
  <c r="D17" i="4"/>
  <c r="G16" i="4"/>
  <c r="D16" i="4"/>
</calcChain>
</file>

<file path=xl/sharedStrings.xml><?xml version="1.0" encoding="utf-8"?>
<sst xmlns="http://schemas.openxmlformats.org/spreadsheetml/2006/main" count="702" uniqueCount="317">
  <si>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</si>
  <si>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</si>
  <si>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</si>
  <si>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</si>
  <si>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Team</t>
  </si>
  <si>
    <t>Table 1</t>
  </si>
  <si>
    <r>
      <rPr>
        <u/>
        <sz val="12"/>
        <color indexed="13"/>
        <rFont val="Verdana"/>
      </rPr>
      <t>Team</t>
    </r>
  </si>
  <si>
    <t>Backlog</t>
  </si>
  <si>
    <r>
      <rPr>
        <u/>
        <sz val="12"/>
        <color indexed="13"/>
        <rFont val="Verdana"/>
      </rPr>
      <t>Backlog</t>
    </r>
  </si>
  <si>
    <t>Burndown README</t>
  </si>
  <si>
    <r>
      <rPr>
        <u/>
        <sz val="12"/>
        <color indexed="13"/>
        <rFont val="Verdana"/>
      </rPr>
      <t>Burndown README</t>
    </r>
  </si>
  <si>
    <t>Burndown</t>
  </si>
  <si>
    <r>
      <rPr>
        <u/>
        <sz val="12"/>
        <color indexed="13"/>
        <rFont val="Verdana"/>
      </rPr>
      <t>Burndown</t>
    </r>
  </si>
  <si>
    <t>Sprint1</t>
  </si>
  <si>
    <r>
      <rPr>
        <u/>
        <sz val="12"/>
        <color indexed="13"/>
        <rFont val="Verdana"/>
      </rPr>
      <t>Sprint1</t>
    </r>
  </si>
  <si>
    <t>Sprint2</t>
  </si>
  <si>
    <r>
      <rPr>
        <u/>
        <sz val="12"/>
        <color indexed="13"/>
        <rFont val="Verdana"/>
      </rPr>
      <t>Sprint2</t>
    </r>
  </si>
  <si>
    <t>Sprint3</t>
  </si>
  <si>
    <r>
      <rPr>
        <u/>
        <sz val="12"/>
        <color indexed="13"/>
        <rFont val="Verdana"/>
      </rPr>
      <t>Sprint3</t>
    </r>
  </si>
  <si>
    <t>Sprint4</t>
  </si>
  <si>
    <r>
      <rPr>
        <u/>
        <sz val="12"/>
        <color indexed="13"/>
        <rFont val="Verdana"/>
      </rPr>
      <t>Sprint4</t>
    </r>
  </si>
  <si>
    <t>Stories</t>
  </si>
  <si>
    <r>
      <rPr>
        <u/>
        <sz val="12"/>
        <color indexed="13"/>
        <rFont val="Verdana"/>
      </rPr>
      <t>Stories</t>
    </r>
  </si>
  <si>
    <t>Initials</t>
  </si>
  <si>
    <t>First</t>
  </si>
  <si>
    <t>Last</t>
  </si>
  <si>
    <t>Email</t>
  </si>
  <si>
    <t>GitHub Username</t>
  </si>
  <si>
    <t>vm</t>
  </si>
  <si>
    <t>Vidya</t>
  </si>
  <si>
    <t>Maiya</t>
  </si>
  <si>
    <t>vmaiya@stevens.edu</t>
  </si>
  <si>
    <t>VidyaMaiya</t>
  </si>
  <si>
    <t>jl</t>
  </si>
  <si>
    <t>jiayuan</t>
  </si>
  <si>
    <t>liu</t>
  </si>
  <si>
    <t>jliu107@stevens.edu</t>
  </si>
  <si>
    <t>jjustinliu</t>
  </si>
  <si>
    <t>sc</t>
  </si>
  <si>
    <t>Shreesh</t>
  </si>
  <si>
    <t>Chavan</t>
  </si>
  <si>
    <t>schavan7@stevens.edu</t>
  </si>
  <si>
    <t>sheeryachavan</t>
  </si>
  <si>
    <t>as</t>
  </si>
  <si>
    <t>Allan</t>
  </si>
  <si>
    <t>Shivji</t>
  </si>
  <si>
    <t>ashivji@stevens.edu</t>
  </si>
  <si>
    <t>allanshivji</t>
  </si>
  <si>
    <t>GitHub Repository:</t>
  </si>
  <si>
    <t>https://github.com/allanshivji/CS_555_JAVS</t>
  </si>
  <si>
    <t>Sprint</t>
  </si>
  <si>
    <t>Story ID</t>
  </si>
  <si>
    <t>Story Name</t>
  </si>
  <si>
    <t>Owner</t>
  </si>
  <si>
    <t>Status</t>
  </si>
  <si>
    <t>US02</t>
  </si>
  <si>
    <t>Birth before marriage</t>
  </si>
  <si>
    <t>Completed</t>
  </si>
  <si>
    <t>US03</t>
  </si>
  <si>
    <t>Birth before death</t>
  </si>
  <si>
    <t>US07</t>
  </si>
  <si>
    <t>Less then 150 years old</t>
  </si>
  <si>
    <t>US10</t>
  </si>
  <si>
    <t>Marriage after 14</t>
  </si>
  <si>
    <t>US01</t>
  </si>
  <si>
    <t>Dates before current date</t>
  </si>
  <si>
    <t>US11</t>
  </si>
  <si>
    <t>No bigamy</t>
  </si>
  <si>
    <t>US05</t>
  </si>
  <si>
    <t>Marriage before death</t>
  </si>
  <si>
    <t>US08</t>
  </si>
  <si>
    <t>Birth before marriage of parents</t>
  </si>
  <si>
    <t>US04</t>
  </si>
  <si>
    <t>Marriage before divorce</t>
  </si>
  <si>
    <t xml:space="preserve">           3</t>
  </si>
  <si>
    <t>US06</t>
  </si>
  <si>
    <t>Divorce before death</t>
  </si>
  <si>
    <t>US09</t>
  </si>
  <si>
    <t>Birth before death of parents</t>
  </si>
  <si>
    <t>US12</t>
  </si>
  <si>
    <t>Parents not too old</t>
  </si>
  <si>
    <t>US14</t>
  </si>
  <si>
    <t>Multiple births &lt;= 5</t>
  </si>
  <si>
    <t>US15</t>
  </si>
  <si>
    <t>Fewer than 15 siblings</t>
  </si>
  <si>
    <t>US16</t>
  </si>
  <si>
    <t>Male last names</t>
  </si>
  <si>
    <t>planned</t>
  </si>
  <si>
    <t>US17</t>
  </si>
  <si>
    <t>No marriages to children</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</si>
  <si>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</si>
  <si>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</si>
  <si>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</si>
  <si>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</si>
  <si>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</si>
  <si>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</si>
  <si>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</si>
  <si>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</si>
  <si>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</si>
  <si>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</si>
  <si>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</si>
  <si>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</si>
  <si>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</si>
  <si>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</si>
  <si>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</si>
  <si>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</si>
  <si>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</si>
  <si>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</si>
  <si>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</si>
  <si>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</si>
  <si>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</si>
  <si>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</si>
  <si>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</si>
  <si>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</si>
  <si>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</si>
  <si>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</si>
  <si>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</si>
  <si>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</si>
  <si>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</si>
  <si>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</si>
  <si>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</si>
  <si>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</si>
  <si>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US35</t>
  </si>
  <si>
    <t>List recent births</t>
  </si>
  <si>
    <t xml:space="preserve">vm    </t>
  </si>
  <si>
    <t>US36</t>
  </si>
  <si>
    <t>List recent deaths</t>
  </si>
  <si>
    <t>US34</t>
  </si>
  <si>
    <t>List large age differences</t>
  </si>
  <si>
    <t>US38</t>
  </si>
  <si>
    <t>List upcoming birthdays</t>
  </si>
  <si>
    <t>US39</t>
  </si>
  <si>
    <t>List upcoming anniversaries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</si>
  <si>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</si>
  <si>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</si>
  <si>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</si>
  <si>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</si>
  <si>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</si>
  <si>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</si>
  <si>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</si>
  <si>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</si>
  <si>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</si>
  <si>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</si>
  <si>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</si>
  <si>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</si>
  <si>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</si>
  <si>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</si>
  <si>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</si>
  <si>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</si>
  <si>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</si>
  <si>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</si>
  <si>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</si>
  <si>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</si>
  <si>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</si>
  <si>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Source File</t>
  </si>
  <si>
    <t>Source Function</t>
  </si>
  <si>
    <t>Source Lines</t>
  </si>
  <si>
    <t>Test File</t>
  </si>
  <si>
    <t>Test Function</t>
  </si>
  <si>
    <t>Test lines</t>
  </si>
  <si>
    <t>Planned</t>
  </si>
  <si>
    <t>yes</t>
  </si>
  <si>
    <t>MultiIndividualFamilyData.java</t>
  </si>
  <si>
    <t>US02_check_Birth_Before_Marriage</t>
  </si>
  <si>
    <t>296-334</t>
  </si>
  <si>
    <t>TestUS02_US03Test.java</t>
  </si>
  <si>
    <t>testUS02_check_Birth_Before_Marriage_ofHusb, testUS02_check_Birth_Before_Marriage_ofWife, testUS02_check_Birth_Before_Marriage</t>
  </si>
  <si>
    <t>US03_check_Birth_Before_Death</t>
  </si>
  <si>
    <t>267-293</t>
  </si>
  <si>
    <t>testUS03_check_Birth_Before_Death</t>
  </si>
  <si>
    <t>CheckValidity.java</t>
  </si>
  <si>
    <t>checkAge</t>
  </si>
  <si>
    <t>CheckValidityTest.java</t>
  </si>
  <si>
    <t>testCheckAg</t>
  </si>
  <si>
    <t>checkMarriageAge</t>
  </si>
  <si>
    <t>39-45</t>
  </si>
  <si>
    <t>testCheckMarriageAge</t>
  </si>
  <si>
    <t>CheckValidity.java, MultiIndividualFamilyData.java</t>
  </si>
  <si>
    <t>testCheckDatesBeforeCurrentDate</t>
  </si>
  <si>
    <t>84-147,46-59</t>
  </si>
  <si>
    <t>DateCheck.java</t>
  </si>
  <si>
    <t>testCheckBirthDatesAfterCurrentDate, testCheckDeathDatesAfterCurrentDate, testCheckMarriageDateAfterCurrentDate, testCheckDivorceDateAfterCurrentDate, testCheckBirthDatesBeforeCurrentDate, testCheckDeathDatesBeforeCurrentDate, testCheckMarriageDateBeforeCurrentDate</t>
  </si>
  <si>
    <t>checkBigamy</t>
  </si>
  <si>
    <t>149-264</t>
  </si>
  <si>
    <t>testCheckDivorceDateBeforeCurrentDate, checkbigamybro</t>
  </si>
  <si>
    <t>US05_Marriage_Before_Death</t>
  </si>
  <si>
    <t>TestUS05MarriageBeforeDeath.java</t>
  </si>
  <si>
    <t>testMarrigeAfterDeathforHusband,testMarrigeAfterDeathforHusbandAndWife,testMarrigeAfterDeathforWife,testMarrigeBeforeDeath,testMarrigeBeforeDeathWhenDeathDateIsNull,testMarrigeBeforeDeathWhenMarriageDateIsNull,</t>
  </si>
  <si>
    <t>US08_Birth_Before_Marriage_Of_Parents</t>
  </si>
  <si>
    <t>46-81</t>
  </si>
  <si>
    <t>TestUS08BirthBeforeMarriageOfParents.java</t>
  </si>
  <si>
    <t>testBirthBeforeMarriage, testBirthNineMonthsAfterDivorce, testBirthAfterDivorceBeforeNineMonths, testWhenMarriageDateIsNull, testWhenDivroceDateIsNull, testWhenChildIdIsNull, testWhenMarriageDateDivorceDateIsNull</t>
  </si>
  <si>
    <t>Review Results</t>
  </si>
  <si>
    <t>Keep doing:</t>
  </si>
  <si>
    <t>Completed all the planned user stories on time</t>
  </si>
  <si>
    <t>Scrum meeting on time</t>
  </si>
  <si>
    <t>Communication through slack</t>
  </si>
  <si>
    <t>Avoid:</t>
  </si>
  <si>
    <t>NA</t>
  </si>
  <si>
    <t>Yes</t>
  </si>
  <si>
    <t>US21_check_Gender_Role</t>
  </si>
  <si>
    <t>183-224</t>
  </si>
  <si>
    <t>TestUS21CheckGenderRole.java</t>
  </si>
  <si>
    <t>testGenderRoleHusband, testGenderRoleWife()</t>
  </si>
  <si>
    <t>MultiIndividualFamilyData.java, FamilyTreeParser.java</t>
  </si>
  <si>
    <t>US22_check_Unique_FamilyId, foundADuplicateId</t>
  </si>
  <si>
    <t>231-252, 50-58</t>
  </si>
  <si>
    <t>TestUS22UniqueIds.java</t>
  </si>
  <si>
    <t>checkFamilyUniqueId, checkFamilyUniqueId2</t>
  </si>
  <si>
    <t>checkSiblingMarraige</t>
  </si>
  <si>
    <t>232-273</t>
  </si>
  <si>
    <t>TestDateCheck.java</t>
  </si>
  <si>
    <t>checkSiblingMarraigeTest</t>
  </si>
  <si>
    <t>listOfDeceased</t>
  </si>
  <si>
    <t>221-230</t>
  </si>
  <si>
    <t>getListOfDeceased</t>
  </si>
  <si>
    <t>Complete user stories earlier and on time</t>
  </si>
  <si>
    <t>Reply to messaes on slack</t>
  </si>
  <si>
    <t>Late start of new things to be implemented</t>
  </si>
  <si>
    <t>Avoid inegration at the end</t>
  </si>
  <si>
    <t>Avoid refactoring at the end</t>
  </si>
  <si>
    <t>VM</t>
  </si>
  <si>
    <t>complete</t>
  </si>
  <si>
    <t>US_DatesCheckInFamily</t>
  </si>
  <si>
    <t>findBirthBeforeDeathOfParents</t>
  </si>
  <si>
    <t>250-285</t>
  </si>
  <si>
    <t>Test_US09BirthAfterDeathOfParents</t>
  </si>
  <si>
    <t>testBirthAfterDeathOfMother,testBirthAfterDeathOfFather,testBirthAfterDeathOfMotherFather,testBirthBeforeDeathOfMotherFather,testBirthWhenMotherFatherAlive</t>
  </si>
  <si>
    <t>US_CheckUniqueness.java</t>
  </si>
  <si>
    <t>findDuplicateSpousedetails</t>
  </si>
  <si>
    <t>10-39</t>
  </si>
  <si>
    <t>Test_US24UniqueFamilyBySpouse</t>
  </si>
  <si>
    <t>testUniqueFamilyBySpouseRefactoredError, testUniqueFamilyBySpouseRefactoredSuccess</t>
  </si>
  <si>
    <t>JL</t>
  </si>
  <si>
    <t>US_CheckValidity.java</t>
  </si>
  <si>
    <t>check_multiple_births</t>
  </si>
  <si>
    <t>220-250</t>
  </si>
  <si>
    <t>Test_US_CheckValidity.java</t>
  </si>
  <si>
    <t>test_check_multiple_births</t>
  </si>
  <si>
    <t>check_divorce_before_death</t>
  </si>
  <si>
    <t>253-284</t>
  </si>
  <si>
    <t>test_check_divorce_before_death</t>
  </si>
  <si>
    <t>All_Lists.java</t>
  </si>
  <si>
    <t>US_listOflivingSingle,checkIfMarried</t>
  </si>
  <si>
    <t>39-60</t>
  </si>
  <si>
    <t>Test_CheckList</t>
  </si>
  <si>
    <t>Test_getListOfLivingSingles</t>
  </si>
  <si>
    <t>US_listofOrphans</t>
  </si>
  <si>
    <t>63-79</t>
  </si>
  <si>
    <t>Test_getListOfOrphans</t>
  </si>
  <si>
    <t>Include person's current age when listing individuals</t>
  </si>
  <si>
    <t>Individual.java</t>
  </si>
  <si>
    <t>getAge</t>
  </si>
  <si>
    <t>87-94</t>
  </si>
  <si>
    <t>test_Check_CurrentAge, test_Check_CurrentAge2</t>
  </si>
  <si>
    <t>List living Married</t>
  </si>
  <si>
    <t>listOfLivingMarried</t>
  </si>
  <si>
    <t>9-25</t>
  </si>
  <si>
    <t>test_Check_LivingMarried, test_Check_LivingMarried2</t>
  </si>
  <si>
    <t>Write Junits for each of the user stories for all the cases</t>
  </si>
  <si>
    <t>Start implmenting US early on time and complete it passing CI build</t>
  </si>
  <si>
    <t>Ensure the main application file runs without any error after each US implementation</t>
  </si>
  <si>
    <t>List upcomming anniversaries</t>
  </si>
  <si>
    <t>Male Last name</t>
  </si>
  <si>
    <t>Same name and Bday</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</si>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</sst>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m/d"/>
    <numFmt numFmtId="166" formatCode="m&quot;-&quot;yy"/>
  </numFmts>
  <fonts count="7" x14ac:knownFonts="1">
    <font>
      <sz val="10"/>
      <color indexed="8"/>
      <name val="Verdana"/>
    </font>
    <font>
      <sz val="12"/>
      <color indexed="8"/>
      <name val="Verdana"/>
    </font>
    <font>
      <sz val="14"/>
      <color indexed="8"/>
      <name val="Verdana"/>
    </font>
    <font>
      <u/>
      <sz val="12"/>
      <color indexed="13"/>
      <name val="Verdana"/>
    </font>
    <font>
      <b/>
      <sz val="10"/>
      <color indexed="8"/>
      <name val="Verdana"/>
    </font>
    <font>
      <sz val="12"/>
      <color indexed="8"/>
      <name val="Menlo"/>
    </font>
    <font>
      <sz val="12"/>
      <color indexed="8"/>
      <name val="Cambria"/>
    </font>
  </fonts>
  <fills count="6">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4"/>
        <bgColor auto="1"/>
      </patternFill>
    </fill>
  </fills>
  <borders count="17">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diagonal/>
    </border>
    <border>
      <left/>
      <right/>
      <top/>
      <bottom/>
      <diagonal/>
    </border>
    <border>
      <left/>
      <right style="thin">
        <color indexed="10"/>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style="thin">
        <color indexed="10"/>
      </right>
      <top/>
      <bottom/>
      <diagonal/>
    </border>
    <border>
      <left style="thin">
        <color indexed="10"/>
      </left>
      <right style="thin">
        <color indexed="10"/>
      </right>
      <top/>
      <bottom style="thin">
        <color indexed="10"/>
      </bottom>
      <diagonal/>
    </border>
    <border>
      <left/>
      <right/>
      <top style="thin">
        <color indexed="10"/>
      </top>
      <bottom style="thin">
        <color indexed="10"/>
      </bottom>
      <diagonal/>
    </border>
  </borders>
  <cellStyleXfs count="1">
    <xf numFmtId="0" fontId="0" fillId="0" borderId="0" applyNumberFormat="0" applyFill="0" applyBorder="0" applyProtection="0"/>
  </cellStyleXfs>
  <cellXfs count="66">
    <xf numFmtId="0" fontId="0" fillId="0" borderId="0" xfId="0"/>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0" fillId="2" borderId="6" xfId="0" applyFill="1" applyBorder="1"/>
    <xf numFmtId="49" fontId="2" fillId="2" borderId="5" xfId="0" applyNumberFormat="1" applyFont="1" applyFill="1" applyBorder="1" applyAlignment="1">
      <alignment horizontal="left"/>
    </xf>
    <xf numFmtId="49" fontId="1" fillId="3" borderId="5" xfId="0" applyNumberFormat="1" applyFont="1" applyFill="1" applyBorder="1" applyAlignment="1">
      <alignment horizontal="left"/>
    </xf>
    <xf numFmtId="0" fontId="1" fillId="3" borderId="5" xfId="0" applyFont="1" applyFill="1" applyBorder="1" applyAlignment="1">
      <alignment horizontal="left"/>
    </xf>
    <xf numFmtId="0" fontId="1" fillId="4" borderId="5" xfId="0" applyFont="1" applyFill="1" applyBorder="1" applyAlignment="1">
      <alignment horizontal="left"/>
    </xf>
    <xf numFmtId="49" fontId="1" fillId="4" borderId="5" xfId="0" applyNumberFormat="1" applyFont="1" applyFill="1" applyBorder="1" applyAlignment="1">
      <alignment horizontal="left"/>
    </xf>
    <xf numFmtId="49" fontId="3" fillId="4" borderId="5" xfId="0" applyNumberFormat="1" applyFont="1" applyFill="1" applyBorder="1" applyAlignment="1">
      <alignment horizontal="left"/>
    </xf>
    <xf numFmtId="0" fontId="0" fillId="2" borderId="7" xfId="0" applyFill="1" applyBorder="1"/>
    <xf numFmtId="0" fontId="1" fillId="4" borderId="8" xfId="0" applyFont="1" applyFill="1" applyBorder="1" applyAlignment="1">
      <alignment horizontal="left"/>
    </xf>
    <xf numFmtId="49" fontId="1" fillId="4" borderId="8" xfId="0" applyNumberFormat="1" applyFont="1" applyFill="1" applyBorder="1" applyAlignment="1">
      <alignment horizontal="left"/>
    </xf>
    <xf numFmtId="49" fontId="3" fillId="4" borderId="8" xfId="0" applyNumberFormat="1" applyFont="1" applyFill="1" applyBorder="1" applyAlignment="1">
      <alignment horizontal="left"/>
    </xf>
    <xf numFmtId="0" fontId="0" fillId="2" borderId="9" xfId="0" applyFill="1" applyBorder="1"/>
    <xf numFmtId="49" fontId="0" fillId="2" borderId="10" xfId="0" applyNumberFormat="1" applyFill="1" applyBorder="1"/>
    <xf numFmtId="0" fontId="0" fillId="2" borderId="10" xfId="0" applyFill="1" applyBorder="1"/>
    <xf numFmtId="49" fontId="4" fillId="2" borderId="10" xfId="0" applyNumberFormat="1" applyFont="1" applyFill="1" applyBorder="1"/>
    <xf numFmtId="49" fontId="0" fillId="2" borderId="11" xfId="0" applyNumberFormat="1" applyFill="1" applyBorder="1"/>
    <xf numFmtId="49" fontId="0" fillId="2" borderId="12" xfId="0" applyNumberFormat="1" applyFill="1" applyBorder="1"/>
    <xf numFmtId="0" fontId="0" fillId="2" borderId="10" xfId="0" applyFill="1" applyBorder="1" applyAlignment="1">
      <alignment horizontal="right"/>
    </xf>
    <xf numFmtId="0" fontId="0" fillId="2" borderId="13" xfId="0" applyFill="1" applyBorder="1"/>
    <xf numFmtId="49" fontId="0" fillId="2" borderId="1" xfId="0" applyNumberFormat="1" applyFill="1" applyBorder="1"/>
    <xf numFmtId="49" fontId="0" fillId="2" borderId="3" xfId="0" applyNumberFormat="1" applyFill="1" applyBorder="1"/>
    <xf numFmtId="0" fontId="0" fillId="2" borderId="14" xfId="0" applyFill="1" applyBorder="1"/>
    <xf numFmtId="49" fontId="0" fillId="2" borderId="4" xfId="0" applyNumberFormat="1" applyFill="1" applyBorder="1"/>
    <xf numFmtId="49" fontId="0" fillId="2" borderId="6" xfId="0" applyNumberFormat="1" applyFill="1" applyBorder="1"/>
    <xf numFmtId="0" fontId="0" fillId="2" borderId="15" xfId="0" applyFill="1" applyBorder="1"/>
    <xf numFmtId="49" fontId="0" fillId="2" borderId="7" xfId="0" applyNumberFormat="1" applyFill="1" applyBorder="1"/>
    <xf numFmtId="49" fontId="0" fillId="2" borderId="9" xfId="0" applyNumberFormat="1" applyFill="1" applyBorder="1"/>
    <xf numFmtId="49" fontId="0" fillId="2" borderId="13" xfId="0" applyNumberFormat="1" applyFill="1" applyBorder="1"/>
    <xf numFmtId="14" fontId="0" fillId="2" borderId="11" xfId="0" applyNumberFormat="1" applyFill="1" applyBorder="1"/>
    <xf numFmtId="0" fontId="0" fillId="5" borderId="5" xfId="0" applyFill="1" applyBorder="1"/>
    <xf numFmtId="0" fontId="0" fillId="2" borderId="16" xfId="0" applyFill="1" applyBorder="1"/>
    <xf numFmtId="164" fontId="0" fillId="2" borderId="12" xfId="0" applyNumberFormat="1" applyFill="1" applyBorder="1"/>
    <xf numFmtId="164" fontId="0" fillId="5" borderId="5" xfId="0" applyNumberFormat="1" applyFill="1" applyBorder="1"/>
    <xf numFmtId="165" fontId="0" fillId="2" borderId="10" xfId="0" applyNumberFormat="1" applyFill="1" applyBorder="1"/>
    <xf numFmtId="164" fontId="0" fillId="2" borderId="10" xfId="0" applyNumberFormat="1" applyFill="1" applyBorder="1"/>
    <xf numFmtId="14" fontId="0" fillId="2" borderId="10" xfId="0" applyNumberFormat="1" applyFill="1" applyBorder="1"/>
    <xf numFmtId="49" fontId="4" fillId="2" borderId="10" xfId="0" applyNumberFormat="1" applyFont="1" applyFill="1" applyBorder="1" applyAlignment="1">
      <alignment wrapText="1"/>
    </xf>
    <xf numFmtId="49" fontId="4" fillId="2" borderId="10" xfId="0" applyNumberFormat="1" applyFont="1" applyFill="1" applyBorder="1" applyAlignment="1">
      <alignment horizontal="right"/>
    </xf>
    <xf numFmtId="49" fontId="4" fillId="2" borderId="10" xfId="0" applyNumberFormat="1" applyFont="1" applyFill="1" applyBorder="1" applyAlignment="1">
      <alignment horizontal="left"/>
    </xf>
    <xf numFmtId="49" fontId="5" fillId="2" borderId="10" xfId="0" applyNumberFormat="1" applyFont="1" applyFill="1" applyBorder="1" applyAlignment="1">
      <alignment horizontal="left" readingOrder="1"/>
    </xf>
    <xf numFmtId="166" fontId="0" fillId="2" borderId="10" xfId="0" applyNumberFormat="1" applyFill="1" applyBorder="1"/>
    <xf numFmtId="0" fontId="0" fillId="2" borderId="10" xfId="0" applyFill="1" applyBorder="1" applyAlignment="1">
      <alignment wrapText="1"/>
    </xf>
    <xf numFmtId="0" fontId="0" fillId="2" borderId="8" xfId="0" applyFill="1" applyBorder="1"/>
    <xf numFmtId="49" fontId="0" fillId="2" borderId="15" xfId="0" applyNumberFormat="1" applyFill="1" applyBorder="1"/>
    <xf numFmtId="49" fontId="4" fillId="2" borderId="10" xfId="0" applyNumberFormat="1" applyFont="1" applyFill="1" applyBorder="1" applyAlignment="1">
      <alignment vertical="top" wrapText="1"/>
    </xf>
    <xf numFmtId="49" fontId="4" fillId="2" borderId="10" xfId="0" applyNumberFormat="1" applyFont="1" applyFill="1" applyBorder="1" applyAlignment="1">
      <alignment horizontal="right" vertical="top" wrapText="1"/>
    </xf>
    <xf numFmtId="49" fontId="4" fillId="2" borderId="10" xfId="0" applyNumberFormat="1" applyFont="1" applyFill="1" applyBorder="1" applyAlignment="1">
      <alignment horizontal="left" vertical="top" wrapText="1"/>
    </xf>
    <xf numFmtId="0" fontId="0" fillId="2" borderId="10" xfId="0" applyFill="1" applyBorder="1" applyAlignment="1">
      <alignment vertical="top" wrapText="1"/>
    </xf>
    <xf numFmtId="49" fontId="0" fillId="2" borderId="10" xfId="0" applyNumberFormat="1" applyFill="1" applyBorder="1" applyAlignment="1">
      <alignment vertical="top" wrapText="1"/>
    </xf>
    <xf numFmtId="1" fontId="0" fillId="2" borderId="10" xfId="0" applyNumberFormat="1" applyFill="1" applyBorder="1" applyAlignment="1">
      <alignment vertical="top" wrapText="1"/>
    </xf>
    <xf numFmtId="49" fontId="1" fillId="2" borderId="10" xfId="0" applyNumberFormat="1" applyFont="1" applyFill="1" applyBorder="1" applyAlignment="1">
      <alignment horizontal="left" vertical="top" wrapText="1" readingOrder="1"/>
    </xf>
    <xf numFmtId="49" fontId="5" fillId="2" borderId="10" xfId="0" applyNumberFormat="1" applyFont="1" applyFill="1" applyBorder="1" applyAlignment="1">
      <alignment horizontal="left" vertical="top" wrapText="1" readingOrder="1"/>
    </xf>
    <xf numFmtId="0" fontId="0" fillId="2" borderId="11" xfId="0" applyFill="1" applyBorder="1" applyAlignment="1">
      <alignment vertical="top" wrapText="1"/>
    </xf>
    <xf numFmtId="0" fontId="0" fillId="2" borderId="16" xfId="0" applyFill="1" applyBorder="1" applyAlignment="1">
      <alignment vertical="top" wrapText="1"/>
    </xf>
    <xf numFmtId="0" fontId="0" fillId="2" borderId="12" xfId="0" applyFill="1" applyBorder="1" applyAlignment="1">
      <alignment vertical="top" wrapText="1"/>
    </xf>
    <xf numFmtId="49" fontId="4" fillId="2" borderId="10" xfId="0" applyNumberFormat="1" applyFont="1" applyFill="1" applyBorder="1" applyAlignment="1">
      <alignment horizontal="right" wrapText="1"/>
    </xf>
    <xf numFmtId="49" fontId="0" fillId="2" borderId="10" xfId="0" applyNumberFormat="1" applyFill="1" applyBorder="1" applyAlignment="1">
      <alignment wrapText="1"/>
    </xf>
    <xf numFmtId="49" fontId="6" fillId="2" borderId="10" xfId="0" applyNumberFormat="1" applyFont="1" applyFill="1" applyBorder="1" applyAlignment="1">
      <alignment horizontal="left" vertical="center" wrapText="1"/>
    </xf>
    <xf numFmtId="49" fontId="1" fillId="2" borderId="5" xfId="0" applyNumberFormat="1" applyFont="1" applyFill="1" applyBorder="1" applyAlignment="1">
      <alignment horizontal="left" wrapText="1"/>
    </xf>
    <xf numFmtId="0" fontId="0" fillId="2" borderId="5" xfId="0" applyFill="1" applyBorder="1"/>
  </cellXfs>
  <cellStyles count="1">
    <cellStyle name="Normal" xfId="0" builtinId="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5E88B1"/>
      <rgbColor rgb="FFEEF3F4"/>
      <rgbColor rgb="FF0000FF"/>
      <rgbColor rgb="FFD6E3BC"/>
      <rgbColor rgb="FF878787"/>
      <rgbColor rgb="FF4A7DBB"/>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c:style val="2"/>
  <c:chart>
    <c:autoTitleDeleted val="1"/>
    <c:plotArea>
      <c:layout>
        <c:manualLayout>
          <c:layoutTarget val="inner"/>
          <c:xMode val="edge"/>
          <c:yMode val="edge"/>
          <c:x val="0.0955397"/>
          <c:y val="0.0567898"/>
          <c:w val="0.89946"/>
          <c:h val="0.838785"/>
        </c:manualLayout>
      </c:layout>
      <c:lineChart>
        <c:grouping val="standard"/>
        <c:varyColors val="0"/>
        <c:ser>
          <c:idx val="0"/>
          <c:order val="0"/>
          <c:tx>
            <c:v>Series1</c:v>
          </c:tx>
          <c:spPr>
            <a:ln w="28575" cap="flat">
              <a:solidFill>
                <a:srgbClr val="4A7EBB"/>
              </a:solidFill>
              <a:prstDash val="solid"/>
              <a:round/>
            </a:ln>
            <a:effectLst/>
          </c:spPr>
          <c:marker>
            <c:symbol val="diamond"/>
            <c:size val="3"/>
            <c:spPr>
              <a:solidFill>
                <a:schemeClr val="accent1"/>
              </a:solidFill>
              <a:ln w="9525" cap="flat">
                <a:solidFill>
                  <a:srgbClr val="4A7EBB"/>
                </a:solidFill>
                <a:prstDash val="solid"/>
                <a:round/>
              </a:ln>
              <a:effectLst/>
            </c:spPr>
          </c:marker>
          <c:cat>
            <c:numRef>
              <c:f>'Burndown README'!$B$15:$B$20</c:f>
              <c:numCache>
                <c:formatCode>m/d/yy</c:formatCode>
                <c:ptCount val="6"/>
                <c:pt idx="0">
                  <c:v>42046.0</c:v>
                </c:pt>
                <c:pt idx="1">
                  <c:v>42060.0</c:v>
                </c:pt>
                <c:pt idx="2">
                  <c:v>42087.0</c:v>
                </c:pt>
                <c:pt idx="3">
                  <c:v>42101.0</c:v>
                </c:pt>
              </c:numCache>
            </c:numRef>
          </c:cat>
          <c:val>
            <c:numRef>
              <c:f>'Burndown README'!$C$15:$C$20</c:f>
              <c:numCache>
                <c:formatCode>General</c:formatCode>
                <c:ptCount val="6"/>
                <c:pt idx="0">
                  <c:v>24.0</c:v>
                </c:pt>
                <c:pt idx="1">
                  <c:v>18.0</c:v>
                </c:pt>
                <c:pt idx="2">
                  <c:v>12.0</c:v>
                </c:pt>
                <c:pt idx="3">
                  <c:v>6.0</c:v>
                </c:pt>
                <c:pt idx="4">
                  <c:v>0.0</c:v>
                </c:pt>
              </c:numCache>
            </c:numRef>
          </c:val>
          <c:smooth val="0"/>
          <c:extLst xmlns:c16r2="http://schemas.microsoft.com/office/drawing/2015/06/chart">
            <c:ext xmlns:c16="http://schemas.microsoft.com/office/drawing/2014/chart" uri="{C3380CC4-5D6E-409C-BE32-E72D297353CC}">
              <c16:uniqueId val="{00000000-AE24-40A1-934F-A0ECF4EAEF47}"/>
            </c:ext>
          </c:extLst>
        </c:ser>
        <c:dLbls>
          <c:showLegendKey val="0"/>
          <c:showVal val="0"/>
          <c:showCatName val="0"/>
          <c:showSerName val="0"/>
          <c:showPercent val="0"/>
          <c:showBubbleSize val="0"/>
        </c:dLbls>
        <c:marker val="1"/>
        <c:smooth val="0"/>
        <c:axId val="-515180352"/>
        <c:axId val="-515178304"/>
      </c:lineChart>
      <c:dateAx>
        <c:axId val="-515180352"/>
        <c:scaling>
          <c:orientation val="minMax"/>
        </c:scaling>
        <c:delete val="0"/>
        <c:axPos val="b"/>
        <c:numFmt formatCode="m/d/yy" sourceLinked="1"/>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515178304"/>
        <c:crosses val="autoZero"/>
        <c:auto val="1"/>
        <c:lblOffset val="100"/>
        <c:baseTimeUnit val="days"/>
      </c:dateAx>
      <c:valAx>
        <c:axId val="-515178304"/>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515180352"/>
        <c:crosses val="autoZero"/>
        <c:crossBetween val="between"/>
        <c:majorUnit val="7.5"/>
        <c:minorUnit val="3.7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c:style val="2"/>
  <c:chart>
    <c:autoTitleDeleted val="1"/>
    <c:plotArea>
      <c:layout>
        <c:manualLayout>
          <c:layoutTarget val="inner"/>
          <c:xMode val="edge"/>
          <c:yMode val="edge"/>
          <c:x val="0.0740874"/>
          <c:y val="0.0567899"/>
          <c:w val="0.920913"/>
          <c:h val="0.838784"/>
        </c:manualLayout>
      </c:layout>
      <c:lineChart>
        <c:grouping val="standard"/>
        <c:varyColors val="0"/>
        <c:ser>
          <c:idx val="0"/>
          <c:order val="0"/>
          <c:tx>
            <c:v>Series1</c:v>
          </c:tx>
          <c:spPr>
            <a:ln w="28575" cap="flat">
              <a:solidFill>
                <a:srgbClr val="4A7EBB"/>
              </a:solidFill>
              <a:prstDash val="solid"/>
              <a:round/>
            </a:ln>
            <a:effectLst/>
          </c:spPr>
          <c:marker>
            <c:symbol val="diamond"/>
            <c:size val="3"/>
            <c:spPr>
              <a:solidFill>
                <a:schemeClr val="accent1"/>
              </a:solidFill>
              <a:ln w="9525" cap="flat">
                <a:solidFill>
                  <a:srgbClr val="4A7EBB"/>
                </a:solidFill>
                <a:prstDash val="solid"/>
                <a:round/>
              </a:ln>
              <a:effectLst/>
            </c:spPr>
          </c:marker>
          <c:cat>
            <c:numRef>
              <c:f>Burndown!$A$2:$A$7</c:f>
              <c:numCache>
                <c:formatCode>m/d</c:formatCode>
                <c:ptCount val="6"/>
                <c:pt idx="0">
                  <c:v>42046.0</c:v>
                </c:pt>
                <c:pt idx="1">
                  <c:v>42059.0</c:v>
                </c:pt>
                <c:pt idx="2" formatCode="m/d/yy">
                  <c:v>42087.0</c:v>
                </c:pt>
                <c:pt idx="3" formatCode="m/d/yy">
                  <c:v>42101.0</c:v>
                </c:pt>
              </c:numCache>
            </c:numRef>
          </c:cat>
          <c:val>
            <c:numRef>
              <c:f>Burndown!$B$2:$B$7</c:f>
              <c:numCache>
                <c:formatCode>General</c:formatCode>
                <c:ptCount val="6"/>
                <c:pt idx="0">
                  <c:v>32.0</c:v>
                </c:pt>
                <c:pt idx="1">
                  <c:v>24.0</c:v>
                </c:pt>
                <c:pt idx="2">
                  <c:v>16.0</c:v>
                </c:pt>
                <c:pt idx="3">
                  <c:v>8.0</c:v>
                </c:pt>
              </c:numCache>
            </c:numRef>
          </c:val>
          <c:smooth val="0"/>
          <c:extLst xmlns:c16r2="http://schemas.microsoft.com/office/drawing/2015/06/chart">
            <c:ext xmlns:c16="http://schemas.microsoft.com/office/drawing/2014/chart" uri="{C3380CC4-5D6E-409C-BE32-E72D297353CC}">
              <c16:uniqueId val="{00000000-32DE-407F-9CE3-ACCFD4F34A8F}"/>
            </c:ext>
          </c:extLst>
        </c:ser>
        <c:dLbls>
          <c:showLegendKey val="0"/>
          <c:showVal val="0"/>
          <c:showCatName val="0"/>
          <c:showSerName val="0"/>
          <c:showPercent val="0"/>
          <c:showBubbleSize val="0"/>
        </c:dLbls>
        <c:marker val="1"/>
        <c:smooth val="0"/>
        <c:axId val="-515172688"/>
        <c:axId val="-515170640"/>
      </c:lineChart>
      <c:dateAx>
        <c:axId val="-515172688"/>
        <c:scaling>
          <c:orientation val="minMax"/>
        </c:scaling>
        <c:delete val="0"/>
        <c:axPos val="b"/>
        <c:numFmt formatCode="m/d" sourceLinked="1"/>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515170640"/>
        <c:crosses val="autoZero"/>
        <c:auto val="1"/>
        <c:lblOffset val="100"/>
        <c:baseTimeUnit val="days"/>
      </c:dateAx>
      <c:valAx>
        <c:axId val="-515170640"/>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515172688"/>
        <c:crosses val="autoZero"/>
        <c:crossBetween val="between"/>
        <c:majorUnit val="10.0"/>
        <c:minorUnit val="5.0"/>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28933</xdr:colOff>
      <xdr:row>22</xdr:row>
      <xdr:rowOff>21173</xdr:rowOff>
    </xdr:from>
    <xdr:to>
      <xdr:col>6</xdr:col>
      <xdr:colOff>233028</xdr:colOff>
      <xdr:row>37</xdr:row>
      <xdr:rowOff>4620</xdr:rowOff>
    </xdr:to>
    <xdr:graphicFrame macro="">
      <xdr:nvGraphicFramePr>
        <xdr:cNvPr id="2" name="Chart 1">
          <a:extLst>
            <a:ext uri="{FF2B5EF4-FFF2-40B4-BE49-F238E27FC236}">
              <a16:creationId xmlns:a16="http://schemas.microsoft.com/office/drawing/2014/main" xmlns=""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391812</xdr:colOff>
      <xdr:row>7</xdr:row>
      <xdr:rowOff>134163</xdr:rowOff>
    </xdr:from>
    <xdr:to>
      <xdr:col>2</xdr:col>
      <xdr:colOff>1114906</xdr:colOff>
      <xdr:row>14</xdr:row>
      <xdr:rowOff>45237</xdr:rowOff>
    </xdr:to>
    <xdr:grpSp>
      <xdr:nvGrpSpPr>
        <xdr:cNvPr id="5" name="Rectangular Callout 2">
          <a:extLst>
            <a:ext uri="{FF2B5EF4-FFF2-40B4-BE49-F238E27FC236}">
              <a16:creationId xmlns:a16="http://schemas.microsoft.com/office/drawing/2014/main" xmlns="" id="{00000000-0008-0000-0300-000005000000}"/>
            </a:ext>
          </a:extLst>
        </xdr:cNvPr>
        <xdr:cNvGrpSpPr/>
      </xdr:nvGrpSpPr>
      <xdr:grpSpPr>
        <a:xfrm>
          <a:off x="1217312" y="1289863"/>
          <a:ext cx="1446995" cy="1066775"/>
          <a:chOff x="-19049" y="-41148"/>
          <a:chExt cx="1446994" cy="1066774"/>
        </a:xfrm>
      </xdr:grpSpPr>
      <xdr:sp macro="" textlink="">
        <xdr:nvSpPr>
          <xdr:cNvPr id="3" name="Shape 3">
            <a:extLst>
              <a:ext uri="{FF2B5EF4-FFF2-40B4-BE49-F238E27FC236}">
                <a16:creationId xmlns:a16="http://schemas.microsoft.com/office/drawing/2014/main" xmlns="" id="{00000000-0008-0000-0300-000003000000}"/>
              </a:ext>
            </a:extLst>
          </xdr:cNvPr>
          <xdr:cNvSpPr/>
        </xdr:nvSpPr>
        <xdr:spPr>
          <a:xfrm>
            <a:off x="57149" y="169409"/>
            <a:ext cx="1370796" cy="856217"/>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18958" y="0"/>
                </a:lnTo>
                <a:lnTo>
                  <a:pt x="18958" y="15912"/>
                </a:lnTo>
                <a:lnTo>
                  <a:pt x="15798" y="15912"/>
                </a:lnTo>
                <a:lnTo>
                  <a:pt x="21600" y="21600"/>
                </a:lnTo>
                <a:lnTo>
                  <a:pt x="11059" y="15912"/>
                </a:lnTo>
                <a:lnTo>
                  <a:pt x="0" y="15912"/>
                </a:lnTo>
                <a:lnTo>
                  <a:pt x="0" y="9282"/>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4" name="Shape 4">
            <a:extLst>
              <a:ext uri="{FF2B5EF4-FFF2-40B4-BE49-F238E27FC236}">
                <a16:creationId xmlns:a16="http://schemas.microsoft.com/office/drawing/2014/main" xmlns="" id="{00000000-0008-0000-0300-000004000000}"/>
              </a:ext>
            </a:extLst>
          </xdr:cNvPr>
          <xdr:cNvSpPr txBox="1"/>
        </xdr:nvSpPr>
        <xdr:spPr>
          <a:xfrm>
            <a:off x="-19050" y="-41149"/>
            <a:ext cx="1355516" cy="63093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 # team members * 4 sprints * </a:t>
            </a:r>
          </a:p>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2 stories per sprint</a:t>
            </a:r>
          </a:p>
        </xdr:txBody>
      </xdr:sp>
    </xdr:grpSp>
    <xdr:clientData/>
  </xdr:twoCellAnchor>
  <xdr:twoCellAnchor>
    <xdr:from>
      <xdr:col>6</xdr:col>
      <xdr:colOff>37247</xdr:colOff>
      <xdr:row>7</xdr:row>
      <xdr:rowOff>153261</xdr:rowOff>
    </xdr:from>
    <xdr:to>
      <xdr:col>7</xdr:col>
      <xdr:colOff>575733</xdr:colOff>
      <xdr:row>12</xdr:row>
      <xdr:rowOff>119965</xdr:rowOff>
    </xdr:to>
    <xdr:grpSp>
      <xdr:nvGrpSpPr>
        <xdr:cNvPr id="8" name="Rectangular Callout 3">
          <a:extLst>
            <a:ext uri="{FF2B5EF4-FFF2-40B4-BE49-F238E27FC236}">
              <a16:creationId xmlns:a16="http://schemas.microsoft.com/office/drawing/2014/main" xmlns="" id="{00000000-0008-0000-0300-000008000000}"/>
            </a:ext>
          </a:extLst>
        </xdr:cNvPr>
        <xdr:cNvGrpSpPr/>
      </xdr:nvGrpSpPr>
      <xdr:grpSpPr>
        <a:xfrm>
          <a:off x="5206147" y="1308961"/>
          <a:ext cx="1363987" cy="792205"/>
          <a:chOff x="-19051" y="-41148"/>
          <a:chExt cx="1363986" cy="792204"/>
        </a:xfrm>
      </xdr:grpSpPr>
      <xdr:sp macro="" textlink="">
        <xdr:nvSpPr>
          <xdr:cNvPr id="6" name="Shape 6">
            <a:extLst>
              <a:ext uri="{FF2B5EF4-FFF2-40B4-BE49-F238E27FC236}">
                <a16:creationId xmlns:a16="http://schemas.microsoft.com/office/drawing/2014/main" xmlns="" id="{00000000-0008-0000-0300-000006000000}"/>
              </a:ext>
            </a:extLst>
          </xdr:cNvPr>
          <xdr:cNvSpPr/>
        </xdr:nvSpPr>
        <xdr:spPr>
          <a:xfrm>
            <a:off x="57147" y="123580"/>
            <a:ext cx="1211589" cy="627477"/>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8503"/>
                </a:lnTo>
                <a:lnTo>
                  <a:pt x="9000" y="18503"/>
                </a:lnTo>
                <a:lnTo>
                  <a:pt x="8956" y="21600"/>
                </a:lnTo>
                <a:lnTo>
                  <a:pt x="3600" y="18503"/>
                </a:lnTo>
                <a:lnTo>
                  <a:pt x="0" y="18503"/>
                </a:lnTo>
                <a:lnTo>
                  <a:pt x="0" y="10794"/>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7" name="Shape 7">
            <a:extLst>
              <a:ext uri="{FF2B5EF4-FFF2-40B4-BE49-F238E27FC236}">
                <a16:creationId xmlns:a16="http://schemas.microsoft.com/office/drawing/2014/main" xmlns="" id="{00000000-0008-0000-0300-000007000000}"/>
              </a:ext>
            </a:extLst>
          </xdr:cNvPr>
          <xdr:cNvSpPr txBox="1"/>
        </xdr:nvSpPr>
        <xdr:spPr>
          <a:xfrm>
            <a:off x="-19052" y="-41149"/>
            <a:ext cx="1363987" cy="63093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lines of code per hour is calcuated by Excel</a:t>
            </a:r>
          </a:p>
        </xdr:txBody>
      </xdr:sp>
    </xdr:grpSp>
    <xdr:clientData/>
  </xdr:twoCellAnchor>
  <xdr:twoCellAnchor>
    <xdr:from>
      <xdr:col>2</xdr:col>
      <xdr:colOff>1163318</xdr:colOff>
      <xdr:row>6</xdr:row>
      <xdr:rowOff>99877</xdr:rowOff>
    </xdr:from>
    <xdr:to>
      <xdr:col>4</xdr:col>
      <xdr:colOff>194733</xdr:colOff>
      <xdr:row>13</xdr:row>
      <xdr:rowOff>22102</xdr:rowOff>
    </xdr:to>
    <xdr:grpSp>
      <xdr:nvGrpSpPr>
        <xdr:cNvPr id="11" name="Rectangular Callout 4">
          <a:extLst>
            <a:ext uri="{FF2B5EF4-FFF2-40B4-BE49-F238E27FC236}">
              <a16:creationId xmlns:a16="http://schemas.microsoft.com/office/drawing/2014/main" xmlns="" id="{00000000-0008-0000-0300-00000B000000}"/>
            </a:ext>
          </a:extLst>
        </xdr:cNvPr>
        <xdr:cNvGrpSpPr/>
      </xdr:nvGrpSpPr>
      <xdr:grpSpPr>
        <a:xfrm>
          <a:off x="2712717" y="1090477"/>
          <a:ext cx="1177717" cy="1077926"/>
          <a:chOff x="-19050" y="-52578"/>
          <a:chExt cx="1177716" cy="1077924"/>
        </a:xfrm>
      </xdr:grpSpPr>
      <xdr:sp macro="" textlink="">
        <xdr:nvSpPr>
          <xdr:cNvPr id="9" name="Shape 9">
            <a:extLst>
              <a:ext uri="{FF2B5EF4-FFF2-40B4-BE49-F238E27FC236}">
                <a16:creationId xmlns:a16="http://schemas.microsoft.com/office/drawing/2014/main" xmlns="" id="{00000000-0008-0000-0300-000009000000}"/>
              </a:ext>
            </a:extLst>
          </xdr:cNvPr>
          <xdr:cNvSpPr/>
        </xdr:nvSpPr>
        <xdr:spPr>
          <a:xfrm>
            <a:off x="57150" y="157927"/>
            <a:ext cx="1025317" cy="867420"/>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919"/>
                </a:lnTo>
                <a:lnTo>
                  <a:pt x="18000" y="19919"/>
                </a:lnTo>
                <a:lnTo>
                  <a:pt x="14850" y="21600"/>
                </a:lnTo>
                <a:lnTo>
                  <a:pt x="12600" y="19919"/>
                </a:lnTo>
                <a:lnTo>
                  <a:pt x="0" y="19919"/>
                </a:lnTo>
                <a:lnTo>
                  <a:pt x="0" y="1162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0" name="Shape 10">
            <a:extLst>
              <a:ext uri="{FF2B5EF4-FFF2-40B4-BE49-F238E27FC236}">
                <a16:creationId xmlns:a16="http://schemas.microsoft.com/office/drawing/2014/main" xmlns="" id="{00000000-0008-0000-0300-00000A000000}"/>
              </a:ext>
            </a:extLst>
          </xdr:cNvPr>
          <xdr:cNvSpPr txBox="1"/>
        </xdr:nvSpPr>
        <xdr:spPr>
          <a:xfrm>
            <a:off x="-19051" y="-52579"/>
            <a:ext cx="1177717" cy="80619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Velocity of completing user stories (calculated)</a:t>
            </a:r>
          </a:p>
        </xdr:txBody>
      </xdr:sp>
    </xdr:grpSp>
    <xdr:clientData/>
  </xdr:twoCellAnchor>
  <xdr:twoCellAnchor>
    <xdr:from>
      <xdr:col>4</xdr:col>
      <xdr:colOff>47594</xdr:colOff>
      <xdr:row>8</xdr:row>
      <xdr:rowOff>131111</xdr:rowOff>
    </xdr:from>
    <xdr:to>
      <xdr:col>5</xdr:col>
      <xdr:colOff>62228</xdr:colOff>
      <xdr:row>12</xdr:row>
      <xdr:rowOff>137413</xdr:rowOff>
    </xdr:to>
    <xdr:grpSp>
      <xdr:nvGrpSpPr>
        <xdr:cNvPr id="14" name="Rectangular Callout 5">
          <a:extLst>
            <a:ext uri="{FF2B5EF4-FFF2-40B4-BE49-F238E27FC236}">
              <a16:creationId xmlns:a16="http://schemas.microsoft.com/office/drawing/2014/main" xmlns="" id="{00000000-0008-0000-0300-00000E000000}"/>
            </a:ext>
          </a:extLst>
        </xdr:cNvPr>
        <xdr:cNvGrpSpPr/>
      </xdr:nvGrpSpPr>
      <xdr:grpSpPr>
        <a:xfrm>
          <a:off x="3743294" y="1451911"/>
          <a:ext cx="535335" cy="666703"/>
          <a:chOff x="-19050" y="-31618"/>
          <a:chExt cx="535334" cy="666701"/>
        </a:xfrm>
      </xdr:grpSpPr>
      <xdr:sp macro="" textlink="">
        <xdr:nvSpPr>
          <xdr:cNvPr id="12" name="Shape 12">
            <a:extLst>
              <a:ext uri="{FF2B5EF4-FFF2-40B4-BE49-F238E27FC236}">
                <a16:creationId xmlns:a16="http://schemas.microsoft.com/office/drawing/2014/main" xmlns="" id="{00000000-0008-0000-0300-00000C000000}"/>
              </a:ext>
            </a:extLst>
          </xdr:cNvPr>
          <xdr:cNvSpPr/>
        </xdr:nvSpPr>
        <xdr:spPr>
          <a:xfrm>
            <a:off x="59451" y="119346"/>
            <a:ext cx="378334" cy="515738"/>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052"/>
                </a:lnTo>
                <a:lnTo>
                  <a:pt x="9000" y="19052"/>
                </a:lnTo>
                <a:lnTo>
                  <a:pt x="6526" y="21600"/>
                </a:lnTo>
                <a:lnTo>
                  <a:pt x="3600" y="19052"/>
                </a:lnTo>
                <a:lnTo>
                  <a:pt x="0" y="19052"/>
                </a:lnTo>
                <a:lnTo>
                  <a:pt x="0" y="11113"/>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3" name="Shape 13">
            <a:extLst>
              <a:ext uri="{FF2B5EF4-FFF2-40B4-BE49-F238E27FC236}">
                <a16:creationId xmlns:a16="http://schemas.microsoft.com/office/drawing/2014/main" xmlns="" id="{00000000-0008-0000-0300-00000D000000}"/>
              </a:ext>
            </a:extLst>
          </xdr:cNvPr>
          <xdr:cNvSpPr txBox="1"/>
        </xdr:nvSpPr>
        <xdr:spPr>
          <a:xfrm>
            <a:off x="-19051" y="-31619"/>
            <a:ext cx="535336" cy="48479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t">
            <a:no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Total </a:t>
            </a:r>
          </a:p>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LOC</a:t>
            </a:r>
          </a:p>
        </xdr:txBody>
      </xdr:sp>
    </xdr:grpSp>
    <xdr:clientData/>
  </xdr:twoCellAnchor>
  <xdr:twoCellAnchor>
    <xdr:from>
      <xdr:col>4</xdr:col>
      <xdr:colOff>464817</xdr:colOff>
      <xdr:row>6</xdr:row>
      <xdr:rowOff>121043</xdr:rowOff>
    </xdr:from>
    <xdr:to>
      <xdr:col>6</xdr:col>
      <xdr:colOff>224366</xdr:colOff>
      <xdr:row>13</xdr:row>
      <xdr:rowOff>98810</xdr:rowOff>
    </xdr:to>
    <xdr:grpSp>
      <xdr:nvGrpSpPr>
        <xdr:cNvPr id="17" name="Rectangular Callout 6">
          <a:extLst>
            <a:ext uri="{FF2B5EF4-FFF2-40B4-BE49-F238E27FC236}">
              <a16:creationId xmlns:a16="http://schemas.microsoft.com/office/drawing/2014/main" xmlns="" id="{00000000-0008-0000-0300-000011000000}"/>
            </a:ext>
          </a:extLst>
        </xdr:cNvPr>
        <xdr:cNvGrpSpPr/>
      </xdr:nvGrpSpPr>
      <xdr:grpSpPr>
        <a:xfrm>
          <a:off x="4160517" y="1111642"/>
          <a:ext cx="1232750" cy="1133469"/>
          <a:chOff x="-19050" y="-52578"/>
          <a:chExt cx="1232748" cy="1133467"/>
        </a:xfrm>
      </xdr:grpSpPr>
      <xdr:sp macro="" textlink="">
        <xdr:nvSpPr>
          <xdr:cNvPr id="15" name="Shape 15">
            <a:extLst>
              <a:ext uri="{FF2B5EF4-FFF2-40B4-BE49-F238E27FC236}">
                <a16:creationId xmlns:a16="http://schemas.microsoft.com/office/drawing/2014/main" xmlns="" id="{00000000-0008-0000-0300-00000F000000}"/>
              </a:ext>
            </a:extLst>
          </xdr:cNvPr>
          <xdr:cNvSpPr/>
        </xdr:nvSpPr>
        <xdr:spPr>
          <a:xfrm>
            <a:off x="57150" y="157917"/>
            <a:ext cx="1080349" cy="922973"/>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7433"/>
                </a:lnTo>
                <a:lnTo>
                  <a:pt x="18000" y="17433"/>
                </a:lnTo>
                <a:lnTo>
                  <a:pt x="13366" y="21600"/>
                </a:lnTo>
                <a:lnTo>
                  <a:pt x="12600" y="17433"/>
                </a:lnTo>
                <a:lnTo>
                  <a:pt x="0" y="17433"/>
                </a:lnTo>
                <a:lnTo>
                  <a:pt x="0" y="10169"/>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6" name="Shape 16">
            <a:extLst>
              <a:ext uri="{FF2B5EF4-FFF2-40B4-BE49-F238E27FC236}">
                <a16:creationId xmlns:a16="http://schemas.microsoft.com/office/drawing/2014/main" xmlns="" id="{00000000-0008-0000-0300-000010000000}"/>
              </a:ext>
            </a:extLst>
          </xdr:cNvPr>
          <xdr:cNvSpPr txBox="1"/>
        </xdr:nvSpPr>
        <xdr:spPr>
          <a:xfrm>
            <a:off x="-19051" y="-52579"/>
            <a:ext cx="1232750" cy="80619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How long to implement the user stories in this sprint</a:t>
            </a:r>
          </a:p>
        </xdr:txBody>
      </xdr:sp>
    </xdr:grpSp>
    <xdr:clientData/>
  </xdr:twoCellAnchor>
  <xdr:twoCellAnchor>
    <xdr:from>
      <xdr:col>6</xdr:col>
      <xdr:colOff>189973</xdr:colOff>
      <xdr:row>29</xdr:row>
      <xdr:rowOff>161728</xdr:rowOff>
    </xdr:from>
    <xdr:to>
      <xdr:col>7</xdr:col>
      <xdr:colOff>703052</xdr:colOff>
      <xdr:row>36</xdr:row>
      <xdr:rowOff>1951</xdr:rowOff>
    </xdr:to>
    <xdr:grpSp>
      <xdr:nvGrpSpPr>
        <xdr:cNvPr id="20" name="Rectangular Callout 7">
          <a:extLst>
            <a:ext uri="{FF2B5EF4-FFF2-40B4-BE49-F238E27FC236}">
              <a16:creationId xmlns:a16="http://schemas.microsoft.com/office/drawing/2014/main" xmlns="" id="{00000000-0008-0000-0300-000014000000}"/>
            </a:ext>
          </a:extLst>
        </xdr:cNvPr>
        <xdr:cNvGrpSpPr/>
      </xdr:nvGrpSpPr>
      <xdr:grpSpPr>
        <a:xfrm>
          <a:off x="5358873" y="4949628"/>
          <a:ext cx="1338580" cy="995924"/>
          <a:chOff x="-19051" y="-41148"/>
          <a:chExt cx="1338579" cy="995923"/>
        </a:xfrm>
      </xdr:grpSpPr>
      <xdr:sp macro="" textlink="">
        <xdr:nvSpPr>
          <xdr:cNvPr id="18" name="Shape 18">
            <a:extLst>
              <a:ext uri="{FF2B5EF4-FFF2-40B4-BE49-F238E27FC236}">
                <a16:creationId xmlns:a16="http://schemas.microsoft.com/office/drawing/2014/main" xmlns="" id="{00000000-0008-0000-0300-000012000000}"/>
              </a:ext>
            </a:extLst>
          </xdr:cNvPr>
          <xdr:cNvSpPr/>
        </xdr:nvSpPr>
        <xdr:spPr>
          <a:xfrm>
            <a:off x="36460" y="123606"/>
            <a:ext cx="1206871" cy="831169"/>
          </a:xfrm>
          <a:custGeom>
            <a:avLst/>
            <a:gdLst/>
            <a:ahLst/>
            <a:cxnLst>
              <a:cxn ang="0">
                <a:pos x="wd2" y="hd2"/>
              </a:cxn>
              <a:cxn ang="5400000">
                <a:pos x="wd2" y="hd2"/>
              </a:cxn>
              <a:cxn ang="10800000">
                <a:pos x="wd2" y="hd2"/>
              </a:cxn>
              <a:cxn ang="16200000">
                <a:pos x="wd2" y="hd2"/>
              </a:cxn>
            </a:cxnLst>
            <a:rect l="0" t="0" r="r" b="b"/>
            <a:pathLst>
              <a:path w="21600" h="21600" extrusionOk="0">
                <a:moveTo>
                  <a:pt x="370" y="0"/>
                </a:moveTo>
                <a:lnTo>
                  <a:pt x="21600" y="0"/>
                </a:lnTo>
                <a:lnTo>
                  <a:pt x="21600" y="16389"/>
                </a:lnTo>
                <a:lnTo>
                  <a:pt x="9216" y="16389"/>
                </a:lnTo>
                <a:lnTo>
                  <a:pt x="0" y="21600"/>
                </a:lnTo>
                <a:lnTo>
                  <a:pt x="3909" y="16389"/>
                </a:lnTo>
                <a:lnTo>
                  <a:pt x="370" y="16389"/>
                </a:lnTo>
                <a:lnTo>
                  <a:pt x="370" y="956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9" name="Shape 19">
            <a:extLst>
              <a:ext uri="{FF2B5EF4-FFF2-40B4-BE49-F238E27FC236}">
                <a16:creationId xmlns:a16="http://schemas.microsoft.com/office/drawing/2014/main" xmlns="" id="{00000000-0008-0000-0300-000013000000}"/>
              </a:ext>
            </a:extLst>
          </xdr:cNvPr>
          <xdr:cNvSpPr txBox="1"/>
        </xdr:nvSpPr>
        <xdr:spPr>
          <a:xfrm>
            <a:off x="-19052" y="-41149"/>
            <a:ext cx="1338581" cy="63093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When we expect to complete all user stories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142166</xdr:colOff>
      <xdr:row>9</xdr:row>
      <xdr:rowOff>21173</xdr:rowOff>
    </xdr:from>
    <xdr:to>
      <xdr:col>6</xdr:col>
      <xdr:colOff>236234</xdr:colOff>
      <xdr:row>24</xdr:row>
      <xdr:rowOff>4618</xdr:rowOff>
    </xdr:to>
    <xdr:graphicFrame macro="">
      <xdr:nvGraphicFramePr>
        <xdr:cNvPr id="22" name="Chart 1">
          <a:extLst>
            <a:ext uri="{FF2B5EF4-FFF2-40B4-BE49-F238E27FC236}">
              <a16:creationId xmlns:a16="http://schemas.microsoft.com/office/drawing/2014/main" xmlns="" id="{00000000-0008-0000-04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showGridLines="0" topLeftCell="A9" workbookViewId="0"/>
  </sheetViews>
  <sheetFormatPr baseColWidth="10" defaultColWidth="10" defaultRowHeight="13" customHeight="1" x14ac:dyDescent="0.15"/>
  <cols>
    <col min="1" max="1" width="2" customWidth="1"/>
    <col min="2" max="4" width="33.6640625" customWidth="1"/>
    <col min="5" max="256" width="10" customWidth="1"/>
  </cols>
  <sheetData>
    <row r="1" spans="1:5" ht="15" customHeight="1" x14ac:dyDescent="0.15">
      <c r="A1" s="1"/>
      <c r="B1" s="2"/>
      <c r="C1" s="2"/>
      <c r="D1" s="2"/>
      <c r="E1" s="3"/>
    </row>
    <row r="2" spans="1:5" ht="15" customHeight="1" x14ac:dyDescent="0.15">
      <c r="A2" s="4"/>
      <c r="B2" s="5"/>
      <c r="C2" s="5"/>
      <c r="D2" s="5"/>
      <c r="E2" s="6"/>
    </row>
    <row r="3" spans="1:5" ht="50.25" customHeight="1" x14ac:dyDescent="0.2">
      <c r="A3" s="4"/>
      <c r="B3" s="64" t="s">
        <v>0</v>
      </c>
      <c r="C3" s="65"/>
      <c r="D3" s="65"/>
      <c r="E3" s="6"/>
    </row>
    <row r="4" spans="1:5" ht="15" customHeight="1" x14ac:dyDescent="0.15">
      <c r="A4" s="4"/>
      <c r="B4" s="5"/>
      <c r="C4" s="5"/>
      <c r="D4" s="5"/>
      <c r="E4" s="6"/>
    </row>
    <row r="5" spans="1:5" ht="15" customHeight="1" x14ac:dyDescent="0.15">
      <c r="A5" s="4"/>
      <c r="B5" s="5"/>
      <c r="C5" s="5"/>
      <c r="D5" s="5"/>
      <c r="E5" s="6"/>
    </row>
    <row r="6" spans="1:5" ht="15" customHeight="1" x14ac:dyDescent="0.15">
      <c r="A6" s="4"/>
      <c r="B6" s="5"/>
      <c r="C6" s="5"/>
      <c r="D6" s="5"/>
      <c r="E6" s="6"/>
    </row>
    <row r="7" spans="1:5" ht="18" customHeight="1" x14ac:dyDescent="0.2">
      <c r="A7" s="4"/>
      <c r="B7" s="7" t="s">
        <v>1</v>
      </c>
      <c r="C7" s="7" t="s">
        <v>2</v>
      </c>
      <c r="D7" s="7" t="s">
        <v>3</v>
      </c>
      <c r="E7" s="6"/>
    </row>
    <row r="8" spans="1:5" ht="15" customHeight="1" x14ac:dyDescent="0.15">
      <c r="A8" s="4"/>
      <c r="B8" s="5"/>
      <c r="C8" s="5"/>
      <c r="D8" s="5"/>
      <c r="E8" s="6"/>
    </row>
    <row r="9" spans="1:5" ht="16" customHeight="1" x14ac:dyDescent="0.2">
      <c r="A9" s="4"/>
      <c r="B9" s="8" t="s">
        <v>4</v>
      </c>
      <c r="C9" s="9"/>
      <c r="D9" s="9"/>
      <c r="E9" s="6"/>
    </row>
    <row r="10" spans="1:5" ht="16" customHeight="1" x14ac:dyDescent="0.2">
      <c r="A10" s="4"/>
      <c r="B10" s="10"/>
      <c r="C10" s="11" t="s">
        <v>5</v>
      </c>
      <c r="D10" s="12" t="s">
        <v>6</v>
      </c>
      <c r="E10" s="6"/>
    </row>
    <row r="11" spans="1:5" ht="16" customHeight="1" x14ac:dyDescent="0.2">
      <c r="A11" s="4"/>
      <c r="B11" s="8" t="s">
        <v>7</v>
      </c>
      <c r="C11" s="9"/>
      <c r="D11" s="9"/>
      <c r="E11" s="6"/>
    </row>
    <row r="12" spans="1:5" ht="16" customHeight="1" x14ac:dyDescent="0.2">
      <c r="A12" s="4"/>
      <c r="B12" s="10"/>
      <c r="C12" s="11" t="s">
        <v>5</v>
      </c>
      <c r="D12" s="12" t="s">
        <v>8</v>
      </c>
      <c r="E12" s="6"/>
    </row>
    <row r="13" spans="1:5" ht="16" customHeight="1" x14ac:dyDescent="0.2">
      <c r="A13" s="4"/>
      <c r="B13" s="8" t="s">
        <v>9</v>
      </c>
      <c r="C13" s="9"/>
      <c r="D13" s="9"/>
      <c r="E13" s="6"/>
    </row>
    <row r="14" spans="1:5" ht="16" customHeight="1" x14ac:dyDescent="0.2">
      <c r="A14" s="4"/>
      <c r="B14" s="10"/>
      <c r="C14" s="11" t="s">
        <v>5</v>
      </c>
      <c r="D14" s="12" t="s">
        <v>10</v>
      </c>
      <c r="E14" s="6"/>
    </row>
    <row r="15" spans="1:5" ht="16" customHeight="1" x14ac:dyDescent="0.2">
      <c r="A15" s="4"/>
      <c r="B15" s="8" t="s">
        <v>11</v>
      </c>
      <c r="C15" s="9"/>
      <c r="D15" s="9"/>
      <c r="E15" s="6"/>
    </row>
    <row r="16" spans="1:5" ht="16" customHeight="1" x14ac:dyDescent="0.2">
      <c r="A16" s="4"/>
      <c r="B16" s="10"/>
      <c r="C16" s="11" t="s">
        <v>5</v>
      </c>
      <c r="D16" s="12" t="s">
        <v>12</v>
      </c>
      <c r="E16" s="6"/>
    </row>
    <row r="17" spans="1:5" ht="16" customHeight="1" x14ac:dyDescent="0.2">
      <c r="A17" s="4"/>
      <c r="B17" s="8" t="s">
        <v>13</v>
      </c>
      <c r="C17" s="9"/>
      <c r="D17" s="9"/>
      <c r="E17" s="6"/>
    </row>
    <row r="18" spans="1:5" ht="16" customHeight="1" x14ac:dyDescent="0.2">
      <c r="A18" s="4"/>
      <c r="B18" s="10"/>
      <c r="C18" s="11" t="s">
        <v>5</v>
      </c>
      <c r="D18" s="12" t="s">
        <v>14</v>
      </c>
      <c r="E18" s="6"/>
    </row>
    <row r="19" spans="1:5" ht="16" customHeight="1" x14ac:dyDescent="0.2">
      <c r="A19" s="4"/>
      <c r="B19" s="8" t="s">
        <v>15</v>
      </c>
      <c r="C19" s="9"/>
      <c r="D19" s="9"/>
      <c r="E19" s="6"/>
    </row>
    <row r="20" spans="1:5" ht="16" customHeight="1" x14ac:dyDescent="0.2">
      <c r="A20" s="4"/>
      <c r="B20" s="10"/>
      <c r="C20" s="11" t="s">
        <v>5</v>
      </c>
      <c r="D20" s="12" t="s">
        <v>16</v>
      </c>
      <c r="E20" s="6"/>
    </row>
    <row r="21" spans="1:5" ht="16" customHeight="1" x14ac:dyDescent="0.2">
      <c r="A21" s="4"/>
      <c r="B21" s="8" t="s">
        <v>17</v>
      </c>
      <c r="C21" s="9"/>
      <c r="D21" s="9"/>
      <c r="E21" s="6"/>
    </row>
    <row r="22" spans="1:5" ht="16" customHeight="1" x14ac:dyDescent="0.2">
      <c r="A22" s="4"/>
      <c r="B22" s="10"/>
      <c r="C22" s="11" t="s">
        <v>5</v>
      </c>
      <c r="D22" s="12" t="s">
        <v>18</v>
      </c>
      <c r="E22" s="6"/>
    </row>
    <row r="23" spans="1:5" ht="16" customHeight="1" x14ac:dyDescent="0.2">
      <c r="A23" s="4"/>
      <c r="B23" s="8" t="s">
        <v>19</v>
      </c>
      <c r="C23" s="9"/>
      <c r="D23" s="9"/>
      <c r="E23" s="6"/>
    </row>
    <row r="24" spans="1:5" ht="16" customHeight="1" x14ac:dyDescent="0.2">
      <c r="A24" s="4"/>
      <c r="B24" s="10"/>
      <c r="C24" s="11" t="s">
        <v>5</v>
      </c>
      <c r="D24" s="12" t="s">
        <v>20</v>
      </c>
      <c r="E24" s="6"/>
    </row>
    <row r="25" spans="1:5" ht="16" customHeight="1" x14ac:dyDescent="0.2">
      <c r="A25" s="4"/>
      <c r="B25" s="8" t="s">
        <v>21</v>
      </c>
      <c r="C25" s="9"/>
      <c r="D25" s="9"/>
      <c r="E25" s="6"/>
    </row>
    <row r="26" spans="1:5" ht="16" customHeight="1" x14ac:dyDescent="0.2">
      <c r="A26" s="13"/>
      <c r="B26" s="14"/>
      <c r="C26" s="15" t="s">
        <v>5</v>
      </c>
      <c r="D26" s="16" t="s">
        <v>22</v>
      </c>
      <c r="E26" s="17"/>
    </row>
  </sheetData>
  <mergeCells count="1">
    <mergeCell ref="B3:D3"/>
  </mergeCells>
  <pageMargins left="0.7" right="0.7" top="0.75" bottom="0.75" header="0.3" footer="0.3"/>
  <pageSetup orientation="portrait"/>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showGridLines="0" topLeftCell="A23" workbookViewId="0">
      <selection activeCell="C29" sqref="C29"/>
    </sheetView>
  </sheetViews>
  <sheetFormatPr baseColWidth="10" defaultColWidth="10.83203125" defaultRowHeight="13" customHeight="1" x14ac:dyDescent="0.15"/>
  <cols>
    <col min="1" max="1" width="10.83203125" customWidth="1"/>
    <col min="2" max="2" width="28.1640625" customWidth="1"/>
    <col min="3" max="3" width="49.5" customWidth="1"/>
    <col min="4" max="256" width="10.83203125" customWidth="1"/>
  </cols>
  <sheetData>
    <row r="1" spans="1:5" ht="14.25" customHeight="1" x14ac:dyDescent="0.15">
      <c r="A1" s="18" t="s">
        <v>51</v>
      </c>
      <c r="B1" s="18" t="s">
        <v>52</v>
      </c>
      <c r="C1" s="62" t="s">
        <v>265</v>
      </c>
      <c r="D1" s="19"/>
      <c r="E1" s="19"/>
    </row>
    <row r="2" spans="1:5" ht="34" customHeight="1" x14ac:dyDescent="0.15">
      <c r="A2" s="18" t="s">
        <v>64</v>
      </c>
      <c r="B2" s="18" t="s">
        <v>65</v>
      </c>
      <c r="C2" s="63" t="s">
        <v>266</v>
      </c>
      <c r="D2" s="19"/>
      <c r="E2" s="19"/>
    </row>
    <row r="3" spans="1:5" ht="17.25" customHeight="1" x14ac:dyDescent="0.15">
      <c r="A3" s="18" t="s">
        <v>55</v>
      </c>
      <c r="B3" s="18" t="s">
        <v>56</v>
      </c>
      <c r="C3" s="63" t="s">
        <v>267</v>
      </c>
      <c r="D3" s="19"/>
      <c r="E3" s="19"/>
    </row>
    <row r="4" spans="1:5" ht="17.25" customHeight="1" x14ac:dyDescent="0.15">
      <c r="A4" s="18" t="s">
        <v>58</v>
      </c>
      <c r="B4" s="18" t="s">
        <v>59</v>
      </c>
      <c r="C4" s="63" t="s">
        <v>268</v>
      </c>
      <c r="D4" s="19"/>
      <c r="E4" s="19"/>
    </row>
    <row r="5" spans="1:5" ht="34" customHeight="1" x14ac:dyDescent="0.15">
      <c r="A5" s="18" t="s">
        <v>72</v>
      </c>
      <c r="B5" s="18" t="s">
        <v>73</v>
      </c>
      <c r="C5" s="63" t="s">
        <v>269</v>
      </c>
      <c r="D5" s="19"/>
      <c r="E5" s="19"/>
    </row>
    <row r="6" spans="1:5" ht="17.25" customHeight="1" x14ac:dyDescent="0.15">
      <c r="A6" s="18" t="s">
        <v>68</v>
      </c>
      <c r="B6" s="18" t="s">
        <v>69</v>
      </c>
      <c r="C6" s="63" t="s">
        <v>270</v>
      </c>
      <c r="D6" s="19"/>
      <c r="E6" s="19"/>
    </row>
    <row r="7" spans="1:5" ht="17.25" customHeight="1" x14ac:dyDescent="0.15">
      <c r="A7" s="18" t="s">
        <v>75</v>
      </c>
      <c r="B7" s="18" t="s">
        <v>76</v>
      </c>
      <c r="C7" s="63" t="s">
        <v>271</v>
      </c>
      <c r="D7" s="19"/>
      <c r="E7" s="19"/>
    </row>
    <row r="8" spans="1:5" ht="51" customHeight="1" x14ac:dyDescent="0.15">
      <c r="A8" s="18" t="s">
        <v>60</v>
      </c>
      <c r="B8" s="18" t="s">
        <v>61</v>
      </c>
      <c r="C8" s="63" t="s">
        <v>272</v>
      </c>
      <c r="D8" s="19"/>
      <c r="E8" s="19"/>
    </row>
    <row r="9" spans="1:5" ht="34" customHeight="1" x14ac:dyDescent="0.15">
      <c r="A9" s="18" t="s">
        <v>70</v>
      </c>
      <c r="B9" s="18" t="s">
        <v>71</v>
      </c>
      <c r="C9" s="63" t="s">
        <v>273</v>
      </c>
      <c r="D9" s="19"/>
      <c r="E9" s="19"/>
    </row>
    <row r="10" spans="1:5" ht="34" customHeight="1" x14ac:dyDescent="0.15">
      <c r="A10" s="18" t="s">
        <v>77</v>
      </c>
      <c r="B10" s="18" t="s">
        <v>78</v>
      </c>
      <c r="C10" s="63" t="s">
        <v>274</v>
      </c>
      <c r="D10" s="19"/>
      <c r="E10" s="19"/>
    </row>
    <row r="11" spans="1:5" ht="34" customHeight="1" x14ac:dyDescent="0.15">
      <c r="A11" s="18" t="s">
        <v>62</v>
      </c>
      <c r="B11" s="18" t="s">
        <v>63</v>
      </c>
      <c r="C11" s="63" t="s">
        <v>275</v>
      </c>
      <c r="D11" s="19"/>
      <c r="E11" s="19"/>
    </row>
    <row r="12" spans="1:5" ht="34" customHeight="1" x14ac:dyDescent="0.15">
      <c r="A12" s="18" t="s">
        <v>66</v>
      </c>
      <c r="B12" s="18" t="s">
        <v>67</v>
      </c>
      <c r="C12" s="63" t="s">
        <v>276</v>
      </c>
      <c r="D12" s="19"/>
      <c r="E12" s="19"/>
    </row>
    <row r="13" spans="1:5" ht="51" customHeight="1" x14ac:dyDescent="0.15">
      <c r="A13" s="18" t="s">
        <v>79</v>
      </c>
      <c r="B13" s="18" t="s">
        <v>80</v>
      </c>
      <c r="C13" s="63" t="s">
        <v>277</v>
      </c>
      <c r="D13" s="19"/>
      <c r="E13" s="19"/>
    </row>
    <row r="14" spans="1:5" ht="68.25" customHeight="1" x14ac:dyDescent="0.15">
      <c r="A14" s="18" t="s">
        <v>278</v>
      </c>
      <c r="B14" s="18" t="s">
        <v>279</v>
      </c>
      <c r="C14" s="63" t="s">
        <v>280</v>
      </c>
      <c r="D14" s="19"/>
      <c r="E14" s="19"/>
    </row>
    <row r="15" spans="1:5" ht="34" customHeight="1" x14ac:dyDescent="0.15">
      <c r="A15" s="18" t="s">
        <v>81</v>
      </c>
      <c r="B15" s="18" t="s">
        <v>82</v>
      </c>
      <c r="C15" s="63" t="s">
        <v>281</v>
      </c>
      <c r="D15" s="19"/>
      <c r="E15" s="19"/>
    </row>
    <row r="16" spans="1:5" ht="17.25" customHeight="1" x14ac:dyDescent="0.15">
      <c r="A16" s="18" t="s">
        <v>83</v>
      </c>
      <c r="B16" s="18" t="s">
        <v>84</v>
      </c>
      <c r="C16" s="63" t="s">
        <v>282</v>
      </c>
      <c r="D16" s="19"/>
      <c r="E16" s="19"/>
    </row>
    <row r="17" spans="1:5" ht="34" customHeight="1" x14ac:dyDescent="0.15">
      <c r="A17" s="18" t="s">
        <v>85</v>
      </c>
      <c r="B17" s="18" t="s">
        <v>86</v>
      </c>
      <c r="C17" s="63" t="s">
        <v>283</v>
      </c>
      <c r="D17" s="19"/>
      <c r="E17" s="19"/>
    </row>
    <row r="18" spans="1:5" ht="17.25" customHeight="1" x14ac:dyDescent="0.15">
      <c r="A18" s="18" t="s">
        <v>88</v>
      </c>
      <c r="B18" s="18" t="s">
        <v>89</v>
      </c>
      <c r="C18" s="63" t="s">
        <v>284</v>
      </c>
      <c r="D18" s="19"/>
      <c r="E18" s="19"/>
    </row>
    <row r="19" spans="1:5" ht="17.25" customHeight="1" x14ac:dyDescent="0.15">
      <c r="A19" s="18" t="s">
        <v>90</v>
      </c>
      <c r="B19" s="18" t="s">
        <v>91</v>
      </c>
      <c r="C19" s="63" t="s">
        <v>285</v>
      </c>
      <c r="D19" s="19"/>
      <c r="E19" s="19"/>
    </row>
    <row r="20" spans="1:5" ht="17.25" customHeight="1" x14ac:dyDescent="0.15">
      <c r="A20" s="18" t="s">
        <v>92</v>
      </c>
      <c r="B20" s="18" t="s">
        <v>93</v>
      </c>
      <c r="C20" s="63" t="s">
        <v>286</v>
      </c>
      <c r="D20" s="19"/>
      <c r="E20" s="19"/>
    </row>
    <row r="21" spans="1:5" ht="34" customHeight="1" x14ac:dyDescent="0.15">
      <c r="A21" s="18" t="s">
        <v>94</v>
      </c>
      <c r="B21" s="18" t="s">
        <v>95</v>
      </c>
      <c r="C21" s="63" t="s">
        <v>287</v>
      </c>
      <c r="D21" s="19"/>
      <c r="E21" s="19"/>
    </row>
    <row r="22" spans="1:5" ht="34" customHeight="1" x14ac:dyDescent="0.15">
      <c r="A22" s="18" t="s">
        <v>96</v>
      </c>
      <c r="B22" s="18" t="s">
        <v>97</v>
      </c>
      <c r="C22" s="63" t="s">
        <v>288</v>
      </c>
      <c r="D22" s="19"/>
      <c r="E22" s="19"/>
    </row>
    <row r="23" spans="1:5" ht="34" customHeight="1" x14ac:dyDescent="0.15">
      <c r="A23" s="18" t="s">
        <v>98</v>
      </c>
      <c r="B23" s="18" t="s">
        <v>99</v>
      </c>
      <c r="C23" s="63" t="s">
        <v>289</v>
      </c>
      <c r="D23" s="19"/>
      <c r="E23" s="19"/>
    </row>
    <row r="24" spans="1:5" ht="34" customHeight="1" x14ac:dyDescent="0.15">
      <c r="A24" s="18" t="s">
        <v>100</v>
      </c>
      <c r="B24" s="18" t="s">
        <v>101</v>
      </c>
      <c r="C24" s="63" t="s">
        <v>290</v>
      </c>
      <c r="D24" s="19"/>
      <c r="E24" s="19"/>
    </row>
    <row r="25" spans="1:5" ht="51" customHeight="1" x14ac:dyDescent="0.15">
      <c r="A25" s="18" t="s">
        <v>102</v>
      </c>
      <c r="B25" s="18" t="s">
        <v>103</v>
      </c>
      <c r="C25" s="63" t="s">
        <v>291</v>
      </c>
      <c r="D25" s="19"/>
      <c r="E25" s="19"/>
    </row>
    <row r="26" spans="1:5" ht="34" customHeight="1" x14ac:dyDescent="0.15">
      <c r="A26" s="18" t="s">
        <v>104</v>
      </c>
      <c r="B26" s="18" t="s">
        <v>105</v>
      </c>
      <c r="C26" s="63" t="s">
        <v>292</v>
      </c>
      <c r="D26" s="19"/>
      <c r="E26" s="19"/>
    </row>
    <row r="27" spans="1:5" ht="136" customHeight="1" x14ac:dyDescent="0.15">
      <c r="A27" s="18" t="s">
        <v>106</v>
      </c>
      <c r="B27" s="18" t="s">
        <v>107</v>
      </c>
      <c r="C27" s="63" t="s">
        <v>293</v>
      </c>
      <c r="D27" s="19"/>
      <c r="E27" s="19"/>
    </row>
    <row r="28" spans="1:5" ht="17.25" customHeight="1" x14ac:dyDescent="0.15">
      <c r="A28" s="18" t="s">
        <v>108</v>
      </c>
      <c r="B28" s="18" t="s">
        <v>109</v>
      </c>
      <c r="C28" s="63" t="s">
        <v>250</v>
      </c>
      <c r="D28" s="19"/>
      <c r="E28" s="19"/>
    </row>
    <row r="29" spans="1:5" ht="34" customHeight="1" x14ac:dyDescent="0.15">
      <c r="A29" s="18" t="s">
        <v>110</v>
      </c>
      <c r="B29" s="18" t="s">
        <v>111</v>
      </c>
      <c r="C29" s="63" t="s">
        <v>294</v>
      </c>
      <c r="D29" s="19"/>
      <c r="E29" s="19"/>
    </row>
    <row r="30" spans="1:5" ht="17.25" customHeight="1" x14ac:dyDescent="0.15">
      <c r="A30" s="18" t="s">
        <v>112</v>
      </c>
      <c r="B30" s="18" t="s">
        <v>113</v>
      </c>
      <c r="C30" s="63" t="s">
        <v>295</v>
      </c>
      <c r="D30" s="19"/>
      <c r="E30" s="19"/>
    </row>
    <row r="31" spans="1:5" ht="17.25" customHeight="1" x14ac:dyDescent="0.15">
      <c r="A31" s="18" t="s">
        <v>114</v>
      </c>
      <c r="B31" s="18" t="s">
        <v>115</v>
      </c>
      <c r="C31" s="63" t="s">
        <v>296</v>
      </c>
      <c r="D31" s="19"/>
      <c r="E31" s="19"/>
    </row>
    <row r="32" spans="1:5" ht="34" customHeight="1" x14ac:dyDescent="0.15">
      <c r="A32" s="18" t="s">
        <v>116</v>
      </c>
      <c r="B32" s="18" t="s">
        <v>117</v>
      </c>
      <c r="C32" s="63" t="s">
        <v>297</v>
      </c>
      <c r="D32" s="19"/>
      <c r="E32" s="19"/>
    </row>
    <row r="33" spans="1:5" ht="17.25" customHeight="1" x14ac:dyDescent="0.15">
      <c r="A33" s="18" t="s">
        <v>118</v>
      </c>
      <c r="B33" s="18" t="s">
        <v>119</v>
      </c>
      <c r="C33" s="63" t="s">
        <v>298</v>
      </c>
      <c r="D33" s="19"/>
      <c r="E33" s="19"/>
    </row>
    <row r="34" spans="1:5" ht="34" customHeight="1" x14ac:dyDescent="0.15">
      <c r="A34" s="18" t="s">
        <v>120</v>
      </c>
      <c r="B34" s="18" t="s">
        <v>121</v>
      </c>
      <c r="C34" s="63" t="s">
        <v>299</v>
      </c>
      <c r="D34" s="19"/>
      <c r="E34" s="19"/>
    </row>
    <row r="35" spans="1:5" ht="51" customHeight="1" x14ac:dyDescent="0.15">
      <c r="A35" s="18" t="s">
        <v>127</v>
      </c>
      <c r="B35" s="18" t="s">
        <v>128</v>
      </c>
      <c r="C35" s="63" t="s">
        <v>300</v>
      </c>
      <c r="D35" s="19"/>
      <c r="E35" s="19"/>
    </row>
    <row r="36" spans="1:5" ht="34" customHeight="1" x14ac:dyDescent="0.15">
      <c r="A36" s="18" t="s">
        <v>122</v>
      </c>
      <c r="B36" s="18" t="s">
        <v>123</v>
      </c>
      <c r="C36" s="63" t="s">
        <v>301</v>
      </c>
      <c r="D36" s="19"/>
      <c r="E36" s="19"/>
    </row>
    <row r="37" spans="1:5" ht="34" customHeight="1" x14ac:dyDescent="0.15">
      <c r="A37" s="18" t="s">
        <v>125</v>
      </c>
      <c r="B37" s="18" t="s">
        <v>126</v>
      </c>
      <c r="C37" s="63" t="s">
        <v>302</v>
      </c>
      <c r="D37" s="19"/>
      <c r="E37" s="19"/>
    </row>
    <row r="38" spans="1:5" ht="34" customHeight="1" x14ac:dyDescent="0.15">
      <c r="A38" s="18" t="s">
        <v>303</v>
      </c>
      <c r="B38" s="18" t="s">
        <v>304</v>
      </c>
      <c r="C38" s="63" t="s">
        <v>305</v>
      </c>
      <c r="D38" s="19"/>
      <c r="E38" s="19"/>
    </row>
    <row r="39" spans="1:5" ht="34" customHeight="1" x14ac:dyDescent="0.15">
      <c r="A39" s="18" t="s">
        <v>129</v>
      </c>
      <c r="B39" s="18" t="s">
        <v>130</v>
      </c>
      <c r="C39" s="63" t="s">
        <v>306</v>
      </c>
      <c r="D39" s="19"/>
      <c r="E39" s="19"/>
    </row>
    <row r="40" spans="1:5" ht="34" customHeight="1" x14ac:dyDescent="0.15">
      <c r="A40" s="18" t="s">
        <v>131</v>
      </c>
      <c r="B40" s="18" t="s">
        <v>132</v>
      </c>
      <c r="C40" s="63" t="s">
        <v>307</v>
      </c>
      <c r="D40" s="19"/>
      <c r="E40" s="19"/>
    </row>
    <row r="41" spans="1:5" ht="34" customHeight="1" x14ac:dyDescent="0.15">
      <c r="A41" s="18" t="s">
        <v>308</v>
      </c>
      <c r="B41" s="18" t="s">
        <v>309</v>
      </c>
      <c r="C41" s="63" t="s">
        <v>310</v>
      </c>
      <c r="D41" s="19"/>
      <c r="E41" s="19"/>
    </row>
    <row r="42" spans="1:5" ht="34" customHeight="1" x14ac:dyDescent="0.15">
      <c r="A42" s="18" t="s">
        <v>311</v>
      </c>
      <c r="B42" s="18" t="s">
        <v>312</v>
      </c>
      <c r="C42" s="63" t="s">
        <v>313</v>
      </c>
      <c r="D42" s="19"/>
      <c r="E42" s="19"/>
    </row>
    <row r="43" spans="1:5" ht="34" customHeight="1" x14ac:dyDescent="0.15">
      <c r="A43" s="18" t="s">
        <v>314</v>
      </c>
      <c r="B43" s="18" t="s">
        <v>315</v>
      </c>
      <c r="C43" s="63" t="s">
        <v>316</v>
      </c>
      <c r="D43" s="19"/>
      <c r="E43" s="19"/>
    </row>
  </sheetData>
  <pageMargins left="0.75" right="0.75" top="1" bottom="1" header="0.5" footer="0.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baseColWidth="10" defaultColWidth="11" defaultRowHeight="14.25" customHeight="1" x14ac:dyDescent="0.15"/>
  <cols>
    <col min="1" max="1" width="7.83203125" customWidth="1"/>
    <col min="2" max="2" width="10.6640625" customWidth="1"/>
    <col min="3" max="3" width="10.83203125" customWidth="1"/>
    <col min="4" max="5" width="20.5" customWidth="1"/>
    <col min="6" max="256" width="11" customWidth="1"/>
  </cols>
  <sheetData>
    <row r="1" spans="1:5" ht="15" customHeight="1" x14ac:dyDescent="0.15">
      <c r="A1" s="18" t="s">
        <v>23</v>
      </c>
      <c r="B1" s="18" t="s">
        <v>24</v>
      </c>
      <c r="C1" s="18" t="s">
        <v>25</v>
      </c>
      <c r="D1" s="18" t="s">
        <v>26</v>
      </c>
      <c r="E1" s="18" t="s">
        <v>27</v>
      </c>
    </row>
    <row r="2" spans="1:5" ht="15" customHeight="1" x14ac:dyDescent="0.15">
      <c r="A2" s="19"/>
      <c r="B2" s="19"/>
      <c r="C2" s="19"/>
      <c r="D2" s="19"/>
      <c r="E2" s="19"/>
    </row>
    <row r="3" spans="1:5" ht="15" customHeight="1" x14ac:dyDescent="0.15">
      <c r="A3" s="18" t="s">
        <v>28</v>
      </c>
      <c r="B3" s="18" t="s">
        <v>29</v>
      </c>
      <c r="C3" s="18" t="s">
        <v>30</v>
      </c>
      <c r="D3" s="18" t="s">
        <v>31</v>
      </c>
      <c r="E3" s="18" t="s">
        <v>32</v>
      </c>
    </row>
    <row r="4" spans="1:5" ht="15" customHeight="1" x14ac:dyDescent="0.15">
      <c r="A4" s="18" t="s">
        <v>33</v>
      </c>
      <c r="B4" s="18" t="s">
        <v>34</v>
      </c>
      <c r="C4" s="18" t="s">
        <v>35</v>
      </c>
      <c r="D4" s="18" t="s">
        <v>36</v>
      </c>
      <c r="E4" s="18" t="s">
        <v>37</v>
      </c>
    </row>
    <row r="5" spans="1:5" ht="15" customHeight="1" x14ac:dyDescent="0.15">
      <c r="A5" s="18" t="s">
        <v>38</v>
      </c>
      <c r="B5" s="18" t="s">
        <v>39</v>
      </c>
      <c r="C5" s="18" t="s">
        <v>40</v>
      </c>
      <c r="D5" s="18" t="s">
        <v>41</v>
      </c>
      <c r="E5" s="18" t="s">
        <v>42</v>
      </c>
    </row>
    <row r="6" spans="1:5" ht="15" customHeight="1" x14ac:dyDescent="0.15">
      <c r="A6" s="18" t="s">
        <v>43</v>
      </c>
      <c r="B6" s="18" t="s">
        <v>44</v>
      </c>
      <c r="C6" s="18" t="s">
        <v>45</v>
      </c>
      <c r="D6" s="18" t="s">
        <v>46</v>
      </c>
      <c r="E6" s="18" t="s">
        <v>47</v>
      </c>
    </row>
    <row r="7" spans="1:5" ht="15" customHeight="1" x14ac:dyDescent="0.15">
      <c r="A7" s="19"/>
      <c r="B7" s="19"/>
      <c r="C7" s="19"/>
      <c r="D7" s="19"/>
      <c r="E7" s="19"/>
    </row>
    <row r="8" spans="1:5" ht="15" customHeight="1" x14ac:dyDescent="0.15">
      <c r="A8" s="19"/>
      <c r="B8" s="19"/>
      <c r="C8" s="19"/>
      <c r="D8" s="19"/>
      <c r="E8" s="19"/>
    </row>
    <row r="9" spans="1:5" ht="15" customHeight="1" x14ac:dyDescent="0.15">
      <c r="A9" s="19"/>
      <c r="B9" s="19"/>
      <c r="C9" s="19"/>
      <c r="D9" s="20" t="s">
        <v>48</v>
      </c>
      <c r="E9" s="18" t="s">
        <v>49</v>
      </c>
    </row>
    <row r="10" spans="1:5" ht="15" customHeight="1" x14ac:dyDescent="0.15">
      <c r="A10" s="19"/>
      <c r="B10" s="19"/>
      <c r="C10" s="19"/>
      <c r="D10" s="19"/>
      <c r="E10" s="19"/>
    </row>
  </sheetData>
  <pageMargins left="0.75" right="0.75" top="1" bottom="1" header="0.5" footer="0.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showGridLines="0" tabSelected="1" topLeftCell="A13" workbookViewId="0">
      <selection activeCell="E37" sqref="E37"/>
    </sheetView>
  </sheetViews>
  <sheetFormatPr baseColWidth="10" defaultColWidth="11" defaultRowHeight="14.25" customHeight="1" x14ac:dyDescent="0.15"/>
  <cols>
    <col min="1" max="1" width="8.1640625" customWidth="1"/>
    <col min="2" max="2" width="7.6640625" customWidth="1"/>
    <col min="3" max="3" width="25.33203125" customWidth="1"/>
    <col min="4" max="4" width="6.6640625" customWidth="1"/>
    <col min="5" max="5" width="7.6640625" customWidth="1"/>
    <col min="6" max="256" width="11" customWidth="1"/>
  </cols>
  <sheetData>
    <row r="1" spans="1:5" ht="15" customHeight="1" x14ac:dyDescent="0.15">
      <c r="A1" s="18" t="s">
        <v>50</v>
      </c>
      <c r="B1" s="18" t="s">
        <v>51</v>
      </c>
      <c r="C1" s="18" t="s">
        <v>52</v>
      </c>
      <c r="D1" s="18" t="s">
        <v>53</v>
      </c>
      <c r="E1" s="18" t="s">
        <v>54</v>
      </c>
    </row>
    <row r="2" spans="1:5" ht="15" customHeight="1" x14ac:dyDescent="0.15">
      <c r="A2" s="19">
        <v>1</v>
      </c>
      <c r="B2" s="18" t="s">
        <v>55</v>
      </c>
      <c r="C2" s="18" t="s">
        <v>56</v>
      </c>
      <c r="D2" s="18" t="s">
        <v>43</v>
      </c>
      <c r="E2" s="18" t="s">
        <v>57</v>
      </c>
    </row>
    <row r="3" spans="1:5" ht="15" customHeight="1" x14ac:dyDescent="0.15">
      <c r="A3" s="19">
        <v>1</v>
      </c>
      <c r="B3" s="18" t="s">
        <v>58</v>
      </c>
      <c r="C3" s="18" t="s">
        <v>59</v>
      </c>
      <c r="D3" s="18" t="s">
        <v>43</v>
      </c>
      <c r="E3" s="18" t="s">
        <v>57</v>
      </c>
    </row>
    <row r="4" spans="1:5" ht="15" customHeight="1" x14ac:dyDescent="0.15">
      <c r="A4" s="19">
        <v>1</v>
      </c>
      <c r="B4" s="18" t="s">
        <v>60</v>
      </c>
      <c r="C4" s="18" t="s">
        <v>61</v>
      </c>
      <c r="D4" s="18" t="s">
        <v>33</v>
      </c>
      <c r="E4" s="18" t="s">
        <v>57</v>
      </c>
    </row>
    <row r="5" spans="1:5" ht="15" customHeight="1" x14ac:dyDescent="0.15">
      <c r="A5" s="19">
        <v>1</v>
      </c>
      <c r="B5" s="18" t="s">
        <v>62</v>
      </c>
      <c r="C5" s="18" t="s">
        <v>63</v>
      </c>
      <c r="D5" s="18" t="s">
        <v>33</v>
      </c>
      <c r="E5" s="18" t="s">
        <v>57</v>
      </c>
    </row>
    <row r="6" spans="1:5" ht="15" customHeight="1" x14ac:dyDescent="0.15">
      <c r="A6" s="19">
        <v>1</v>
      </c>
      <c r="B6" s="18" t="s">
        <v>64</v>
      </c>
      <c r="C6" s="18" t="s">
        <v>65</v>
      </c>
      <c r="D6" s="18" t="s">
        <v>38</v>
      </c>
      <c r="E6" s="18" t="s">
        <v>57</v>
      </c>
    </row>
    <row r="7" spans="1:5" ht="15" customHeight="1" x14ac:dyDescent="0.15">
      <c r="A7" s="19">
        <v>1</v>
      </c>
      <c r="B7" s="18" t="s">
        <v>66</v>
      </c>
      <c r="C7" s="18" t="s">
        <v>67</v>
      </c>
      <c r="D7" s="18" t="s">
        <v>38</v>
      </c>
      <c r="E7" s="18" t="s">
        <v>57</v>
      </c>
    </row>
    <row r="8" spans="1:5" ht="15" customHeight="1" x14ac:dyDescent="0.15">
      <c r="A8" s="19">
        <v>1</v>
      </c>
      <c r="B8" s="18" t="s">
        <v>68</v>
      </c>
      <c r="C8" s="18" t="s">
        <v>69</v>
      </c>
      <c r="D8" s="18" t="s">
        <v>28</v>
      </c>
      <c r="E8" s="18" t="s">
        <v>57</v>
      </c>
    </row>
    <row r="9" spans="1:5" ht="15" customHeight="1" x14ac:dyDescent="0.15">
      <c r="A9" s="19">
        <v>1</v>
      </c>
      <c r="B9" s="18" t="s">
        <v>70</v>
      </c>
      <c r="C9" s="18" t="s">
        <v>71</v>
      </c>
      <c r="D9" s="18" t="s">
        <v>28</v>
      </c>
      <c r="E9" s="18" t="s">
        <v>57</v>
      </c>
    </row>
    <row r="10" spans="1:5" ht="15" customHeight="1" x14ac:dyDescent="0.15">
      <c r="A10" s="19">
        <v>2</v>
      </c>
      <c r="B10" s="18" t="s">
        <v>72</v>
      </c>
      <c r="C10" s="18" t="s">
        <v>73</v>
      </c>
      <c r="D10" s="18" t="s">
        <v>28</v>
      </c>
      <c r="E10" s="18" t="s">
        <v>57</v>
      </c>
    </row>
    <row r="11" spans="1:5" ht="15" customHeight="1" x14ac:dyDescent="0.15">
      <c r="A11" s="18" t="s">
        <v>74</v>
      </c>
      <c r="B11" s="18" t="s">
        <v>75</v>
      </c>
      <c r="C11" s="18" t="s">
        <v>76</v>
      </c>
      <c r="D11" s="18" t="s">
        <v>33</v>
      </c>
      <c r="E11" s="18" t="s">
        <v>57</v>
      </c>
    </row>
    <row r="12" spans="1:5" ht="15" customHeight="1" x14ac:dyDescent="0.15">
      <c r="A12" s="18" t="s">
        <v>74</v>
      </c>
      <c r="B12" s="18" t="s">
        <v>77</v>
      </c>
      <c r="C12" s="18" t="s">
        <v>78</v>
      </c>
      <c r="D12" s="18" t="s">
        <v>28</v>
      </c>
      <c r="E12" s="18" t="s">
        <v>57</v>
      </c>
    </row>
    <row r="13" spans="1:5" ht="15" customHeight="1" x14ac:dyDescent="0.15">
      <c r="A13" s="19">
        <v>2</v>
      </c>
      <c r="B13" s="18" t="s">
        <v>79</v>
      </c>
      <c r="C13" s="18" t="s">
        <v>80</v>
      </c>
      <c r="D13" s="18" t="s">
        <v>33</v>
      </c>
      <c r="E13" s="18" t="s">
        <v>57</v>
      </c>
    </row>
    <row r="14" spans="1:5" ht="15" customHeight="1" x14ac:dyDescent="0.15">
      <c r="A14" s="18" t="s">
        <v>74</v>
      </c>
      <c r="B14" s="18" t="s">
        <v>81</v>
      </c>
      <c r="C14" s="18" t="s">
        <v>82</v>
      </c>
      <c r="D14" s="18" t="s">
        <v>33</v>
      </c>
      <c r="E14" s="18" t="s">
        <v>57</v>
      </c>
    </row>
    <row r="15" spans="1:5" ht="15" customHeight="1" x14ac:dyDescent="0.15">
      <c r="A15" s="19">
        <v>2</v>
      </c>
      <c r="B15" s="18" t="s">
        <v>83</v>
      </c>
      <c r="C15" s="18" t="s">
        <v>84</v>
      </c>
      <c r="D15" s="18" t="s">
        <v>28</v>
      </c>
      <c r="E15" s="18" t="s">
        <v>57</v>
      </c>
    </row>
    <row r="16" spans="1:5" ht="15" customHeight="1" x14ac:dyDescent="0.15">
      <c r="A16" s="19">
        <v>4</v>
      </c>
      <c r="B16" s="18" t="s">
        <v>85</v>
      </c>
      <c r="C16" s="18" t="s">
        <v>86</v>
      </c>
      <c r="D16" s="18" t="s">
        <v>33</v>
      </c>
      <c r="E16" s="18" t="s">
        <v>87</v>
      </c>
    </row>
    <row r="17" spans="1:5" ht="15" customHeight="1" x14ac:dyDescent="0.15">
      <c r="A17" s="19">
        <v>2</v>
      </c>
      <c r="B17" s="18" t="s">
        <v>88</v>
      </c>
      <c r="C17" s="18" t="s">
        <v>89</v>
      </c>
      <c r="D17" s="18" t="s">
        <v>33</v>
      </c>
      <c r="E17" s="18" t="s">
        <v>57</v>
      </c>
    </row>
    <row r="18" spans="1:5" ht="15" customHeight="1" x14ac:dyDescent="0.15">
      <c r="A18" s="19">
        <v>2</v>
      </c>
      <c r="B18" s="18" t="s">
        <v>90</v>
      </c>
      <c r="C18" s="18" t="s">
        <v>91</v>
      </c>
      <c r="D18" s="18" t="s">
        <v>38</v>
      </c>
      <c r="E18" s="18" t="s">
        <v>57</v>
      </c>
    </row>
    <row r="19" spans="1:5" ht="15" customHeight="1" x14ac:dyDescent="0.15">
      <c r="A19" s="19">
        <v>3</v>
      </c>
      <c r="B19" s="18" t="s">
        <v>92</v>
      </c>
      <c r="C19" s="18" t="s">
        <v>93</v>
      </c>
      <c r="D19" s="19"/>
      <c r="E19" s="19"/>
    </row>
    <row r="20" spans="1:5" ht="15" customHeight="1" x14ac:dyDescent="0.15">
      <c r="A20" s="19">
        <v>3</v>
      </c>
      <c r="B20" s="18" t="s">
        <v>94</v>
      </c>
      <c r="C20" s="18" t="s">
        <v>95</v>
      </c>
      <c r="D20" s="19"/>
      <c r="E20" s="19"/>
    </row>
    <row r="21" spans="1:5" ht="15" customHeight="1" x14ac:dyDescent="0.15">
      <c r="A21" s="19">
        <v>2</v>
      </c>
      <c r="B21" s="18" t="s">
        <v>96</v>
      </c>
      <c r="C21" s="18" t="s">
        <v>97</v>
      </c>
      <c r="D21" s="18" t="s">
        <v>43</v>
      </c>
      <c r="E21" s="18" t="s">
        <v>57</v>
      </c>
    </row>
    <row r="22" spans="1:5" ht="15" customHeight="1" x14ac:dyDescent="0.15">
      <c r="A22" s="19">
        <v>2</v>
      </c>
      <c r="B22" s="18" t="s">
        <v>98</v>
      </c>
      <c r="C22" s="18" t="s">
        <v>99</v>
      </c>
      <c r="D22" s="18" t="s">
        <v>43</v>
      </c>
      <c r="E22" s="18" t="s">
        <v>57</v>
      </c>
    </row>
    <row r="23" spans="1:5" ht="15" customHeight="1" x14ac:dyDescent="0.15">
      <c r="A23" s="19">
        <v>4</v>
      </c>
      <c r="B23" s="18" t="s">
        <v>100</v>
      </c>
      <c r="C23" s="18" t="s">
        <v>101</v>
      </c>
      <c r="D23" s="18" t="s">
        <v>33</v>
      </c>
      <c r="E23" s="18" t="s">
        <v>87</v>
      </c>
    </row>
    <row r="24" spans="1:5" ht="15" customHeight="1" x14ac:dyDescent="0.15">
      <c r="A24" s="19">
        <v>3</v>
      </c>
      <c r="B24" s="18" t="s">
        <v>102</v>
      </c>
      <c r="C24" s="18" t="s">
        <v>103</v>
      </c>
      <c r="D24" s="18" t="s">
        <v>28</v>
      </c>
      <c r="E24" s="18" t="s">
        <v>57</v>
      </c>
    </row>
    <row r="25" spans="1:5" ht="15" customHeight="1" x14ac:dyDescent="0.15">
      <c r="A25" s="19">
        <v>4</v>
      </c>
      <c r="B25" s="18" t="s">
        <v>104</v>
      </c>
      <c r="C25" s="18" t="s">
        <v>105</v>
      </c>
      <c r="D25" s="18" t="s">
        <v>43</v>
      </c>
      <c r="E25" s="18" t="s">
        <v>87</v>
      </c>
    </row>
    <row r="26" spans="1:5" ht="15" customHeight="1" x14ac:dyDescent="0.15">
      <c r="A26" s="19">
        <v>4</v>
      </c>
      <c r="B26" s="18" t="s">
        <v>106</v>
      </c>
      <c r="C26" s="18" t="s">
        <v>107</v>
      </c>
      <c r="D26" s="19"/>
      <c r="E26" s="19"/>
    </row>
    <row r="27" spans="1:5" ht="15" customHeight="1" x14ac:dyDescent="0.15">
      <c r="A27" s="19">
        <v>3</v>
      </c>
      <c r="B27" s="18" t="s">
        <v>108</v>
      </c>
      <c r="C27" s="18" t="s">
        <v>109</v>
      </c>
      <c r="D27" s="18" t="s">
        <v>43</v>
      </c>
      <c r="E27" s="18" t="s">
        <v>57</v>
      </c>
    </row>
    <row r="28" spans="1:5" ht="15" customHeight="1" x14ac:dyDescent="0.15">
      <c r="A28" s="19">
        <v>4</v>
      </c>
      <c r="B28" s="18" t="s">
        <v>110</v>
      </c>
      <c r="C28" s="18" t="s">
        <v>111</v>
      </c>
      <c r="D28" s="19"/>
      <c r="E28" s="19"/>
    </row>
    <row r="29" spans="1:5" ht="15" customHeight="1" x14ac:dyDescent="0.15">
      <c r="A29" s="19">
        <v>2</v>
      </c>
      <c r="B29" s="18" t="s">
        <v>112</v>
      </c>
      <c r="C29" s="18" t="s">
        <v>113</v>
      </c>
      <c r="D29" s="18" t="s">
        <v>38</v>
      </c>
      <c r="E29" s="18" t="s">
        <v>57</v>
      </c>
    </row>
    <row r="30" spans="1:5" ht="15" customHeight="1" x14ac:dyDescent="0.15">
      <c r="A30" s="19">
        <v>3</v>
      </c>
      <c r="B30" s="18" t="s">
        <v>114</v>
      </c>
      <c r="C30" s="18" t="s">
        <v>115</v>
      </c>
      <c r="D30" s="18" t="s">
        <v>43</v>
      </c>
      <c r="E30" s="18" t="s">
        <v>57</v>
      </c>
    </row>
    <row r="31" spans="1:5" ht="15" customHeight="1" x14ac:dyDescent="0.15">
      <c r="A31" s="19">
        <v>4</v>
      </c>
      <c r="B31" s="18" t="s">
        <v>116</v>
      </c>
      <c r="C31" s="18" t="s">
        <v>117</v>
      </c>
      <c r="D31" s="18" t="s">
        <v>38</v>
      </c>
      <c r="E31" s="18" t="s">
        <v>57</v>
      </c>
    </row>
    <row r="32" spans="1:5" ht="15" customHeight="1" x14ac:dyDescent="0.15">
      <c r="A32" s="19">
        <v>4</v>
      </c>
      <c r="B32" s="18" t="s">
        <v>118</v>
      </c>
      <c r="C32" s="18" t="s">
        <v>119</v>
      </c>
      <c r="D32" s="19"/>
      <c r="E32" s="19"/>
    </row>
    <row r="33" spans="1:5" ht="14.25" customHeight="1" x14ac:dyDescent="0.15">
      <c r="A33" s="19">
        <v>3</v>
      </c>
      <c r="B33" s="18" t="s">
        <v>120</v>
      </c>
      <c r="C33" s="18" t="s">
        <v>121</v>
      </c>
      <c r="D33" s="21" t="s">
        <v>38</v>
      </c>
      <c r="E33" s="22" t="s">
        <v>57</v>
      </c>
    </row>
    <row r="34" spans="1:5" ht="21" customHeight="1" x14ac:dyDescent="0.15">
      <c r="A34" s="23">
        <v>4</v>
      </c>
      <c r="B34" s="18" t="s">
        <v>122</v>
      </c>
      <c r="C34" s="18" t="s">
        <v>123</v>
      </c>
      <c r="D34" s="21" t="s">
        <v>124</v>
      </c>
      <c r="E34" s="22" t="s">
        <v>87</v>
      </c>
    </row>
    <row r="35" spans="1:5" ht="15.75" customHeight="1" x14ac:dyDescent="0.15">
      <c r="A35" s="23">
        <v>4</v>
      </c>
      <c r="B35" s="18" t="s">
        <v>125</v>
      </c>
      <c r="C35" s="18" t="s">
        <v>126</v>
      </c>
      <c r="D35" s="21" t="s">
        <v>28</v>
      </c>
      <c r="E35" s="22" t="s">
        <v>87</v>
      </c>
    </row>
    <row r="36" spans="1:5" ht="14.25" customHeight="1" x14ac:dyDescent="0.15">
      <c r="A36" s="24">
        <v>4</v>
      </c>
      <c r="B36" s="18" t="s">
        <v>127</v>
      </c>
      <c r="C36" s="18" t="s">
        <v>128</v>
      </c>
      <c r="D36" s="25" t="s">
        <v>38</v>
      </c>
      <c r="E36" s="26" t="s">
        <v>87</v>
      </c>
    </row>
    <row r="37" spans="1:5" ht="14.25" customHeight="1" x14ac:dyDescent="0.15">
      <c r="A37" s="27">
        <v>4</v>
      </c>
      <c r="B37" s="18" t="s">
        <v>129</v>
      </c>
      <c r="C37" s="18" t="s">
        <v>130</v>
      </c>
      <c r="D37" s="28" t="s">
        <v>38</v>
      </c>
      <c r="E37" s="29" t="s">
        <v>87</v>
      </c>
    </row>
    <row r="38" spans="1:5" ht="14.25" customHeight="1" x14ac:dyDescent="0.15">
      <c r="A38" s="30">
        <v>4</v>
      </c>
      <c r="B38" s="18" t="s">
        <v>131</v>
      </c>
      <c r="C38" s="18" t="s">
        <v>132</v>
      </c>
      <c r="D38" s="31" t="s">
        <v>43</v>
      </c>
      <c r="E38" s="32" t="s">
        <v>57</v>
      </c>
    </row>
  </sheetData>
  <pageMargins left="0.75" right="0.75" top="1" bottom="1" header="0.5" footer="0.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showGridLines="0" workbookViewId="0"/>
  </sheetViews>
  <sheetFormatPr baseColWidth="10" defaultColWidth="10.83203125" defaultRowHeight="13" customHeight="1" x14ac:dyDescent="0.15"/>
  <cols>
    <col min="1" max="1" width="10.83203125" customWidth="1"/>
    <col min="2" max="2" width="9.5" customWidth="1"/>
    <col min="3" max="3" width="15.83203125" customWidth="1"/>
    <col min="4" max="4" width="12.33203125" customWidth="1"/>
    <col min="5" max="5" width="6.83203125" customWidth="1"/>
    <col min="6" max="6" width="12.5" customWidth="1"/>
    <col min="7" max="256" width="10.83203125" customWidth="1"/>
  </cols>
  <sheetData>
    <row r="1" spans="1:8" ht="13" customHeight="1" x14ac:dyDescent="0.15">
      <c r="A1" s="18" t="s">
        <v>133</v>
      </c>
      <c r="B1" s="19"/>
      <c r="C1" s="19"/>
      <c r="D1" s="19"/>
      <c r="E1" s="19"/>
      <c r="F1" s="19"/>
      <c r="G1" s="19"/>
      <c r="H1" s="19"/>
    </row>
    <row r="2" spans="1:8" ht="13" customHeight="1" x14ac:dyDescent="0.15">
      <c r="A2" s="18" t="s">
        <v>134</v>
      </c>
      <c r="B2" s="19"/>
      <c r="C2" s="19"/>
      <c r="D2" s="19"/>
      <c r="E2" s="19"/>
      <c r="F2" s="19"/>
      <c r="G2" s="19"/>
      <c r="H2" s="19"/>
    </row>
    <row r="3" spans="1:8" ht="13" customHeight="1" x14ac:dyDescent="0.15">
      <c r="A3" s="18" t="s">
        <v>135</v>
      </c>
      <c r="B3" s="19"/>
      <c r="C3" s="19"/>
      <c r="D3" s="19"/>
      <c r="E3" s="19"/>
      <c r="F3" s="19"/>
      <c r="G3" s="19"/>
      <c r="H3" s="19"/>
    </row>
    <row r="4" spans="1:8" ht="13" customHeight="1" x14ac:dyDescent="0.15">
      <c r="A4" s="19"/>
      <c r="B4" s="19"/>
      <c r="C4" s="19"/>
      <c r="D4" s="19"/>
      <c r="E4" s="19"/>
      <c r="F4" s="19"/>
      <c r="G4" s="19"/>
      <c r="H4" s="19"/>
    </row>
    <row r="5" spans="1:8" ht="13" customHeight="1" x14ac:dyDescent="0.15">
      <c r="A5" s="18" t="s">
        <v>136</v>
      </c>
      <c r="B5" s="19"/>
      <c r="C5" s="19"/>
      <c r="D5" s="19"/>
      <c r="E5" s="19"/>
      <c r="F5" s="19"/>
      <c r="G5" s="19"/>
      <c r="H5" s="19"/>
    </row>
    <row r="6" spans="1:8" ht="13" customHeight="1" x14ac:dyDescent="0.15">
      <c r="A6" s="18" t="s">
        <v>137</v>
      </c>
      <c r="B6" s="19"/>
      <c r="C6" s="19"/>
      <c r="D6" s="19"/>
      <c r="E6" s="19"/>
      <c r="F6" s="19"/>
      <c r="G6" s="19"/>
      <c r="H6" s="19"/>
    </row>
    <row r="7" spans="1:8" ht="13" customHeight="1" x14ac:dyDescent="0.15">
      <c r="A7" s="19"/>
      <c r="B7" s="19"/>
      <c r="C7" s="19"/>
      <c r="D7" s="19"/>
      <c r="E7" s="19"/>
      <c r="F7" s="19"/>
      <c r="G7" s="19"/>
      <c r="H7" s="19"/>
    </row>
    <row r="8" spans="1:8" ht="13" customHeight="1" x14ac:dyDescent="0.15">
      <c r="A8" s="18" t="s">
        <v>138</v>
      </c>
      <c r="B8" s="19"/>
      <c r="C8" s="19"/>
      <c r="D8" s="19"/>
      <c r="E8" s="19"/>
      <c r="F8" s="19"/>
      <c r="G8" s="19"/>
      <c r="H8" s="19"/>
    </row>
    <row r="9" spans="1:8" ht="13" customHeight="1" x14ac:dyDescent="0.15">
      <c r="A9" s="19"/>
      <c r="B9" s="19"/>
      <c r="C9" s="19"/>
      <c r="D9" s="19"/>
      <c r="E9" s="19"/>
      <c r="F9" s="19"/>
      <c r="G9" s="19"/>
      <c r="H9" s="19"/>
    </row>
    <row r="10" spans="1:8" ht="13" customHeight="1" x14ac:dyDescent="0.15">
      <c r="A10" s="19"/>
      <c r="B10" s="19"/>
      <c r="C10" s="19"/>
      <c r="D10" s="19"/>
      <c r="E10" s="19"/>
      <c r="F10" s="19"/>
      <c r="G10" s="19"/>
      <c r="H10" s="19"/>
    </row>
    <row r="11" spans="1:8" ht="13" customHeight="1" x14ac:dyDescent="0.15">
      <c r="A11" s="19"/>
      <c r="B11" s="19"/>
      <c r="C11" s="19"/>
      <c r="D11" s="19"/>
      <c r="E11" s="19"/>
      <c r="F11" s="19"/>
      <c r="G11" s="19"/>
      <c r="H11" s="19"/>
    </row>
    <row r="12" spans="1:8" ht="13" customHeight="1" x14ac:dyDescent="0.15">
      <c r="A12" s="19"/>
      <c r="B12" s="19"/>
      <c r="C12" s="19"/>
      <c r="D12" s="19"/>
      <c r="E12" s="19"/>
      <c r="F12" s="19"/>
      <c r="G12" s="19"/>
      <c r="H12" s="19"/>
    </row>
    <row r="13" spans="1:8" ht="13" customHeight="1" x14ac:dyDescent="0.15">
      <c r="A13" s="19"/>
      <c r="B13" s="19"/>
      <c r="C13" s="19"/>
      <c r="D13" s="19"/>
      <c r="E13" s="19"/>
      <c r="F13" s="19"/>
      <c r="G13" s="19"/>
      <c r="H13" s="19"/>
    </row>
    <row r="14" spans="1:8" ht="13" customHeight="1" x14ac:dyDescent="0.15">
      <c r="A14" s="18" t="s">
        <v>50</v>
      </c>
      <c r="B14" s="18" t="s">
        <v>139</v>
      </c>
      <c r="C14" s="33" t="s">
        <v>140</v>
      </c>
      <c r="D14" s="18" t="s">
        <v>141</v>
      </c>
      <c r="E14" s="33" t="s">
        <v>142</v>
      </c>
      <c r="F14" s="33" t="s">
        <v>143</v>
      </c>
      <c r="G14" s="18" t="s">
        <v>144</v>
      </c>
      <c r="H14" s="19"/>
    </row>
    <row r="15" spans="1:8" ht="13" customHeight="1" x14ac:dyDescent="0.15">
      <c r="A15" s="18" t="s">
        <v>145</v>
      </c>
      <c r="B15" s="34">
        <v>42046</v>
      </c>
      <c r="C15" s="35">
        <v>24</v>
      </c>
      <c r="D15" s="36"/>
      <c r="E15" s="35">
        <v>0</v>
      </c>
      <c r="F15" s="35"/>
      <c r="G15" s="37"/>
      <c r="H15" s="19"/>
    </row>
    <row r="16" spans="1:8" ht="13" customHeight="1" x14ac:dyDescent="0.15">
      <c r="A16" s="18" t="s">
        <v>146</v>
      </c>
      <c r="B16" s="34">
        <v>42060</v>
      </c>
      <c r="C16" s="35">
        <v>18</v>
      </c>
      <c r="D16" s="36">
        <f>C15-C16</f>
        <v>6</v>
      </c>
      <c r="E16" s="35">
        <v>250</v>
      </c>
      <c r="F16" s="35">
        <v>120</v>
      </c>
      <c r="G16" s="37">
        <f>(E16-E15)/F16*60</f>
        <v>125.00000000000001</v>
      </c>
      <c r="H16" s="19"/>
    </row>
    <row r="17" spans="1:8" ht="13" customHeight="1" x14ac:dyDescent="0.15">
      <c r="A17" s="18" t="s">
        <v>147</v>
      </c>
      <c r="B17" s="34">
        <v>42087</v>
      </c>
      <c r="C17" s="35">
        <v>12</v>
      </c>
      <c r="D17" s="36">
        <f>C16-C17</f>
        <v>6</v>
      </c>
      <c r="E17" s="35">
        <v>480</v>
      </c>
      <c r="F17" s="38">
        <v>135</v>
      </c>
      <c r="G17" s="37">
        <f>(E17-E16)/F17*60</f>
        <v>102.22222222222223</v>
      </c>
      <c r="H17" s="19"/>
    </row>
    <row r="18" spans="1:8" ht="13" customHeight="1" x14ac:dyDescent="0.15">
      <c r="A18" s="18" t="s">
        <v>148</v>
      </c>
      <c r="B18" s="34">
        <v>42101</v>
      </c>
      <c r="C18" s="35">
        <v>6</v>
      </c>
      <c r="D18" s="36">
        <f>C17-C18</f>
        <v>6</v>
      </c>
      <c r="E18" s="35">
        <v>740</v>
      </c>
      <c r="F18" s="38">
        <v>160</v>
      </c>
      <c r="G18" s="37">
        <f>(E18-E17)/F18*60</f>
        <v>97.5</v>
      </c>
      <c r="H18" s="19"/>
    </row>
    <row r="19" spans="1:8" ht="13" customHeight="1" x14ac:dyDescent="0.15">
      <c r="A19" s="18" t="s">
        <v>149</v>
      </c>
      <c r="B19" s="34"/>
      <c r="C19" s="35">
        <v>0</v>
      </c>
      <c r="D19" s="36">
        <f>C18-C19</f>
        <v>6</v>
      </c>
      <c r="E19" s="35">
        <v>1100</v>
      </c>
      <c r="F19" s="38">
        <v>145</v>
      </c>
      <c r="G19" s="37">
        <f>(E19-E18)/F19*60</f>
        <v>148.9655172413793</v>
      </c>
      <c r="H19" s="19"/>
    </row>
    <row r="20" spans="1:8" ht="13" customHeight="1" x14ac:dyDescent="0.15">
      <c r="A20" s="19"/>
      <c r="B20" s="19"/>
      <c r="C20" s="30"/>
      <c r="D20" s="19"/>
      <c r="E20" s="30"/>
      <c r="F20" s="30"/>
      <c r="G20" s="19"/>
      <c r="H20" s="19"/>
    </row>
    <row r="21" spans="1:8" ht="13" customHeight="1" x14ac:dyDescent="0.15">
      <c r="A21" s="19"/>
      <c r="B21" s="19"/>
      <c r="C21" s="19"/>
      <c r="D21" s="19"/>
      <c r="E21" s="19"/>
      <c r="F21" s="19"/>
      <c r="G21" s="19"/>
      <c r="H21" s="19"/>
    </row>
    <row r="22" spans="1:8" ht="13" customHeight="1" x14ac:dyDescent="0.15">
      <c r="A22" s="19"/>
      <c r="B22" s="19"/>
      <c r="C22" s="19"/>
      <c r="D22" s="19"/>
      <c r="E22" s="19"/>
      <c r="F22" s="19"/>
      <c r="G22" s="19"/>
      <c r="H22" s="19"/>
    </row>
    <row r="23" spans="1:8" ht="13" customHeight="1" x14ac:dyDescent="0.15">
      <c r="A23" s="19"/>
      <c r="B23" s="19"/>
      <c r="C23" s="19"/>
      <c r="D23" s="19"/>
      <c r="E23" s="19"/>
      <c r="F23" s="19"/>
      <c r="G23" s="19"/>
      <c r="H23" s="19"/>
    </row>
    <row r="24" spans="1:8" ht="13" customHeight="1" x14ac:dyDescent="0.15">
      <c r="A24" s="19"/>
      <c r="B24" s="19"/>
      <c r="C24" s="19"/>
      <c r="D24" s="19"/>
      <c r="E24" s="19"/>
      <c r="F24" s="19"/>
      <c r="G24" s="19"/>
      <c r="H24" s="19"/>
    </row>
    <row r="25" spans="1:8" ht="13" customHeight="1" x14ac:dyDescent="0.15">
      <c r="A25" s="19"/>
      <c r="B25" s="19"/>
      <c r="C25" s="19"/>
      <c r="D25" s="19"/>
      <c r="E25" s="19"/>
      <c r="F25" s="19"/>
      <c r="G25" s="19"/>
      <c r="H25" s="19"/>
    </row>
    <row r="26" spans="1:8" ht="13" customHeight="1" x14ac:dyDescent="0.15">
      <c r="A26" s="19"/>
      <c r="B26" s="19"/>
      <c r="C26" s="19"/>
      <c r="D26" s="19"/>
      <c r="E26" s="19"/>
      <c r="F26" s="19"/>
      <c r="G26" s="19"/>
      <c r="H26" s="19"/>
    </row>
    <row r="27" spans="1:8" ht="13" customHeight="1" x14ac:dyDescent="0.15">
      <c r="A27" s="19"/>
      <c r="B27" s="19"/>
      <c r="C27" s="19"/>
      <c r="D27" s="19"/>
      <c r="E27" s="19"/>
      <c r="F27" s="19"/>
      <c r="G27" s="19"/>
      <c r="H27" s="19"/>
    </row>
    <row r="28" spans="1:8" ht="13" customHeight="1" x14ac:dyDescent="0.15">
      <c r="A28" s="19"/>
      <c r="B28" s="19"/>
      <c r="C28" s="19"/>
      <c r="D28" s="19"/>
      <c r="E28" s="19"/>
      <c r="F28" s="19"/>
      <c r="G28" s="19"/>
      <c r="H28" s="19"/>
    </row>
    <row r="29" spans="1:8" ht="13" customHeight="1" x14ac:dyDescent="0.15">
      <c r="A29" s="19"/>
      <c r="B29" s="19"/>
      <c r="C29" s="19"/>
      <c r="D29" s="19"/>
      <c r="E29" s="19"/>
      <c r="F29" s="19"/>
      <c r="G29" s="19"/>
      <c r="H29" s="19"/>
    </row>
    <row r="30" spans="1:8" ht="13" customHeight="1" x14ac:dyDescent="0.15">
      <c r="A30" s="19"/>
      <c r="B30" s="19"/>
      <c r="C30" s="19"/>
      <c r="D30" s="19"/>
      <c r="E30" s="19"/>
      <c r="F30" s="19"/>
      <c r="G30" s="19"/>
      <c r="H30" s="19"/>
    </row>
    <row r="31" spans="1:8" ht="13" customHeight="1" x14ac:dyDescent="0.15">
      <c r="A31" s="19"/>
      <c r="B31" s="19"/>
      <c r="C31" s="19"/>
      <c r="D31" s="19"/>
      <c r="E31" s="19"/>
      <c r="F31" s="19"/>
      <c r="G31" s="19"/>
      <c r="H31" s="19"/>
    </row>
    <row r="32" spans="1:8" ht="13" customHeight="1" x14ac:dyDescent="0.15">
      <c r="A32" s="19"/>
      <c r="B32" s="19"/>
      <c r="C32" s="19"/>
      <c r="D32" s="19"/>
      <c r="E32" s="19"/>
      <c r="F32" s="19"/>
      <c r="G32" s="19"/>
      <c r="H32" s="19"/>
    </row>
    <row r="33" spans="1:8" ht="13" customHeight="1" x14ac:dyDescent="0.15">
      <c r="A33" s="19"/>
      <c r="B33" s="19"/>
      <c r="C33" s="19"/>
      <c r="D33" s="19"/>
      <c r="E33" s="19"/>
      <c r="F33" s="19"/>
      <c r="G33" s="19"/>
      <c r="H33" s="19"/>
    </row>
    <row r="34" spans="1:8" ht="13" customHeight="1" x14ac:dyDescent="0.15">
      <c r="A34" s="19"/>
      <c r="B34" s="19"/>
      <c r="C34" s="19"/>
      <c r="D34" s="19"/>
      <c r="E34" s="19"/>
      <c r="F34" s="19"/>
      <c r="G34" s="19"/>
      <c r="H34" s="19"/>
    </row>
    <row r="35" spans="1:8" ht="13" customHeight="1" x14ac:dyDescent="0.15">
      <c r="A35" s="19"/>
      <c r="B35" s="19"/>
      <c r="C35" s="19"/>
      <c r="D35" s="19"/>
      <c r="E35" s="19"/>
      <c r="F35" s="19"/>
      <c r="G35" s="19"/>
      <c r="H35" s="19"/>
    </row>
    <row r="36" spans="1:8" ht="13" customHeight="1" x14ac:dyDescent="0.15">
      <c r="A36" s="19"/>
      <c r="B36" s="19"/>
      <c r="C36" s="19"/>
      <c r="D36" s="19"/>
      <c r="E36" s="19"/>
      <c r="F36" s="19"/>
      <c r="G36" s="19"/>
      <c r="H36" s="19"/>
    </row>
    <row r="37" spans="1:8" ht="13" customHeight="1" x14ac:dyDescent="0.15">
      <c r="A37" s="19"/>
      <c r="B37" s="19"/>
      <c r="C37" s="19"/>
      <c r="D37" s="19"/>
      <c r="E37" s="19"/>
      <c r="F37" s="19"/>
      <c r="G37" s="19"/>
      <c r="H37" s="19"/>
    </row>
    <row r="38" spans="1:8" ht="13" customHeight="1" x14ac:dyDescent="0.15">
      <c r="A38" s="19"/>
      <c r="B38" s="19"/>
      <c r="C38" s="19"/>
      <c r="D38" s="19"/>
      <c r="E38" s="19"/>
      <c r="F38" s="19"/>
      <c r="G38" s="19"/>
      <c r="H38" s="19"/>
    </row>
    <row r="39" spans="1:8" ht="13" customHeight="1" x14ac:dyDescent="0.15">
      <c r="A39" s="19"/>
      <c r="B39" s="19"/>
      <c r="C39" s="19"/>
      <c r="D39" s="19"/>
      <c r="E39" s="19"/>
      <c r="F39" s="19"/>
      <c r="G39" s="19"/>
      <c r="H39" s="19"/>
    </row>
  </sheetData>
  <pageMargins left="0.75" right="0.75" top="1" bottom="1" header="0.5" footer="0.5"/>
  <pageSetup orientation="portrait"/>
  <headerFooter>
    <oddFooter>&amp;C&amp;"Helvetica Neue,Regular"&amp;12&amp;K000000&amp;P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showGridLines="0" workbookViewId="0"/>
  </sheetViews>
  <sheetFormatPr baseColWidth="10" defaultColWidth="10.83203125" defaultRowHeight="13" customHeight="1" x14ac:dyDescent="0.15"/>
  <cols>
    <col min="1" max="1" width="10.83203125" customWidth="1"/>
    <col min="2" max="2" width="16.6640625" customWidth="1"/>
    <col min="3" max="3" width="12.5" customWidth="1"/>
    <col min="4" max="4" width="7.1640625" customWidth="1"/>
    <col min="5" max="5" width="6.83203125" customWidth="1"/>
    <col min="6" max="6" width="12.5" customWidth="1"/>
    <col min="7" max="256" width="10.83203125" customWidth="1"/>
  </cols>
  <sheetData>
    <row r="1" spans="1:7" ht="13" customHeight="1" x14ac:dyDescent="0.15">
      <c r="A1" s="18" t="s">
        <v>139</v>
      </c>
      <c r="B1" s="18" t="s">
        <v>140</v>
      </c>
      <c r="C1" s="18" t="s">
        <v>141</v>
      </c>
      <c r="D1" s="18" t="s">
        <v>142</v>
      </c>
      <c r="E1" s="18" t="s">
        <v>143</v>
      </c>
      <c r="F1" s="18" t="s">
        <v>144</v>
      </c>
      <c r="G1" s="19"/>
    </row>
    <row r="2" spans="1:7" ht="13" customHeight="1" x14ac:dyDescent="0.15">
      <c r="A2" s="39">
        <v>42046</v>
      </c>
      <c r="B2" s="19">
        <v>32</v>
      </c>
      <c r="C2" s="19"/>
      <c r="D2" s="19">
        <v>0</v>
      </c>
      <c r="E2" s="19"/>
      <c r="F2" s="19"/>
      <c r="G2" s="19"/>
    </row>
    <row r="3" spans="1:7" ht="13" customHeight="1" x14ac:dyDescent="0.15">
      <c r="A3" s="39">
        <v>42059</v>
      </c>
      <c r="B3" s="19">
        <v>24</v>
      </c>
      <c r="C3" s="19">
        <f>B2-B3</f>
        <v>8</v>
      </c>
      <c r="D3" s="19">
        <v>368</v>
      </c>
      <c r="E3" s="19">
        <v>565</v>
      </c>
      <c r="F3" s="40">
        <f>(D3-D2)/E3*60</f>
        <v>39.079646017699112</v>
      </c>
      <c r="G3" s="19"/>
    </row>
    <row r="4" spans="1:7" ht="13" customHeight="1" x14ac:dyDescent="0.15">
      <c r="A4" s="41">
        <v>42087</v>
      </c>
      <c r="B4" s="19">
        <v>16</v>
      </c>
      <c r="C4" s="19">
        <v>8</v>
      </c>
      <c r="D4" s="19">
        <v>256</v>
      </c>
      <c r="E4" s="19">
        <v>305</v>
      </c>
      <c r="F4" s="40">
        <v>51.2</v>
      </c>
      <c r="G4" s="19"/>
    </row>
    <row r="5" spans="1:7" ht="13" customHeight="1" x14ac:dyDescent="0.15">
      <c r="A5" s="41">
        <v>42101</v>
      </c>
      <c r="B5" s="19">
        <v>8</v>
      </c>
      <c r="C5" s="19">
        <v>8</v>
      </c>
      <c r="D5" s="19">
        <v>194</v>
      </c>
      <c r="E5" s="19">
        <v>325</v>
      </c>
      <c r="F5" s="19">
        <v>35.799999999999997</v>
      </c>
      <c r="G5" s="19"/>
    </row>
    <row r="6" spans="1:7" ht="13" customHeight="1" x14ac:dyDescent="0.15">
      <c r="A6" s="19"/>
      <c r="B6" s="19"/>
      <c r="C6" s="19"/>
      <c r="D6" s="19"/>
      <c r="E6" s="19"/>
      <c r="F6" s="19"/>
      <c r="G6" s="19"/>
    </row>
    <row r="7" spans="1:7" ht="13" customHeight="1" x14ac:dyDescent="0.15">
      <c r="A7" s="19"/>
      <c r="B7" s="19"/>
      <c r="C7" s="19"/>
      <c r="D7" s="19"/>
      <c r="E7" s="19"/>
      <c r="F7" s="19"/>
      <c r="G7" s="19"/>
    </row>
    <row r="8" spans="1:7" ht="13" customHeight="1" x14ac:dyDescent="0.15">
      <c r="A8" s="19"/>
      <c r="B8" s="19"/>
      <c r="C8" s="19"/>
      <c r="D8" s="19"/>
      <c r="E8" s="19"/>
      <c r="F8" s="19"/>
      <c r="G8" s="19"/>
    </row>
    <row r="9" spans="1:7" ht="13" customHeight="1" x14ac:dyDescent="0.15">
      <c r="A9" s="19"/>
      <c r="B9" s="19"/>
      <c r="C9" s="19"/>
      <c r="D9" s="19"/>
      <c r="E9" s="19"/>
      <c r="F9" s="19"/>
      <c r="G9" s="19"/>
    </row>
    <row r="10" spans="1:7" ht="13" customHeight="1" x14ac:dyDescent="0.15">
      <c r="A10" s="19"/>
      <c r="B10" s="19"/>
      <c r="C10" s="19"/>
      <c r="D10" s="19"/>
      <c r="E10" s="19"/>
      <c r="F10" s="19"/>
      <c r="G10" s="19"/>
    </row>
    <row r="11" spans="1:7" ht="13" customHeight="1" x14ac:dyDescent="0.15">
      <c r="A11" s="19"/>
      <c r="B11" s="19"/>
      <c r="C11" s="19"/>
      <c r="D11" s="19"/>
      <c r="E11" s="19"/>
      <c r="F11" s="19"/>
      <c r="G11" s="19"/>
    </row>
    <row r="12" spans="1:7" ht="13" customHeight="1" x14ac:dyDescent="0.15">
      <c r="A12" s="19"/>
      <c r="B12" s="19"/>
      <c r="C12" s="19"/>
      <c r="D12" s="19"/>
      <c r="E12" s="19"/>
      <c r="F12" s="19"/>
      <c r="G12" s="19"/>
    </row>
    <row r="13" spans="1:7" ht="13" customHeight="1" x14ac:dyDescent="0.15">
      <c r="A13" s="19"/>
      <c r="B13" s="19"/>
      <c r="C13" s="19"/>
      <c r="D13" s="19"/>
      <c r="E13" s="19"/>
      <c r="F13" s="19"/>
      <c r="G13" s="19"/>
    </row>
    <row r="14" spans="1:7" ht="13" customHeight="1" x14ac:dyDescent="0.15">
      <c r="A14" s="19"/>
      <c r="B14" s="19"/>
      <c r="C14" s="19"/>
      <c r="D14" s="19"/>
      <c r="E14" s="19"/>
      <c r="F14" s="19"/>
      <c r="G14" s="19"/>
    </row>
    <row r="15" spans="1:7" ht="13" customHeight="1" x14ac:dyDescent="0.15">
      <c r="A15" s="19"/>
      <c r="B15" s="19"/>
      <c r="C15" s="19"/>
      <c r="D15" s="19"/>
      <c r="E15" s="19"/>
      <c r="F15" s="19"/>
      <c r="G15" s="19"/>
    </row>
    <row r="16" spans="1:7" ht="13" customHeight="1" x14ac:dyDescent="0.15">
      <c r="A16" s="19"/>
      <c r="B16" s="19"/>
      <c r="C16" s="19"/>
      <c r="D16" s="19"/>
      <c r="E16" s="19"/>
      <c r="F16" s="19"/>
      <c r="G16" s="19"/>
    </row>
    <row r="17" spans="1:7" ht="13" customHeight="1" x14ac:dyDescent="0.15">
      <c r="A17" s="19"/>
      <c r="B17" s="19"/>
      <c r="C17" s="19"/>
      <c r="D17" s="19"/>
      <c r="E17" s="19"/>
      <c r="F17" s="19"/>
      <c r="G17" s="19"/>
    </row>
    <row r="18" spans="1:7" ht="13" customHeight="1" x14ac:dyDescent="0.15">
      <c r="A18" s="19"/>
      <c r="B18" s="19"/>
      <c r="C18" s="19"/>
      <c r="D18" s="19"/>
      <c r="E18" s="19"/>
      <c r="F18" s="19"/>
      <c r="G18" s="19"/>
    </row>
    <row r="19" spans="1:7" ht="13" customHeight="1" x14ac:dyDescent="0.15">
      <c r="A19" s="19"/>
      <c r="B19" s="19"/>
      <c r="C19" s="19"/>
      <c r="D19" s="19"/>
      <c r="E19" s="19"/>
      <c r="F19" s="19"/>
      <c r="G19" s="19"/>
    </row>
    <row r="20" spans="1:7" ht="13" customHeight="1" x14ac:dyDescent="0.15">
      <c r="A20" s="19"/>
      <c r="B20" s="19"/>
      <c r="C20" s="19"/>
      <c r="D20" s="19"/>
      <c r="E20" s="19"/>
      <c r="F20" s="19"/>
      <c r="G20" s="19"/>
    </row>
    <row r="21" spans="1:7" ht="13" customHeight="1" x14ac:dyDescent="0.15">
      <c r="A21" s="19"/>
      <c r="B21" s="19"/>
      <c r="C21" s="19"/>
      <c r="D21" s="19"/>
      <c r="E21" s="19"/>
      <c r="F21" s="19"/>
      <c r="G21" s="19"/>
    </row>
    <row r="22" spans="1:7" ht="13" customHeight="1" x14ac:dyDescent="0.15">
      <c r="A22" s="19"/>
      <c r="B22" s="19"/>
      <c r="C22" s="19"/>
      <c r="D22" s="19"/>
      <c r="E22" s="19"/>
      <c r="F22" s="19"/>
      <c r="G22" s="19"/>
    </row>
    <row r="23" spans="1:7" ht="13" customHeight="1" x14ac:dyDescent="0.15">
      <c r="A23" s="19"/>
      <c r="B23" s="19"/>
      <c r="C23" s="19"/>
      <c r="D23" s="19"/>
      <c r="E23" s="19"/>
      <c r="F23" s="19"/>
      <c r="G23" s="19"/>
    </row>
    <row r="24" spans="1:7" ht="13" customHeight="1" x14ac:dyDescent="0.15">
      <c r="A24" s="19"/>
      <c r="B24" s="19"/>
      <c r="C24" s="19"/>
      <c r="D24" s="19"/>
      <c r="E24" s="19"/>
      <c r="F24" s="19"/>
      <c r="G24" s="19"/>
    </row>
    <row r="25" spans="1:7" ht="13" customHeight="1" x14ac:dyDescent="0.15">
      <c r="A25" s="19"/>
      <c r="B25" s="19"/>
      <c r="C25" s="19"/>
      <c r="D25" s="19"/>
      <c r="E25" s="19"/>
      <c r="F25" s="19"/>
      <c r="G25" s="19"/>
    </row>
    <row r="26" spans="1:7" ht="13" customHeight="1" x14ac:dyDescent="0.15">
      <c r="A26" s="19"/>
      <c r="B26" s="19"/>
      <c r="C26" s="19"/>
      <c r="D26" s="19"/>
      <c r="E26" s="19"/>
      <c r="F26" s="19"/>
      <c r="G26" s="19"/>
    </row>
  </sheetData>
  <pageMargins left="0.75" right="0.75" top="1" bottom="1" header="0.5" footer="0.5"/>
  <pageSetup orientation="portrait"/>
  <headerFooter>
    <oddFooter>&amp;C&amp;"Helvetica Neue,Regular"&amp;12&amp;K000000&amp;P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showGridLines="0" workbookViewId="0"/>
  </sheetViews>
  <sheetFormatPr baseColWidth="10" defaultColWidth="11" defaultRowHeight="14.25" customHeight="1" x14ac:dyDescent="0.15"/>
  <cols>
    <col min="1" max="1" width="7.6640625" customWidth="1"/>
    <col min="2" max="2" width="24.5" customWidth="1"/>
    <col min="3" max="3" width="7.33203125" customWidth="1"/>
    <col min="4" max="4" width="8.33203125" customWidth="1"/>
    <col min="5" max="5" width="6.83203125" customWidth="1"/>
    <col min="6" max="6" width="9.1640625" customWidth="1"/>
    <col min="7" max="7" width="8.5" customWidth="1"/>
    <col min="8" max="8" width="9.33203125" customWidth="1"/>
    <col min="9" max="10" width="11" customWidth="1"/>
    <col min="11" max="11" width="11.5" customWidth="1"/>
    <col min="12" max="12" width="19.1640625" customWidth="1"/>
    <col min="13" max="13" width="13" customWidth="1"/>
    <col min="14" max="14" width="1.83203125" customWidth="1"/>
    <col min="15" max="15" width="10.1640625" customWidth="1"/>
    <col min="16" max="16" width="16.5" customWidth="1"/>
    <col min="17" max="17" width="10.1640625" customWidth="1"/>
    <col min="18" max="256" width="11" customWidth="1"/>
  </cols>
  <sheetData>
    <row r="1" spans="1:17" ht="15" customHeight="1" x14ac:dyDescent="0.15">
      <c r="A1" s="20" t="s">
        <v>51</v>
      </c>
      <c r="B1" s="42" t="s">
        <v>52</v>
      </c>
      <c r="C1" s="20" t="s">
        <v>53</v>
      </c>
      <c r="D1" s="20" t="s">
        <v>54</v>
      </c>
      <c r="E1" s="43" t="s">
        <v>150</v>
      </c>
      <c r="F1" s="43" t="s">
        <v>151</v>
      </c>
      <c r="G1" s="43" t="s">
        <v>152</v>
      </c>
      <c r="H1" s="43" t="s">
        <v>153</v>
      </c>
      <c r="I1" s="43" t="s">
        <v>57</v>
      </c>
      <c r="J1" s="19"/>
      <c r="K1" s="44" t="s">
        <v>154</v>
      </c>
      <c r="L1" s="44" t="s">
        <v>155</v>
      </c>
      <c r="M1" s="44" t="s">
        <v>156</v>
      </c>
      <c r="N1" s="19"/>
      <c r="O1" s="44" t="s">
        <v>157</v>
      </c>
      <c r="P1" s="44" t="s">
        <v>158</v>
      </c>
      <c r="Q1" s="44" t="s">
        <v>159</v>
      </c>
    </row>
    <row r="2" spans="1:17" ht="17.25" customHeight="1" x14ac:dyDescent="0.2">
      <c r="A2" s="18" t="s">
        <v>55</v>
      </c>
      <c r="B2" s="18" t="s">
        <v>56</v>
      </c>
      <c r="C2" s="18" t="s">
        <v>43</v>
      </c>
      <c r="D2" s="18" t="s">
        <v>160</v>
      </c>
      <c r="E2" s="19">
        <v>100</v>
      </c>
      <c r="F2" s="19">
        <v>90</v>
      </c>
      <c r="G2" s="19">
        <v>38</v>
      </c>
      <c r="H2" s="19">
        <v>45</v>
      </c>
      <c r="I2" s="18" t="s">
        <v>161</v>
      </c>
      <c r="J2" s="19"/>
      <c r="K2" s="18" t="s">
        <v>162</v>
      </c>
      <c r="L2" s="45" t="s">
        <v>163</v>
      </c>
      <c r="M2" s="18" t="s">
        <v>164</v>
      </c>
      <c r="N2" s="19"/>
      <c r="O2" s="18" t="s">
        <v>165</v>
      </c>
      <c r="P2" s="18" t="s">
        <v>166</v>
      </c>
      <c r="Q2" s="19">
        <v>113</v>
      </c>
    </row>
    <row r="3" spans="1:17" ht="17.25" customHeight="1" x14ac:dyDescent="0.2">
      <c r="A3" s="18" t="s">
        <v>58</v>
      </c>
      <c r="B3" s="18" t="s">
        <v>59</v>
      </c>
      <c r="C3" s="18" t="s">
        <v>43</v>
      </c>
      <c r="D3" s="18" t="s">
        <v>160</v>
      </c>
      <c r="E3" s="19">
        <v>100</v>
      </c>
      <c r="F3" s="19">
        <v>90</v>
      </c>
      <c r="G3" s="19">
        <v>27</v>
      </c>
      <c r="H3" s="19">
        <v>25</v>
      </c>
      <c r="I3" s="18" t="s">
        <v>161</v>
      </c>
      <c r="J3" s="19"/>
      <c r="K3" s="18" t="s">
        <v>162</v>
      </c>
      <c r="L3" s="45" t="s">
        <v>167</v>
      </c>
      <c r="M3" s="18" t="s">
        <v>168</v>
      </c>
      <c r="N3" s="19"/>
      <c r="O3" s="18" t="s">
        <v>165</v>
      </c>
      <c r="P3" s="18" t="s">
        <v>169</v>
      </c>
      <c r="Q3" s="19">
        <v>20</v>
      </c>
    </row>
    <row r="4" spans="1:17" ht="17.25" customHeight="1" x14ac:dyDescent="0.2">
      <c r="A4" s="18" t="s">
        <v>60</v>
      </c>
      <c r="B4" s="18" t="s">
        <v>61</v>
      </c>
      <c r="C4" s="18" t="s">
        <v>33</v>
      </c>
      <c r="D4" s="18" t="s">
        <v>160</v>
      </c>
      <c r="E4" s="19">
        <v>102</v>
      </c>
      <c r="F4" s="19">
        <v>90</v>
      </c>
      <c r="G4" s="19">
        <v>38</v>
      </c>
      <c r="H4" s="19">
        <v>100</v>
      </c>
      <c r="I4" s="18" t="s">
        <v>161</v>
      </c>
      <c r="J4" s="19"/>
      <c r="K4" s="18" t="s">
        <v>170</v>
      </c>
      <c r="L4" s="45" t="s">
        <v>171</v>
      </c>
      <c r="M4" s="46">
        <v>48944</v>
      </c>
      <c r="N4" s="19"/>
      <c r="O4" s="18" t="s">
        <v>172</v>
      </c>
      <c r="P4" s="45" t="s">
        <v>173</v>
      </c>
      <c r="Q4" s="19">
        <v>8</v>
      </c>
    </row>
    <row r="5" spans="1:17" ht="17.25" customHeight="1" x14ac:dyDescent="0.2">
      <c r="A5" s="18" t="s">
        <v>62</v>
      </c>
      <c r="B5" s="18" t="s">
        <v>63</v>
      </c>
      <c r="C5" s="18" t="s">
        <v>33</v>
      </c>
      <c r="D5" s="18" t="s">
        <v>160</v>
      </c>
      <c r="E5" s="19">
        <v>100</v>
      </c>
      <c r="F5" s="19">
        <v>90</v>
      </c>
      <c r="G5" s="19">
        <v>8</v>
      </c>
      <c r="H5" s="19">
        <v>50</v>
      </c>
      <c r="I5" s="18" t="s">
        <v>161</v>
      </c>
      <c r="J5" s="19"/>
      <c r="K5" s="18" t="s">
        <v>170</v>
      </c>
      <c r="L5" s="45" t="s">
        <v>174</v>
      </c>
      <c r="M5" s="18" t="s">
        <v>175</v>
      </c>
      <c r="N5" s="19"/>
      <c r="O5" s="18" t="s">
        <v>172</v>
      </c>
      <c r="P5" s="45" t="s">
        <v>176</v>
      </c>
      <c r="Q5" s="19">
        <v>11</v>
      </c>
    </row>
    <row r="6" spans="1:17" ht="17.25" customHeight="1" x14ac:dyDescent="0.2">
      <c r="A6" s="18" t="s">
        <v>64</v>
      </c>
      <c r="B6" s="18" t="s">
        <v>65</v>
      </c>
      <c r="C6" s="18" t="s">
        <v>38</v>
      </c>
      <c r="D6" s="18" t="s">
        <v>160</v>
      </c>
      <c r="E6" s="19">
        <v>90</v>
      </c>
      <c r="F6" s="19">
        <v>90</v>
      </c>
      <c r="G6" s="19">
        <v>77</v>
      </c>
      <c r="H6" s="19">
        <v>30</v>
      </c>
      <c r="I6" s="18" t="s">
        <v>161</v>
      </c>
      <c r="J6" s="19"/>
      <c r="K6" s="18" t="s">
        <v>177</v>
      </c>
      <c r="L6" s="45" t="s">
        <v>178</v>
      </c>
      <c r="M6" s="18" t="s">
        <v>179</v>
      </c>
      <c r="N6" s="19"/>
      <c r="O6" s="18" t="s">
        <v>180</v>
      </c>
      <c r="P6" s="45" t="s">
        <v>181</v>
      </c>
      <c r="Q6" s="19">
        <v>232</v>
      </c>
    </row>
    <row r="7" spans="1:17" ht="17.25" customHeight="1" x14ac:dyDescent="0.2">
      <c r="A7" s="18" t="s">
        <v>66</v>
      </c>
      <c r="B7" s="18" t="s">
        <v>67</v>
      </c>
      <c r="C7" s="18" t="s">
        <v>38</v>
      </c>
      <c r="D7" s="18" t="s">
        <v>160</v>
      </c>
      <c r="E7" s="19">
        <v>100</v>
      </c>
      <c r="F7" s="19">
        <v>90</v>
      </c>
      <c r="G7" s="19">
        <v>114</v>
      </c>
      <c r="H7" s="19">
        <v>180</v>
      </c>
      <c r="I7" s="18" t="s">
        <v>161</v>
      </c>
      <c r="J7" s="19"/>
      <c r="K7" s="18" t="s">
        <v>162</v>
      </c>
      <c r="L7" s="45" t="s">
        <v>182</v>
      </c>
      <c r="M7" s="18" t="s">
        <v>183</v>
      </c>
      <c r="N7" s="19"/>
      <c r="O7" s="18" t="s">
        <v>180</v>
      </c>
      <c r="P7" s="45" t="s">
        <v>184</v>
      </c>
      <c r="Q7" s="19">
        <v>43</v>
      </c>
    </row>
    <row r="8" spans="1:17" ht="17.25" customHeight="1" x14ac:dyDescent="0.2">
      <c r="A8" s="18" t="s">
        <v>68</v>
      </c>
      <c r="B8" s="18" t="s">
        <v>69</v>
      </c>
      <c r="C8" s="18" t="s">
        <v>28</v>
      </c>
      <c r="D8" s="18" t="s">
        <v>160</v>
      </c>
      <c r="E8" s="19">
        <v>105</v>
      </c>
      <c r="F8" s="19">
        <v>90</v>
      </c>
      <c r="G8" s="19">
        <v>32</v>
      </c>
      <c r="H8" s="19">
        <v>75</v>
      </c>
      <c r="I8" s="18" t="s">
        <v>161</v>
      </c>
      <c r="J8" s="19"/>
      <c r="K8" s="18" t="s">
        <v>162</v>
      </c>
      <c r="L8" s="45" t="s">
        <v>185</v>
      </c>
      <c r="M8" s="46">
        <v>51470</v>
      </c>
      <c r="N8" s="19"/>
      <c r="O8" s="18" t="s">
        <v>186</v>
      </c>
      <c r="P8" s="45" t="s">
        <v>187</v>
      </c>
      <c r="Q8" s="19">
        <v>182</v>
      </c>
    </row>
    <row r="9" spans="1:17" ht="17.25" customHeight="1" x14ac:dyDescent="0.2">
      <c r="A9" s="18" t="s">
        <v>70</v>
      </c>
      <c r="B9" s="18" t="s">
        <v>71</v>
      </c>
      <c r="C9" s="18" t="s">
        <v>28</v>
      </c>
      <c r="D9" s="18" t="s">
        <v>160</v>
      </c>
      <c r="E9" s="19">
        <v>100</v>
      </c>
      <c r="F9" s="19">
        <v>90</v>
      </c>
      <c r="G9" s="19">
        <v>34</v>
      </c>
      <c r="H9" s="19">
        <v>60</v>
      </c>
      <c r="I9" s="18" t="s">
        <v>161</v>
      </c>
      <c r="J9" s="19"/>
      <c r="K9" s="18" t="s">
        <v>162</v>
      </c>
      <c r="L9" s="45" t="s">
        <v>188</v>
      </c>
      <c r="M9" s="18" t="s">
        <v>189</v>
      </c>
      <c r="N9" s="19"/>
      <c r="O9" s="18" t="s">
        <v>190</v>
      </c>
      <c r="P9" s="45" t="s">
        <v>191</v>
      </c>
      <c r="Q9" s="19">
        <v>167</v>
      </c>
    </row>
    <row r="10" spans="1:17" ht="15" customHeight="1" x14ac:dyDescent="0.15">
      <c r="A10" s="19"/>
      <c r="B10" s="47"/>
      <c r="C10" s="19"/>
      <c r="D10" s="19"/>
      <c r="E10" s="19"/>
      <c r="F10" s="19"/>
      <c r="G10" s="19"/>
      <c r="H10" s="19"/>
      <c r="I10" s="19"/>
      <c r="J10" s="19"/>
      <c r="K10" s="19"/>
      <c r="L10" s="19"/>
      <c r="M10" s="19"/>
      <c r="N10" s="19"/>
      <c r="O10" s="19"/>
      <c r="P10" s="19"/>
      <c r="Q10" s="19"/>
    </row>
    <row r="11" spans="1:17" ht="15" customHeight="1" x14ac:dyDescent="0.15">
      <c r="A11" s="19"/>
      <c r="B11" s="47"/>
      <c r="C11" s="19"/>
      <c r="D11" s="19"/>
      <c r="E11" s="19"/>
      <c r="F11" s="19"/>
      <c r="G11" s="19"/>
      <c r="H11" s="19"/>
      <c r="I11" s="19"/>
      <c r="J11" s="19"/>
      <c r="K11" s="19"/>
      <c r="L11" s="19"/>
      <c r="M11" s="19"/>
      <c r="N11" s="19"/>
      <c r="O11" s="19"/>
      <c r="P11" s="19"/>
      <c r="Q11" s="19"/>
    </row>
    <row r="12" spans="1:17" ht="15" customHeight="1" x14ac:dyDescent="0.15">
      <c r="A12" s="19"/>
      <c r="B12" s="47"/>
      <c r="C12" s="19"/>
      <c r="D12" s="19"/>
      <c r="E12" s="19"/>
      <c r="F12" s="19"/>
      <c r="G12" s="19"/>
      <c r="H12" s="19"/>
      <c r="I12" s="19"/>
      <c r="J12" s="19"/>
      <c r="K12" s="19"/>
      <c r="L12" s="19"/>
      <c r="M12" s="19"/>
      <c r="N12" s="19"/>
      <c r="O12" s="19"/>
      <c r="P12" s="19"/>
      <c r="Q12" s="19"/>
    </row>
    <row r="13" spans="1:17" ht="15" customHeight="1" x14ac:dyDescent="0.15">
      <c r="A13" s="19"/>
      <c r="B13" s="47"/>
      <c r="C13" s="19"/>
      <c r="D13" s="19"/>
      <c r="E13" s="19"/>
      <c r="F13" s="19"/>
      <c r="G13" s="19"/>
      <c r="H13" s="19"/>
      <c r="I13" s="19"/>
      <c r="J13" s="19"/>
      <c r="K13" s="19"/>
      <c r="L13" s="19"/>
      <c r="M13" s="19"/>
      <c r="N13" s="19"/>
      <c r="O13" s="19"/>
      <c r="P13" s="19"/>
      <c r="Q13" s="19"/>
    </row>
    <row r="14" spans="1:17" ht="15" customHeight="1" x14ac:dyDescent="0.15">
      <c r="A14" s="19"/>
      <c r="B14" s="42" t="s">
        <v>192</v>
      </c>
      <c r="C14" s="19"/>
      <c r="D14" s="19"/>
      <c r="E14" s="19"/>
      <c r="F14" s="19"/>
      <c r="G14" s="19"/>
      <c r="H14" s="19"/>
      <c r="I14" s="19"/>
      <c r="J14" s="19"/>
      <c r="K14" s="19"/>
      <c r="L14" s="19"/>
      <c r="M14" s="19"/>
      <c r="N14" s="19"/>
      <c r="O14" s="19"/>
      <c r="P14" s="19"/>
      <c r="Q14" s="19"/>
    </row>
    <row r="15" spans="1:17" ht="15" customHeight="1" x14ac:dyDescent="0.15">
      <c r="A15" s="19"/>
      <c r="B15" s="42"/>
      <c r="C15" s="19"/>
      <c r="D15" s="19"/>
      <c r="E15" s="19"/>
      <c r="F15" s="19"/>
      <c r="G15" s="19"/>
      <c r="H15" s="19"/>
      <c r="I15" s="39"/>
      <c r="J15" s="19"/>
      <c r="K15" s="19"/>
      <c r="L15" s="19"/>
      <c r="M15" s="19"/>
      <c r="N15" s="19"/>
      <c r="O15" s="19"/>
      <c r="P15" s="19"/>
      <c r="Q15" s="19"/>
    </row>
    <row r="16" spans="1:17" ht="15" customHeight="1" x14ac:dyDescent="0.15">
      <c r="A16" s="19"/>
      <c r="B16" s="42" t="s">
        <v>193</v>
      </c>
      <c r="C16" s="18" t="s">
        <v>194</v>
      </c>
      <c r="D16" s="19"/>
      <c r="E16" s="19"/>
      <c r="F16" s="19"/>
      <c r="G16" s="19"/>
      <c r="H16" s="19"/>
      <c r="I16" s="19"/>
      <c r="J16" s="19"/>
      <c r="K16" s="19"/>
      <c r="L16" s="19"/>
      <c r="M16" s="19"/>
      <c r="N16" s="19"/>
      <c r="O16" s="19"/>
      <c r="P16" s="19"/>
      <c r="Q16" s="19"/>
    </row>
    <row r="17" spans="1:17" ht="15" customHeight="1" x14ac:dyDescent="0.15">
      <c r="A17" s="19"/>
      <c r="B17" s="47"/>
      <c r="C17" s="18" t="s">
        <v>195</v>
      </c>
      <c r="D17" s="19"/>
      <c r="E17" s="19"/>
      <c r="F17" s="19"/>
      <c r="G17" s="19"/>
      <c r="H17" s="19"/>
      <c r="I17" s="19"/>
      <c r="J17" s="19"/>
      <c r="K17" s="19"/>
      <c r="L17" s="19"/>
      <c r="M17" s="19"/>
      <c r="N17" s="19"/>
      <c r="O17" s="19"/>
      <c r="P17" s="19"/>
      <c r="Q17" s="19"/>
    </row>
    <row r="18" spans="1:17" ht="15" customHeight="1" x14ac:dyDescent="0.15">
      <c r="A18" s="19"/>
      <c r="B18" s="47"/>
      <c r="C18" s="18" t="s">
        <v>196</v>
      </c>
      <c r="D18" s="19"/>
      <c r="E18" s="19"/>
      <c r="F18" s="19"/>
      <c r="G18" s="19"/>
      <c r="H18" s="19"/>
      <c r="I18" s="19"/>
      <c r="J18" s="19"/>
      <c r="K18" s="19"/>
      <c r="L18" s="19"/>
      <c r="M18" s="19"/>
      <c r="N18" s="19"/>
      <c r="O18" s="19"/>
      <c r="P18" s="19"/>
      <c r="Q18" s="19"/>
    </row>
    <row r="19" spans="1:17" ht="15" customHeight="1" x14ac:dyDescent="0.15">
      <c r="A19" s="19"/>
      <c r="B19" s="47"/>
      <c r="C19" s="19"/>
      <c r="D19" s="19"/>
      <c r="E19" s="19"/>
      <c r="F19" s="19"/>
      <c r="G19" s="19"/>
      <c r="H19" s="19"/>
      <c r="I19" s="19"/>
      <c r="J19" s="19"/>
      <c r="K19" s="19"/>
      <c r="L19" s="19"/>
      <c r="M19" s="19"/>
      <c r="N19" s="19"/>
      <c r="O19" s="19"/>
      <c r="P19" s="19"/>
      <c r="Q19" s="19"/>
    </row>
    <row r="20" spans="1:17" ht="15" customHeight="1" x14ac:dyDescent="0.15">
      <c r="A20" s="19"/>
      <c r="B20" s="42" t="s">
        <v>197</v>
      </c>
      <c r="C20" s="18" t="s">
        <v>198</v>
      </c>
      <c r="D20" s="19"/>
      <c r="E20" s="19"/>
      <c r="F20" s="19"/>
      <c r="G20" s="19"/>
      <c r="H20" s="19"/>
      <c r="I20" s="19"/>
      <c r="J20" s="19"/>
      <c r="K20" s="19"/>
      <c r="L20" s="19"/>
      <c r="M20" s="19"/>
      <c r="N20" s="19"/>
      <c r="O20" s="19"/>
      <c r="P20" s="19"/>
      <c r="Q20" s="19"/>
    </row>
  </sheetData>
  <pageMargins left="0.75" right="0.75" top="1" bottom="1" header="0.5" footer="0.5"/>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
  <sheetViews>
    <sheetView showGridLines="0" workbookViewId="0"/>
  </sheetViews>
  <sheetFormatPr baseColWidth="10" defaultColWidth="11" defaultRowHeight="14.25" customHeight="1" x14ac:dyDescent="0.15"/>
  <cols>
    <col min="1" max="1" width="11" customWidth="1"/>
    <col min="2" max="2" width="20.6640625" customWidth="1"/>
    <col min="3" max="11" width="11" customWidth="1"/>
    <col min="12" max="12" width="22.6640625" customWidth="1"/>
    <col min="13" max="14" width="11" customWidth="1"/>
    <col min="15" max="15" width="19.33203125" customWidth="1"/>
    <col min="16" max="16" width="190.6640625" customWidth="1"/>
    <col min="17" max="17" width="15" customWidth="1"/>
    <col min="18" max="256" width="11" customWidth="1"/>
  </cols>
  <sheetData>
    <row r="1" spans="1:17" ht="25.5" customHeight="1" x14ac:dyDescent="0.15">
      <c r="A1" s="20" t="s">
        <v>51</v>
      </c>
      <c r="B1" s="42" t="s">
        <v>52</v>
      </c>
      <c r="C1" s="20" t="s">
        <v>53</v>
      </c>
      <c r="D1" s="20" t="s">
        <v>54</v>
      </c>
      <c r="E1" s="43" t="s">
        <v>150</v>
      </c>
      <c r="F1" s="43" t="s">
        <v>151</v>
      </c>
      <c r="G1" s="43" t="s">
        <v>152</v>
      </c>
      <c r="H1" s="43" t="s">
        <v>153</v>
      </c>
      <c r="I1" s="43" t="s">
        <v>57</v>
      </c>
      <c r="J1" s="24"/>
      <c r="K1" s="44" t="s">
        <v>154</v>
      </c>
      <c r="L1" s="44" t="s">
        <v>155</v>
      </c>
      <c r="M1" s="44" t="s">
        <v>156</v>
      </c>
      <c r="N1" s="19"/>
      <c r="O1" s="44" t="s">
        <v>157</v>
      </c>
      <c r="P1" s="44" t="s">
        <v>158</v>
      </c>
      <c r="Q1" s="44" t="s">
        <v>159</v>
      </c>
    </row>
    <row r="2" spans="1:17" ht="15" customHeight="1" x14ac:dyDescent="0.2">
      <c r="A2" s="18" t="s">
        <v>96</v>
      </c>
      <c r="B2" s="18" t="s">
        <v>97</v>
      </c>
      <c r="C2" s="18" t="s">
        <v>43</v>
      </c>
      <c r="D2" s="18" t="s">
        <v>87</v>
      </c>
      <c r="E2" s="19">
        <v>115</v>
      </c>
      <c r="F2" s="19">
        <v>90</v>
      </c>
      <c r="G2" s="19">
        <v>42</v>
      </c>
      <c r="H2" s="19">
        <v>25</v>
      </c>
      <c r="I2" s="18" t="s">
        <v>199</v>
      </c>
      <c r="J2" s="27"/>
      <c r="K2" s="18" t="s">
        <v>162</v>
      </c>
      <c r="L2" s="45" t="s">
        <v>200</v>
      </c>
      <c r="M2" s="18" t="s">
        <v>201</v>
      </c>
      <c r="N2" s="19"/>
      <c r="O2" s="18" t="s">
        <v>202</v>
      </c>
      <c r="P2" s="18" t="s">
        <v>203</v>
      </c>
      <c r="Q2" s="19">
        <v>85</v>
      </c>
    </row>
    <row r="3" spans="1:17" ht="15" customHeight="1" x14ac:dyDescent="0.2">
      <c r="A3" s="18" t="s">
        <v>98</v>
      </c>
      <c r="B3" s="18" t="s">
        <v>99</v>
      </c>
      <c r="C3" s="18" t="s">
        <v>43</v>
      </c>
      <c r="D3" s="18" t="s">
        <v>87</v>
      </c>
      <c r="E3" s="19">
        <v>100</v>
      </c>
      <c r="F3" s="19">
        <v>90</v>
      </c>
      <c r="G3" s="19">
        <v>33</v>
      </c>
      <c r="H3" s="19">
        <v>35</v>
      </c>
      <c r="I3" s="18" t="s">
        <v>199</v>
      </c>
      <c r="J3" s="27"/>
      <c r="K3" s="18" t="s">
        <v>204</v>
      </c>
      <c r="L3" s="45" t="s">
        <v>205</v>
      </c>
      <c r="M3" s="18" t="s">
        <v>206</v>
      </c>
      <c r="N3" s="19"/>
      <c r="O3" s="18" t="s">
        <v>207</v>
      </c>
      <c r="P3" s="18" t="s">
        <v>208</v>
      </c>
      <c r="Q3" s="19">
        <v>68</v>
      </c>
    </row>
    <row r="4" spans="1:17" ht="15" customHeight="1" x14ac:dyDescent="0.2">
      <c r="A4" s="18" t="s">
        <v>83</v>
      </c>
      <c r="B4" s="18" t="s">
        <v>84</v>
      </c>
      <c r="C4" s="18" t="s">
        <v>28</v>
      </c>
      <c r="D4" s="18" t="s">
        <v>87</v>
      </c>
      <c r="E4" s="19">
        <v>80</v>
      </c>
      <c r="F4" s="19">
        <v>90</v>
      </c>
      <c r="G4" s="19">
        <v>16</v>
      </c>
      <c r="H4" s="19">
        <v>15</v>
      </c>
      <c r="I4" s="18" t="s">
        <v>199</v>
      </c>
      <c r="J4" s="27"/>
      <c r="K4" s="18" t="s">
        <v>170</v>
      </c>
      <c r="L4" s="45" t="s">
        <v>171</v>
      </c>
      <c r="M4" s="46">
        <v>48944</v>
      </c>
      <c r="N4" s="19"/>
      <c r="O4" s="18" t="s">
        <v>172</v>
      </c>
      <c r="P4" s="45" t="s">
        <v>173</v>
      </c>
      <c r="Q4" s="19">
        <v>8</v>
      </c>
    </row>
    <row r="5" spans="1:17" ht="15" customHeight="1" x14ac:dyDescent="0.2">
      <c r="A5" s="18" t="s">
        <v>72</v>
      </c>
      <c r="B5" s="18" t="s">
        <v>73</v>
      </c>
      <c r="C5" s="18" t="s">
        <v>28</v>
      </c>
      <c r="D5" s="18" t="s">
        <v>87</v>
      </c>
      <c r="E5" s="19">
        <v>100</v>
      </c>
      <c r="F5" s="19">
        <v>90</v>
      </c>
      <c r="G5" s="19">
        <v>21</v>
      </c>
      <c r="H5" s="19">
        <v>20</v>
      </c>
      <c r="I5" s="18" t="s">
        <v>199</v>
      </c>
      <c r="J5" s="27"/>
      <c r="K5" s="18" t="s">
        <v>170</v>
      </c>
      <c r="L5" s="45" t="s">
        <v>174</v>
      </c>
      <c r="M5" s="18" t="s">
        <v>175</v>
      </c>
      <c r="N5" s="19"/>
      <c r="O5" s="18" t="s">
        <v>172</v>
      </c>
      <c r="P5" s="45" t="s">
        <v>176</v>
      </c>
      <c r="Q5" s="19">
        <v>11</v>
      </c>
    </row>
    <row r="6" spans="1:17" ht="15" customHeight="1" x14ac:dyDescent="0.2">
      <c r="A6" s="18" t="s">
        <v>90</v>
      </c>
      <c r="B6" s="18" t="s">
        <v>91</v>
      </c>
      <c r="C6" s="18" t="s">
        <v>38</v>
      </c>
      <c r="D6" s="18" t="s">
        <v>87</v>
      </c>
      <c r="E6" s="19">
        <v>90</v>
      </c>
      <c r="F6" s="19">
        <v>90</v>
      </c>
      <c r="G6" s="19">
        <v>46</v>
      </c>
      <c r="H6" s="19">
        <v>20</v>
      </c>
      <c r="I6" s="18" t="s">
        <v>199</v>
      </c>
      <c r="J6" s="27"/>
      <c r="K6" s="18" t="s">
        <v>162</v>
      </c>
      <c r="L6" s="45" t="s">
        <v>209</v>
      </c>
      <c r="M6" s="18" t="s">
        <v>210</v>
      </c>
      <c r="N6" s="19"/>
      <c r="O6" s="18" t="s">
        <v>211</v>
      </c>
      <c r="P6" s="45" t="s">
        <v>212</v>
      </c>
      <c r="Q6" s="19">
        <v>232</v>
      </c>
    </row>
    <row r="7" spans="1:17" ht="15" customHeight="1" x14ac:dyDescent="0.2">
      <c r="A7" s="18" t="s">
        <v>112</v>
      </c>
      <c r="B7" s="18" t="s">
        <v>113</v>
      </c>
      <c r="C7" s="18" t="s">
        <v>38</v>
      </c>
      <c r="D7" s="18" t="s">
        <v>87</v>
      </c>
      <c r="E7" s="19">
        <v>95</v>
      </c>
      <c r="F7" s="19">
        <v>90</v>
      </c>
      <c r="G7" s="19">
        <v>10</v>
      </c>
      <c r="H7" s="19">
        <v>10</v>
      </c>
      <c r="I7" s="18" t="s">
        <v>199</v>
      </c>
      <c r="J7" s="27"/>
      <c r="K7" s="18" t="s">
        <v>162</v>
      </c>
      <c r="L7" s="45" t="s">
        <v>213</v>
      </c>
      <c r="M7" s="18" t="s">
        <v>214</v>
      </c>
      <c r="N7" s="19"/>
      <c r="O7" s="18" t="s">
        <v>211</v>
      </c>
      <c r="P7" s="45" t="s">
        <v>215</v>
      </c>
      <c r="Q7" s="19">
        <v>43</v>
      </c>
    </row>
    <row r="8" spans="1:17" ht="15" customHeight="1" x14ac:dyDescent="0.2">
      <c r="A8" s="18" t="s">
        <v>88</v>
      </c>
      <c r="B8" s="18" t="s">
        <v>89</v>
      </c>
      <c r="C8" s="18" t="s">
        <v>33</v>
      </c>
      <c r="D8" s="18" t="s">
        <v>87</v>
      </c>
      <c r="E8" s="19">
        <v>98</v>
      </c>
      <c r="F8" s="19">
        <v>90</v>
      </c>
      <c r="G8" s="19">
        <v>42</v>
      </c>
      <c r="H8" s="19">
        <v>90</v>
      </c>
      <c r="I8" s="18" t="s">
        <v>199</v>
      </c>
      <c r="J8" s="27"/>
      <c r="K8" s="18" t="s">
        <v>162</v>
      </c>
      <c r="L8" s="45" t="s">
        <v>185</v>
      </c>
      <c r="M8" s="46">
        <v>51470</v>
      </c>
      <c r="N8" s="19"/>
      <c r="O8" s="18" t="s">
        <v>186</v>
      </c>
      <c r="P8" s="45" t="s">
        <v>187</v>
      </c>
      <c r="Q8" s="19">
        <v>182</v>
      </c>
    </row>
    <row r="9" spans="1:17" ht="15" customHeight="1" x14ac:dyDescent="0.2">
      <c r="A9" s="18" t="s">
        <v>79</v>
      </c>
      <c r="B9" s="18" t="s">
        <v>80</v>
      </c>
      <c r="C9" s="18" t="s">
        <v>33</v>
      </c>
      <c r="D9" s="18" t="s">
        <v>87</v>
      </c>
      <c r="E9" s="19">
        <v>105</v>
      </c>
      <c r="F9" s="19">
        <v>90</v>
      </c>
      <c r="G9" s="19">
        <v>46</v>
      </c>
      <c r="H9" s="19">
        <v>90</v>
      </c>
      <c r="I9" s="18" t="s">
        <v>199</v>
      </c>
      <c r="J9" s="27"/>
      <c r="K9" s="18" t="s">
        <v>162</v>
      </c>
      <c r="L9" s="45" t="s">
        <v>188</v>
      </c>
      <c r="M9" s="18" t="s">
        <v>189</v>
      </c>
      <c r="N9" s="19"/>
      <c r="O9" s="18" t="s">
        <v>190</v>
      </c>
      <c r="P9" s="45" t="s">
        <v>191</v>
      </c>
      <c r="Q9" s="19">
        <v>167</v>
      </c>
    </row>
    <row r="10" spans="1:17" ht="15" customHeight="1" x14ac:dyDescent="0.15">
      <c r="A10" s="19"/>
      <c r="B10" s="19"/>
      <c r="C10" s="19"/>
      <c r="D10" s="19"/>
      <c r="E10" s="19"/>
      <c r="F10" s="19"/>
      <c r="G10" s="19"/>
      <c r="H10" s="19"/>
      <c r="I10" s="19"/>
      <c r="J10" s="4"/>
      <c r="K10" s="2"/>
      <c r="L10" s="2"/>
      <c r="M10" s="2"/>
      <c r="N10" s="2"/>
      <c r="O10" s="2"/>
      <c r="P10" s="2"/>
      <c r="Q10" s="3"/>
    </row>
    <row r="11" spans="1:17" ht="15" customHeight="1" x14ac:dyDescent="0.15">
      <c r="A11" s="1"/>
      <c r="B11" s="2"/>
      <c r="C11" s="2"/>
      <c r="D11" s="2"/>
      <c r="E11" s="2"/>
      <c r="F11" s="2"/>
      <c r="G11" s="2"/>
      <c r="H11" s="2"/>
      <c r="I11" s="2"/>
      <c r="J11" s="5"/>
      <c r="K11" s="5"/>
      <c r="L11" s="5"/>
      <c r="M11" s="5"/>
      <c r="N11" s="5"/>
      <c r="O11" s="5"/>
      <c r="P11" s="5"/>
      <c r="Q11" s="6"/>
    </row>
    <row r="12" spans="1:17" ht="15" customHeight="1" x14ac:dyDescent="0.15">
      <c r="A12" s="4"/>
      <c r="B12" s="48"/>
      <c r="C12" s="48"/>
      <c r="D12" s="48"/>
      <c r="E12" s="48"/>
      <c r="F12" s="48"/>
      <c r="G12" s="48"/>
      <c r="H12" s="5"/>
      <c r="I12" s="5"/>
      <c r="J12" s="5"/>
      <c r="K12" s="5"/>
      <c r="L12" s="5"/>
      <c r="M12" s="5"/>
      <c r="N12" s="5"/>
      <c r="O12" s="5"/>
      <c r="P12" s="5"/>
      <c r="Q12" s="6"/>
    </row>
    <row r="13" spans="1:17" ht="14.25" customHeight="1" x14ac:dyDescent="0.15">
      <c r="A13" s="27"/>
      <c r="B13" s="42" t="s">
        <v>192</v>
      </c>
      <c r="C13" s="19"/>
      <c r="D13" s="19"/>
      <c r="E13" s="19"/>
      <c r="F13" s="19"/>
      <c r="G13" s="19"/>
      <c r="H13" s="4"/>
      <c r="I13" s="5"/>
      <c r="J13" s="5"/>
      <c r="K13" s="5"/>
      <c r="L13" s="5"/>
      <c r="M13" s="5"/>
      <c r="N13" s="5"/>
      <c r="O13" s="5"/>
      <c r="P13" s="5"/>
      <c r="Q13" s="6"/>
    </row>
    <row r="14" spans="1:17" ht="14.25" customHeight="1" x14ac:dyDescent="0.15">
      <c r="A14" s="27"/>
      <c r="B14" s="42"/>
      <c r="C14" s="19"/>
      <c r="D14" s="19"/>
      <c r="E14" s="19"/>
      <c r="F14" s="19"/>
      <c r="G14" s="19"/>
      <c r="H14" s="4"/>
      <c r="I14" s="5"/>
      <c r="J14" s="5"/>
      <c r="K14" s="5"/>
      <c r="L14" s="5"/>
      <c r="M14" s="5"/>
      <c r="N14" s="5"/>
      <c r="O14" s="5"/>
      <c r="P14" s="5"/>
      <c r="Q14" s="6"/>
    </row>
    <row r="15" spans="1:17" ht="14.25" customHeight="1" x14ac:dyDescent="0.15">
      <c r="A15" s="27"/>
      <c r="B15" s="42" t="s">
        <v>193</v>
      </c>
      <c r="C15" s="18" t="s">
        <v>216</v>
      </c>
      <c r="D15" s="19"/>
      <c r="E15" s="19"/>
      <c r="F15" s="19"/>
      <c r="G15" s="19"/>
      <c r="H15" s="4"/>
      <c r="I15" s="5"/>
      <c r="J15" s="5"/>
      <c r="K15" s="5"/>
      <c r="L15" s="5"/>
      <c r="M15" s="5"/>
      <c r="N15" s="5"/>
      <c r="O15" s="5"/>
      <c r="P15" s="5"/>
      <c r="Q15" s="6"/>
    </row>
    <row r="16" spans="1:17" ht="14.25" customHeight="1" x14ac:dyDescent="0.15">
      <c r="A16" s="27"/>
      <c r="B16" s="47"/>
      <c r="C16" s="18" t="s">
        <v>217</v>
      </c>
      <c r="D16" s="19"/>
      <c r="E16" s="19"/>
      <c r="F16" s="19"/>
      <c r="G16" s="19"/>
      <c r="H16" s="4"/>
      <c r="I16" s="5"/>
      <c r="J16" s="5"/>
      <c r="K16" s="5"/>
      <c r="L16" s="5"/>
      <c r="M16" s="5"/>
      <c r="N16" s="5"/>
      <c r="O16" s="5"/>
      <c r="P16" s="5"/>
      <c r="Q16" s="6"/>
    </row>
    <row r="17" spans="1:17" ht="14.25" customHeight="1" x14ac:dyDescent="0.15">
      <c r="A17" s="27"/>
      <c r="B17" s="47"/>
      <c r="C17" s="18"/>
      <c r="D17" s="19"/>
      <c r="E17" s="19"/>
      <c r="F17" s="19"/>
      <c r="G17" s="19"/>
      <c r="H17" s="4"/>
      <c r="I17" s="5"/>
      <c r="J17" s="5"/>
      <c r="K17" s="5"/>
      <c r="L17" s="5"/>
      <c r="M17" s="5"/>
      <c r="N17" s="5"/>
      <c r="O17" s="5"/>
      <c r="P17" s="5"/>
      <c r="Q17" s="6"/>
    </row>
    <row r="18" spans="1:17" ht="14.25" customHeight="1" x14ac:dyDescent="0.15">
      <c r="A18" s="27"/>
      <c r="B18" s="47"/>
      <c r="C18" s="19"/>
      <c r="D18" s="19"/>
      <c r="E18" s="19"/>
      <c r="F18" s="19"/>
      <c r="G18" s="19"/>
      <c r="H18" s="4"/>
      <c r="I18" s="5"/>
      <c r="J18" s="5"/>
      <c r="K18" s="5"/>
      <c r="L18" s="5"/>
      <c r="M18" s="5"/>
      <c r="N18" s="5"/>
      <c r="O18" s="5"/>
      <c r="P18" s="5"/>
      <c r="Q18" s="6"/>
    </row>
    <row r="19" spans="1:17" ht="14.25" customHeight="1" x14ac:dyDescent="0.15">
      <c r="A19" s="27"/>
      <c r="B19" s="42" t="s">
        <v>197</v>
      </c>
      <c r="C19" s="18" t="s">
        <v>218</v>
      </c>
      <c r="D19" s="19"/>
      <c r="E19" s="19"/>
      <c r="F19" s="19"/>
      <c r="G19" s="19"/>
      <c r="H19" s="4"/>
      <c r="I19" s="5"/>
      <c r="J19" s="5"/>
      <c r="K19" s="5"/>
      <c r="L19" s="5"/>
      <c r="M19" s="5"/>
      <c r="N19" s="5"/>
      <c r="O19" s="5"/>
      <c r="P19" s="5"/>
      <c r="Q19" s="6"/>
    </row>
    <row r="20" spans="1:17" ht="14.25" customHeight="1" x14ac:dyDescent="0.15">
      <c r="A20" s="4"/>
      <c r="B20" s="3"/>
      <c r="C20" s="33" t="s">
        <v>219</v>
      </c>
      <c r="D20" s="1"/>
      <c r="E20" s="2"/>
      <c r="F20" s="2"/>
      <c r="G20" s="2"/>
      <c r="H20" s="5"/>
      <c r="I20" s="5"/>
      <c r="J20" s="5"/>
      <c r="K20" s="5"/>
      <c r="L20" s="5"/>
      <c r="M20" s="5"/>
      <c r="N20" s="5"/>
      <c r="O20" s="5"/>
      <c r="P20" s="5"/>
      <c r="Q20" s="6"/>
    </row>
    <row r="21" spans="1:17" ht="14.25" customHeight="1" x14ac:dyDescent="0.15">
      <c r="A21" s="13"/>
      <c r="B21" s="17"/>
      <c r="C21" s="49" t="s">
        <v>220</v>
      </c>
      <c r="D21" s="13"/>
      <c r="E21" s="48"/>
      <c r="F21" s="48"/>
      <c r="G21" s="48"/>
      <c r="H21" s="48"/>
      <c r="I21" s="48"/>
      <c r="J21" s="48"/>
      <c r="K21" s="48"/>
      <c r="L21" s="48"/>
      <c r="M21" s="48"/>
      <c r="N21" s="48"/>
      <c r="O21" s="48"/>
      <c r="P21" s="48"/>
      <c r="Q21" s="17"/>
    </row>
  </sheetData>
  <pageMargins left="0.75" right="0.75" top="1" bottom="1" header="0.5" footer="0.5"/>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showGridLines="0" workbookViewId="0"/>
  </sheetViews>
  <sheetFormatPr baseColWidth="10" defaultColWidth="11" defaultRowHeight="14.25" customHeight="1" x14ac:dyDescent="0.15"/>
  <cols>
    <col min="1" max="1" width="11" customWidth="1"/>
    <col min="2" max="2" width="22.6640625" customWidth="1"/>
    <col min="3" max="9" width="11" customWidth="1"/>
    <col min="10" max="10" width="20.5" customWidth="1"/>
    <col min="11" max="11" width="16" customWidth="1"/>
    <col min="12" max="256" width="11" customWidth="1"/>
  </cols>
  <sheetData>
    <row r="1" spans="1:16" ht="25.5" customHeight="1" x14ac:dyDescent="0.15">
      <c r="A1" s="50" t="s">
        <v>51</v>
      </c>
      <c r="B1" s="50" t="s">
        <v>52</v>
      </c>
      <c r="C1" s="50" t="s">
        <v>53</v>
      </c>
      <c r="D1" s="50" t="s">
        <v>54</v>
      </c>
      <c r="E1" s="51" t="s">
        <v>150</v>
      </c>
      <c r="F1" s="51" t="s">
        <v>151</v>
      </c>
      <c r="G1" s="51" t="s">
        <v>152</v>
      </c>
      <c r="H1" s="51" t="s">
        <v>153</v>
      </c>
      <c r="I1" s="51" t="s">
        <v>57</v>
      </c>
      <c r="J1" s="52" t="s">
        <v>154</v>
      </c>
      <c r="K1" s="52" t="s">
        <v>155</v>
      </c>
      <c r="L1" s="52" t="s">
        <v>156</v>
      </c>
      <c r="M1" s="53"/>
      <c r="N1" s="52" t="s">
        <v>157</v>
      </c>
      <c r="O1" s="52" t="s">
        <v>158</v>
      </c>
      <c r="P1" s="52" t="s">
        <v>159</v>
      </c>
    </row>
    <row r="2" spans="1:16" ht="15" customHeight="1" x14ac:dyDescent="0.15">
      <c r="A2" s="54" t="s">
        <v>77</v>
      </c>
      <c r="B2" s="54" t="s">
        <v>78</v>
      </c>
      <c r="C2" s="54" t="s">
        <v>221</v>
      </c>
      <c r="D2" s="54" t="s">
        <v>222</v>
      </c>
      <c r="E2" s="53">
        <v>50</v>
      </c>
      <c r="F2" s="53">
        <v>50</v>
      </c>
      <c r="G2" s="53">
        <v>35</v>
      </c>
      <c r="H2" s="53">
        <v>30</v>
      </c>
      <c r="I2" s="54" t="s">
        <v>199</v>
      </c>
      <c r="J2" s="54" t="s">
        <v>223</v>
      </c>
      <c r="K2" s="54" t="s">
        <v>224</v>
      </c>
      <c r="L2" s="54" t="s">
        <v>225</v>
      </c>
      <c r="M2" s="53"/>
      <c r="N2" s="54" t="s">
        <v>226</v>
      </c>
      <c r="O2" s="54" t="s">
        <v>227</v>
      </c>
      <c r="P2" s="55">
        <v>236</v>
      </c>
    </row>
    <row r="3" spans="1:16" ht="15" customHeight="1" x14ac:dyDescent="0.15">
      <c r="A3" s="54" t="s">
        <v>102</v>
      </c>
      <c r="B3" s="54" t="s">
        <v>103</v>
      </c>
      <c r="C3" s="54" t="s">
        <v>221</v>
      </c>
      <c r="D3" s="54" t="s">
        <v>222</v>
      </c>
      <c r="E3" s="53">
        <v>50</v>
      </c>
      <c r="F3" s="53">
        <v>50</v>
      </c>
      <c r="G3" s="53">
        <v>29</v>
      </c>
      <c r="H3" s="53">
        <v>30</v>
      </c>
      <c r="I3" s="54" t="s">
        <v>199</v>
      </c>
      <c r="J3" s="54" t="s">
        <v>228</v>
      </c>
      <c r="K3" s="54" t="s">
        <v>229</v>
      </c>
      <c r="L3" s="54" t="s">
        <v>230</v>
      </c>
      <c r="M3" s="53"/>
      <c r="N3" s="54" t="s">
        <v>231</v>
      </c>
      <c r="O3" s="54" t="s">
        <v>232</v>
      </c>
      <c r="P3" s="55">
        <v>96</v>
      </c>
    </row>
    <row r="4" spans="1:16" ht="15" customHeight="1" x14ac:dyDescent="0.15">
      <c r="A4" s="54" t="s">
        <v>81</v>
      </c>
      <c r="B4" s="54" t="s">
        <v>82</v>
      </c>
      <c r="C4" s="54" t="s">
        <v>233</v>
      </c>
      <c r="D4" s="54" t="s">
        <v>222</v>
      </c>
      <c r="E4" s="53">
        <v>70</v>
      </c>
      <c r="F4" s="53">
        <v>90</v>
      </c>
      <c r="G4" s="53">
        <v>38</v>
      </c>
      <c r="H4" s="53">
        <v>90</v>
      </c>
      <c r="I4" s="54" t="s">
        <v>199</v>
      </c>
      <c r="J4" s="54" t="s">
        <v>234</v>
      </c>
      <c r="K4" s="56" t="s">
        <v>235</v>
      </c>
      <c r="L4" s="54" t="s">
        <v>236</v>
      </c>
      <c r="M4" s="53"/>
      <c r="N4" s="54" t="s">
        <v>237</v>
      </c>
      <c r="O4" s="57" t="s">
        <v>238</v>
      </c>
      <c r="P4" s="55">
        <v>50</v>
      </c>
    </row>
    <row r="5" spans="1:16" ht="15" customHeight="1" x14ac:dyDescent="0.15">
      <c r="A5" s="54" t="s">
        <v>75</v>
      </c>
      <c r="B5" s="54" t="s">
        <v>76</v>
      </c>
      <c r="C5" s="54" t="s">
        <v>233</v>
      </c>
      <c r="D5" s="54" t="s">
        <v>222</v>
      </c>
      <c r="E5" s="53">
        <v>50</v>
      </c>
      <c r="F5" s="53">
        <v>60</v>
      </c>
      <c r="G5" s="53">
        <v>30</v>
      </c>
      <c r="H5" s="53">
        <v>90</v>
      </c>
      <c r="I5" s="54" t="s">
        <v>199</v>
      </c>
      <c r="J5" s="54" t="s">
        <v>234</v>
      </c>
      <c r="K5" s="56" t="s">
        <v>239</v>
      </c>
      <c r="L5" s="54" t="s">
        <v>240</v>
      </c>
      <c r="M5" s="53"/>
      <c r="N5" s="54" t="s">
        <v>237</v>
      </c>
      <c r="O5" s="57" t="s">
        <v>241</v>
      </c>
      <c r="P5" s="55">
        <v>26</v>
      </c>
    </row>
    <row r="6" spans="1:16" ht="15" customHeight="1" x14ac:dyDescent="0.15">
      <c r="A6" s="54" t="s">
        <v>116</v>
      </c>
      <c r="B6" s="54" t="s">
        <v>117</v>
      </c>
      <c r="C6" s="54" t="s">
        <v>38</v>
      </c>
      <c r="D6" s="54" t="s">
        <v>222</v>
      </c>
      <c r="E6" s="53">
        <v>50</v>
      </c>
      <c r="F6" s="53">
        <v>60</v>
      </c>
      <c r="G6" s="53">
        <v>20</v>
      </c>
      <c r="H6" s="53">
        <v>30</v>
      </c>
      <c r="I6" s="54" t="s">
        <v>199</v>
      </c>
      <c r="J6" s="54" t="s">
        <v>242</v>
      </c>
      <c r="K6" s="56" t="s">
        <v>243</v>
      </c>
      <c r="L6" s="54" t="s">
        <v>244</v>
      </c>
      <c r="M6" s="53"/>
      <c r="N6" s="54" t="s">
        <v>245</v>
      </c>
      <c r="O6" s="57" t="s">
        <v>246</v>
      </c>
      <c r="P6" s="55">
        <v>34</v>
      </c>
    </row>
    <row r="7" spans="1:16" ht="15" customHeight="1" x14ac:dyDescent="0.15">
      <c r="A7" s="54" t="s">
        <v>120</v>
      </c>
      <c r="B7" s="54" t="s">
        <v>121</v>
      </c>
      <c r="C7" s="54" t="s">
        <v>38</v>
      </c>
      <c r="D7" s="54" t="s">
        <v>222</v>
      </c>
      <c r="E7" s="53">
        <v>50</v>
      </c>
      <c r="F7" s="53">
        <v>60</v>
      </c>
      <c r="G7" s="53">
        <v>16</v>
      </c>
      <c r="H7" s="53">
        <v>15</v>
      </c>
      <c r="I7" s="54" t="s">
        <v>199</v>
      </c>
      <c r="J7" s="54" t="s">
        <v>242</v>
      </c>
      <c r="K7" s="56" t="s">
        <v>247</v>
      </c>
      <c r="L7" s="54" t="s">
        <v>248</v>
      </c>
      <c r="M7" s="53"/>
      <c r="N7" s="54" t="s">
        <v>245</v>
      </c>
      <c r="O7" s="57" t="s">
        <v>249</v>
      </c>
      <c r="P7" s="55">
        <v>34</v>
      </c>
    </row>
    <row r="8" spans="1:16" ht="15" customHeight="1" x14ac:dyDescent="0.15">
      <c r="A8" s="54" t="s">
        <v>108</v>
      </c>
      <c r="B8" s="54" t="s">
        <v>250</v>
      </c>
      <c r="C8" s="54" t="s">
        <v>43</v>
      </c>
      <c r="D8" s="54" t="s">
        <v>222</v>
      </c>
      <c r="E8" s="53">
        <v>60</v>
      </c>
      <c r="F8" s="53">
        <v>45</v>
      </c>
      <c r="G8" s="53">
        <v>10</v>
      </c>
      <c r="H8" s="53">
        <v>20</v>
      </c>
      <c r="I8" s="54" t="s">
        <v>199</v>
      </c>
      <c r="J8" s="54" t="s">
        <v>251</v>
      </c>
      <c r="K8" s="56" t="s">
        <v>252</v>
      </c>
      <c r="L8" s="54" t="s">
        <v>253</v>
      </c>
      <c r="M8" s="53"/>
      <c r="N8" s="54" t="s">
        <v>245</v>
      </c>
      <c r="O8" s="57" t="s">
        <v>254</v>
      </c>
      <c r="P8" s="55">
        <v>14</v>
      </c>
    </row>
    <row r="9" spans="1:16" ht="15" customHeight="1" x14ac:dyDescent="0.15">
      <c r="A9" s="54" t="s">
        <v>114</v>
      </c>
      <c r="B9" s="54" t="s">
        <v>255</v>
      </c>
      <c r="C9" s="54" t="s">
        <v>43</v>
      </c>
      <c r="D9" s="54" t="s">
        <v>222</v>
      </c>
      <c r="E9" s="53">
        <v>65</v>
      </c>
      <c r="F9" s="53">
        <v>40</v>
      </c>
      <c r="G9" s="53">
        <v>16</v>
      </c>
      <c r="H9" s="53">
        <v>20</v>
      </c>
      <c r="I9" s="54" t="s">
        <v>199</v>
      </c>
      <c r="J9" s="54" t="s">
        <v>242</v>
      </c>
      <c r="K9" s="56" t="s">
        <v>256</v>
      </c>
      <c r="L9" s="54" t="s">
        <v>257</v>
      </c>
      <c r="M9" s="53"/>
      <c r="N9" s="54" t="s">
        <v>245</v>
      </c>
      <c r="O9" s="57" t="s">
        <v>258</v>
      </c>
      <c r="P9" s="55">
        <v>67</v>
      </c>
    </row>
    <row r="10" spans="1:16" ht="15" customHeight="1" x14ac:dyDescent="0.15">
      <c r="A10" s="53"/>
      <c r="B10" s="53"/>
      <c r="C10" s="53"/>
      <c r="D10" s="53"/>
      <c r="E10" s="53"/>
      <c r="F10" s="53"/>
      <c r="G10" s="53"/>
      <c r="H10" s="53"/>
      <c r="I10" s="53"/>
      <c r="J10" s="58"/>
      <c r="K10" s="59"/>
      <c r="L10" s="59"/>
      <c r="M10" s="59"/>
      <c r="N10" s="59"/>
      <c r="O10" s="59"/>
      <c r="P10" s="60"/>
    </row>
    <row r="11" spans="1:16" ht="15" customHeight="1" x14ac:dyDescent="0.15">
      <c r="A11" s="1"/>
      <c r="B11" s="2"/>
      <c r="C11" s="2"/>
      <c r="D11" s="2"/>
      <c r="E11" s="2"/>
      <c r="F11" s="2"/>
      <c r="G11" s="2"/>
      <c r="H11" s="2"/>
      <c r="I11" s="2"/>
      <c r="J11" s="2"/>
      <c r="K11" s="2"/>
      <c r="L11" s="2"/>
      <c r="M11" s="2"/>
      <c r="N11" s="2"/>
      <c r="O11" s="2"/>
      <c r="P11" s="3"/>
    </row>
    <row r="12" spans="1:16" ht="15" customHeight="1" x14ac:dyDescent="0.15">
      <c r="A12" s="4"/>
      <c r="B12" s="5"/>
      <c r="C12" s="5"/>
      <c r="D12" s="5"/>
      <c r="E12" s="5"/>
      <c r="F12" s="5"/>
      <c r="G12" s="5"/>
      <c r="H12" s="5"/>
      <c r="I12" s="5"/>
      <c r="J12" s="5"/>
      <c r="K12" s="5"/>
      <c r="L12" s="5"/>
      <c r="M12" s="5"/>
      <c r="N12" s="5"/>
      <c r="O12" s="5"/>
      <c r="P12" s="6"/>
    </row>
    <row r="13" spans="1:16" ht="15" customHeight="1" x14ac:dyDescent="0.15">
      <c r="A13" s="4"/>
      <c r="B13" s="5"/>
      <c r="C13" s="5"/>
      <c r="D13" s="5"/>
      <c r="E13" s="5"/>
      <c r="F13" s="5"/>
      <c r="G13" s="5"/>
      <c r="H13" s="5"/>
      <c r="I13" s="5"/>
      <c r="J13" s="5"/>
      <c r="K13" s="5"/>
      <c r="L13" s="5"/>
      <c r="M13" s="5"/>
      <c r="N13" s="5"/>
      <c r="O13" s="5"/>
      <c r="P13" s="6"/>
    </row>
    <row r="14" spans="1:16" ht="15" customHeight="1" x14ac:dyDescent="0.15">
      <c r="A14" s="4"/>
      <c r="B14" s="48"/>
      <c r="C14" s="48"/>
      <c r="D14" s="48"/>
      <c r="E14" s="48"/>
      <c r="F14" s="48"/>
      <c r="G14" s="48"/>
      <c r="H14" s="5"/>
      <c r="I14" s="5"/>
      <c r="J14" s="5"/>
      <c r="K14" s="5"/>
      <c r="L14" s="5"/>
      <c r="M14" s="5"/>
      <c r="N14" s="5"/>
      <c r="O14" s="5"/>
      <c r="P14" s="6"/>
    </row>
    <row r="15" spans="1:16" ht="14.25" customHeight="1" x14ac:dyDescent="0.15">
      <c r="A15" s="27"/>
      <c r="B15" s="42" t="s">
        <v>192</v>
      </c>
      <c r="C15" s="19"/>
      <c r="D15" s="19"/>
      <c r="E15" s="19"/>
      <c r="F15" s="19"/>
      <c r="G15" s="19"/>
      <c r="H15" s="4"/>
      <c r="I15" s="5"/>
      <c r="J15" s="5"/>
      <c r="K15" s="5"/>
      <c r="L15" s="5"/>
      <c r="M15" s="5"/>
      <c r="N15" s="5"/>
      <c r="O15" s="5"/>
      <c r="P15" s="6"/>
    </row>
    <row r="16" spans="1:16" ht="14.25" customHeight="1" x14ac:dyDescent="0.15">
      <c r="A16" s="27"/>
      <c r="B16" s="42"/>
      <c r="C16" s="19"/>
      <c r="D16" s="19"/>
      <c r="E16" s="19"/>
      <c r="F16" s="19"/>
      <c r="G16" s="19"/>
      <c r="H16" s="4"/>
      <c r="I16" s="5"/>
      <c r="J16" s="5"/>
      <c r="K16" s="5"/>
      <c r="L16" s="5"/>
      <c r="M16" s="5"/>
      <c r="N16" s="5"/>
      <c r="O16" s="5"/>
      <c r="P16" s="6"/>
    </row>
    <row r="17" spans="1:16" ht="14.25" customHeight="1" x14ac:dyDescent="0.15">
      <c r="A17" s="27"/>
      <c r="B17" s="42" t="s">
        <v>193</v>
      </c>
      <c r="C17" s="18" t="s">
        <v>259</v>
      </c>
      <c r="D17" s="19"/>
      <c r="E17" s="19"/>
      <c r="F17" s="19"/>
      <c r="G17" s="19"/>
      <c r="H17" s="4"/>
      <c r="I17" s="5"/>
      <c r="J17" s="5"/>
      <c r="K17" s="5"/>
      <c r="L17" s="5"/>
      <c r="M17" s="5"/>
      <c r="N17" s="5"/>
      <c r="O17" s="5"/>
      <c r="P17" s="6"/>
    </row>
    <row r="18" spans="1:16" ht="14.25" customHeight="1" x14ac:dyDescent="0.15">
      <c r="A18" s="27"/>
      <c r="B18" s="47"/>
      <c r="C18" s="18" t="s">
        <v>260</v>
      </c>
      <c r="D18" s="19"/>
      <c r="E18" s="19"/>
      <c r="F18" s="19"/>
      <c r="G18" s="19"/>
      <c r="H18" s="4"/>
      <c r="I18" s="5"/>
      <c r="J18" s="5"/>
      <c r="K18" s="5"/>
      <c r="L18" s="5"/>
      <c r="M18" s="5"/>
      <c r="N18" s="5"/>
      <c r="O18" s="5"/>
      <c r="P18" s="6"/>
    </row>
    <row r="19" spans="1:16" ht="14.25" customHeight="1" x14ac:dyDescent="0.15">
      <c r="A19" s="27"/>
      <c r="B19" s="47"/>
      <c r="C19" s="18"/>
      <c r="D19" s="19"/>
      <c r="E19" s="19"/>
      <c r="F19" s="19"/>
      <c r="G19" s="19"/>
      <c r="H19" s="4"/>
      <c r="I19" s="5"/>
      <c r="J19" s="5"/>
      <c r="K19" s="5"/>
      <c r="L19" s="5"/>
      <c r="M19" s="5"/>
      <c r="N19" s="5"/>
      <c r="O19" s="5"/>
      <c r="P19" s="6"/>
    </row>
    <row r="20" spans="1:16" ht="14.25" customHeight="1" x14ac:dyDescent="0.15">
      <c r="A20" s="27"/>
      <c r="B20" s="47"/>
      <c r="C20" s="19"/>
      <c r="D20" s="19"/>
      <c r="E20" s="19"/>
      <c r="F20" s="19"/>
      <c r="G20" s="19"/>
      <c r="H20" s="4"/>
      <c r="I20" s="5"/>
      <c r="J20" s="5"/>
      <c r="K20" s="5"/>
      <c r="L20" s="5"/>
      <c r="M20" s="5"/>
      <c r="N20" s="5"/>
      <c r="O20" s="5"/>
      <c r="P20" s="6"/>
    </row>
    <row r="21" spans="1:16" ht="14.25" customHeight="1" x14ac:dyDescent="0.15">
      <c r="A21" s="27"/>
      <c r="B21" s="42" t="s">
        <v>197</v>
      </c>
      <c r="C21" s="18" t="s">
        <v>261</v>
      </c>
      <c r="D21" s="19"/>
      <c r="E21" s="19"/>
      <c r="F21" s="19"/>
      <c r="G21" s="19"/>
      <c r="H21" s="4"/>
      <c r="I21" s="5"/>
      <c r="J21" s="5"/>
      <c r="K21" s="5"/>
      <c r="L21" s="5"/>
      <c r="M21" s="5"/>
      <c r="N21" s="5"/>
      <c r="O21" s="5"/>
      <c r="P21" s="6"/>
    </row>
    <row r="22" spans="1:16" ht="14.25" customHeight="1" x14ac:dyDescent="0.15">
      <c r="A22" s="4"/>
      <c r="B22" s="3"/>
      <c r="C22" s="33" t="s">
        <v>219</v>
      </c>
      <c r="D22" s="1"/>
      <c r="E22" s="2"/>
      <c r="F22" s="2"/>
      <c r="G22" s="2"/>
      <c r="H22" s="5"/>
      <c r="I22" s="5"/>
      <c r="J22" s="5"/>
      <c r="K22" s="5"/>
      <c r="L22" s="5"/>
      <c r="M22" s="5"/>
      <c r="N22" s="5"/>
      <c r="O22" s="5"/>
      <c r="P22" s="6"/>
    </row>
    <row r="23" spans="1:16" ht="14.25" customHeight="1" x14ac:dyDescent="0.15">
      <c r="A23" s="13"/>
      <c r="B23" s="17"/>
      <c r="C23" s="49" t="s">
        <v>220</v>
      </c>
      <c r="D23" s="13"/>
      <c r="E23" s="48"/>
      <c r="F23" s="48"/>
      <c r="G23" s="48"/>
      <c r="H23" s="48"/>
      <c r="I23" s="48"/>
      <c r="J23" s="48"/>
      <c r="K23" s="48"/>
      <c r="L23" s="48"/>
      <c r="M23" s="48"/>
      <c r="N23" s="48"/>
      <c r="O23" s="48"/>
      <c r="P23" s="17"/>
    </row>
  </sheetData>
  <pageMargins left="0.75" right="0.75" top="1" bottom="1" header="0.5" footer="0.5"/>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showGridLines="0" workbookViewId="0">
      <selection activeCell="F9" sqref="F9"/>
    </sheetView>
  </sheetViews>
  <sheetFormatPr baseColWidth="10" defaultColWidth="10.83203125" defaultRowHeight="13" customHeight="1" x14ac:dyDescent="0.15"/>
  <cols>
    <col min="1" max="256" width="10.83203125" customWidth="1"/>
  </cols>
  <sheetData>
    <row r="1" spans="1:9" ht="28" customHeight="1" x14ac:dyDescent="0.15">
      <c r="A1" s="42" t="s">
        <v>51</v>
      </c>
      <c r="B1" s="42" t="s">
        <v>52</v>
      </c>
      <c r="C1" s="42" t="s">
        <v>53</v>
      </c>
      <c r="D1" s="42" t="s">
        <v>54</v>
      </c>
      <c r="E1" s="61" t="s">
        <v>150</v>
      </c>
      <c r="F1" s="61" t="s">
        <v>151</v>
      </c>
      <c r="G1" s="61" t="s">
        <v>152</v>
      </c>
      <c r="H1" s="61" t="s">
        <v>153</v>
      </c>
      <c r="I1" s="61" t="s">
        <v>57</v>
      </c>
    </row>
    <row r="2" spans="1:9" ht="26.25" customHeight="1" x14ac:dyDescent="0.15">
      <c r="A2" s="62" t="s">
        <v>122</v>
      </c>
      <c r="B2" s="62" t="s">
        <v>123</v>
      </c>
      <c r="C2" s="62" t="s">
        <v>28</v>
      </c>
      <c r="D2" s="62" t="s">
        <v>160</v>
      </c>
      <c r="E2" s="47">
        <v>60</v>
      </c>
      <c r="F2" s="47">
        <v>60</v>
      </c>
      <c r="G2" s="47"/>
      <c r="H2" s="47"/>
      <c r="I2" s="47"/>
    </row>
    <row r="3" spans="1:9" ht="26.25" customHeight="1" x14ac:dyDescent="0.15">
      <c r="A3" s="62" t="s">
        <v>125</v>
      </c>
      <c r="B3" s="62" t="s">
        <v>126</v>
      </c>
      <c r="C3" s="62" t="s">
        <v>28</v>
      </c>
      <c r="D3" s="62" t="s">
        <v>160</v>
      </c>
      <c r="E3" s="47">
        <v>60</v>
      </c>
      <c r="F3" s="47">
        <v>60</v>
      </c>
      <c r="G3" s="47"/>
      <c r="H3" s="47"/>
      <c r="I3" s="47"/>
    </row>
    <row r="4" spans="1:9" ht="15" customHeight="1" x14ac:dyDescent="0.15">
      <c r="A4" s="62" t="s">
        <v>104</v>
      </c>
      <c r="B4" s="62" t="s">
        <v>105</v>
      </c>
      <c r="C4" s="62" t="s">
        <v>43</v>
      </c>
      <c r="D4" s="62" t="s">
        <v>160</v>
      </c>
      <c r="E4" s="47">
        <v>40</v>
      </c>
      <c r="F4" s="47">
        <v>90</v>
      </c>
      <c r="G4" s="47"/>
      <c r="H4" s="47"/>
      <c r="I4" s="47"/>
    </row>
    <row r="5" spans="1:9" ht="15" customHeight="1" x14ac:dyDescent="0.15">
      <c r="A5" s="62" t="s">
        <v>131</v>
      </c>
      <c r="B5" s="62" t="s">
        <v>262</v>
      </c>
      <c r="C5" s="62" t="s">
        <v>43</v>
      </c>
      <c r="D5" s="62" t="s">
        <v>160</v>
      </c>
      <c r="E5" s="47">
        <v>50</v>
      </c>
      <c r="F5" s="47">
        <v>60</v>
      </c>
      <c r="G5" s="47"/>
      <c r="H5" s="47"/>
      <c r="I5" s="47"/>
    </row>
    <row r="6" spans="1:9" ht="15" customHeight="1" x14ac:dyDescent="0.15">
      <c r="A6" s="62" t="s">
        <v>85</v>
      </c>
      <c r="B6" s="62" t="s">
        <v>263</v>
      </c>
      <c r="C6" s="62" t="s">
        <v>233</v>
      </c>
      <c r="D6" s="62" t="s">
        <v>160</v>
      </c>
      <c r="E6" s="47">
        <v>50</v>
      </c>
      <c r="F6" s="47">
        <v>90</v>
      </c>
      <c r="G6" s="47"/>
      <c r="H6" s="47"/>
      <c r="I6" s="47"/>
    </row>
    <row r="7" spans="1:9" ht="15" customHeight="1" x14ac:dyDescent="0.15">
      <c r="A7" s="62" t="s">
        <v>100</v>
      </c>
      <c r="B7" s="62" t="s">
        <v>264</v>
      </c>
      <c r="C7" s="62" t="s">
        <v>233</v>
      </c>
      <c r="D7" s="62" t="s">
        <v>160</v>
      </c>
      <c r="E7" s="47">
        <v>50</v>
      </c>
      <c r="F7" s="47">
        <v>90</v>
      </c>
      <c r="G7" s="47"/>
      <c r="H7" s="47"/>
      <c r="I7" s="47"/>
    </row>
    <row r="8" spans="1:9" ht="15" customHeight="1" x14ac:dyDescent="0.15">
      <c r="A8" s="18" t="s">
        <v>127</v>
      </c>
      <c r="B8" s="18" t="s">
        <v>128</v>
      </c>
      <c r="C8" s="25" t="s">
        <v>38</v>
      </c>
      <c r="D8" s="26" t="s">
        <v>87</v>
      </c>
      <c r="E8" s="47">
        <v>30</v>
      </c>
      <c r="F8" s="47">
        <v>60</v>
      </c>
      <c r="G8" s="47"/>
      <c r="H8" s="47"/>
      <c r="I8" s="47"/>
    </row>
    <row r="9" spans="1:9" ht="15" customHeight="1" x14ac:dyDescent="0.15">
      <c r="A9" s="18" t="s">
        <v>129</v>
      </c>
      <c r="B9" s="18" t="s">
        <v>130</v>
      </c>
      <c r="C9" s="28" t="s">
        <v>38</v>
      </c>
      <c r="D9" s="29" t="s">
        <v>87</v>
      </c>
      <c r="E9" s="47">
        <v>40</v>
      </c>
      <c r="F9" s="47">
        <v>60</v>
      </c>
      <c r="G9" s="47"/>
      <c r="H9" s="47"/>
      <c r="I9" s="47"/>
    </row>
    <row r="10" spans="1:9" ht="15" customHeight="1" x14ac:dyDescent="0.15">
      <c r="A10" s="47"/>
      <c r="B10" s="47"/>
      <c r="C10" s="47"/>
      <c r="D10" s="47"/>
      <c r="E10" s="47"/>
      <c r="F10" s="47"/>
      <c r="G10" s="47"/>
      <c r="H10" s="47"/>
      <c r="I10" s="47"/>
    </row>
  </sheetData>
  <pageMargins left="0.75" right="0.75" top="1" bottom="1" header="0.5" footer="0.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Export Summary</vt: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2019-04-18T06:41:20Z</dcterms:modified>
</cp:coreProperties>
</file>