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Hoja1!$D$2:$R$17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8" i="1"/>
  <c r="K8" i="1" l="1"/>
  <c r="K9" i="1"/>
  <c r="L9" i="1"/>
  <c r="K14" i="1" l="1"/>
  <c r="L14" i="1"/>
  <c r="K15" i="1"/>
  <c r="L15" i="1"/>
  <c r="K16" i="1"/>
  <c r="L16" i="1"/>
  <c r="O17" i="1" l="1"/>
  <c r="P17" i="1"/>
  <c r="K11" i="1" l="1"/>
  <c r="K12" i="1"/>
  <c r="K13" i="1"/>
  <c r="L3" i="1" l="1"/>
  <c r="K10" i="1"/>
  <c r="K3" i="1"/>
  <c r="L10" i="1" l="1"/>
  <c r="L11" i="1"/>
  <c r="L12" i="1"/>
  <c r="L13" i="1"/>
  <c r="Q17" i="1" l="1"/>
  <c r="R17" i="1"/>
  <c r="M17" i="1" l="1"/>
  <c r="N17" i="1"/>
</calcChain>
</file>

<file path=xl/sharedStrings.xml><?xml version="1.0" encoding="utf-8"?>
<sst xmlns="http://schemas.openxmlformats.org/spreadsheetml/2006/main" count="40" uniqueCount="37">
  <si>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</si>
  <si>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</si>
  <si>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</si>
  <si>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</si>
  <si>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</si>
  <si>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</si>
  <si>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</si>
  <si>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</si>
  <si>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</si>
  <si>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</si>
  <si>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</si>
  <si>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</si>
  <si>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</si>
  <si>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</si>
  <si>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</si>
  <si>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Gps</t>
  </si>
  <si>
    <t>Garmin</t>
  </si>
  <si>
    <t>GPSMAP64S</t>
  </si>
  <si>
    <t>GPSCITY-3900-5347-3228</t>
  </si>
  <si>
    <t>9410815901016572610901</t>
  </si>
  <si>
    <t>Sujetador Laptop</t>
  </si>
  <si>
    <t>Humixx</t>
  </si>
  <si>
    <t>Laptop stand</t>
  </si>
  <si>
    <t>Ebay-273845751500</t>
  </si>
  <si>
    <t>9449009699937560839803</t>
  </si>
  <si>
    <t>Bateria Laptop</t>
  </si>
  <si>
    <t>Hp</t>
  </si>
  <si>
    <t>V104</t>
  </si>
  <si>
    <t>Ebay-223482974944</t>
  </si>
  <si>
    <t>9400115901379625954808</t>
  </si>
  <si>
    <t>Asus</t>
  </si>
  <si>
    <t>C21N1414</t>
  </si>
  <si>
    <t>Ebay-254249374487</t>
  </si>
  <si>
    <t>9400110206022003554547</t>
  </si>
  <si>
    <t>C21N1347</t>
  </si>
  <si>
    <t>Ebay-273430416041</t>
  </si>
  <si>
    <t>9400136895357878904356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</si>
</sst>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0" fontId="0" fillId="0" borderId="0" xfId="0" quotePrefix="1"/>
    <xf numFmtId="1" fontId="3" fillId="2" borderId="4" xfId="0" quotePrefix="1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20"/>
  <sheetViews>
    <sheetView tabSelected="1" zoomScale="85" zoomScaleNormal="85" workbookViewId="0">
      <selection activeCell="I7" sqref="I7"/>
    </sheetView>
  </sheetViews>
  <sheetFormatPr baseColWidth="10" defaultColWidth="9.140625" defaultRowHeight="15" x14ac:dyDescent="0.25"/>
  <cols>
    <col min="3" max="3" width="17.28515625" style="7" customWidth="1"/>
    <col min="4" max="4" width="10" customWidth="1"/>
    <col min="5" max="5" width="13.7109375" bestFit="1" customWidth="1"/>
    <col min="6" max="6" width="11.42578125" bestFit="1" customWidth="1"/>
    <col min="7" max="7" width="40" bestFit="1" customWidth="1"/>
    <col min="8" max="8" width="26.42578125" bestFit="1" customWidth="1"/>
    <col min="9" max="9" width="23.7109375" bestFit="1" customWidth="1"/>
    <col min="10" max="11" width="7.7109375" bestFit="1" customWidth="1"/>
    <col min="12" max="12" width="10.42578125" bestFit="1" customWidth="1"/>
    <col min="13" max="18" width="13.42578125" bestFit="1" customWidth="1"/>
    <col min="19" max="19" width="12.5703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38">
        <v>5</v>
      </c>
      <c r="E3" s="15" t="s">
        <v>15</v>
      </c>
      <c r="F3" s="15" t="s">
        <v>16</v>
      </c>
      <c r="G3" s="15" t="s">
        <v>17</v>
      </c>
      <c r="H3" s="15" t="s">
        <v>18</v>
      </c>
      <c r="I3" s="37" t="s">
        <v>19</v>
      </c>
      <c r="J3" s="35">
        <v>202.34</v>
      </c>
      <c r="K3" s="18">
        <f>D3*J3</f>
        <v>1011.7</v>
      </c>
      <c r="L3" s="19">
        <f t="shared" ref="L3:L13" si="0">D3*J3-M3-N3-O3-P3-Q3-R3</f>
        <v>0</v>
      </c>
      <c r="M3" s="23">
        <v>1011.7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38">
        <v>1</v>
      </c>
      <c r="E4" s="15" t="s">
        <v>20</v>
      </c>
      <c r="F4" s="15" t="s">
        <v>21</v>
      </c>
      <c r="G4" s="15" t="s">
        <v>22</v>
      </c>
      <c r="H4" s="15" t="s">
        <v>23</v>
      </c>
      <c r="I4" s="37" t="s">
        <v>24</v>
      </c>
      <c r="J4" s="35">
        <v>8.5</v>
      </c>
      <c r="K4" s="20">
        <f t="shared" ref="K4:K5" si="1">D4*J4</f>
        <v>8.5</v>
      </c>
      <c r="L4" s="21">
        <f t="shared" ref="L4:L5" si="2">D4*J4-M4-N4-O4-P4-Q4-R4</f>
        <v>0</v>
      </c>
      <c r="M4" s="25">
        <v>8.5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38">
        <v>2</v>
      </c>
      <c r="E5" s="15" t="s">
        <v>25</v>
      </c>
      <c r="F5" s="15" t="s">
        <v>26</v>
      </c>
      <c r="G5" s="15" t="s">
        <v>27</v>
      </c>
      <c r="H5" s="15" t="s">
        <v>28</v>
      </c>
      <c r="I5" s="37" t="s">
        <v>29</v>
      </c>
      <c r="J5" s="35">
        <v>12.88</v>
      </c>
      <c r="K5" s="20">
        <f t="shared" si="1"/>
        <v>25.76</v>
      </c>
      <c r="L5" s="21">
        <f t="shared" si="2"/>
        <v>0</v>
      </c>
      <c r="M5" s="25">
        <v>25.76</v>
      </c>
      <c r="N5" s="25"/>
      <c r="O5" s="24"/>
      <c r="P5" s="24"/>
      <c r="Q5" s="24"/>
      <c r="R5" s="26"/>
      <c r="V5" s="7"/>
      <c r="W5" s="7"/>
    </row>
    <row r="6" spans="3:23" x14ac:dyDescent="0.25">
      <c r="C6" s="2"/>
      <c r="D6" s="38">
        <v>1</v>
      </c>
      <c r="E6" s="15" t="s">
        <v>25</v>
      </c>
      <c r="F6" s="15" t="s">
        <v>30</v>
      </c>
      <c r="G6" s="15" t="s">
        <v>31</v>
      </c>
      <c r="H6" s="15" t="s">
        <v>32</v>
      </c>
      <c r="I6" s="37" t="s">
        <v>33</v>
      </c>
      <c r="J6" s="35">
        <v>35.049999999999997</v>
      </c>
      <c r="K6" s="20">
        <f>D6*J6</f>
        <v>35.049999999999997</v>
      </c>
      <c r="L6" s="21">
        <f>D6*J6-M6-N6-O6-P6-Q6-R6</f>
        <v>0</v>
      </c>
      <c r="M6" s="25">
        <v>35.049999999999997</v>
      </c>
      <c r="N6" s="25"/>
      <c r="O6" s="24"/>
      <c r="P6" s="24"/>
      <c r="Q6" s="24"/>
      <c r="R6" s="26"/>
      <c r="T6" s="36"/>
      <c r="V6" s="7"/>
      <c r="W6" s="7"/>
    </row>
    <row r="7" spans="3:23" x14ac:dyDescent="0.25">
      <c r="C7" s="2"/>
      <c r="D7" s="38">
        <v>1</v>
      </c>
      <c r="E7" s="15" t="s">
        <v>25</v>
      </c>
      <c r="F7" s="15" t="s">
        <v>30</v>
      </c>
      <c r="G7" s="15" t="s">
        <v>34</v>
      </c>
      <c r="H7" s="15" t="s">
        <v>35</v>
      </c>
      <c r="I7" s="37" t="s">
        <v>36</v>
      </c>
      <c r="J7" s="35">
        <v>22</v>
      </c>
      <c r="K7" s="20">
        <f t="shared" ref="K7:K9" si="3">D7*J7</f>
        <v>22</v>
      </c>
      <c r="L7" s="21">
        <f t="shared" ref="L7:L9" si="4">D7*J7-M7-N7-O7-P7-Q7-R7</f>
        <v>0</v>
      </c>
      <c r="M7" s="25">
        <v>22</v>
      </c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38"/>
      <c r="E8" s="15"/>
      <c r="F8" s="15"/>
      <c r="G8" s="15"/>
      <c r="H8" s="15"/>
      <c r="I8" s="22"/>
      <c r="J8" s="35"/>
      <c r="K8" s="20">
        <f t="shared" si="3"/>
        <v>0</v>
      </c>
      <c r="L8" s="21">
        <f t="shared" si="4"/>
        <v>0</v>
      </c>
      <c r="M8" s="25"/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38"/>
      <c r="E9" s="15"/>
      <c r="F9" s="15"/>
      <c r="G9" s="15"/>
      <c r="H9" s="15"/>
      <c r="I9" s="22"/>
      <c r="J9" s="35"/>
      <c r="K9" s="20">
        <f t="shared" si="3"/>
        <v>0</v>
      </c>
      <c r="L9" s="21">
        <f t="shared" si="4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38"/>
      <c r="E10" s="15"/>
      <c r="F10" s="15"/>
      <c r="G10" s="15"/>
      <c r="H10" s="15"/>
      <c r="I10" s="22"/>
      <c r="J10" s="35"/>
      <c r="K10" s="20">
        <f t="shared" ref="K10:K13" si="5">D10*J10</f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38"/>
      <c r="E11" s="15"/>
      <c r="F11" s="15"/>
      <c r="G11" s="15"/>
      <c r="H11" s="15"/>
      <c r="I11" s="22"/>
      <c r="J11" s="35"/>
      <c r="K11" s="20">
        <f t="shared" si="5"/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8"/>
      <c r="E12" s="15"/>
      <c r="F12" s="15"/>
      <c r="G12" s="15"/>
      <c r="H12" s="15"/>
      <c r="I12" s="22"/>
      <c r="J12" s="35"/>
      <c r="K12" s="20">
        <f t="shared" si="5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x14ac:dyDescent="0.25">
      <c r="C13" s="2"/>
      <c r="D13" s="38"/>
      <c r="E13" s="15"/>
      <c r="F13" s="15"/>
      <c r="G13" s="15"/>
      <c r="H13" s="15"/>
      <c r="I13" s="22"/>
      <c r="J13" s="35"/>
      <c r="K13" s="20">
        <f t="shared" si="5"/>
        <v>0</v>
      </c>
      <c r="L13" s="21">
        <f t="shared" si="0"/>
        <v>0</v>
      </c>
      <c r="M13" s="25"/>
      <c r="N13" s="25"/>
      <c r="O13" s="24"/>
      <c r="P13" s="24"/>
      <c r="Q13" s="24"/>
      <c r="R13" s="26"/>
      <c r="V13" s="7"/>
      <c r="W13" s="7"/>
    </row>
    <row r="14" spans="3:23" x14ac:dyDescent="0.25">
      <c r="C14" s="2"/>
      <c r="D14" s="38"/>
      <c r="E14" s="15"/>
      <c r="F14" s="15"/>
      <c r="G14" s="15"/>
      <c r="H14" s="15"/>
      <c r="I14" s="22"/>
      <c r="J14" s="35"/>
      <c r="K14" s="20">
        <f t="shared" ref="K14:K16" si="6">D14*J14</f>
        <v>0</v>
      </c>
      <c r="L14" s="21">
        <f t="shared" ref="L14:L16" si="7">D14*J14-M14-N14-O14-P14-Q14-R14</f>
        <v>0</v>
      </c>
      <c r="M14" s="25"/>
      <c r="N14" s="25"/>
      <c r="O14" s="24"/>
      <c r="P14" s="24"/>
      <c r="Q14" s="24"/>
      <c r="R14" s="26"/>
      <c r="V14" s="7"/>
      <c r="W14" s="7"/>
    </row>
    <row r="15" spans="3:23" x14ac:dyDescent="0.25">
      <c r="C15" s="2"/>
      <c r="D15" s="33"/>
      <c r="E15" s="15"/>
      <c r="F15" s="15"/>
      <c r="G15" s="15"/>
      <c r="H15" s="15"/>
      <c r="I15" s="22"/>
      <c r="J15" s="15"/>
      <c r="K15" s="20">
        <f t="shared" si="6"/>
        <v>0</v>
      </c>
      <c r="L15" s="21">
        <f t="shared" si="7"/>
        <v>0</v>
      </c>
      <c r="M15" s="25"/>
      <c r="N15" s="25"/>
      <c r="O15" s="24"/>
      <c r="P15" s="24"/>
      <c r="Q15" s="24"/>
      <c r="R15" s="26"/>
      <c r="V15" s="7"/>
      <c r="W15" s="7"/>
    </row>
    <row r="16" spans="3:23" ht="15.75" thickBot="1" x14ac:dyDescent="0.3">
      <c r="C16" s="2"/>
      <c r="D16" s="34"/>
      <c r="E16" s="16"/>
      <c r="F16" s="16"/>
      <c r="G16" s="30"/>
      <c r="H16" s="16"/>
      <c r="I16" s="31"/>
      <c r="J16" s="32"/>
      <c r="K16" s="28">
        <f t="shared" si="6"/>
        <v>0</v>
      </c>
      <c r="L16" s="29">
        <f t="shared" si="7"/>
        <v>0</v>
      </c>
      <c r="M16" s="41"/>
      <c r="N16" s="41"/>
      <c r="O16" s="24"/>
      <c r="P16" s="24"/>
      <c r="Q16" s="24"/>
      <c r="R16" s="26"/>
      <c r="V16" s="7"/>
      <c r="W16" s="7"/>
    </row>
    <row r="17" spans="3:23" ht="15.75" thickBot="1" x14ac:dyDescent="0.3">
      <c r="D17" s="2"/>
      <c r="E17" s="3"/>
      <c r="F17" s="3"/>
      <c r="G17" s="3"/>
      <c r="H17" s="3"/>
      <c r="I17" s="3"/>
      <c r="J17" s="3"/>
      <c r="K17" s="3"/>
      <c r="L17" s="4"/>
      <c r="M17" s="39">
        <f t="shared" ref="M17:R17" si="8">SUM(M3:M16)</f>
        <v>1103.01</v>
      </c>
      <c r="N17" s="8">
        <f t="shared" si="8"/>
        <v>0</v>
      </c>
      <c r="O17" s="40">
        <f t="shared" si="8"/>
        <v>0</v>
      </c>
      <c r="P17" s="8">
        <f t="shared" si="8"/>
        <v>0</v>
      </c>
      <c r="Q17" s="8">
        <f t="shared" si="8"/>
        <v>0</v>
      </c>
      <c r="R17" s="8">
        <f t="shared" si="8"/>
        <v>0</v>
      </c>
      <c r="S17" s="5"/>
      <c r="V17" s="7"/>
      <c r="W17" s="7"/>
    </row>
    <row r="18" spans="3:23" x14ac:dyDescent="0.25">
      <c r="C18" s="27"/>
      <c r="N18" s="5"/>
      <c r="V18" s="7"/>
      <c r="W18" s="7"/>
    </row>
    <row r="19" spans="3:23" x14ac:dyDescent="0.25">
      <c r="L19" t="s">
        <v>14</v>
      </c>
      <c r="V19" s="7"/>
      <c r="W19" s="7"/>
    </row>
    <row r="20" spans="3:23" x14ac:dyDescent="0.25">
      <c r="E20" s="17"/>
      <c r="V20" s="7"/>
      <c r="W20" s="7"/>
    </row>
  </sheetData>
  <autoFilter ref="D2:R17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2019-06-10T19:32:20Z</dcterms:modified>
</cp:coreProperties>
</file>