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arallel-Programming\"/>
    </mc:Choice>
  </mc:AlternateContent>
  <xr:revisionPtr revIDLastSave="0" documentId="13_ncr:1_{AE00D132-9451-4A6D-9696-E88E394B0E3F}" xr6:coauthVersionLast="36" xr6:coauthVersionMax="36" xr10:uidLastSave="{00000000-0000-0000-0000-000000000000}"/>
  <bookViews>
    <workbookView xWindow="0" yWindow="0" windowWidth="23040" windowHeight="9144" xr2:uid="{3B6B4BC2-2505-4CE2-B84C-2BDC343900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C3" i="1" l="1"/>
  <c r="D3" i="1"/>
  <c r="E3" i="1"/>
  <c r="F3" i="1"/>
  <c r="G3" i="1"/>
  <c r="H3" i="1"/>
  <c r="D4" i="1" l="1"/>
  <c r="D5" i="1" s="1"/>
  <c r="E4" i="1"/>
  <c r="E5" i="1" s="1"/>
  <c r="F4" i="1"/>
  <c r="F5" i="1" s="1"/>
  <c r="G4" i="1"/>
  <c r="G5" i="1" s="1"/>
  <c r="H4" i="1"/>
  <c r="H5" i="1" s="1"/>
  <c r="C4" i="1"/>
  <c r="C5" i="1" s="1"/>
</calcChain>
</file>

<file path=xl/sharedStrings.xml><?xml version="1.0" encoding="utf-8"?>
<sst xmlns="http://schemas.openxmlformats.org/spreadsheetml/2006/main" count="5" uniqueCount="5">
  <si>
    <t>Estimate execution time</t>
    <phoneticPr fontId="1" type="noConversion"/>
  </si>
  <si>
    <t>Real execution time</t>
  </si>
  <si>
    <t>Speedup</t>
  </si>
  <si>
    <t>Karp-flatt metrics</t>
  </si>
  <si>
    <t>Processors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</si>
</sst>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Performance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工作表1!$A$2</c:f>
              <c:strCache>
                <c:ptCount val="1"/>
                <c:pt idx="0">
                  <c:v>Real execution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工作表1!$B$2:$I$2</c:f>
              <c:numCache>
                <c:formatCode>General</c:formatCode>
                <c:ptCount val="8"/>
                <c:pt idx="0">
                  <c:v>21.414555</c:v>
                </c:pt>
                <c:pt idx="1">
                  <c:v>15.793384</c:v>
                </c:pt>
                <c:pt idx="2">
                  <c:v>12.416672</c:v>
                </c:pt>
                <c:pt idx="3">
                  <c:v>10.743042000000001</c:v>
                </c:pt>
                <c:pt idx="4">
                  <c:v>10.989637</c:v>
                </c:pt>
                <c:pt idx="5">
                  <c:v>9.7161240000000006</c:v>
                </c:pt>
                <c:pt idx="6">
                  <c:v>9.5099979999999995</c:v>
                </c:pt>
                <c:pt idx="7">
                  <c:v>8.7394700000000007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95-4FB6-90BA-E6A84B4CEDB7}"/>
            </c:ext>
          </c:extLst>
        </c:ser>
        <c:ser>
          <c:idx val="1"/>
          <c:order val="1"/>
          <c:tx>
            <c:strRef>
              <c:f>工作表1!$A$3</c:f>
              <c:strCache>
                <c:ptCount val="1"/>
                <c:pt idx="0">
                  <c:v>Estimate execution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工作表1!$B$3:$I$3</c:f>
              <c:numCache>
                <c:formatCode>General</c:formatCode>
                <c:ptCount val="8"/>
                <c:pt idx="0">
                  <c:v>22</c:v>
                </c:pt>
                <c:pt idx="1">
                  <c:v>11</c:v>
                </c:pt>
                <c:pt idx="2">
                  <c:v>7.333333333333333</c:v>
                </c:pt>
                <c:pt idx="3">
                  <c:v>5.5</c:v>
                </c:pt>
                <c:pt idx="4">
                  <c:v>4.4000000000000004</c:v>
                </c:pt>
                <c:pt idx="5">
                  <c:v>3.6666666666666665</c:v>
                </c:pt>
                <c:pt idx="6">
                  <c:v>3.1428571428571428</c:v>
                </c:pt>
                <c:pt idx="7">
                  <c:v>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95-4FB6-90BA-E6A84B4CE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2920512"/>
        <c:axId val="1603078784"/>
      </c:lineChart>
      <c:catAx>
        <c:axId val="160292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3078784"/>
        <c:crosses val="autoZero"/>
        <c:auto val="1"/>
        <c:lblAlgn val="ctr"/>
        <c:lblOffset val="100"/>
        <c:noMultiLvlLbl val="0"/>
      </c:catAx>
      <c:valAx>
        <c:axId val="16030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 (Seconds)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292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6</xdr:row>
      <xdr:rowOff>87630</xdr:rowOff>
    </xdr:from>
    <xdr:to>
      <xdr:col>15</xdr:col>
      <xdr:colOff>209550</xdr:colOff>
      <xdr:row>19</xdr:row>
      <xdr:rowOff>156210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8345A87-9C16-4E1C-916B-F5778116E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E991-28C7-4025-A08A-88CF2C96BE8D}">
  <dimension ref="A1:I5"/>
  <sheetViews>
    <sheetView tabSelected="1" zoomScaleNormal="100" workbookViewId="0">
      <selection activeCell="I5" sqref="B2:I5"/>
    </sheetView>
  </sheetViews>
  <sheetFormatPr defaultRowHeight="16.2" x14ac:dyDescent="0.3"/>
  <cols>
    <col min="2" max="9" width="9.5546875" bestFit="1" customWidth="1"/>
  </cols>
  <sheetData>
    <row r="1" spans="1:9" x14ac:dyDescent="0.3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 t="s">
        <v>1</v>
      </c>
      <c r="B2">
        <v>21.414555</v>
      </c>
      <c r="C2">
        <v>15.793384</v>
      </c>
      <c r="D2">
        <v>12.416672</v>
      </c>
      <c r="E2">
        <v>10.743042000000001</v>
      </c>
      <c r="F2">
        <v>10.989637</v>
      </c>
      <c r="G2">
        <v>9.7161240000000006</v>
      </c>
      <c r="H2">
        <v>9.5099979999999995</v>
      </c>
      <c r="I2">
        <v>8.7394700000000007</v>
      </c>
    </row>
    <row r="3" spans="1:9" x14ac:dyDescent="0.3">
      <c r="A3" t="s">
        <v>0</v>
      </c>
      <c r="B3">
        <v>22</v>
      </c>
      <c r="C3">
        <f>$B$3/C1</f>
        <v>11</v>
      </c>
      <c r="D3">
        <f>$B$3/D1</f>
        <v>7.333333333333333</v>
      </c>
      <c r="E3">
        <f>$B$3/E1</f>
        <v>5.5</v>
      </c>
      <c r="F3">
        <f>$B$3/F1</f>
        <v>4.4000000000000004</v>
      </c>
      <c r="G3">
        <f>$B$3/G1</f>
        <v>3.6666666666666665</v>
      </c>
      <c r="H3">
        <f>$B$3/H1</f>
        <v>3.1428571428571428</v>
      </c>
      <c r="I3">
        <f>$B$3/I1</f>
        <v>2.75</v>
      </c>
    </row>
    <row r="4" spans="1:9" x14ac:dyDescent="0.3">
      <c r="A4" t="s">
        <v>2</v>
      </c>
      <c r="C4">
        <f t="shared" ref="C4:I4" si="0">$B$2/C2</f>
        <v>1.3559193520527331</v>
      </c>
      <c r="D4">
        <f t="shared" si="0"/>
        <v>1.7246614068568453</v>
      </c>
      <c r="E4">
        <f t="shared" si="0"/>
        <v>1.993341829995638</v>
      </c>
      <c r="F4">
        <f t="shared" si="0"/>
        <v>1.9486134983348404</v>
      </c>
      <c r="G4">
        <f t="shared" si="0"/>
        <v>2.2040224064657878</v>
      </c>
      <c r="H4">
        <f t="shared" si="0"/>
        <v>2.2517938489576972</v>
      </c>
      <c r="I4">
        <f t="shared" si="0"/>
        <v>2.4503265072138238</v>
      </c>
    </row>
    <row r="5" spans="1:9" x14ac:dyDescent="0.3">
      <c r="A5" t="s">
        <v>3</v>
      </c>
      <c r="C5">
        <f>(1/C4-1/C1)/(1-1/C1)</f>
        <v>0.4750139799776365</v>
      </c>
      <c r="D5">
        <f>(1/D4-1/D1)/(1-1/D1)</f>
        <v>0.36973593427460905</v>
      </c>
      <c r="E5">
        <f>(1/E4-1/E1)/(1-1/E1)</f>
        <v>0.33556013655198536</v>
      </c>
      <c r="F5">
        <f>(1/F4-1/F1)/(1-1/F1)</f>
        <v>0.39148175154702014</v>
      </c>
      <c r="G5">
        <f>(1/G4-1/G1)/(1-1/G1)</f>
        <v>0.34445907468074882</v>
      </c>
      <c r="H5">
        <f>(1/H4-1/H1)/(1-1/H1)</f>
        <v>0.35143878388631772</v>
      </c>
      <c r="I5">
        <f>(1/I4-1/I1)/(1-1/I1)</f>
        <v>0.32355300268572346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林子傑</dc:creator>
  <cp:lastModifiedBy>林子傑</cp:lastModifiedBy>
  <dcterms:created xsi:type="dcterms:W3CDTF">2021-11-27T15:21:14Z</dcterms:created>
  <dcterms:modified xsi:type="dcterms:W3CDTF">2022-01-15T14:10:09Z</dcterms:modified>
</cp:coreProperties>
</file>