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nipipeline_results\script_spreadsheet_20170214\updated_spreadsheets\"/>
    </mc:Choice>
  </mc:AlternateContent>
  <bookViews>
    <workbookView xWindow="0" yWindow="0" windowWidth="28800" windowHeight="14925"/>
  </bookViews>
  <sheets>
    <sheet name="20160705_S0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1" i="1" l="1"/>
  <c r="W60" i="1" l="1"/>
  <c r="U60" i="1"/>
  <c r="T60" i="1"/>
  <c r="W59" i="1"/>
  <c r="U59" i="1"/>
  <c r="T59" i="1"/>
  <c r="W58" i="1"/>
  <c r="U58" i="1"/>
  <c r="T58" i="1"/>
  <c r="W57" i="1"/>
  <c r="U57" i="1"/>
  <c r="T57" i="1"/>
  <c r="W56" i="1"/>
  <c r="U56" i="1"/>
  <c r="T56" i="1"/>
  <c r="W55" i="1"/>
  <c r="U55" i="1"/>
  <c r="T55" i="1"/>
  <c r="W54" i="1"/>
  <c r="U54" i="1"/>
  <c r="T54" i="1"/>
  <c r="W53" i="1"/>
  <c r="U53" i="1"/>
  <c r="T53" i="1"/>
  <c r="W52" i="1"/>
  <c r="U52" i="1"/>
  <c r="T52" i="1"/>
  <c r="W51" i="1"/>
  <c r="U51" i="1"/>
  <c r="T51" i="1"/>
  <c r="W50" i="1"/>
  <c r="U50" i="1"/>
  <c r="T50" i="1"/>
  <c r="W49" i="1"/>
  <c r="U49" i="1"/>
  <c r="T49" i="1"/>
  <c r="W48" i="1"/>
  <c r="U48" i="1"/>
  <c r="T48" i="1"/>
  <c r="W47" i="1"/>
  <c r="U47" i="1"/>
  <c r="T47" i="1"/>
  <c r="W46" i="1"/>
  <c r="U46" i="1"/>
  <c r="T46" i="1"/>
  <c r="W45" i="1"/>
  <c r="U45" i="1"/>
  <c r="T45" i="1"/>
  <c r="W44" i="1"/>
  <c r="U44" i="1"/>
  <c r="T44" i="1"/>
  <c r="W43" i="1"/>
  <c r="U43" i="1"/>
  <c r="T43" i="1"/>
  <c r="W42" i="1"/>
  <c r="U42" i="1"/>
  <c r="T42" i="1"/>
  <c r="W41" i="1"/>
  <c r="U41" i="1"/>
  <c r="T41" i="1"/>
  <c r="W40" i="1"/>
  <c r="U40" i="1"/>
  <c r="T40" i="1"/>
  <c r="W39" i="1"/>
  <c r="U39" i="1"/>
  <c r="T39" i="1"/>
  <c r="W38" i="1"/>
  <c r="U38" i="1"/>
  <c r="T38" i="1"/>
  <c r="W37" i="1"/>
  <c r="U37" i="1"/>
  <c r="T37" i="1"/>
  <c r="W36" i="1"/>
  <c r="U36" i="1"/>
  <c r="T36" i="1"/>
  <c r="W35" i="1"/>
  <c r="U35" i="1"/>
  <c r="T35" i="1"/>
  <c r="W34" i="1"/>
  <c r="U34" i="1"/>
  <c r="T34" i="1"/>
  <c r="W33" i="1"/>
  <c r="U33" i="1"/>
  <c r="T33" i="1"/>
  <c r="W32" i="1"/>
  <c r="U32" i="1"/>
  <c r="T32" i="1"/>
  <c r="W31" i="1"/>
  <c r="U31" i="1"/>
  <c r="T31" i="1"/>
  <c r="W30" i="1"/>
  <c r="U30" i="1"/>
  <c r="T30" i="1"/>
  <c r="W29" i="1"/>
  <c r="U29" i="1"/>
  <c r="T29" i="1"/>
  <c r="W28" i="1"/>
  <c r="U28" i="1"/>
  <c r="T28" i="1"/>
  <c r="W27" i="1"/>
  <c r="U27" i="1"/>
  <c r="T27" i="1"/>
  <c r="W26" i="1"/>
  <c r="U26" i="1"/>
  <c r="T26" i="1"/>
  <c r="W25" i="1"/>
  <c r="U25" i="1"/>
  <c r="T25" i="1"/>
  <c r="W24" i="1"/>
  <c r="U24" i="1"/>
  <c r="T24" i="1"/>
  <c r="W23" i="1"/>
  <c r="U23" i="1"/>
  <c r="T23" i="1"/>
  <c r="W22" i="1"/>
  <c r="U22" i="1"/>
  <c r="T22" i="1"/>
  <c r="W21" i="1"/>
  <c r="U21" i="1"/>
  <c r="T21" i="1"/>
  <c r="W20" i="1"/>
  <c r="U20" i="1"/>
  <c r="T20" i="1"/>
  <c r="W19" i="1"/>
  <c r="U19" i="1"/>
  <c r="T19" i="1"/>
  <c r="W18" i="1"/>
  <c r="U18" i="1"/>
  <c r="T18" i="1"/>
  <c r="W17" i="1"/>
  <c r="U17" i="1"/>
  <c r="T17" i="1"/>
  <c r="W16" i="1"/>
  <c r="U16" i="1"/>
  <c r="T16" i="1"/>
  <c r="W15" i="1"/>
  <c r="U15" i="1"/>
  <c r="T15" i="1"/>
  <c r="W14" i="1"/>
  <c r="U14" i="1"/>
  <c r="T14" i="1"/>
  <c r="W13" i="1"/>
  <c r="U13" i="1"/>
  <c r="T13" i="1"/>
  <c r="W12" i="1"/>
  <c r="U12" i="1"/>
  <c r="T12" i="1"/>
  <c r="W11" i="1"/>
  <c r="U11" i="1"/>
  <c r="T11" i="1"/>
  <c r="W10" i="1"/>
  <c r="U10" i="1"/>
  <c r="T10" i="1"/>
  <c r="W9" i="1"/>
  <c r="U9" i="1"/>
  <c r="T9" i="1"/>
  <c r="W8" i="1"/>
  <c r="U8" i="1"/>
  <c r="T8" i="1"/>
  <c r="W7" i="1"/>
  <c r="U7" i="1"/>
  <c r="T7" i="1"/>
  <c r="W6" i="1"/>
  <c r="U6" i="1"/>
  <c r="T6" i="1"/>
  <c r="W5" i="1"/>
  <c r="U5" i="1"/>
  <c r="T5" i="1"/>
  <c r="W4" i="1"/>
  <c r="U4" i="1"/>
  <c r="T4" i="1"/>
  <c r="W3" i="1"/>
  <c r="U3" i="1"/>
  <c r="T3" i="1"/>
  <c r="W2" i="1"/>
  <c r="U2" i="1"/>
  <c r="T2" i="1"/>
</calcChain>
</file>

<file path=xl/sharedStrings.xml><?xml version="1.0" encoding="utf-8"?>
<sst xmlns="http://schemas.openxmlformats.org/spreadsheetml/2006/main" count="564" uniqueCount="243">
  <si>
    <t>DeliveryDate</t>
  </si>
  <si>
    <t>Version</t>
  </si>
  <si>
    <t>inputFolder</t>
  </si>
  <si>
    <t>inputFilename</t>
  </si>
  <si>
    <t>imageXyPixelSize</t>
  </si>
  <si>
    <t>imageZPixelSize</t>
  </si>
  <si>
    <t>memChannel</t>
  </si>
  <si>
    <t>nucChannel</t>
  </si>
  <si>
    <t>structureChannel</t>
  </si>
  <si>
    <t>structureProteinName</t>
  </si>
  <si>
    <t>lightChannel</t>
  </si>
  <si>
    <t>timePoint</t>
  </si>
  <si>
    <t>outputSegmentationPath</t>
  </si>
  <si>
    <t>outputNucSegWholeFilename</t>
  </si>
  <si>
    <t>outputCellSegWholeFilename</t>
  </si>
  <si>
    <t>SegmentationXyPixelSize</t>
  </si>
  <si>
    <t>SegmentationZPixelSize</t>
  </si>
  <si>
    <t>outputNucSegWholeSegScaleFilename</t>
  </si>
  <si>
    <t>outputCellSegWholeSegScaleFilename</t>
  </si>
  <si>
    <t>structureSegOutputFolder</t>
  </si>
  <si>
    <t>structureSegOutputFilename</t>
  </si>
  <si>
    <t>2016_11_08</t>
  </si>
  <si>
    <t>\\aibsdata\aics\AssayDevelopment\MicroscopyData\Sue\2016\20160705</t>
  </si>
  <si>
    <t>20160705_S03_001.czi</t>
  </si>
  <si>
    <t>Alpha tubulin</t>
  </si>
  <si>
    <t>\\aibsdata\aics\AssayDevelopment\Analysis\toAnimatedCell\2016_11_08_Nuc_Cell_Seg_8_cell_lines_V22\20160705_S03\nuc_cell_segmentation</t>
  </si>
  <si>
    <t>20160705_S03_001.czi_nucWholeIndex.tiff</t>
  </si>
  <si>
    <t>20160705_S03_001.czi_cellWholeIndex.tiff</t>
  </si>
  <si>
    <t>\\aibsdata\aics\AssayDevelopment\Analysis\toAnimatedCell\2016_11_08_Nuc_Cell_Seg_8_cell_lines_V22\20160705_S03\structure_segmentation</t>
  </si>
  <si>
    <t>20160705_S03_002.czi</t>
  </si>
  <si>
    <t>20160705_S03_002.czi_nucWholeIndex.tiff</t>
  </si>
  <si>
    <t>20160705_S03_002.czi_cellWholeIndex.tiff</t>
  </si>
  <si>
    <t>20160705_S03_003.czi</t>
  </si>
  <si>
    <t>20160705_S03_003.czi_nucWholeIndex.tiff</t>
  </si>
  <si>
    <t>20160705_S03_003.czi_cellWholeIndex.tiff</t>
  </si>
  <si>
    <t>20160705_S03_004.czi</t>
  </si>
  <si>
    <t>20160705_S03_004.czi_nucWholeIndex.tiff</t>
  </si>
  <si>
    <t>20160705_S03_004.czi_cellWholeIndex.tiff</t>
  </si>
  <si>
    <t>20160705_S03_005.czi</t>
  </si>
  <si>
    <t>20160705_S03_005.czi_nucWholeIndex.tiff</t>
  </si>
  <si>
    <t>20160705_S03_005.czi_cellWholeIndex.tiff</t>
  </si>
  <si>
    <t>20160705_S03_006.czi</t>
  </si>
  <si>
    <t>20160705_S03_006.czi_nucWholeIndex.tiff</t>
  </si>
  <si>
    <t>20160705_S03_006.czi_cellWholeIndex.tiff</t>
  </si>
  <si>
    <t>20160705_S03_007.czi</t>
  </si>
  <si>
    <t>20160705_S03_007.czi_nucWholeIndex.tiff</t>
  </si>
  <si>
    <t>20160705_S03_007.czi_cellWholeIndex.tiff</t>
  </si>
  <si>
    <t>20160705_S03_008.czi</t>
  </si>
  <si>
    <t>20160705_S03_008.czi_nucWholeIndex.tiff</t>
  </si>
  <si>
    <t>20160705_S03_008.czi_cellWholeIndex.tiff</t>
  </si>
  <si>
    <t>20160705_S03_009.czi</t>
  </si>
  <si>
    <t>20160705_S03_009.czi_nucWholeIndex.tiff</t>
  </si>
  <si>
    <t>20160705_S03_009.czi_cellWholeIndex.tiff</t>
  </si>
  <si>
    <t>20160705_S03_010.czi</t>
  </si>
  <si>
    <t>20160705_S03_010.czi_nucWholeIndex.tiff</t>
  </si>
  <si>
    <t>20160705_S03_010.czi_cellWholeIndex.tiff</t>
  </si>
  <si>
    <t>20160705_S03_011.czi</t>
  </si>
  <si>
    <t>20160705_S03_011.czi_nucWholeIndex.tiff</t>
  </si>
  <si>
    <t>20160705_S03_011.czi_cellWholeIndex.tiff</t>
  </si>
  <si>
    <t>20160705_S03_012.czi</t>
  </si>
  <si>
    <t>20160705_S03_012.czi_nucWholeIndex.tiff</t>
  </si>
  <si>
    <t>20160705_S03_012.czi_cellWholeIndex.tiff</t>
  </si>
  <si>
    <t>20160705_S03_013.czi</t>
  </si>
  <si>
    <t>20160705_S03_013.czi_nucWholeIndex.tiff</t>
  </si>
  <si>
    <t>20160705_S03_013.czi_cellWholeIndex.tiff</t>
  </si>
  <si>
    <t>20160705_S03_014.czi</t>
  </si>
  <si>
    <t>20160705_S03_014.czi_nucWholeIndex.tiff</t>
  </si>
  <si>
    <t>20160705_S03_014.czi_cellWholeIndex.tiff</t>
  </si>
  <si>
    <t>20160705_S03_015.czi</t>
  </si>
  <si>
    <t>20160705_S03_015.czi_nucWholeIndex.tiff</t>
  </si>
  <si>
    <t>20160705_S03_015.czi_cellWholeIndex.tiff</t>
  </si>
  <si>
    <t>20160705_S03_016.czi</t>
  </si>
  <si>
    <t>20160705_S03_016.czi_nucWholeIndex.tiff</t>
  </si>
  <si>
    <t>20160705_S03_016.czi_cellWholeIndex.tiff</t>
  </si>
  <si>
    <t>20160705_S03_017.czi</t>
  </si>
  <si>
    <t>20160705_S03_017.czi_nucWholeIndex.tiff</t>
  </si>
  <si>
    <t>20160705_S03_017.czi_cellWholeIndex.tiff</t>
  </si>
  <si>
    <t>20160705_S03_018.czi</t>
  </si>
  <si>
    <t>20160705_S03_018.czi_nucWholeIndex.tiff</t>
  </si>
  <si>
    <t>20160705_S03_018.czi_cellWholeIndex.tiff</t>
  </si>
  <si>
    <t>20160705_S03_019.czi</t>
  </si>
  <si>
    <t>20160705_S03_019.czi_nucWholeIndex.tiff</t>
  </si>
  <si>
    <t>20160705_S03_019.czi_cellWholeIndex.tiff</t>
  </si>
  <si>
    <t>20160705_S03_020.czi</t>
  </si>
  <si>
    <t>20160705_S03_020.czi_nucWholeIndex.tiff</t>
  </si>
  <si>
    <t>20160705_S03_020.czi_cellWholeIndex.tiff</t>
  </si>
  <si>
    <t>20160705_S03_021.czi</t>
  </si>
  <si>
    <t>20160705_S03_021.czi_nucWholeIndex.tiff</t>
  </si>
  <si>
    <t>20160705_S03_021.czi_cellWholeIndex.tiff</t>
  </si>
  <si>
    <t>20160705_S03_022.czi</t>
  </si>
  <si>
    <t>20160705_S03_022.czi_nucWholeIndex.tiff</t>
  </si>
  <si>
    <t>20160705_S03_022.czi_cellWholeIndex.tiff</t>
  </si>
  <si>
    <t>20160705_S03_023.czi</t>
  </si>
  <si>
    <t>20160705_S03_023.czi_nucWholeIndex.tiff</t>
  </si>
  <si>
    <t>20160705_S03_023.czi_cellWholeIndex.tiff</t>
  </si>
  <si>
    <t>20160705_S03_024.czi</t>
  </si>
  <si>
    <t>20160705_S03_024.czi_nucWholeIndex.tiff</t>
  </si>
  <si>
    <t>20160705_S03_024.czi_cellWholeIndex.tiff</t>
  </si>
  <si>
    <t>20160705_S03_025.czi</t>
  </si>
  <si>
    <t>20160705_S03_025.czi_nucWholeIndex.tiff</t>
  </si>
  <si>
    <t>20160705_S03_025.czi_cellWholeIndex.tiff</t>
  </si>
  <si>
    <t>20160705_S03_026.czi</t>
  </si>
  <si>
    <t>20160705_S03_026.czi_nucWholeIndex.tiff</t>
  </si>
  <si>
    <t>20160705_S03_026.czi_cellWholeIndex.tiff</t>
  </si>
  <si>
    <t>20160705_S03_027.czi</t>
  </si>
  <si>
    <t>20160705_S03_027.czi_nucWholeIndex.tiff</t>
  </si>
  <si>
    <t>20160705_S03_027.czi_cellWholeIndex.tiff</t>
  </si>
  <si>
    <t>20160705_S03_028.czi</t>
  </si>
  <si>
    <t>20160705_S03_028.czi_nucWholeIndex.tiff</t>
  </si>
  <si>
    <t>20160705_S03_028.czi_cellWholeIndex.tiff</t>
  </si>
  <si>
    <t>20160705_S03_029.czi</t>
  </si>
  <si>
    <t>20160705_S03_029.czi_nucWholeIndex.tiff</t>
  </si>
  <si>
    <t>20160705_S03_029.czi_cellWholeIndex.tiff</t>
  </si>
  <si>
    <t>20160705_S03_030.czi</t>
  </si>
  <si>
    <t>20160705_S03_030.czi_nucWholeIndex.tiff</t>
  </si>
  <si>
    <t>20160705_S03_030.czi_cellWholeIndex.tiff</t>
  </si>
  <si>
    <t>20160705_S03_031.czi</t>
  </si>
  <si>
    <t>20160705_S03_031.czi_nucWholeIndex.tiff</t>
  </si>
  <si>
    <t>20160705_S03_031.czi_cellWholeIndex.tiff</t>
  </si>
  <si>
    <t>20160705_S03_032.czi</t>
  </si>
  <si>
    <t>20160705_S03_032.czi_nucWholeIndex.tiff</t>
  </si>
  <si>
    <t>20160705_S03_032.czi_cellWholeIndex.tiff</t>
  </si>
  <si>
    <t>20160705_S03_033.czi</t>
  </si>
  <si>
    <t>20160705_S03_033.czi_nucWholeIndex.tiff</t>
  </si>
  <si>
    <t>20160705_S03_033.czi_cellWholeIndex.tiff</t>
  </si>
  <si>
    <t>20160705_S03_034.czi</t>
  </si>
  <si>
    <t>20160705_S03_034.czi_nucWholeIndex.tiff</t>
  </si>
  <si>
    <t>20160705_S03_034.czi_cellWholeIndex.tiff</t>
  </si>
  <si>
    <t>20160705_S03_035.czi</t>
  </si>
  <si>
    <t>20160705_S03_035.czi_nucWholeIndex.tiff</t>
  </si>
  <si>
    <t>20160705_S03_035.czi_cellWholeIndex.tiff</t>
  </si>
  <si>
    <t>20160705_S03_036.czi</t>
  </si>
  <si>
    <t>20160705_S03_036.czi_nucWholeIndex.tiff</t>
  </si>
  <si>
    <t>20160705_S03_036.czi_cellWholeIndex.tiff</t>
  </si>
  <si>
    <t>20160705_S03_037.czi</t>
  </si>
  <si>
    <t>20160705_S03_037.czi_nucWholeIndex.tiff</t>
  </si>
  <si>
    <t>20160705_S03_037.czi_cellWholeIndex.tiff</t>
  </si>
  <si>
    <t>20160705_S03_038.czi</t>
  </si>
  <si>
    <t>20160705_S03_038.czi_nucWholeIndex.tiff</t>
  </si>
  <si>
    <t>20160705_S03_038.czi_cellWholeIndex.tiff</t>
  </si>
  <si>
    <t>20160705_S03_039.czi</t>
  </si>
  <si>
    <t>20160705_S03_039.czi_nucWholeIndex.tiff</t>
  </si>
  <si>
    <t>20160705_S03_039.czi_cellWholeIndex.tiff</t>
  </si>
  <si>
    <t>20160705_S03_040.czi</t>
  </si>
  <si>
    <t>20160705_S03_040.czi_nucWholeIndex.tiff</t>
  </si>
  <si>
    <t>20160705_S03_040.czi_cellWholeIndex.tiff</t>
  </si>
  <si>
    <t>20160705_S03_041.czi</t>
  </si>
  <si>
    <t>20160705_S03_041.czi_nucWholeIndex.tiff</t>
  </si>
  <si>
    <t>20160705_S03_041.czi_cellWholeIndex.tiff</t>
  </si>
  <si>
    <t>20160705_S03_042.czi</t>
  </si>
  <si>
    <t>20160705_S03_042.czi_nucWholeIndex.tiff</t>
  </si>
  <si>
    <t>20160705_S03_042.czi_cellWholeIndex.tiff</t>
  </si>
  <si>
    <t>20160705_S03_043.czi</t>
  </si>
  <si>
    <t>20160705_S03_043.czi_nucWholeIndex.tiff</t>
  </si>
  <si>
    <t>20160705_S03_043.czi_cellWholeIndex.tiff</t>
  </si>
  <si>
    <t>20160705_S03_044.czi</t>
  </si>
  <si>
    <t>20160705_S03_044.czi_nucWholeIndex.tiff</t>
  </si>
  <si>
    <t>20160705_S03_044.czi_cellWholeIndex.tiff</t>
  </si>
  <si>
    <t>20160705_S03_045.czi</t>
  </si>
  <si>
    <t>20160705_S03_045.czi_nucWholeIndex.tiff</t>
  </si>
  <si>
    <t>20160705_S03_045.czi_cellWholeIndex.tiff</t>
  </si>
  <si>
    <t>20160705_S03_046.czi</t>
  </si>
  <si>
    <t>20160705_S03_046.czi_nucWholeIndex.tiff</t>
  </si>
  <si>
    <t>20160705_S03_046.czi_cellWholeIndex.tiff</t>
  </si>
  <si>
    <t>20160705_S03_047.czi</t>
  </si>
  <si>
    <t>20160705_S03_047.czi_nucWholeIndex.tiff</t>
  </si>
  <si>
    <t>20160705_S03_047.czi_cellWholeIndex.tiff</t>
  </si>
  <si>
    <t>20160705_S03_048.czi</t>
  </si>
  <si>
    <t>20160705_S03_048.czi_nucWholeIndex.tiff</t>
  </si>
  <si>
    <t>20160705_S03_048.czi_cellWholeIndex.tiff</t>
  </si>
  <si>
    <t>20160705_S03_049.czi</t>
  </si>
  <si>
    <t>20160705_S03_049.czi_nucWholeIndex.tiff</t>
  </si>
  <si>
    <t>20160705_S03_049.czi_cellWholeIndex.tiff</t>
  </si>
  <si>
    <t>20160705_S03_050.czi</t>
  </si>
  <si>
    <t>20160705_S03_050.czi_nucWholeIndex.tiff</t>
  </si>
  <si>
    <t>20160705_S03_050.czi_cellWholeIndex.tiff</t>
  </si>
  <si>
    <t>20160705_S03_051.czi</t>
  </si>
  <si>
    <t>20160705_S03_051.czi_nucWholeIndex.tiff</t>
  </si>
  <si>
    <t>20160705_S03_051.czi_cellWholeIndex.tiff</t>
  </si>
  <si>
    <t>20160705_S03_052.czi</t>
  </si>
  <si>
    <t>20160705_S03_052.czi_nucWholeIndex.tiff</t>
  </si>
  <si>
    <t>20160705_S03_052.czi_cellWholeIndex.tiff</t>
  </si>
  <si>
    <t>20160705_S03_053.czi</t>
  </si>
  <si>
    <t>20160705_S03_053.czi_nucWholeIndex.tiff</t>
  </si>
  <si>
    <t>20160705_S03_053.czi_cellWholeIndex.tiff</t>
  </si>
  <si>
    <t>20160705_S03_054.czi</t>
  </si>
  <si>
    <t>20160705_S03_054.czi_nucWholeIndex.tiff</t>
  </si>
  <si>
    <t>20160705_S03_054.czi_cellWholeIndex.tiff</t>
  </si>
  <si>
    <t>20160705_S03_055.czi</t>
  </si>
  <si>
    <t>20160705_S03_055.czi_nucWholeIndex.tiff</t>
  </si>
  <si>
    <t>20160705_S03_055.czi_cellWholeIndex.tiff</t>
  </si>
  <si>
    <t>20160705_S03_056.czi</t>
  </si>
  <si>
    <t>20160705_S03_056.czi_nucWholeIndex.tiff</t>
  </si>
  <si>
    <t>20160705_S03_056.czi_cellWholeIndex.tiff</t>
  </si>
  <si>
    <t>20160705_S03_057.czi</t>
  </si>
  <si>
    <t>20160705_S03_057.czi_nucWholeIndex.tiff</t>
  </si>
  <si>
    <t>20160705_S03_057.czi_cellWholeIndex.tiff</t>
  </si>
  <si>
    <t>20160705_S03_058.czi</t>
  </si>
  <si>
    <t>20160705_S03_058.czi_nucWholeIndex.tiff</t>
  </si>
  <si>
    <t>20160705_S03_058.czi_cellWholeIndex.tiff</t>
  </si>
  <si>
    <t>20160705_S03_059.czi</t>
  </si>
  <si>
    <t>20160705_S03_059.czi_nucWholeIndex.tiff</t>
  </si>
  <si>
    <t>20160705_S03_059.czi_cellWholeIndex.tiff</t>
  </si>
  <si>
    <t>outputCellSegIndex</t>
  </si>
  <si>
    <t>01;02;05;06;</t>
  </si>
  <si>
    <t>02;04;05;06;07;08;</t>
  </si>
  <si>
    <t>01;02;03;04;05;06;07;08;</t>
  </si>
  <si>
    <t>02;03;04;12;</t>
  </si>
  <si>
    <t>01;02;03;04;</t>
  </si>
  <si>
    <t>01;02;03;04;05;06;07;</t>
  </si>
  <si>
    <t>01;02;03;04;05;06;07;08;09;10;</t>
  </si>
  <si>
    <t>02;03;04;05;06;</t>
  </si>
  <si>
    <t>01;02;03;04;05;06;</t>
  </si>
  <si>
    <t>01;04;06;07;</t>
  </si>
  <si>
    <t>01;02;03;04;05;</t>
  </si>
  <si>
    <t>01;02;04;06;07;08;</t>
  </si>
  <si>
    <t>01;02;03;05;06;08;09;</t>
  </si>
  <si>
    <t>01;02;03;04;07;</t>
  </si>
  <si>
    <t>01;02;03;04;05;06;07;08;09;</t>
  </si>
  <si>
    <t>01;02;03;04;07;09;</t>
  </si>
  <si>
    <t>01;03;04;06;07;08;09;10;</t>
  </si>
  <si>
    <t>01;02;03;04;05;07;08;</t>
  </si>
  <si>
    <t>01;02;03;04;06;07;09;</t>
  </si>
  <si>
    <t>02;03;04;05;</t>
  </si>
  <si>
    <t>01;02;03;04;06;07;</t>
  </si>
  <si>
    <t>01;03;04;05;06;07;08;</t>
  </si>
  <si>
    <t>01;02;03;04;05;06;08;</t>
  </si>
  <si>
    <t>01;02;03;05;</t>
  </si>
  <si>
    <t>01;02;</t>
  </si>
  <si>
    <t>02;04;</t>
  </si>
  <si>
    <t>01;03;04;05;06;07;</t>
  </si>
  <si>
    <t>01;03;04;07;08;09;</t>
  </si>
  <si>
    <t>01;02;03;05;06;07;</t>
  </si>
  <si>
    <t>01;02;03;04;05;06;07;09;</t>
  </si>
  <si>
    <t>01;03;04;05;06;07;08;09;</t>
  </si>
  <si>
    <t>01;03;05;06;07;</t>
  </si>
  <si>
    <t>03;04;06;07;09;</t>
  </si>
  <si>
    <t>01;02;03;06;07;08;</t>
  </si>
  <si>
    <t>01;02;05;06;07;</t>
  </si>
  <si>
    <t>01;03;04;05;06;</t>
  </si>
  <si>
    <t>20160705_S03_060.czi</t>
  </si>
  <si>
    <t>20160705_S03_060.czi_nucWholeIndex.tiff</t>
  </si>
  <si>
    <t>20160705_S03_060.czi_cellWholeIndex.tiff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</si>
</sst>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Users/2016_11_08_Nuc_Cell_Seg_8_cell_lines_V22/20160705_I01/nuc_cell_seg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topLeftCell="A12" workbookViewId="0">
      <selection activeCell="W61" sqref="W61"/>
    </sheetView>
  </sheetViews>
  <sheetFormatPr defaultRowHeight="12.75" x14ac:dyDescent="0.2"/>
  <cols>
    <col min="1" max="1" width="13.7109375" style="8" customWidth="1"/>
    <col min="2" max="3" width="14.42578125" style="8" customWidth="1"/>
    <col min="4" max="4" width="65.7109375" customWidth="1"/>
    <col min="5" max="5" width="29" customWidth="1"/>
    <col min="11" max="11" width="12.28515625" customWidth="1"/>
    <col min="14" max="14" width="147.140625" customWidth="1"/>
    <col min="15" max="16" width="44.7109375" customWidth="1"/>
    <col min="17" max="17" width="29.140625" customWidth="1"/>
    <col min="18" max="18" width="26" customWidth="1"/>
    <col min="19" max="19" width="24.140625" customWidth="1"/>
    <col min="20" max="20" width="57.140625" customWidth="1"/>
    <col min="21" max="21" width="53" customWidth="1"/>
    <col min="22" max="22" width="154.85546875" customWidth="1"/>
    <col min="23" max="23" width="53.5703125" customWidth="1"/>
  </cols>
  <sheetData>
    <row r="1" spans="1:23" x14ac:dyDescent="0.2">
      <c r="A1" s="1"/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2" t="s">
        <v>9</v>
      </c>
      <c r="L1" s="4" t="s">
        <v>10</v>
      </c>
      <c r="M1" s="4" t="s">
        <v>11</v>
      </c>
      <c r="N1" s="4" t="s">
        <v>12</v>
      </c>
      <c r="O1" s="6" t="s">
        <v>13</v>
      </c>
      <c r="P1" s="6" t="s">
        <v>14</v>
      </c>
      <c r="Q1" t="s">
        <v>203</v>
      </c>
      <c r="R1" s="7" t="s">
        <v>15</v>
      </c>
      <c r="S1" s="7" t="s">
        <v>16</v>
      </c>
      <c r="T1" s="4" t="s">
        <v>17</v>
      </c>
      <c r="U1" s="4" t="s">
        <v>18</v>
      </c>
      <c r="V1" s="4" t="s">
        <v>19</v>
      </c>
      <c r="W1" s="4" t="s">
        <v>20</v>
      </c>
    </row>
    <row r="2" spans="1:23" x14ac:dyDescent="0.2">
      <c r="A2" s="8">
        <v>1</v>
      </c>
      <c r="B2" s="8" t="s">
        <v>21</v>
      </c>
      <c r="C2" s="8">
        <v>2.2000000000000002</v>
      </c>
      <c r="D2" t="s">
        <v>22</v>
      </c>
      <c r="E2" t="s">
        <v>23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24</v>
      </c>
      <c r="L2">
        <v>4</v>
      </c>
      <c r="M2">
        <v>1</v>
      </c>
      <c r="N2" t="s">
        <v>25</v>
      </c>
      <c r="O2" t="s">
        <v>26</v>
      </c>
      <c r="P2" t="s">
        <v>27</v>
      </c>
      <c r="Q2" t="s">
        <v>204</v>
      </c>
      <c r="R2" s="7">
        <v>6.5000000000000002E-2</v>
      </c>
      <c r="S2" s="7">
        <v>0.28999999999999998</v>
      </c>
      <c r="T2" t="str">
        <f>CONCATENATE(E2,"_nucWholeIndex.tiff")</f>
        <v>20160705_S03_001.czi_nucWholeIndex.tiff</v>
      </c>
      <c r="U2" t="str">
        <f>CONCATENATE(E2,"_cellWholeIndex.tiff")</f>
        <v>20160705_S03_001.czi_cellWholeIndex.tiff</v>
      </c>
      <c r="V2" t="s">
        <v>28</v>
      </c>
      <c r="W2" t="str">
        <f>CONCATENATE(E2,"_structSegmentation.tiff")</f>
        <v>20160705_S03_001.czi_structSegmentation.tiff</v>
      </c>
    </row>
    <row r="3" spans="1:23" x14ac:dyDescent="0.2">
      <c r="A3" s="8">
        <v>2</v>
      </c>
      <c r="B3" s="8" t="s">
        <v>21</v>
      </c>
      <c r="C3" s="8">
        <v>2.2000000000000002</v>
      </c>
      <c r="D3" t="s">
        <v>22</v>
      </c>
      <c r="E3" t="s">
        <v>29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24</v>
      </c>
      <c r="L3">
        <v>4</v>
      </c>
      <c r="M3">
        <v>1</v>
      </c>
      <c r="N3" t="s">
        <v>25</v>
      </c>
      <c r="O3" t="s">
        <v>30</v>
      </c>
      <c r="P3" t="s">
        <v>31</v>
      </c>
      <c r="Q3" t="s">
        <v>205</v>
      </c>
      <c r="R3" s="7">
        <v>6.5000000000000002E-2</v>
      </c>
      <c r="S3" s="7">
        <v>0.28999999999999998</v>
      </c>
      <c r="T3" t="str">
        <f t="shared" ref="T3:T58" si="0">CONCATENATE(E3,"_nucWholeIndex.tiff")</f>
        <v>20160705_S03_002.czi_nucWholeIndex.tiff</v>
      </c>
      <c r="U3" t="str">
        <f t="shared" ref="U3:U58" si="1">CONCATENATE(E3,"_cellWholeIndex.tiff")</f>
        <v>20160705_S03_002.czi_cellWholeIndex.tiff</v>
      </c>
      <c r="V3" t="s">
        <v>28</v>
      </c>
      <c r="W3" t="str">
        <f t="shared" ref="W3:W58" si="2">CONCATENATE(E3,"_structSegmentation.tiff")</f>
        <v>20160705_S03_002.czi_structSegmentation.tiff</v>
      </c>
    </row>
    <row r="4" spans="1:23" x14ac:dyDescent="0.2">
      <c r="A4" s="8">
        <v>3</v>
      </c>
      <c r="B4" s="8" t="s">
        <v>21</v>
      </c>
      <c r="C4" s="8">
        <v>2.2000000000000002</v>
      </c>
      <c r="D4" t="s">
        <v>22</v>
      </c>
      <c r="E4" t="s">
        <v>32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24</v>
      </c>
      <c r="L4">
        <v>4</v>
      </c>
      <c r="M4">
        <v>1</v>
      </c>
      <c r="N4" t="s">
        <v>25</v>
      </c>
      <c r="O4" t="s">
        <v>33</v>
      </c>
      <c r="P4" t="s">
        <v>34</v>
      </c>
      <c r="Q4" t="s">
        <v>206</v>
      </c>
      <c r="R4" s="7">
        <v>6.5000000000000002E-2</v>
      </c>
      <c r="S4" s="7">
        <v>0.28999999999999998</v>
      </c>
      <c r="T4" t="str">
        <f t="shared" si="0"/>
        <v>20160705_S03_003.czi_nucWholeIndex.tiff</v>
      </c>
      <c r="U4" t="str">
        <f t="shared" si="1"/>
        <v>20160705_S03_003.czi_cellWholeIndex.tiff</v>
      </c>
      <c r="V4" t="s">
        <v>28</v>
      </c>
      <c r="W4" t="str">
        <f t="shared" si="2"/>
        <v>20160705_S03_003.czi_structSegmentation.tiff</v>
      </c>
    </row>
    <row r="5" spans="1:23" x14ac:dyDescent="0.2">
      <c r="A5" s="8">
        <v>4</v>
      </c>
      <c r="B5" s="8" t="s">
        <v>21</v>
      </c>
      <c r="C5" s="8">
        <v>2.2000000000000002</v>
      </c>
      <c r="D5" t="s">
        <v>22</v>
      </c>
      <c r="E5" t="s">
        <v>35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24</v>
      </c>
      <c r="L5">
        <v>4</v>
      </c>
      <c r="M5">
        <v>1</v>
      </c>
      <c r="N5" t="s">
        <v>25</v>
      </c>
      <c r="O5" t="s">
        <v>36</v>
      </c>
      <c r="P5" t="s">
        <v>37</v>
      </c>
      <c r="Q5" t="s">
        <v>207</v>
      </c>
      <c r="R5" s="7">
        <v>6.5000000000000002E-2</v>
      </c>
      <c r="S5" s="7">
        <v>0.28999999999999998</v>
      </c>
      <c r="T5" t="str">
        <f t="shared" si="0"/>
        <v>20160705_S03_004.czi_nucWholeIndex.tiff</v>
      </c>
      <c r="U5" t="str">
        <f t="shared" si="1"/>
        <v>20160705_S03_004.czi_cellWholeIndex.tiff</v>
      </c>
      <c r="V5" t="s">
        <v>28</v>
      </c>
      <c r="W5" t="str">
        <f t="shared" si="2"/>
        <v>20160705_S03_004.czi_structSegmentation.tiff</v>
      </c>
    </row>
    <row r="6" spans="1:23" x14ac:dyDescent="0.2">
      <c r="A6" s="8">
        <v>5</v>
      </c>
      <c r="B6" s="8" t="s">
        <v>21</v>
      </c>
      <c r="C6" s="8">
        <v>2.2000000000000002</v>
      </c>
      <c r="D6" t="s">
        <v>22</v>
      </c>
      <c r="E6" t="s">
        <v>38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24</v>
      </c>
      <c r="L6">
        <v>4</v>
      </c>
      <c r="M6">
        <v>1</v>
      </c>
      <c r="N6" t="s">
        <v>25</v>
      </c>
      <c r="O6" t="s">
        <v>39</v>
      </c>
      <c r="P6" t="s">
        <v>40</v>
      </c>
      <c r="Q6" t="s">
        <v>206</v>
      </c>
      <c r="R6" s="7">
        <v>6.5000000000000002E-2</v>
      </c>
      <c r="S6" s="7">
        <v>0.28999999999999998</v>
      </c>
      <c r="T6" t="str">
        <f t="shared" si="0"/>
        <v>20160705_S03_005.czi_nucWholeIndex.tiff</v>
      </c>
      <c r="U6" t="str">
        <f t="shared" si="1"/>
        <v>20160705_S03_005.czi_cellWholeIndex.tiff</v>
      </c>
      <c r="V6" t="s">
        <v>28</v>
      </c>
      <c r="W6" t="str">
        <f t="shared" si="2"/>
        <v>20160705_S03_005.czi_structSegmentation.tiff</v>
      </c>
    </row>
    <row r="7" spans="1:23" x14ac:dyDescent="0.2">
      <c r="A7" s="8">
        <v>6</v>
      </c>
      <c r="B7" s="8" t="s">
        <v>21</v>
      </c>
      <c r="C7" s="8">
        <v>2.2000000000000002</v>
      </c>
      <c r="D7" t="s">
        <v>22</v>
      </c>
      <c r="E7" t="s">
        <v>41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24</v>
      </c>
      <c r="L7">
        <v>4</v>
      </c>
      <c r="M7">
        <v>1</v>
      </c>
      <c r="N7" t="s">
        <v>25</v>
      </c>
      <c r="O7" t="s">
        <v>42</v>
      </c>
      <c r="P7" t="s">
        <v>43</v>
      </c>
      <c r="Q7" t="s">
        <v>208</v>
      </c>
      <c r="R7" s="7">
        <v>6.5000000000000002E-2</v>
      </c>
      <c r="S7" s="7">
        <v>0.28999999999999998</v>
      </c>
      <c r="T7" t="str">
        <f t="shared" si="0"/>
        <v>20160705_S03_006.czi_nucWholeIndex.tiff</v>
      </c>
      <c r="U7" t="str">
        <f t="shared" si="1"/>
        <v>20160705_S03_006.czi_cellWholeIndex.tiff</v>
      </c>
      <c r="V7" t="s">
        <v>28</v>
      </c>
      <c r="W7" t="str">
        <f t="shared" si="2"/>
        <v>20160705_S03_006.czi_structSegmentation.tiff</v>
      </c>
    </row>
    <row r="8" spans="1:23" x14ac:dyDescent="0.2">
      <c r="A8" s="8">
        <v>7</v>
      </c>
      <c r="B8" s="8" t="s">
        <v>21</v>
      </c>
      <c r="C8" s="8">
        <v>2.2000000000000002</v>
      </c>
      <c r="D8" t="s">
        <v>22</v>
      </c>
      <c r="E8" t="s">
        <v>44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24</v>
      </c>
      <c r="L8">
        <v>4</v>
      </c>
      <c r="M8">
        <v>1</v>
      </c>
      <c r="N8" t="s">
        <v>25</v>
      </c>
      <c r="O8" t="s">
        <v>45</v>
      </c>
      <c r="P8" t="s">
        <v>46</v>
      </c>
      <c r="Q8" t="s">
        <v>209</v>
      </c>
      <c r="R8" s="7">
        <v>6.5000000000000002E-2</v>
      </c>
      <c r="S8" s="7">
        <v>0.28999999999999998</v>
      </c>
      <c r="T8" t="str">
        <f t="shared" si="0"/>
        <v>20160705_S03_007.czi_nucWholeIndex.tiff</v>
      </c>
      <c r="U8" t="str">
        <f t="shared" si="1"/>
        <v>20160705_S03_007.czi_cellWholeIndex.tiff</v>
      </c>
      <c r="V8" t="s">
        <v>28</v>
      </c>
      <c r="W8" t="str">
        <f t="shared" si="2"/>
        <v>20160705_S03_007.czi_structSegmentation.tiff</v>
      </c>
    </row>
    <row r="9" spans="1:23" x14ac:dyDescent="0.2">
      <c r="A9" s="8">
        <v>8</v>
      </c>
      <c r="B9" s="8" t="s">
        <v>21</v>
      </c>
      <c r="C9" s="8">
        <v>2.2000000000000002</v>
      </c>
      <c r="D9" t="s">
        <v>22</v>
      </c>
      <c r="E9" t="s">
        <v>47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24</v>
      </c>
      <c r="L9">
        <v>4</v>
      </c>
      <c r="M9">
        <v>1</v>
      </c>
      <c r="N9" t="s">
        <v>25</v>
      </c>
      <c r="O9" t="s">
        <v>48</v>
      </c>
      <c r="P9" t="s">
        <v>49</v>
      </c>
      <c r="Q9" t="s">
        <v>210</v>
      </c>
      <c r="R9" s="7">
        <v>6.5000000000000002E-2</v>
      </c>
      <c r="S9" s="7">
        <v>0.28999999999999998</v>
      </c>
      <c r="T9" t="str">
        <f t="shared" si="0"/>
        <v>20160705_S03_008.czi_nucWholeIndex.tiff</v>
      </c>
      <c r="U9" t="str">
        <f t="shared" si="1"/>
        <v>20160705_S03_008.czi_cellWholeIndex.tiff</v>
      </c>
      <c r="V9" t="s">
        <v>28</v>
      </c>
      <c r="W9" t="str">
        <f t="shared" si="2"/>
        <v>20160705_S03_008.czi_structSegmentation.tiff</v>
      </c>
    </row>
    <row r="10" spans="1:23" x14ac:dyDescent="0.2">
      <c r="A10" s="8">
        <v>9</v>
      </c>
      <c r="B10" s="8" t="s">
        <v>21</v>
      </c>
      <c r="C10" s="8">
        <v>2.2000000000000002</v>
      </c>
      <c r="D10" t="s">
        <v>22</v>
      </c>
      <c r="E10" t="s">
        <v>50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24</v>
      </c>
      <c r="L10">
        <v>4</v>
      </c>
      <c r="M10">
        <v>1</v>
      </c>
      <c r="N10" t="s">
        <v>25</v>
      </c>
      <c r="O10" t="s">
        <v>51</v>
      </c>
      <c r="P10" t="s">
        <v>52</v>
      </c>
      <c r="Q10" t="s">
        <v>211</v>
      </c>
      <c r="R10" s="7">
        <v>6.5000000000000002E-2</v>
      </c>
      <c r="S10" s="7">
        <v>0.28999999999999998</v>
      </c>
      <c r="T10" t="str">
        <f t="shared" si="0"/>
        <v>20160705_S03_009.czi_nucWholeIndex.tiff</v>
      </c>
      <c r="U10" t="str">
        <f t="shared" si="1"/>
        <v>20160705_S03_009.czi_cellWholeIndex.tiff</v>
      </c>
      <c r="V10" t="s">
        <v>28</v>
      </c>
      <c r="W10" t="str">
        <f t="shared" si="2"/>
        <v>20160705_S03_009.czi_structSegmentation.tiff</v>
      </c>
    </row>
    <row r="11" spans="1:23" x14ac:dyDescent="0.2">
      <c r="A11" s="8">
        <v>10</v>
      </c>
      <c r="B11" s="8" t="s">
        <v>21</v>
      </c>
      <c r="C11" s="8">
        <v>2.2000000000000002</v>
      </c>
      <c r="D11" t="s">
        <v>22</v>
      </c>
      <c r="E11" t="s">
        <v>53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24</v>
      </c>
      <c r="L11">
        <v>4</v>
      </c>
      <c r="M11">
        <v>1</v>
      </c>
      <c r="N11" t="s">
        <v>25</v>
      </c>
      <c r="O11" t="s">
        <v>54</v>
      </c>
      <c r="P11" t="s">
        <v>55</v>
      </c>
      <c r="Q11" t="s">
        <v>212</v>
      </c>
      <c r="R11" s="7">
        <v>6.5000000000000002E-2</v>
      </c>
      <c r="S11" s="7">
        <v>0.28999999999999998</v>
      </c>
      <c r="T11" t="str">
        <f t="shared" si="0"/>
        <v>20160705_S03_010.czi_nucWholeIndex.tiff</v>
      </c>
      <c r="U11" t="str">
        <f t="shared" si="1"/>
        <v>20160705_S03_010.czi_cellWholeIndex.tiff</v>
      </c>
      <c r="V11" t="s">
        <v>28</v>
      </c>
      <c r="W11" t="str">
        <f t="shared" si="2"/>
        <v>20160705_S03_010.czi_structSegmentation.tiff</v>
      </c>
    </row>
    <row r="12" spans="1:23" x14ac:dyDescent="0.2">
      <c r="A12" s="8">
        <v>11</v>
      </c>
      <c r="B12" s="8" t="s">
        <v>21</v>
      </c>
      <c r="C12" s="8">
        <v>2.2000000000000002</v>
      </c>
      <c r="D12" t="s">
        <v>22</v>
      </c>
      <c r="E12" t="s">
        <v>56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24</v>
      </c>
      <c r="L12">
        <v>4</v>
      </c>
      <c r="M12">
        <v>1</v>
      </c>
      <c r="N12" t="s">
        <v>25</v>
      </c>
      <c r="O12" t="s">
        <v>57</v>
      </c>
      <c r="P12" t="s">
        <v>58</v>
      </c>
      <c r="Q12" t="s">
        <v>213</v>
      </c>
      <c r="R12" s="7">
        <v>6.5000000000000002E-2</v>
      </c>
      <c r="S12" s="7">
        <v>0.28999999999999998</v>
      </c>
      <c r="T12" t="str">
        <f t="shared" si="0"/>
        <v>20160705_S03_011.czi_nucWholeIndex.tiff</v>
      </c>
      <c r="U12" t="str">
        <f t="shared" si="1"/>
        <v>20160705_S03_011.czi_cellWholeIndex.tiff</v>
      </c>
      <c r="V12" t="s">
        <v>28</v>
      </c>
      <c r="W12" t="str">
        <f t="shared" si="2"/>
        <v>20160705_S03_011.czi_structSegmentation.tiff</v>
      </c>
    </row>
    <row r="13" spans="1:23" x14ac:dyDescent="0.2">
      <c r="A13" s="8">
        <v>12</v>
      </c>
      <c r="B13" s="8" t="s">
        <v>21</v>
      </c>
      <c r="C13" s="8">
        <v>2.2000000000000002</v>
      </c>
      <c r="D13" t="s">
        <v>22</v>
      </c>
      <c r="E13" t="s">
        <v>59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24</v>
      </c>
      <c r="L13">
        <v>4</v>
      </c>
      <c r="M13">
        <v>1</v>
      </c>
      <c r="N13" t="s">
        <v>25</v>
      </c>
      <c r="O13" t="s">
        <v>60</v>
      </c>
      <c r="P13" t="s">
        <v>61</v>
      </c>
      <c r="Q13" t="s">
        <v>212</v>
      </c>
      <c r="R13" s="7">
        <v>6.5000000000000002E-2</v>
      </c>
      <c r="S13" s="7">
        <v>0.28999999999999998</v>
      </c>
      <c r="T13" t="str">
        <f t="shared" si="0"/>
        <v>20160705_S03_012.czi_nucWholeIndex.tiff</v>
      </c>
      <c r="U13" t="str">
        <f t="shared" si="1"/>
        <v>20160705_S03_012.czi_cellWholeIndex.tiff</v>
      </c>
      <c r="V13" t="s">
        <v>28</v>
      </c>
      <c r="W13" t="str">
        <f t="shared" si="2"/>
        <v>20160705_S03_012.czi_structSegmentation.tiff</v>
      </c>
    </row>
    <row r="14" spans="1:23" x14ac:dyDescent="0.2">
      <c r="A14" s="8">
        <v>13</v>
      </c>
      <c r="B14" s="8" t="s">
        <v>21</v>
      </c>
      <c r="C14" s="8">
        <v>2.2000000000000002</v>
      </c>
      <c r="D14" t="s">
        <v>22</v>
      </c>
      <c r="E14" t="s">
        <v>62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24</v>
      </c>
      <c r="L14">
        <v>4</v>
      </c>
      <c r="M14">
        <v>1</v>
      </c>
      <c r="N14" t="s">
        <v>25</v>
      </c>
      <c r="O14" t="s">
        <v>63</v>
      </c>
      <c r="P14" t="s">
        <v>64</v>
      </c>
      <c r="Q14" t="s">
        <v>214</v>
      </c>
      <c r="R14" s="7">
        <v>6.5000000000000002E-2</v>
      </c>
      <c r="S14" s="7">
        <v>0.28999999999999998</v>
      </c>
      <c r="T14" t="str">
        <f t="shared" si="0"/>
        <v>20160705_S03_013.czi_nucWholeIndex.tiff</v>
      </c>
      <c r="U14" t="str">
        <f t="shared" si="1"/>
        <v>20160705_S03_013.czi_cellWholeIndex.tiff</v>
      </c>
      <c r="V14" t="s">
        <v>28</v>
      </c>
      <c r="W14" t="str">
        <f t="shared" si="2"/>
        <v>20160705_S03_013.czi_structSegmentation.tiff</v>
      </c>
    </row>
    <row r="15" spans="1:23" x14ac:dyDescent="0.2">
      <c r="A15" s="8">
        <v>14</v>
      </c>
      <c r="B15" s="8" t="s">
        <v>21</v>
      </c>
      <c r="C15" s="8">
        <v>2.2000000000000002</v>
      </c>
      <c r="D15" t="s">
        <v>22</v>
      </c>
      <c r="E15" t="s">
        <v>65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24</v>
      </c>
      <c r="L15">
        <v>4</v>
      </c>
      <c r="M15">
        <v>1</v>
      </c>
      <c r="N15" t="s">
        <v>25</v>
      </c>
      <c r="O15" t="s">
        <v>66</v>
      </c>
      <c r="P15" t="s">
        <v>67</v>
      </c>
      <c r="Q15" t="s">
        <v>208</v>
      </c>
      <c r="R15" s="7">
        <v>6.5000000000000002E-2</v>
      </c>
      <c r="S15" s="7">
        <v>0.28999999999999998</v>
      </c>
      <c r="T15" t="str">
        <f t="shared" si="0"/>
        <v>20160705_S03_014.czi_nucWholeIndex.tiff</v>
      </c>
      <c r="U15" t="str">
        <f t="shared" si="1"/>
        <v>20160705_S03_014.czi_cellWholeIndex.tiff</v>
      </c>
      <c r="V15" t="s">
        <v>28</v>
      </c>
      <c r="W15" t="str">
        <f t="shared" si="2"/>
        <v>20160705_S03_014.czi_structSegmentation.tiff</v>
      </c>
    </row>
    <row r="16" spans="1:23" x14ac:dyDescent="0.2">
      <c r="A16" s="8">
        <v>15</v>
      </c>
      <c r="B16" s="8" t="s">
        <v>21</v>
      </c>
      <c r="C16" s="8">
        <v>2.2000000000000002</v>
      </c>
      <c r="D16" t="s">
        <v>22</v>
      </c>
      <c r="E16" t="s">
        <v>68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24</v>
      </c>
      <c r="L16">
        <v>4</v>
      </c>
      <c r="M16">
        <v>1</v>
      </c>
      <c r="N16" t="s">
        <v>25</v>
      </c>
      <c r="O16" t="s">
        <v>69</v>
      </c>
      <c r="P16" t="s">
        <v>70</v>
      </c>
      <c r="Q16" t="s">
        <v>214</v>
      </c>
      <c r="R16" s="7">
        <v>6.5000000000000002E-2</v>
      </c>
      <c r="S16" s="7">
        <v>0.28999999999999998</v>
      </c>
      <c r="T16" t="str">
        <f t="shared" si="0"/>
        <v>20160705_S03_015.czi_nucWholeIndex.tiff</v>
      </c>
      <c r="U16" t="str">
        <f t="shared" si="1"/>
        <v>20160705_S03_015.czi_cellWholeIndex.tiff</v>
      </c>
      <c r="V16" t="s">
        <v>28</v>
      </c>
      <c r="W16" t="str">
        <f t="shared" si="2"/>
        <v>20160705_S03_015.czi_structSegmentation.tiff</v>
      </c>
    </row>
    <row r="17" spans="1:23" x14ac:dyDescent="0.2">
      <c r="A17" s="8">
        <v>16</v>
      </c>
      <c r="B17" s="8" t="s">
        <v>21</v>
      </c>
      <c r="C17" s="8">
        <v>2.2000000000000002</v>
      </c>
      <c r="D17" t="s">
        <v>22</v>
      </c>
      <c r="E17" t="s">
        <v>71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24</v>
      </c>
      <c r="L17">
        <v>4</v>
      </c>
      <c r="M17">
        <v>1</v>
      </c>
      <c r="N17" t="s">
        <v>25</v>
      </c>
      <c r="O17" t="s">
        <v>72</v>
      </c>
      <c r="P17" t="s">
        <v>73</v>
      </c>
      <c r="Q17" t="s">
        <v>206</v>
      </c>
      <c r="R17" s="7">
        <v>6.5000000000000002E-2</v>
      </c>
      <c r="S17" s="7">
        <v>0.28999999999999998</v>
      </c>
      <c r="T17" t="str">
        <f t="shared" si="0"/>
        <v>20160705_S03_016.czi_nucWholeIndex.tiff</v>
      </c>
      <c r="U17" t="str">
        <f t="shared" si="1"/>
        <v>20160705_S03_016.czi_cellWholeIndex.tiff</v>
      </c>
      <c r="V17" t="s">
        <v>28</v>
      </c>
      <c r="W17" t="str">
        <f t="shared" si="2"/>
        <v>20160705_S03_016.czi_structSegmentation.tiff</v>
      </c>
    </row>
    <row r="18" spans="1:23" x14ac:dyDescent="0.2">
      <c r="A18" s="8">
        <v>17</v>
      </c>
      <c r="B18" s="8" t="s">
        <v>21</v>
      </c>
      <c r="C18" s="8">
        <v>2.2000000000000002</v>
      </c>
      <c r="D18" t="s">
        <v>22</v>
      </c>
      <c r="E18" t="s">
        <v>74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24</v>
      </c>
      <c r="L18">
        <v>4</v>
      </c>
      <c r="M18">
        <v>1</v>
      </c>
      <c r="N18" t="s">
        <v>25</v>
      </c>
      <c r="O18" t="s">
        <v>75</v>
      </c>
      <c r="P18" t="s">
        <v>76</v>
      </c>
      <c r="Q18" t="s">
        <v>215</v>
      </c>
      <c r="R18" s="7">
        <v>6.5000000000000002E-2</v>
      </c>
      <c r="S18" s="7">
        <v>0.28999999999999998</v>
      </c>
      <c r="T18" t="str">
        <f t="shared" si="0"/>
        <v>20160705_S03_017.czi_nucWholeIndex.tiff</v>
      </c>
      <c r="U18" t="str">
        <f t="shared" si="1"/>
        <v>20160705_S03_017.czi_cellWholeIndex.tiff</v>
      </c>
      <c r="V18" t="s">
        <v>28</v>
      </c>
      <c r="W18" t="str">
        <f t="shared" si="2"/>
        <v>20160705_S03_017.czi_structSegmentation.tiff</v>
      </c>
    </row>
    <row r="19" spans="1:23" x14ac:dyDescent="0.2">
      <c r="A19" s="8">
        <v>18</v>
      </c>
      <c r="B19" s="8" t="s">
        <v>21</v>
      </c>
      <c r="C19" s="8">
        <v>2.2000000000000002</v>
      </c>
      <c r="D19" t="s">
        <v>22</v>
      </c>
      <c r="E19" t="s">
        <v>77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24</v>
      </c>
      <c r="L19">
        <v>4</v>
      </c>
      <c r="M19">
        <v>1</v>
      </c>
      <c r="N19" t="s">
        <v>25</v>
      </c>
      <c r="O19" t="s">
        <v>78</v>
      </c>
      <c r="P19" t="s">
        <v>79</v>
      </c>
      <c r="Q19" t="s">
        <v>209</v>
      </c>
      <c r="R19" s="7">
        <v>6.5000000000000002E-2</v>
      </c>
      <c r="S19" s="7">
        <v>0.28999999999999998</v>
      </c>
      <c r="T19" t="str">
        <f t="shared" si="0"/>
        <v>20160705_S03_018.czi_nucWholeIndex.tiff</v>
      </c>
      <c r="U19" t="str">
        <f t="shared" si="1"/>
        <v>20160705_S03_018.czi_cellWholeIndex.tiff</v>
      </c>
      <c r="V19" t="s">
        <v>28</v>
      </c>
      <c r="W19" t="str">
        <f t="shared" si="2"/>
        <v>20160705_S03_018.czi_structSegmentation.tiff</v>
      </c>
    </row>
    <row r="20" spans="1:23" x14ac:dyDescent="0.2">
      <c r="A20" s="8">
        <v>19</v>
      </c>
      <c r="B20" s="8" t="s">
        <v>21</v>
      </c>
      <c r="C20" s="8">
        <v>2.2000000000000002</v>
      </c>
      <c r="D20" t="s">
        <v>22</v>
      </c>
      <c r="E20" t="s">
        <v>80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24</v>
      </c>
      <c r="L20">
        <v>4</v>
      </c>
      <c r="M20">
        <v>1</v>
      </c>
      <c r="N20" t="s">
        <v>25</v>
      </c>
      <c r="O20" t="s">
        <v>81</v>
      </c>
      <c r="P20" t="s">
        <v>82</v>
      </c>
      <c r="Q20" t="s">
        <v>208</v>
      </c>
      <c r="R20" s="7">
        <v>6.5000000000000002E-2</v>
      </c>
      <c r="S20" s="7">
        <v>0.28999999999999998</v>
      </c>
      <c r="T20" t="str">
        <f t="shared" si="0"/>
        <v>20160705_S03_019.czi_nucWholeIndex.tiff</v>
      </c>
      <c r="U20" t="str">
        <f t="shared" si="1"/>
        <v>20160705_S03_019.czi_cellWholeIndex.tiff</v>
      </c>
      <c r="V20" t="s">
        <v>28</v>
      </c>
      <c r="W20" t="str">
        <f t="shared" si="2"/>
        <v>20160705_S03_019.czi_structSegmentation.tiff</v>
      </c>
    </row>
    <row r="21" spans="1:23" x14ac:dyDescent="0.2">
      <c r="A21" s="8">
        <v>20</v>
      </c>
      <c r="B21" s="8" t="s">
        <v>21</v>
      </c>
      <c r="C21" s="8">
        <v>2.2000000000000002</v>
      </c>
      <c r="D21" t="s">
        <v>22</v>
      </c>
      <c r="E21" t="s">
        <v>83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24</v>
      </c>
      <c r="L21">
        <v>4</v>
      </c>
      <c r="M21">
        <v>1</v>
      </c>
      <c r="N21" t="s">
        <v>25</v>
      </c>
      <c r="O21" t="s">
        <v>84</v>
      </c>
      <c r="P21" t="s">
        <v>85</v>
      </c>
      <c r="Q21" t="s">
        <v>208</v>
      </c>
      <c r="R21" s="7">
        <v>6.5000000000000002E-2</v>
      </c>
      <c r="S21" s="7">
        <v>0.28999999999999998</v>
      </c>
      <c r="T21" t="str">
        <f t="shared" si="0"/>
        <v>20160705_S03_020.czi_nucWholeIndex.tiff</v>
      </c>
      <c r="U21" t="str">
        <f t="shared" si="1"/>
        <v>20160705_S03_020.czi_cellWholeIndex.tiff</v>
      </c>
      <c r="V21" t="s">
        <v>28</v>
      </c>
      <c r="W21" t="str">
        <f t="shared" si="2"/>
        <v>20160705_S03_020.czi_structSegmentation.tiff</v>
      </c>
    </row>
    <row r="22" spans="1:23" x14ac:dyDescent="0.2">
      <c r="A22" s="8">
        <v>21</v>
      </c>
      <c r="B22" s="8" t="s">
        <v>21</v>
      </c>
      <c r="C22" s="8">
        <v>2.2000000000000002</v>
      </c>
      <c r="D22" t="s">
        <v>22</v>
      </c>
      <c r="E22" t="s">
        <v>86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24</v>
      </c>
      <c r="L22">
        <v>4</v>
      </c>
      <c r="M22">
        <v>1</v>
      </c>
      <c r="N22" t="s">
        <v>25</v>
      </c>
      <c r="O22" t="s">
        <v>87</v>
      </c>
      <c r="P22" t="s">
        <v>88</v>
      </c>
      <c r="Q22" t="s">
        <v>214</v>
      </c>
      <c r="R22" s="7">
        <v>6.5000000000000002E-2</v>
      </c>
      <c r="S22" s="7">
        <v>0.28999999999999998</v>
      </c>
      <c r="T22" t="str">
        <f t="shared" si="0"/>
        <v>20160705_S03_021.czi_nucWholeIndex.tiff</v>
      </c>
      <c r="U22" t="str">
        <f t="shared" si="1"/>
        <v>20160705_S03_021.czi_cellWholeIndex.tiff</v>
      </c>
      <c r="V22" t="s">
        <v>28</v>
      </c>
      <c r="W22" t="str">
        <f t="shared" si="2"/>
        <v>20160705_S03_021.czi_structSegmentation.tiff</v>
      </c>
    </row>
    <row r="23" spans="1:23" x14ac:dyDescent="0.2">
      <c r="A23" s="8">
        <v>22</v>
      </c>
      <c r="B23" s="8" t="s">
        <v>21</v>
      </c>
      <c r="C23" s="8">
        <v>2.2000000000000002</v>
      </c>
      <c r="D23" t="s">
        <v>22</v>
      </c>
      <c r="E23" t="s">
        <v>89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24</v>
      </c>
      <c r="L23">
        <v>4</v>
      </c>
      <c r="M23">
        <v>1</v>
      </c>
      <c r="N23" t="s">
        <v>25</v>
      </c>
      <c r="O23" t="s">
        <v>90</v>
      </c>
      <c r="P23" t="s">
        <v>91</v>
      </c>
      <c r="Q23" t="s">
        <v>209</v>
      </c>
      <c r="R23" s="7">
        <v>6.5000000000000002E-2</v>
      </c>
      <c r="S23" s="7">
        <v>0.28999999999999998</v>
      </c>
      <c r="T23" t="str">
        <f t="shared" si="0"/>
        <v>20160705_S03_022.czi_nucWholeIndex.tiff</v>
      </c>
      <c r="U23" t="str">
        <f t="shared" si="1"/>
        <v>20160705_S03_022.czi_cellWholeIndex.tiff</v>
      </c>
      <c r="V23" t="s">
        <v>28</v>
      </c>
      <c r="W23" t="str">
        <f t="shared" si="2"/>
        <v>20160705_S03_022.czi_structSegmentation.tiff</v>
      </c>
    </row>
    <row r="24" spans="1:23" x14ac:dyDescent="0.2">
      <c r="A24" s="8">
        <v>23</v>
      </c>
      <c r="B24" s="8" t="s">
        <v>21</v>
      </c>
      <c r="C24" s="8">
        <v>2.2000000000000002</v>
      </c>
      <c r="D24" t="s">
        <v>22</v>
      </c>
      <c r="E24" t="s">
        <v>92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24</v>
      </c>
      <c r="L24">
        <v>4</v>
      </c>
      <c r="M24">
        <v>1</v>
      </c>
      <c r="N24" t="s">
        <v>25</v>
      </c>
      <c r="O24" t="s">
        <v>93</v>
      </c>
      <c r="P24" t="s">
        <v>94</v>
      </c>
      <c r="Q24" t="s">
        <v>212</v>
      </c>
      <c r="R24" s="7">
        <v>6.5000000000000002E-2</v>
      </c>
      <c r="S24" s="7">
        <v>0.28999999999999998</v>
      </c>
      <c r="T24" t="str">
        <f t="shared" si="0"/>
        <v>20160705_S03_023.czi_nucWholeIndex.tiff</v>
      </c>
      <c r="U24" t="str">
        <f t="shared" si="1"/>
        <v>20160705_S03_023.czi_cellWholeIndex.tiff</v>
      </c>
      <c r="V24" t="s">
        <v>28</v>
      </c>
      <c r="W24" t="str">
        <f t="shared" si="2"/>
        <v>20160705_S03_023.czi_structSegmentation.tiff</v>
      </c>
    </row>
    <row r="25" spans="1:23" x14ac:dyDescent="0.2">
      <c r="A25" s="8">
        <v>24</v>
      </c>
      <c r="B25" s="8" t="s">
        <v>21</v>
      </c>
      <c r="C25" s="8">
        <v>2.2000000000000002</v>
      </c>
      <c r="D25" t="s">
        <v>22</v>
      </c>
      <c r="E25" t="s">
        <v>95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24</v>
      </c>
      <c r="L25">
        <v>4</v>
      </c>
      <c r="M25">
        <v>1</v>
      </c>
      <c r="N25" t="s">
        <v>25</v>
      </c>
      <c r="O25" t="s">
        <v>96</v>
      </c>
      <c r="P25" t="s">
        <v>97</v>
      </c>
      <c r="Q25" t="s">
        <v>216</v>
      </c>
      <c r="R25" s="7">
        <v>6.5000000000000002E-2</v>
      </c>
      <c r="S25" s="7">
        <v>0.28999999999999998</v>
      </c>
      <c r="T25" t="str">
        <f t="shared" si="0"/>
        <v>20160705_S03_024.czi_nucWholeIndex.tiff</v>
      </c>
      <c r="U25" t="str">
        <f t="shared" si="1"/>
        <v>20160705_S03_024.czi_cellWholeIndex.tiff</v>
      </c>
      <c r="V25" t="s">
        <v>28</v>
      </c>
      <c r="W25" t="str">
        <f t="shared" si="2"/>
        <v>20160705_S03_024.czi_structSegmentation.tiff</v>
      </c>
    </row>
    <row r="26" spans="1:23" x14ac:dyDescent="0.2">
      <c r="A26" s="8">
        <v>25</v>
      </c>
      <c r="B26" s="8" t="s">
        <v>21</v>
      </c>
      <c r="C26" s="8">
        <v>2.2000000000000002</v>
      </c>
      <c r="D26" t="s">
        <v>22</v>
      </c>
      <c r="E26" t="s">
        <v>98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24</v>
      </c>
      <c r="L26">
        <v>4</v>
      </c>
      <c r="M26">
        <v>1</v>
      </c>
      <c r="N26" t="s">
        <v>25</v>
      </c>
      <c r="O26" t="s">
        <v>99</v>
      </c>
      <c r="P26" t="s">
        <v>100</v>
      </c>
      <c r="Q26" t="s">
        <v>217</v>
      </c>
      <c r="R26" s="7">
        <v>6.5000000000000002E-2</v>
      </c>
      <c r="S26" s="7">
        <v>0.28999999999999998</v>
      </c>
      <c r="T26" t="str">
        <f t="shared" si="0"/>
        <v>20160705_S03_025.czi_nucWholeIndex.tiff</v>
      </c>
      <c r="U26" t="str">
        <f t="shared" si="1"/>
        <v>20160705_S03_025.czi_cellWholeIndex.tiff</v>
      </c>
      <c r="V26" t="s">
        <v>28</v>
      </c>
      <c r="W26" t="str">
        <f t="shared" si="2"/>
        <v>20160705_S03_025.czi_structSegmentation.tiff</v>
      </c>
    </row>
    <row r="27" spans="1:23" x14ac:dyDescent="0.2">
      <c r="A27" s="8">
        <v>26</v>
      </c>
      <c r="B27" s="8" t="s">
        <v>21</v>
      </c>
      <c r="C27" s="8">
        <v>2.2000000000000002</v>
      </c>
      <c r="D27" t="s">
        <v>22</v>
      </c>
      <c r="E27" t="s">
        <v>101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24</v>
      </c>
      <c r="L27">
        <v>4</v>
      </c>
      <c r="M27">
        <v>1</v>
      </c>
      <c r="N27" t="s">
        <v>25</v>
      </c>
      <c r="O27" t="s">
        <v>102</v>
      </c>
      <c r="P27" t="s">
        <v>103</v>
      </c>
      <c r="Q27" t="s">
        <v>209</v>
      </c>
      <c r="R27" s="7">
        <v>6.5000000000000002E-2</v>
      </c>
      <c r="S27" s="7">
        <v>0.28999999999999998</v>
      </c>
      <c r="T27" t="str">
        <f t="shared" si="0"/>
        <v>20160705_S03_026.czi_nucWholeIndex.tiff</v>
      </c>
      <c r="U27" t="str">
        <f t="shared" si="1"/>
        <v>20160705_S03_026.czi_cellWholeIndex.tiff</v>
      </c>
      <c r="V27" t="s">
        <v>28</v>
      </c>
      <c r="W27" t="str">
        <f t="shared" si="2"/>
        <v>20160705_S03_026.czi_structSegmentation.tiff</v>
      </c>
    </row>
    <row r="28" spans="1:23" x14ac:dyDescent="0.2">
      <c r="A28" s="8">
        <v>27</v>
      </c>
      <c r="B28" s="8" t="s">
        <v>21</v>
      </c>
      <c r="C28" s="8">
        <v>2.2000000000000002</v>
      </c>
      <c r="D28" t="s">
        <v>22</v>
      </c>
      <c r="E28" t="s">
        <v>104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24</v>
      </c>
      <c r="L28">
        <v>4</v>
      </c>
      <c r="M28">
        <v>1</v>
      </c>
      <c r="N28" t="s">
        <v>25</v>
      </c>
      <c r="O28" t="s">
        <v>105</v>
      </c>
      <c r="P28" t="s">
        <v>106</v>
      </c>
      <c r="Q28" t="s">
        <v>218</v>
      </c>
      <c r="R28" s="7">
        <v>6.5000000000000002E-2</v>
      </c>
      <c r="S28" s="7">
        <v>0.28999999999999998</v>
      </c>
      <c r="T28" t="str">
        <f t="shared" si="0"/>
        <v>20160705_S03_027.czi_nucWholeIndex.tiff</v>
      </c>
      <c r="U28" t="str">
        <f t="shared" si="1"/>
        <v>20160705_S03_027.czi_cellWholeIndex.tiff</v>
      </c>
      <c r="V28" t="s">
        <v>28</v>
      </c>
      <c r="W28" t="str">
        <f t="shared" si="2"/>
        <v>20160705_S03_027.czi_structSegmentation.tiff</v>
      </c>
    </row>
    <row r="29" spans="1:23" x14ac:dyDescent="0.2">
      <c r="A29" s="8">
        <v>28</v>
      </c>
      <c r="B29" s="8" t="s">
        <v>21</v>
      </c>
      <c r="C29" s="8">
        <v>2.2000000000000002</v>
      </c>
      <c r="D29" t="s">
        <v>22</v>
      </c>
      <c r="E29" t="s">
        <v>107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24</v>
      </c>
      <c r="L29">
        <v>4</v>
      </c>
      <c r="M29">
        <v>1</v>
      </c>
      <c r="N29" t="s">
        <v>25</v>
      </c>
      <c r="O29" t="s">
        <v>108</v>
      </c>
      <c r="P29" t="s">
        <v>109</v>
      </c>
      <c r="Q29" t="s">
        <v>219</v>
      </c>
      <c r="R29" s="7">
        <v>6.5000000000000002E-2</v>
      </c>
      <c r="S29" s="7">
        <v>0.28999999999999998</v>
      </c>
      <c r="T29" t="str">
        <f t="shared" si="0"/>
        <v>20160705_S03_028.czi_nucWholeIndex.tiff</v>
      </c>
      <c r="U29" t="str">
        <f t="shared" si="1"/>
        <v>20160705_S03_028.czi_cellWholeIndex.tiff</v>
      </c>
      <c r="V29" t="s">
        <v>28</v>
      </c>
      <c r="W29" t="str">
        <f t="shared" si="2"/>
        <v>20160705_S03_028.czi_structSegmentation.tiff</v>
      </c>
    </row>
    <row r="30" spans="1:23" x14ac:dyDescent="0.2">
      <c r="A30" s="8">
        <v>29</v>
      </c>
      <c r="B30" s="8" t="s">
        <v>21</v>
      </c>
      <c r="C30" s="8">
        <v>2.2000000000000002</v>
      </c>
      <c r="D30" t="s">
        <v>22</v>
      </c>
      <c r="E30" t="s">
        <v>110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24</v>
      </c>
      <c r="L30">
        <v>4</v>
      </c>
      <c r="M30">
        <v>1</v>
      </c>
      <c r="N30" t="s">
        <v>25</v>
      </c>
      <c r="O30" t="s">
        <v>111</v>
      </c>
      <c r="P30" t="s">
        <v>112</v>
      </c>
      <c r="Q30" t="s">
        <v>220</v>
      </c>
      <c r="R30" s="7">
        <v>6.5000000000000002E-2</v>
      </c>
      <c r="S30" s="7">
        <v>0.28999999999999998</v>
      </c>
      <c r="T30" t="str">
        <f t="shared" si="0"/>
        <v>20160705_S03_029.czi_nucWholeIndex.tiff</v>
      </c>
      <c r="U30" t="str">
        <f t="shared" si="1"/>
        <v>20160705_S03_029.czi_cellWholeIndex.tiff</v>
      </c>
      <c r="V30" t="s">
        <v>28</v>
      </c>
      <c r="W30" t="str">
        <f t="shared" si="2"/>
        <v>20160705_S03_029.czi_structSegmentation.tiff</v>
      </c>
    </row>
    <row r="31" spans="1:23" x14ac:dyDescent="0.2">
      <c r="A31" s="8">
        <v>30</v>
      </c>
      <c r="B31" s="8" t="s">
        <v>21</v>
      </c>
      <c r="C31" s="8">
        <v>2.2000000000000002</v>
      </c>
      <c r="D31" t="s">
        <v>22</v>
      </c>
      <c r="E31" t="s">
        <v>113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24</v>
      </c>
      <c r="L31">
        <v>4</v>
      </c>
      <c r="M31">
        <v>1</v>
      </c>
      <c r="N31" t="s">
        <v>25</v>
      </c>
      <c r="O31" t="s">
        <v>114</v>
      </c>
      <c r="P31" t="s">
        <v>115</v>
      </c>
      <c r="Q31" t="s">
        <v>218</v>
      </c>
      <c r="R31" s="7">
        <v>6.5000000000000002E-2</v>
      </c>
      <c r="S31" s="7">
        <v>0.28999999999999998</v>
      </c>
      <c r="T31" t="str">
        <f t="shared" si="0"/>
        <v>20160705_S03_030.czi_nucWholeIndex.tiff</v>
      </c>
      <c r="U31" t="str">
        <f t="shared" si="1"/>
        <v>20160705_S03_030.czi_cellWholeIndex.tiff</v>
      </c>
      <c r="V31" t="s">
        <v>28</v>
      </c>
      <c r="W31" t="str">
        <f t="shared" si="2"/>
        <v>20160705_S03_030.czi_structSegmentation.tiff</v>
      </c>
    </row>
    <row r="32" spans="1:23" x14ac:dyDescent="0.2">
      <c r="A32" s="8">
        <v>31</v>
      </c>
      <c r="B32" s="8" t="s">
        <v>21</v>
      </c>
      <c r="C32" s="8">
        <v>2.2000000000000002</v>
      </c>
      <c r="D32" t="s">
        <v>22</v>
      </c>
      <c r="E32" t="s">
        <v>116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24</v>
      </c>
      <c r="L32">
        <v>4</v>
      </c>
      <c r="M32">
        <v>1</v>
      </c>
      <c r="N32" t="s">
        <v>25</v>
      </c>
      <c r="O32" t="s">
        <v>117</v>
      </c>
      <c r="P32" t="s">
        <v>118</v>
      </c>
      <c r="Q32" t="s">
        <v>206</v>
      </c>
      <c r="R32" s="7">
        <v>6.5000000000000002E-2</v>
      </c>
      <c r="S32" s="7">
        <v>0.28999999999999998</v>
      </c>
      <c r="T32" t="str">
        <f t="shared" si="0"/>
        <v>20160705_S03_031.czi_nucWholeIndex.tiff</v>
      </c>
      <c r="U32" t="str">
        <f t="shared" si="1"/>
        <v>20160705_S03_031.czi_cellWholeIndex.tiff</v>
      </c>
      <c r="V32" t="s">
        <v>28</v>
      </c>
      <c r="W32" t="str">
        <f t="shared" si="2"/>
        <v>20160705_S03_031.czi_structSegmentation.tiff</v>
      </c>
    </row>
    <row r="33" spans="1:23" x14ac:dyDescent="0.2">
      <c r="A33" s="8">
        <v>32</v>
      </c>
      <c r="B33" s="8" t="s">
        <v>21</v>
      </c>
      <c r="C33" s="8">
        <v>2.2000000000000002</v>
      </c>
      <c r="D33" t="s">
        <v>22</v>
      </c>
      <c r="E33" t="s">
        <v>119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24</v>
      </c>
      <c r="L33">
        <v>4</v>
      </c>
      <c r="M33">
        <v>1</v>
      </c>
      <c r="N33" t="s">
        <v>25</v>
      </c>
      <c r="O33" t="s">
        <v>120</v>
      </c>
      <c r="P33" t="s">
        <v>121</v>
      </c>
      <c r="Q33" t="s">
        <v>221</v>
      </c>
      <c r="R33" s="7">
        <v>6.5000000000000002E-2</v>
      </c>
      <c r="S33" s="7">
        <v>0.28999999999999998</v>
      </c>
      <c r="T33" t="str">
        <f t="shared" si="0"/>
        <v>20160705_S03_032.czi_nucWholeIndex.tiff</v>
      </c>
      <c r="U33" t="str">
        <f t="shared" si="1"/>
        <v>20160705_S03_032.czi_cellWholeIndex.tiff</v>
      </c>
      <c r="V33" t="s">
        <v>28</v>
      </c>
      <c r="W33" t="str">
        <f t="shared" si="2"/>
        <v>20160705_S03_032.czi_structSegmentation.tiff</v>
      </c>
    </row>
    <row r="34" spans="1:23" x14ac:dyDescent="0.2">
      <c r="A34" s="8">
        <v>33</v>
      </c>
      <c r="B34" s="8" t="s">
        <v>21</v>
      </c>
      <c r="C34" s="8">
        <v>2.2000000000000002</v>
      </c>
      <c r="D34" t="s">
        <v>22</v>
      </c>
      <c r="E34" t="s">
        <v>122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24</v>
      </c>
      <c r="L34">
        <v>4</v>
      </c>
      <c r="M34">
        <v>1</v>
      </c>
      <c r="N34" t="s">
        <v>25</v>
      </c>
      <c r="O34" t="s">
        <v>123</v>
      </c>
      <c r="P34" t="s">
        <v>124</v>
      </c>
      <c r="Q34" t="s">
        <v>222</v>
      </c>
      <c r="R34" s="7">
        <v>6.5000000000000002E-2</v>
      </c>
      <c r="S34" s="7">
        <v>0.28999999999999998</v>
      </c>
      <c r="T34" t="str">
        <f t="shared" si="0"/>
        <v>20160705_S03_033.czi_nucWholeIndex.tiff</v>
      </c>
      <c r="U34" t="str">
        <f t="shared" si="1"/>
        <v>20160705_S03_033.czi_cellWholeIndex.tiff</v>
      </c>
      <c r="V34" t="s">
        <v>28</v>
      </c>
      <c r="W34" t="str">
        <f t="shared" si="2"/>
        <v>20160705_S03_033.czi_structSegmentation.tiff</v>
      </c>
    </row>
    <row r="35" spans="1:23" x14ac:dyDescent="0.2">
      <c r="A35" s="8">
        <v>34</v>
      </c>
      <c r="B35" s="8" t="s">
        <v>21</v>
      </c>
      <c r="C35" s="8">
        <v>2.2000000000000002</v>
      </c>
      <c r="D35" t="s">
        <v>22</v>
      </c>
      <c r="E35" t="s">
        <v>125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24</v>
      </c>
      <c r="L35">
        <v>4</v>
      </c>
      <c r="M35">
        <v>1</v>
      </c>
      <c r="N35" t="s">
        <v>25</v>
      </c>
      <c r="O35" t="s">
        <v>126</v>
      </c>
      <c r="P35" t="s">
        <v>127</v>
      </c>
      <c r="Q35" t="s">
        <v>214</v>
      </c>
      <c r="R35" s="7">
        <v>6.5000000000000002E-2</v>
      </c>
      <c r="S35" s="7">
        <v>0.28999999999999998</v>
      </c>
      <c r="T35" t="str">
        <f t="shared" si="0"/>
        <v>20160705_S03_034.czi_nucWholeIndex.tiff</v>
      </c>
      <c r="U35" t="str">
        <f t="shared" si="1"/>
        <v>20160705_S03_034.czi_cellWholeIndex.tiff</v>
      </c>
      <c r="V35" t="s">
        <v>28</v>
      </c>
      <c r="W35" t="str">
        <f t="shared" si="2"/>
        <v>20160705_S03_034.czi_structSegmentation.tiff</v>
      </c>
    </row>
    <row r="36" spans="1:23" x14ac:dyDescent="0.2">
      <c r="A36" s="8">
        <v>35</v>
      </c>
      <c r="B36" s="8" t="s">
        <v>21</v>
      </c>
      <c r="C36" s="8">
        <v>2.2000000000000002</v>
      </c>
      <c r="D36" t="s">
        <v>22</v>
      </c>
      <c r="E36" t="s">
        <v>128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24</v>
      </c>
      <c r="L36">
        <v>4</v>
      </c>
      <c r="M36">
        <v>1</v>
      </c>
      <c r="N36" t="s">
        <v>25</v>
      </c>
      <c r="O36" t="s">
        <v>129</v>
      </c>
      <c r="P36" t="s">
        <v>130</v>
      </c>
      <c r="Q36" t="s">
        <v>223</v>
      </c>
      <c r="R36" s="7">
        <v>6.5000000000000002E-2</v>
      </c>
      <c r="S36" s="7">
        <v>0.28999999999999998</v>
      </c>
      <c r="T36" t="str">
        <f t="shared" si="0"/>
        <v>20160705_S03_035.czi_nucWholeIndex.tiff</v>
      </c>
      <c r="U36" t="str">
        <f t="shared" si="1"/>
        <v>20160705_S03_035.czi_cellWholeIndex.tiff</v>
      </c>
      <c r="V36" t="s">
        <v>28</v>
      </c>
      <c r="W36" t="str">
        <f t="shared" si="2"/>
        <v>20160705_S03_035.czi_structSegmentation.tiff</v>
      </c>
    </row>
    <row r="37" spans="1:23" x14ac:dyDescent="0.2">
      <c r="A37" s="8">
        <v>36</v>
      </c>
      <c r="B37" s="8" t="s">
        <v>21</v>
      </c>
      <c r="C37" s="8">
        <v>2.2000000000000002</v>
      </c>
      <c r="D37" t="s">
        <v>22</v>
      </c>
      <c r="E37" t="s">
        <v>131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24</v>
      </c>
      <c r="L37">
        <v>4</v>
      </c>
      <c r="M37">
        <v>1</v>
      </c>
      <c r="N37" t="s">
        <v>25</v>
      </c>
      <c r="O37" t="s">
        <v>132</v>
      </c>
      <c r="P37" t="s">
        <v>133</v>
      </c>
      <c r="Q37" t="s">
        <v>224</v>
      </c>
      <c r="R37" s="7">
        <v>6.5000000000000002E-2</v>
      </c>
      <c r="S37" s="7">
        <v>0.28999999999999998</v>
      </c>
      <c r="T37" t="str">
        <f t="shared" si="0"/>
        <v>20160705_S03_036.czi_nucWholeIndex.tiff</v>
      </c>
      <c r="U37" t="str">
        <f t="shared" si="1"/>
        <v>20160705_S03_036.czi_cellWholeIndex.tiff</v>
      </c>
      <c r="V37" t="s">
        <v>28</v>
      </c>
      <c r="W37" t="str">
        <f t="shared" si="2"/>
        <v>20160705_S03_036.czi_structSegmentation.tiff</v>
      </c>
    </row>
    <row r="38" spans="1:23" x14ac:dyDescent="0.2">
      <c r="A38" s="8">
        <v>37</v>
      </c>
      <c r="B38" s="8" t="s">
        <v>21</v>
      </c>
      <c r="C38" s="8">
        <v>2.2000000000000002</v>
      </c>
      <c r="D38" t="s">
        <v>22</v>
      </c>
      <c r="E38" t="s">
        <v>134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24</v>
      </c>
      <c r="L38">
        <v>4</v>
      </c>
      <c r="M38">
        <v>1</v>
      </c>
      <c r="N38" t="s">
        <v>25</v>
      </c>
      <c r="O38" t="s">
        <v>135</v>
      </c>
      <c r="P38" t="s">
        <v>136</v>
      </c>
      <c r="Q38" t="s">
        <v>209</v>
      </c>
      <c r="R38" s="7">
        <v>6.5000000000000002E-2</v>
      </c>
      <c r="S38" s="7">
        <v>0.28999999999999998</v>
      </c>
      <c r="T38" t="str">
        <f t="shared" si="0"/>
        <v>20160705_S03_037.czi_nucWholeIndex.tiff</v>
      </c>
      <c r="U38" t="str">
        <f t="shared" si="1"/>
        <v>20160705_S03_037.czi_cellWholeIndex.tiff</v>
      </c>
      <c r="V38" t="s">
        <v>28</v>
      </c>
      <c r="W38" t="str">
        <f t="shared" si="2"/>
        <v>20160705_S03_037.czi_structSegmentation.tiff</v>
      </c>
    </row>
    <row r="39" spans="1:23" x14ac:dyDescent="0.2">
      <c r="A39" s="8">
        <v>38</v>
      </c>
      <c r="B39" s="8" t="s">
        <v>21</v>
      </c>
      <c r="C39" s="8">
        <v>2.2000000000000002</v>
      </c>
      <c r="D39" t="s">
        <v>22</v>
      </c>
      <c r="E39" t="s">
        <v>137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24</v>
      </c>
      <c r="L39">
        <v>4</v>
      </c>
      <c r="M39">
        <v>1</v>
      </c>
      <c r="N39" t="s">
        <v>25</v>
      </c>
      <c r="O39" t="s">
        <v>138</v>
      </c>
      <c r="P39" t="s">
        <v>139</v>
      </c>
      <c r="Q39" t="s">
        <v>225</v>
      </c>
      <c r="R39" s="7">
        <v>6.5000000000000002E-2</v>
      </c>
      <c r="S39" s="7">
        <v>0.28999999999999998</v>
      </c>
      <c r="T39" t="str">
        <f t="shared" si="0"/>
        <v>20160705_S03_038.czi_nucWholeIndex.tiff</v>
      </c>
      <c r="U39" t="str">
        <f t="shared" si="1"/>
        <v>20160705_S03_038.czi_cellWholeIndex.tiff</v>
      </c>
      <c r="V39" t="s">
        <v>28</v>
      </c>
      <c r="W39" t="str">
        <f t="shared" si="2"/>
        <v>20160705_S03_038.czi_structSegmentation.tiff</v>
      </c>
    </row>
    <row r="40" spans="1:23" x14ac:dyDescent="0.2">
      <c r="A40" s="8">
        <v>39</v>
      </c>
      <c r="B40" s="8" t="s">
        <v>21</v>
      </c>
      <c r="C40" s="8">
        <v>2.2000000000000002</v>
      </c>
      <c r="D40" t="s">
        <v>22</v>
      </c>
      <c r="E40" t="s">
        <v>140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24</v>
      </c>
      <c r="L40">
        <v>4</v>
      </c>
      <c r="M40">
        <v>1</v>
      </c>
      <c r="N40" t="s">
        <v>25</v>
      </c>
      <c r="O40" t="s">
        <v>141</v>
      </c>
      <c r="P40" t="s">
        <v>142</v>
      </c>
      <c r="Q40" t="s">
        <v>226</v>
      </c>
      <c r="R40" s="7">
        <v>6.5000000000000002E-2</v>
      </c>
      <c r="S40" s="7">
        <v>0.28999999999999998</v>
      </c>
      <c r="T40" t="str">
        <f t="shared" si="0"/>
        <v>20160705_S03_039.czi_nucWholeIndex.tiff</v>
      </c>
      <c r="U40" t="str">
        <f t="shared" si="1"/>
        <v>20160705_S03_039.czi_cellWholeIndex.tiff</v>
      </c>
      <c r="V40" t="s">
        <v>28</v>
      </c>
      <c r="W40" t="str">
        <f t="shared" si="2"/>
        <v>20160705_S03_039.czi_structSegmentation.tiff</v>
      </c>
    </row>
    <row r="41" spans="1:23" x14ac:dyDescent="0.2">
      <c r="A41" s="8">
        <v>40</v>
      </c>
      <c r="B41" s="8" t="s">
        <v>21</v>
      </c>
      <c r="C41" s="8">
        <v>2.2000000000000002</v>
      </c>
      <c r="D41" t="s">
        <v>22</v>
      </c>
      <c r="E41" t="s">
        <v>143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24</v>
      </c>
      <c r="L41">
        <v>4</v>
      </c>
      <c r="M41">
        <v>1</v>
      </c>
      <c r="N41" t="s">
        <v>25</v>
      </c>
      <c r="O41" t="s">
        <v>144</v>
      </c>
      <c r="P41" t="s">
        <v>145</v>
      </c>
      <c r="Q41" t="s">
        <v>227</v>
      </c>
      <c r="R41" s="7">
        <v>6.5000000000000002E-2</v>
      </c>
      <c r="S41" s="7">
        <v>0.28999999999999998</v>
      </c>
      <c r="T41" t="str">
        <f t="shared" si="0"/>
        <v>20160705_S03_040.czi_nucWholeIndex.tiff</v>
      </c>
      <c r="U41" t="str">
        <f t="shared" si="1"/>
        <v>20160705_S03_040.czi_cellWholeIndex.tiff</v>
      </c>
      <c r="V41" t="s">
        <v>28</v>
      </c>
      <c r="W41" t="str">
        <f t="shared" si="2"/>
        <v>20160705_S03_040.czi_structSegmentation.tiff</v>
      </c>
    </row>
    <row r="42" spans="1:23" x14ac:dyDescent="0.2">
      <c r="A42" s="8">
        <v>41</v>
      </c>
      <c r="B42" s="8" t="s">
        <v>21</v>
      </c>
      <c r="C42" s="8">
        <v>2.2000000000000002</v>
      </c>
      <c r="D42" t="s">
        <v>22</v>
      </c>
      <c r="E42" t="s">
        <v>146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24</v>
      </c>
      <c r="L42">
        <v>4</v>
      </c>
      <c r="M42">
        <v>1</v>
      </c>
      <c r="N42" t="s">
        <v>25</v>
      </c>
      <c r="O42" t="s">
        <v>147</v>
      </c>
      <c r="P42" t="s">
        <v>148</v>
      </c>
      <c r="Q42" t="s">
        <v>228</v>
      </c>
      <c r="R42" s="7">
        <v>6.5000000000000002E-2</v>
      </c>
      <c r="S42" s="7">
        <v>0.28999999999999998</v>
      </c>
      <c r="T42" t="str">
        <f t="shared" si="0"/>
        <v>20160705_S03_041.czi_nucWholeIndex.tiff</v>
      </c>
      <c r="U42" t="str">
        <f t="shared" si="1"/>
        <v>20160705_S03_041.czi_cellWholeIndex.tiff</v>
      </c>
      <c r="V42" t="s">
        <v>28</v>
      </c>
      <c r="W42" t="str">
        <f t="shared" si="2"/>
        <v>20160705_S03_041.czi_structSegmentation.tiff</v>
      </c>
    </row>
    <row r="43" spans="1:23" x14ac:dyDescent="0.2">
      <c r="A43" s="8">
        <v>42</v>
      </c>
      <c r="B43" s="8" t="s">
        <v>21</v>
      </c>
      <c r="C43" s="8">
        <v>2.2000000000000002</v>
      </c>
      <c r="D43" t="s">
        <v>22</v>
      </c>
      <c r="E43" t="s">
        <v>149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24</v>
      </c>
      <c r="L43">
        <v>4</v>
      </c>
      <c r="M43">
        <v>1</v>
      </c>
      <c r="N43" t="s">
        <v>25</v>
      </c>
      <c r="O43" t="s">
        <v>150</v>
      </c>
      <c r="P43" t="s">
        <v>151</v>
      </c>
      <c r="Q43" t="s">
        <v>212</v>
      </c>
      <c r="R43" s="7">
        <v>6.5000000000000002E-2</v>
      </c>
      <c r="S43" s="7">
        <v>0.28999999999999998</v>
      </c>
      <c r="T43" t="str">
        <f t="shared" si="0"/>
        <v>20160705_S03_042.czi_nucWholeIndex.tiff</v>
      </c>
      <c r="U43" t="str">
        <f t="shared" si="1"/>
        <v>20160705_S03_042.czi_cellWholeIndex.tiff</v>
      </c>
      <c r="V43" t="s">
        <v>28</v>
      </c>
      <c r="W43" t="str">
        <f t="shared" si="2"/>
        <v>20160705_S03_042.czi_structSegmentation.tiff</v>
      </c>
    </row>
    <row r="44" spans="1:23" x14ac:dyDescent="0.2">
      <c r="A44" s="8">
        <v>43</v>
      </c>
      <c r="B44" s="8" t="s">
        <v>21</v>
      </c>
      <c r="C44" s="8">
        <v>2.2000000000000002</v>
      </c>
      <c r="D44" t="s">
        <v>22</v>
      </c>
      <c r="E44" t="s">
        <v>152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24</v>
      </c>
      <c r="L44">
        <v>4</v>
      </c>
      <c r="M44">
        <v>1</v>
      </c>
      <c r="N44" t="s">
        <v>25</v>
      </c>
      <c r="O44" t="s">
        <v>153</v>
      </c>
      <c r="P44" t="s">
        <v>154</v>
      </c>
      <c r="Q44" t="s">
        <v>210</v>
      </c>
      <c r="R44" s="7">
        <v>6.5000000000000002E-2</v>
      </c>
      <c r="S44" s="7">
        <v>0.28999999999999998</v>
      </c>
      <c r="T44" t="str">
        <f t="shared" si="0"/>
        <v>20160705_S03_043.czi_nucWholeIndex.tiff</v>
      </c>
      <c r="U44" t="str">
        <f t="shared" si="1"/>
        <v>20160705_S03_043.czi_cellWholeIndex.tiff</v>
      </c>
      <c r="V44" t="s">
        <v>28</v>
      </c>
      <c r="W44" t="str">
        <f t="shared" si="2"/>
        <v>20160705_S03_043.czi_structSegmentation.tiff</v>
      </c>
    </row>
    <row r="45" spans="1:23" x14ac:dyDescent="0.2">
      <c r="A45" s="8">
        <v>44</v>
      </c>
      <c r="B45" s="8" t="s">
        <v>21</v>
      </c>
      <c r="C45" s="8">
        <v>2.2000000000000002</v>
      </c>
      <c r="D45" t="s">
        <v>22</v>
      </c>
      <c r="E45" t="s">
        <v>155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24</v>
      </c>
      <c r="L45">
        <v>4</v>
      </c>
      <c r="M45">
        <v>1</v>
      </c>
      <c r="N45" t="s">
        <v>25</v>
      </c>
      <c r="O45" t="s">
        <v>156</v>
      </c>
      <c r="P45" t="s">
        <v>157</v>
      </c>
      <c r="Q45" t="s">
        <v>229</v>
      </c>
      <c r="R45" s="7">
        <v>6.5000000000000002E-2</v>
      </c>
      <c r="S45" s="7">
        <v>0.28999999999999998</v>
      </c>
      <c r="T45" t="str">
        <f t="shared" si="0"/>
        <v>20160705_S03_044.czi_nucWholeIndex.tiff</v>
      </c>
      <c r="U45" t="str">
        <f t="shared" si="1"/>
        <v>20160705_S03_044.czi_cellWholeIndex.tiff</v>
      </c>
      <c r="V45" t="s">
        <v>28</v>
      </c>
      <c r="W45" t="str">
        <f t="shared" si="2"/>
        <v>20160705_S03_044.czi_structSegmentation.tiff</v>
      </c>
    </row>
    <row r="46" spans="1:23" x14ac:dyDescent="0.2">
      <c r="A46" s="8">
        <v>45</v>
      </c>
      <c r="B46" s="8" t="s">
        <v>21</v>
      </c>
      <c r="C46" s="8">
        <v>2.2000000000000002</v>
      </c>
      <c r="D46" t="s">
        <v>22</v>
      </c>
      <c r="E46" t="s">
        <v>158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24</v>
      </c>
      <c r="L46">
        <v>4</v>
      </c>
      <c r="M46">
        <v>1</v>
      </c>
      <c r="N46" t="s">
        <v>25</v>
      </c>
      <c r="O46" t="s">
        <v>159</v>
      </c>
      <c r="P46" t="s">
        <v>160</v>
      </c>
      <c r="Q46" t="s">
        <v>206</v>
      </c>
      <c r="R46" s="7">
        <v>6.5000000000000002E-2</v>
      </c>
      <c r="S46" s="7">
        <v>0.28999999999999998</v>
      </c>
      <c r="T46" t="str">
        <f t="shared" si="0"/>
        <v>20160705_S03_045.czi_nucWholeIndex.tiff</v>
      </c>
      <c r="U46" t="str">
        <f t="shared" si="1"/>
        <v>20160705_S03_045.czi_cellWholeIndex.tiff</v>
      </c>
      <c r="V46" t="s">
        <v>28</v>
      </c>
      <c r="W46" t="str">
        <f t="shared" si="2"/>
        <v>20160705_S03_045.czi_structSegmentation.tiff</v>
      </c>
    </row>
    <row r="47" spans="1:23" x14ac:dyDescent="0.2">
      <c r="A47" s="8">
        <v>46</v>
      </c>
      <c r="B47" s="8" t="s">
        <v>21</v>
      </c>
      <c r="C47" s="8">
        <v>2.2000000000000002</v>
      </c>
      <c r="D47" t="s">
        <v>22</v>
      </c>
      <c r="E47" t="s">
        <v>161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24</v>
      </c>
      <c r="L47">
        <v>4</v>
      </c>
      <c r="M47">
        <v>1</v>
      </c>
      <c r="N47" t="s">
        <v>25</v>
      </c>
      <c r="O47" t="s">
        <v>162</v>
      </c>
      <c r="P47" t="s">
        <v>163</v>
      </c>
      <c r="Q47" t="s">
        <v>230</v>
      </c>
      <c r="R47" s="7">
        <v>6.5000000000000002E-2</v>
      </c>
      <c r="S47" s="7">
        <v>0.28999999999999998</v>
      </c>
      <c r="T47" t="str">
        <f t="shared" si="0"/>
        <v>20160705_S03_046.czi_nucWholeIndex.tiff</v>
      </c>
      <c r="U47" t="str">
        <f t="shared" si="1"/>
        <v>20160705_S03_046.czi_cellWholeIndex.tiff</v>
      </c>
      <c r="V47" t="s">
        <v>28</v>
      </c>
      <c r="W47" t="str">
        <f t="shared" si="2"/>
        <v>20160705_S03_046.czi_structSegmentation.tiff</v>
      </c>
    </row>
    <row r="48" spans="1:23" x14ac:dyDescent="0.2">
      <c r="A48" s="8">
        <v>47</v>
      </c>
      <c r="B48" s="8" t="s">
        <v>21</v>
      </c>
      <c r="C48" s="8">
        <v>2.2000000000000002</v>
      </c>
      <c r="D48" t="s">
        <v>22</v>
      </c>
      <c r="E48" t="s">
        <v>164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24</v>
      </c>
      <c r="L48">
        <v>4</v>
      </c>
      <c r="M48">
        <v>1</v>
      </c>
      <c r="N48" t="s">
        <v>25</v>
      </c>
      <c r="O48" t="s">
        <v>165</v>
      </c>
      <c r="P48" t="s">
        <v>166</v>
      </c>
      <c r="Q48" t="s">
        <v>231</v>
      </c>
      <c r="R48" s="7">
        <v>6.5000000000000002E-2</v>
      </c>
      <c r="S48" s="7">
        <v>0.28999999999999998</v>
      </c>
      <c r="T48" t="str">
        <f t="shared" si="0"/>
        <v>20160705_S03_047.czi_nucWholeIndex.tiff</v>
      </c>
      <c r="U48" t="str">
        <f t="shared" si="1"/>
        <v>20160705_S03_047.czi_cellWholeIndex.tiff</v>
      </c>
      <c r="V48" t="s">
        <v>28</v>
      </c>
      <c r="W48" t="str">
        <f t="shared" si="2"/>
        <v>20160705_S03_047.czi_structSegmentation.tiff</v>
      </c>
    </row>
    <row r="49" spans="1:23" x14ac:dyDescent="0.2">
      <c r="A49" s="8">
        <v>48</v>
      </c>
      <c r="B49" s="8" t="s">
        <v>21</v>
      </c>
      <c r="C49" s="8">
        <v>2.2000000000000002</v>
      </c>
      <c r="D49" t="s">
        <v>22</v>
      </c>
      <c r="E49" t="s">
        <v>167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24</v>
      </c>
      <c r="L49">
        <v>4</v>
      </c>
      <c r="M49">
        <v>1</v>
      </c>
      <c r="N49" t="s">
        <v>25</v>
      </c>
      <c r="O49" t="s">
        <v>168</v>
      </c>
      <c r="P49" t="s">
        <v>169</v>
      </c>
      <c r="Q49" t="s">
        <v>232</v>
      </c>
      <c r="R49" s="7">
        <v>6.5000000000000002E-2</v>
      </c>
      <c r="S49" s="7">
        <v>0.28999999999999998</v>
      </c>
      <c r="T49" t="str">
        <f t="shared" si="0"/>
        <v>20160705_S03_048.czi_nucWholeIndex.tiff</v>
      </c>
      <c r="U49" t="str">
        <f t="shared" si="1"/>
        <v>20160705_S03_048.czi_cellWholeIndex.tiff</v>
      </c>
      <c r="V49" t="s">
        <v>28</v>
      </c>
      <c r="W49" t="str">
        <f t="shared" si="2"/>
        <v>20160705_S03_048.czi_structSegmentation.tiff</v>
      </c>
    </row>
    <row r="50" spans="1:23" x14ac:dyDescent="0.2">
      <c r="A50" s="8">
        <v>49</v>
      </c>
      <c r="B50" s="8" t="s">
        <v>21</v>
      </c>
      <c r="C50" s="8">
        <v>2.2000000000000002</v>
      </c>
      <c r="D50" t="s">
        <v>22</v>
      </c>
      <c r="E50" t="s">
        <v>170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24</v>
      </c>
      <c r="L50">
        <v>4</v>
      </c>
      <c r="M50">
        <v>1</v>
      </c>
      <c r="N50" t="s">
        <v>25</v>
      </c>
      <c r="O50" t="s">
        <v>171</v>
      </c>
      <c r="P50" t="s">
        <v>172</v>
      </c>
      <c r="Q50" t="s">
        <v>233</v>
      </c>
      <c r="R50" s="7">
        <v>6.5000000000000002E-2</v>
      </c>
      <c r="S50" s="7">
        <v>0.28999999999999998</v>
      </c>
      <c r="T50" t="str">
        <f t="shared" si="0"/>
        <v>20160705_S03_049.czi_nucWholeIndex.tiff</v>
      </c>
      <c r="U50" t="str">
        <f t="shared" si="1"/>
        <v>20160705_S03_049.czi_cellWholeIndex.tiff</v>
      </c>
      <c r="V50" t="s">
        <v>28</v>
      </c>
      <c r="W50" t="str">
        <f t="shared" si="2"/>
        <v>20160705_S03_049.czi_structSegmentation.tiff</v>
      </c>
    </row>
    <row r="51" spans="1:23" x14ac:dyDescent="0.2">
      <c r="A51" s="8">
        <v>50</v>
      </c>
      <c r="B51" s="8" t="s">
        <v>21</v>
      </c>
      <c r="C51" s="8">
        <v>2.2000000000000002</v>
      </c>
      <c r="D51" t="s">
        <v>22</v>
      </c>
      <c r="E51" t="s">
        <v>173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24</v>
      </c>
      <c r="L51">
        <v>4</v>
      </c>
      <c r="M51">
        <v>1</v>
      </c>
      <c r="N51" t="s">
        <v>25</v>
      </c>
      <c r="O51" t="s">
        <v>174</v>
      </c>
      <c r="P51" t="s">
        <v>175</v>
      </c>
      <c r="Q51" t="s">
        <v>234</v>
      </c>
      <c r="R51" s="7">
        <v>6.5000000000000002E-2</v>
      </c>
      <c r="S51" s="7">
        <v>0.28999999999999998</v>
      </c>
      <c r="T51" t="str">
        <f t="shared" si="0"/>
        <v>20160705_S03_050.czi_nucWholeIndex.tiff</v>
      </c>
      <c r="U51" t="str">
        <f t="shared" si="1"/>
        <v>20160705_S03_050.czi_cellWholeIndex.tiff</v>
      </c>
      <c r="V51" t="s">
        <v>28</v>
      </c>
      <c r="W51" t="str">
        <f t="shared" si="2"/>
        <v>20160705_S03_050.czi_structSegmentation.tiff</v>
      </c>
    </row>
    <row r="52" spans="1:23" x14ac:dyDescent="0.2">
      <c r="A52" s="8">
        <v>51</v>
      </c>
      <c r="B52" s="8" t="s">
        <v>21</v>
      </c>
      <c r="C52" s="8">
        <v>2.2000000000000002</v>
      </c>
      <c r="D52" t="s">
        <v>22</v>
      </c>
      <c r="E52" t="s">
        <v>176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24</v>
      </c>
      <c r="L52">
        <v>4</v>
      </c>
      <c r="M52">
        <v>1</v>
      </c>
      <c r="N52" t="s">
        <v>25</v>
      </c>
      <c r="O52" t="s">
        <v>177</v>
      </c>
      <c r="P52" t="s">
        <v>178</v>
      </c>
      <c r="Q52" t="s">
        <v>235</v>
      </c>
      <c r="R52" s="7">
        <v>6.5000000000000002E-2</v>
      </c>
      <c r="S52" s="7">
        <v>0.28999999999999998</v>
      </c>
      <c r="T52" t="str">
        <f t="shared" si="0"/>
        <v>20160705_S03_051.czi_nucWholeIndex.tiff</v>
      </c>
      <c r="U52" t="str">
        <f t="shared" si="1"/>
        <v>20160705_S03_051.czi_cellWholeIndex.tiff</v>
      </c>
      <c r="V52" t="s">
        <v>28</v>
      </c>
      <c r="W52" t="str">
        <f t="shared" si="2"/>
        <v>20160705_S03_051.czi_structSegmentation.tiff</v>
      </c>
    </row>
    <row r="53" spans="1:23" x14ac:dyDescent="0.2">
      <c r="A53" s="8">
        <v>52</v>
      </c>
      <c r="B53" s="8" t="s">
        <v>21</v>
      </c>
      <c r="C53" s="8">
        <v>2.2000000000000002</v>
      </c>
      <c r="D53" t="s">
        <v>22</v>
      </c>
      <c r="E53" t="s">
        <v>179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24</v>
      </c>
      <c r="L53">
        <v>4</v>
      </c>
      <c r="M53">
        <v>1</v>
      </c>
      <c r="N53" t="s">
        <v>25</v>
      </c>
      <c r="O53" t="s">
        <v>180</v>
      </c>
      <c r="P53" t="s">
        <v>181</v>
      </c>
      <c r="Q53" t="s">
        <v>212</v>
      </c>
      <c r="R53" s="7">
        <v>6.5000000000000002E-2</v>
      </c>
      <c r="S53" s="7">
        <v>0.28999999999999998</v>
      </c>
      <c r="T53" t="str">
        <f t="shared" si="0"/>
        <v>20160705_S03_052.czi_nucWholeIndex.tiff</v>
      </c>
      <c r="U53" t="str">
        <f t="shared" si="1"/>
        <v>20160705_S03_052.czi_cellWholeIndex.tiff</v>
      </c>
      <c r="V53" t="s">
        <v>28</v>
      </c>
      <c r="W53" t="str">
        <f t="shared" si="2"/>
        <v>20160705_S03_052.czi_structSegmentation.tiff</v>
      </c>
    </row>
    <row r="54" spans="1:23" x14ac:dyDescent="0.2">
      <c r="A54" s="8">
        <v>53</v>
      </c>
      <c r="B54" s="8" t="s">
        <v>21</v>
      </c>
      <c r="C54" s="8">
        <v>2.2000000000000002</v>
      </c>
      <c r="D54" t="s">
        <v>22</v>
      </c>
      <c r="E54" t="s">
        <v>182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24</v>
      </c>
      <c r="L54">
        <v>4</v>
      </c>
      <c r="M54">
        <v>1</v>
      </c>
      <c r="N54" t="s">
        <v>25</v>
      </c>
      <c r="O54" t="s">
        <v>183</v>
      </c>
      <c r="P54" t="s">
        <v>184</v>
      </c>
      <c r="Q54" t="s">
        <v>236</v>
      </c>
      <c r="R54" s="7">
        <v>6.5000000000000002E-2</v>
      </c>
      <c r="S54" s="7">
        <v>0.28999999999999998</v>
      </c>
      <c r="T54" t="str">
        <f t="shared" si="0"/>
        <v>20160705_S03_053.czi_nucWholeIndex.tiff</v>
      </c>
      <c r="U54" t="str">
        <f t="shared" si="1"/>
        <v>20160705_S03_053.czi_cellWholeIndex.tiff</v>
      </c>
      <c r="V54" t="s">
        <v>28</v>
      </c>
      <c r="W54" t="str">
        <f t="shared" si="2"/>
        <v>20160705_S03_053.czi_structSegmentation.tiff</v>
      </c>
    </row>
    <row r="55" spans="1:23" x14ac:dyDescent="0.2">
      <c r="A55" s="8">
        <v>54</v>
      </c>
      <c r="B55" s="8" t="s">
        <v>21</v>
      </c>
      <c r="C55" s="8">
        <v>2.2000000000000002</v>
      </c>
      <c r="D55" t="s">
        <v>22</v>
      </c>
      <c r="E55" t="s">
        <v>185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24</v>
      </c>
      <c r="L55">
        <v>4</v>
      </c>
      <c r="M55">
        <v>1</v>
      </c>
      <c r="N55" t="s">
        <v>25</v>
      </c>
      <c r="O55" t="s">
        <v>186</v>
      </c>
      <c r="P55" t="s">
        <v>187</v>
      </c>
      <c r="Q55" t="s">
        <v>209</v>
      </c>
      <c r="R55" s="7">
        <v>6.5000000000000002E-2</v>
      </c>
      <c r="S55" s="7">
        <v>0.28999999999999998</v>
      </c>
      <c r="T55" t="str">
        <f t="shared" si="0"/>
        <v>20160705_S03_054.czi_nucWholeIndex.tiff</v>
      </c>
      <c r="U55" t="str">
        <f t="shared" si="1"/>
        <v>20160705_S03_054.czi_cellWholeIndex.tiff</v>
      </c>
      <c r="V55" t="s">
        <v>28</v>
      </c>
      <c r="W55" t="str">
        <f t="shared" si="2"/>
        <v>20160705_S03_054.czi_structSegmentation.tiff</v>
      </c>
    </row>
    <row r="56" spans="1:23" x14ac:dyDescent="0.2">
      <c r="A56" s="8">
        <v>55</v>
      </c>
      <c r="B56" s="8" t="s">
        <v>21</v>
      </c>
      <c r="C56" s="8">
        <v>2.2000000000000002</v>
      </c>
      <c r="D56" t="s">
        <v>22</v>
      </c>
      <c r="E56" t="s">
        <v>188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24</v>
      </c>
      <c r="L56">
        <v>4</v>
      </c>
      <c r="M56">
        <v>1</v>
      </c>
      <c r="N56" t="s">
        <v>25</v>
      </c>
      <c r="O56" t="s">
        <v>189</v>
      </c>
      <c r="P56" t="s">
        <v>190</v>
      </c>
      <c r="Q56" t="s">
        <v>214</v>
      </c>
      <c r="R56" s="7">
        <v>6.5000000000000002E-2</v>
      </c>
      <c r="S56" s="7">
        <v>0.28999999999999998</v>
      </c>
      <c r="T56" t="str">
        <f t="shared" si="0"/>
        <v>20160705_S03_055.czi_nucWholeIndex.tiff</v>
      </c>
      <c r="U56" t="str">
        <f t="shared" si="1"/>
        <v>20160705_S03_055.czi_cellWholeIndex.tiff</v>
      </c>
      <c r="V56" t="s">
        <v>28</v>
      </c>
      <c r="W56" t="str">
        <f t="shared" si="2"/>
        <v>20160705_S03_055.czi_structSegmentation.tiff</v>
      </c>
    </row>
    <row r="57" spans="1:23" x14ac:dyDescent="0.2">
      <c r="A57" s="8">
        <v>56</v>
      </c>
      <c r="B57" s="8" t="s">
        <v>21</v>
      </c>
      <c r="C57" s="8">
        <v>2.2000000000000002</v>
      </c>
      <c r="D57" t="s">
        <v>22</v>
      </c>
      <c r="E57" t="s">
        <v>191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24</v>
      </c>
      <c r="L57">
        <v>4</v>
      </c>
      <c r="M57">
        <v>1</v>
      </c>
      <c r="N57" t="s">
        <v>25</v>
      </c>
      <c r="O57" t="s">
        <v>192</v>
      </c>
      <c r="P57" t="s">
        <v>193</v>
      </c>
      <c r="Q57" t="s">
        <v>237</v>
      </c>
      <c r="R57" s="7">
        <v>6.5000000000000002E-2</v>
      </c>
      <c r="S57" s="7">
        <v>0.28999999999999998</v>
      </c>
      <c r="T57" t="str">
        <f t="shared" si="0"/>
        <v>20160705_S03_056.czi_nucWholeIndex.tiff</v>
      </c>
      <c r="U57" t="str">
        <f t="shared" si="1"/>
        <v>20160705_S03_056.czi_cellWholeIndex.tiff</v>
      </c>
      <c r="V57" t="s">
        <v>28</v>
      </c>
      <c r="W57" t="str">
        <f t="shared" si="2"/>
        <v>20160705_S03_056.czi_structSegmentation.tiff</v>
      </c>
    </row>
    <row r="58" spans="1:23" x14ac:dyDescent="0.2">
      <c r="A58" s="8">
        <v>57</v>
      </c>
      <c r="B58" s="8" t="s">
        <v>21</v>
      </c>
      <c r="C58" s="8">
        <v>2.2000000000000002</v>
      </c>
      <c r="D58" t="s">
        <v>22</v>
      </c>
      <c r="E58" t="s">
        <v>194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24</v>
      </c>
      <c r="L58">
        <v>4</v>
      </c>
      <c r="M58">
        <v>1</v>
      </c>
      <c r="N58" t="s">
        <v>25</v>
      </c>
      <c r="O58" t="s">
        <v>195</v>
      </c>
      <c r="P58" t="s">
        <v>196</v>
      </c>
      <c r="Q58" t="s">
        <v>208</v>
      </c>
      <c r="R58" s="7">
        <v>6.5000000000000002E-2</v>
      </c>
      <c r="S58" s="7">
        <v>0.28999999999999998</v>
      </c>
      <c r="T58" t="str">
        <f t="shared" si="0"/>
        <v>20160705_S03_057.czi_nucWholeIndex.tiff</v>
      </c>
      <c r="U58" t="str">
        <f t="shared" si="1"/>
        <v>20160705_S03_057.czi_cellWholeIndex.tiff</v>
      </c>
      <c r="V58" t="s">
        <v>28</v>
      </c>
      <c r="W58" t="str">
        <f t="shared" si="2"/>
        <v>20160705_S03_057.czi_structSegmentation.tiff</v>
      </c>
    </row>
    <row r="59" spans="1:23" x14ac:dyDescent="0.2">
      <c r="A59" s="8">
        <v>58</v>
      </c>
      <c r="B59" s="8" t="s">
        <v>21</v>
      </c>
      <c r="C59" s="8">
        <v>2.2000000000000002</v>
      </c>
      <c r="D59" t="s">
        <v>22</v>
      </c>
      <c r="E59" t="s">
        <v>197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24</v>
      </c>
      <c r="L59">
        <v>4</v>
      </c>
      <c r="M59">
        <v>1</v>
      </c>
      <c r="N59" t="s">
        <v>25</v>
      </c>
      <c r="O59" t="s">
        <v>198</v>
      </c>
      <c r="P59" t="s">
        <v>199</v>
      </c>
      <c r="Q59" t="s">
        <v>238</v>
      </c>
      <c r="R59" s="7">
        <v>6.5000000000000002E-2</v>
      </c>
      <c r="S59" s="7">
        <v>0.28999999999999998</v>
      </c>
      <c r="T59" t="str">
        <f>CONCATENATE(E59,"_nucWholeIndex.tiff")</f>
        <v>20160705_S03_058.czi_nucWholeIndex.tiff</v>
      </c>
      <c r="U59" t="str">
        <f>CONCATENATE(E59,"_cellWholeIndex.tiff")</f>
        <v>20160705_S03_058.czi_cellWholeIndex.tiff</v>
      </c>
      <c r="V59" t="s">
        <v>28</v>
      </c>
      <c r="W59" t="str">
        <f>CONCATENATE(E59,"_structSegmentation.tiff")</f>
        <v>20160705_S03_058.czi_structSegmentation.tiff</v>
      </c>
    </row>
    <row r="60" spans="1:23" x14ac:dyDescent="0.2">
      <c r="A60" s="8">
        <v>59</v>
      </c>
      <c r="B60" s="8" t="s">
        <v>21</v>
      </c>
      <c r="C60" s="8">
        <v>2.2000000000000002</v>
      </c>
      <c r="D60" t="s">
        <v>22</v>
      </c>
      <c r="E60" t="s">
        <v>200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24</v>
      </c>
      <c r="L60">
        <v>4</v>
      </c>
      <c r="M60">
        <v>1</v>
      </c>
      <c r="N60" t="s">
        <v>25</v>
      </c>
      <c r="O60" t="s">
        <v>201</v>
      </c>
      <c r="P60" t="s">
        <v>202</v>
      </c>
      <c r="Q60" t="s">
        <v>206</v>
      </c>
      <c r="R60" s="7">
        <v>6.5000000000000002E-2</v>
      </c>
      <c r="S60" s="7">
        <v>0.28999999999999998</v>
      </c>
      <c r="T60" t="str">
        <f>CONCATENATE(E60,"_nucWholeIndex.tiff")</f>
        <v>20160705_S03_059.czi_nucWholeIndex.tiff</v>
      </c>
      <c r="U60" t="str">
        <f>CONCATENATE(E60,"_cellWholeIndex.tiff")</f>
        <v>20160705_S03_059.czi_cellWholeIndex.tiff</v>
      </c>
      <c r="V60" t="s">
        <v>28</v>
      </c>
      <c r="W60" t="str">
        <f>CONCATENATE(E60,"_structSegmentation.tiff")</f>
        <v>20160705_S03_059.czi_structSegmentation.tiff</v>
      </c>
    </row>
    <row r="61" spans="1:23" x14ac:dyDescent="0.2">
      <c r="A61" s="8">
        <v>60</v>
      </c>
      <c r="B61" s="8" t="s">
        <v>21</v>
      </c>
      <c r="C61" s="8">
        <v>2.2000000000000002</v>
      </c>
      <c r="D61" t="s">
        <v>22</v>
      </c>
      <c r="E61" t="s">
        <v>240</v>
      </c>
      <c r="F61">
        <v>6.5000000000000002E-2</v>
      </c>
      <c r="G61">
        <v>0.28999999999999998</v>
      </c>
      <c r="H61">
        <v>1</v>
      </c>
      <c r="I61">
        <v>3</v>
      </c>
      <c r="J61">
        <v>2</v>
      </c>
      <c r="K61" t="s">
        <v>24</v>
      </c>
      <c r="L61">
        <v>4</v>
      </c>
      <c r="M61">
        <v>1</v>
      </c>
      <c r="N61" t="s">
        <v>25</v>
      </c>
      <c r="O61" t="s">
        <v>241</v>
      </c>
      <c r="P61" t="s">
        <v>242</v>
      </c>
      <c r="Q61" t="s">
        <v>239</v>
      </c>
      <c r="R61" s="7">
        <v>6.5000000000000002E-2</v>
      </c>
      <c r="S61" s="7">
        <v>0.28999999999999998</v>
      </c>
      <c r="T61" t="s">
        <v>241</v>
      </c>
      <c r="U61" t="s">
        <v>242</v>
      </c>
      <c r="V61" t="s">
        <v>28</v>
      </c>
      <c r="W61" t="str">
        <f>CONCATENATE(E61,"_structSegmentation.tiff")</f>
        <v>20160705_S03_060.czi_structSegmentation.tiff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20160705_S03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Liya Ding</cp:lastModifiedBy>
  <dcterms:created xsi:type="dcterms:W3CDTF">2017-02-15T22:06:36Z</dcterms:created>
  <dcterms:modified xsi:type="dcterms:W3CDTF">2017-02-16T23:27:02Z</dcterms:modified>
</cp:coreProperties>
</file>