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nipipeline_results\script_spreadsheet_20170214\updated_spreadsheets\"/>
    </mc:Choice>
  </mc:AlternateContent>
  <bookViews>
    <workbookView xWindow="0" yWindow="0" windowWidth="28800" windowHeight="14925"/>
  </bookViews>
  <sheets>
    <sheet name="20160930_S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<sst xmlns="http://schemas.openxmlformats.org/spreadsheetml/2006/main" count="211" uniqueCount="111">
  <si>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</si>
  <si>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</si>
  <si>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</si>
  <si>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</si>
  <si>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</si>
  <si>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</si>
  <si>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</si>
  <si>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</si>
  <si>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</si>
  <si>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</si>
  <si>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</si>
  <si>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</si>
  <si>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</si>
  <si>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</si>
  <si>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</si>
  <si>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</si>
  <si>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</si>
  <si>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</si>
  <si>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</si>
  <si>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</si>
  <si>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</si>
  <si>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</si>
  <si>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\\aibsdata\aics\AssayDevelopment\MicroscopyData\Sue\2016\20160930</t>
  </si>
  <si>
    <t>20160930_S01_001.czi</t>
  </si>
  <si>
    <t>Beta actin</t>
  </si>
  <si>
    <t>\\aibsdata\aics\AssayDevelopment\Analysis\toAnimatedCell\2016_11_08_Nuc_Cell_Seg_8_cell_lines_V22\20160930_S01\nuc_cell_segmentation</t>
  </si>
  <si>
    <t>20160930_S01_001.czi_nucWholeIndex.tiff</t>
  </si>
  <si>
    <t>20160930_S01_001.czi_cellWholeIndex.tiff</t>
  </si>
  <si>
    <t>\\aibsdata\aics\AssayDevelopment\Analysis\toAnimatedCell\2016_11_08_Nuc_Cell_Seg_8_cell_lines_V22\20160930_S01\structure_segmentation</t>
  </si>
  <si>
    <t>20160930_S01_002.czi</t>
  </si>
  <si>
    <t>20160930_S01_002.czi_nucWholeIndex.tiff</t>
  </si>
  <si>
    <t>20160930_S01_002.czi_cellWholeIndex.tiff</t>
  </si>
  <si>
    <t>20160930_S01_003.czi</t>
  </si>
  <si>
    <t>20160930_S01_003.czi_nucWholeIndex.tiff</t>
  </si>
  <si>
    <t>20160930_S01_003.czi_cellWholeIndex.tiff</t>
  </si>
  <si>
    <t>20160930_S01_004.czi</t>
  </si>
  <si>
    <t>20160930_S01_004.czi_nucWholeIndex.tiff</t>
  </si>
  <si>
    <t>20160930_S01_004.czi_cellWholeIndex.tiff</t>
  </si>
  <si>
    <t>20160930_S01_006.czi</t>
  </si>
  <si>
    <t>20160930_S01_006.czi_nucWholeIndex.tiff</t>
  </si>
  <si>
    <t>20160930_S01_006.czi_cellWholeIndex.tiff</t>
  </si>
  <si>
    <t>20160930_S01_007.czi</t>
  </si>
  <si>
    <t>20160930_S01_007.czi_nucWholeIndex.tiff</t>
  </si>
  <si>
    <t>20160930_S01_007.czi_cellWholeIndex.tiff</t>
  </si>
  <si>
    <t>20160930_S01_009.czi</t>
  </si>
  <si>
    <t>20160930_S01_009.czi_nucWholeIndex.tiff</t>
  </si>
  <si>
    <t>20160930_S01_009.czi_cellWholeIndex.tiff</t>
  </si>
  <si>
    <t>20160930_S01_010.czi</t>
  </si>
  <si>
    <t>20160930_S01_010.czi_nucWholeIndex.tiff</t>
  </si>
  <si>
    <t>20160930_S01_010.czi_cellWholeIndex.tiff</t>
  </si>
  <si>
    <t>20160930_S01_011.czi</t>
  </si>
  <si>
    <t>20160930_S01_011.czi_nucWholeIndex.tiff</t>
  </si>
  <si>
    <t>20160930_S01_011.czi_cellWholeIndex.tiff</t>
  </si>
  <si>
    <t>20160930_S01_012.czi</t>
  </si>
  <si>
    <t>20160930_S01_012.czi_nucWholeIndex.tiff</t>
  </si>
  <si>
    <t>20160930_S01_012.czi_cellWholeIndex.tiff</t>
  </si>
  <si>
    <t>20160930_S01_014.czi</t>
  </si>
  <si>
    <t>20160930_S01_014.czi_nucWholeIndex.tiff</t>
  </si>
  <si>
    <t>20160930_S01_014.czi_cellWholeIndex.tiff</t>
  </si>
  <si>
    <t>20160930_S01_015.czi</t>
  </si>
  <si>
    <t>20160930_S01_015.czi_nucWholeIndex.tiff</t>
  </si>
  <si>
    <t>20160930_S01_015.czi_cellWholeIndex.tiff</t>
  </si>
  <si>
    <t>20160930_S01_018.czi</t>
  </si>
  <si>
    <t>20160930_S01_018.czi_nucWholeIndex.tiff</t>
  </si>
  <si>
    <t>20160930_S01_018.czi_cellWholeIndex.tiff</t>
  </si>
  <si>
    <t>20160930_S01_019.czi</t>
  </si>
  <si>
    <t>20160930_S01_019.czi_nucWholeIndex.tiff</t>
  </si>
  <si>
    <t>20160930_S01_019.czi_cellWholeIndex.tiff</t>
  </si>
  <si>
    <t>20160930_S01_022.czi</t>
  </si>
  <si>
    <t>20160930_S01_022.czi_nucWholeIndex.tiff</t>
  </si>
  <si>
    <t>20160930_S01_022.czi_cellWholeIndex.tiff</t>
  </si>
  <si>
    <t>20160930_S01_023.czi</t>
  </si>
  <si>
    <t>20160930_S01_023.czi_nucWholeIndex.tiff</t>
  </si>
  <si>
    <t>20160930_S01_023.czi_cellWholeIndex.tiff</t>
  </si>
  <si>
    <t>20160930_S01_024.czi</t>
  </si>
  <si>
    <t>20160930_S01_024.czi_nucWholeIndex.tiff</t>
  </si>
  <si>
    <t>20160930_S01_024.czi_cellWholeIndex.tiff</t>
  </si>
  <si>
    <t>20160930_S01_027.czi</t>
  </si>
  <si>
    <t>20160930_S01_027.czi_nucWholeIndex.tiff</t>
  </si>
  <si>
    <t>20160930_S01_027.czi_cellWholeIndex.tiff</t>
  </si>
  <si>
    <t>20160930_S01_029.czi</t>
  </si>
  <si>
    <t>20160930_S01_029.czi_nucWholeIndex.tiff</t>
  </si>
  <si>
    <t>20160930_S01_029.czi_cellWholeIndex.tiff</t>
  </si>
  <si>
    <t>20160930_S01_030.czi</t>
  </si>
  <si>
    <t>20160930_S01_030.czi_nucWholeIndex.tiff</t>
  </si>
  <si>
    <t>20160930_S01_030.czi_cellWholeIndex.tiff</t>
  </si>
  <si>
    <t>20160930_S01_036.czi</t>
  </si>
  <si>
    <t>20160930_S01_036.czi_nucWholeIndex.tiff</t>
  </si>
  <si>
    <t>20160930_S01_036.czi_cellWholeIndex.tiff</t>
  </si>
  <si>
    <t>outputCellSegIndex</t>
  </si>
  <si>
    <t>02;03;04;05;06;07;09;10;</t>
  </si>
  <si>
    <t>05;06;07;08;10;11;16;</t>
  </si>
  <si>
    <t>01;03;04;05;06;07;08;09;13;</t>
  </si>
  <si>
    <t>01;06;</t>
  </si>
  <si>
    <t>02;03;04;05;06;07;</t>
  </si>
  <si>
    <t>01;02;03;04;05;06;07;08;09;</t>
  </si>
  <si>
    <t>01;02;03;04;05;06;08;</t>
  </si>
  <si>
    <t>01;02;03;04;05;06;07;08;</t>
  </si>
  <si>
    <t>04;</t>
  </si>
  <si>
    <t>05;07;08;</t>
  </si>
  <si>
    <t>02;</t>
  </si>
  <si>
    <t>01;02;03;05;06;07;08;09;10;11;12;14;</t>
  </si>
  <si>
    <t>01;03;04;05;06;07;08;09;10;11;12;16;</t>
  </si>
  <si>
    <t>01;04;05;06;07;08;10;14;15;</t>
  </si>
  <si>
    <t>01;03;05;06;</t>
  </si>
  <si>
    <t>02;03;05;06;08;09;12;14;</t>
  </si>
  <si>
    <t>01;02;03;04;05;06;07;08;10;</t>
  </si>
  <si>
    <t>01;02;04;05;06;08;09;</t>
  </si>
  <si>
    <t>02;03;04;05;06;</t>
  </si>
  <si>
    <t>01;02;03;04;05;06;07;08;09;10;12;13;</t>
  </si>
  <si>
    <t>03;08;09;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</si>
</sst>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2016_11_08_Nuc_Cell_Seg_8_cell_lines_V22/20160705_I01/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abSelected="1" topLeftCell="O1" workbookViewId="0">
      <selection activeCell="Q1" sqref="Q1:Q1048576"/>
    </sheetView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11" max="11" width="15.28515625" customWidth="1"/>
    <col min="14" max="14" width="122" customWidth="1"/>
    <col min="15" max="16" width="22" customWidth="1"/>
    <col min="17" max="17" width="38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09.140625" customWidth="1"/>
    <col min="23" max="23" width="53.5703125" customWidth="1"/>
  </cols>
  <sheetData>
    <row r="1" spans="1:23" x14ac:dyDescent="0.2">
      <c r="A1" s="1"/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89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25</v>
      </c>
      <c r="O2" t="s">
        <v>26</v>
      </c>
      <c r="P2" t="s">
        <v>27</v>
      </c>
      <c r="Q2" t="s">
        <v>90</v>
      </c>
      <c r="R2" s="7">
        <v>6.5000000000000002E-2</v>
      </c>
      <c r="S2" s="7">
        <v>0.28999999999999998</v>
      </c>
      <c r="T2" t="str">
        <f>CONCATENATE(E2,"_nucWholeIndex.tiff")</f>
        <v>20160930_S01_001.czi_nucWholeIndex.tiff</v>
      </c>
      <c r="U2" t="str">
        <f>CONCATENATE(E2,"_cellWholeIndex.tiff")</f>
        <v>20160930_S01_001.czi_cellWholeIndex.tiff</v>
      </c>
      <c r="V2" t="s">
        <v>28</v>
      </c>
      <c r="W2" t="str">
        <f>CONCATENATE(E2,"_structSegmentation.tiff")</f>
        <v>20160930_S01_001.czi_structSegmentation.tiff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29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25</v>
      </c>
      <c r="O3" t="s">
        <v>30</v>
      </c>
      <c r="P3" t="s">
        <v>31</v>
      </c>
      <c r="Q3" t="s">
        <v>91</v>
      </c>
      <c r="R3" s="7">
        <v>6.5000000000000002E-2</v>
      </c>
      <c r="S3" s="7">
        <v>0.28999999999999998</v>
      </c>
      <c r="T3" t="str">
        <f t="shared" ref="T3:T22" si="0">CONCATENATE(E3,"_nucWholeIndex.tiff")</f>
        <v>20160930_S01_002.czi_nucWholeIndex.tiff</v>
      </c>
      <c r="U3" t="str">
        <f t="shared" ref="U3:U22" si="1">CONCATENATE(E3,"_cellWholeIndex.tiff")</f>
        <v>20160930_S01_002.czi_cellWholeIndex.tiff</v>
      </c>
      <c r="V3" t="s">
        <v>28</v>
      </c>
      <c r="W3" t="str">
        <f t="shared" ref="W3:W22" si="2">CONCATENATE(E3,"_structSegmentation.tiff")</f>
        <v>20160930_S01_002.czi_structSegmentation.tiff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32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25</v>
      </c>
      <c r="O4" t="s">
        <v>33</v>
      </c>
      <c r="P4" t="s">
        <v>34</v>
      </c>
      <c r="Q4" t="s">
        <v>92</v>
      </c>
      <c r="R4" s="7">
        <v>6.5000000000000002E-2</v>
      </c>
      <c r="S4" s="7">
        <v>0.28999999999999998</v>
      </c>
      <c r="T4" t="str">
        <f t="shared" si="0"/>
        <v>20160930_S01_003.czi_nucWholeIndex.tiff</v>
      </c>
      <c r="U4" t="str">
        <f t="shared" si="1"/>
        <v>20160930_S01_003.czi_cellWholeIndex.tiff</v>
      </c>
      <c r="V4" t="s">
        <v>28</v>
      </c>
      <c r="W4" t="str">
        <f t="shared" si="2"/>
        <v>20160930_S01_003.czi_structSegmentation.tiff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35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25</v>
      </c>
      <c r="O5" t="s">
        <v>36</v>
      </c>
      <c r="P5" t="s">
        <v>37</v>
      </c>
      <c r="Q5" t="s">
        <v>93</v>
      </c>
      <c r="R5" s="7">
        <v>6.5000000000000002E-2</v>
      </c>
      <c r="S5" s="7">
        <v>0.28999999999999998</v>
      </c>
      <c r="T5" t="str">
        <f t="shared" si="0"/>
        <v>20160930_S01_004.czi_nucWholeIndex.tiff</v>
      </c>
      <c r="U5" t="str">
        <f t="shared" si="1"/>
        <v>20160930_S01_004.czi_cellWholeIndex.tiff</v>
      </c>
      <c r="V5" t="s">
        <v>28</v>
      </c>
      <c r="W5" t="str">
        <f t="shared" si="2"/>
        <v>20160930_S01_004.czi_structSegmentation.tiff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38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25</v>
      </c>
      <c r="O6" t="s">
        <v>39</v>
      </c>
      <c r="P6" t="s">
        <v>40</v>
      </c>
      <c r="Q6" t="s">
        <v>94</v>
      </c>
      <c r="R6" s="7">
        <v>6.5000000000000002E-2</v>
      </c>
      <c r="S6" s="7">
        <v>0.28999999999999998</v>
      </c>
      <c r="T6" t="str">
        <f t="shared" si="0"/>
        <v>20160930_S01_006.czi_nucWholeIndex.tiff</v>
      </c>
      <c r="U6" t="str">
        <f t="shared" si="1"/>
        <v>20160930_S01_006.czi_cellWholeIndex.tiff</v>
      </c>
      <c r="V6" t="s">
        <v>28</v>
      </c>
      <c r="W6" t="str">
        <f t="shared" si="2"/>
        <v>20160930_S01_006.czi_structSegmentation.tiff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41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25</v>
      </c>
      <c r="O7" t="s">
        <v>42</v>
      </c>
      <c r="P7" t="s">
        <v>43</v>
      </c>
      <c r="Q7" t="s">
        <v>95</v>
      </c>
      <c r="R7" s="7">
        <v>6.5000000000000002E-2</v>
      </c>
      <c r="S7" s="7">
        <v>0.28999999999999998</v>
      </c>
      <c r="T7" t="str">
        <f t="shared" si="0"/>
        <v>20160930_S01_007.czi_nucWholeIndex.tiff</v>
      </c>
      <c r="U7" t="str">
        <f t="shared" si="1"/>
        <v>20160930_S01_007.czi_cellWholeIndex.tiff</v>
      </c>
      <c r="V7" t="s">
        <v>28</v>
      </c>
      <c r="W7" t="str">
        <f t="shared" si="2"/>
        <v>20160930_S01_007.czi_structSegmentation.tiff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44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25</v>
      </c>
      <c r="O8" t="s">
        <v>45</v>
      </c>
      <c r="P8" t="s">
        <v>46</v>
      </c>
      <c r="Q8" t="s">
        <v>96</v>
      </c>
      <c r="R8" s="7">
        <v>6.5000000000000002E-2</v>
      </c>
      <c r="S8" s="7">
        <v>0.28999999999999998</v>
      </c>
      <c r="T8" t="str">
        <f t="shared" si="0"/>
        <v>20160930_S01_009.czi_nucWholeIndex.tiff</v>
      </c>
      <c r="U8" t="str">
        <f t="shared" si="1"/>
        <v>20160930_S01_009.czi_cellWholeIndex.tiff</v>
      </c>
      <c r="V8" t="s">
        <v>28</v>
      </c>
      <c r="W8" t="str">
        <f t="shared" si="2"/>
        <v>20160930_S01_009.czi_structSegmentation.tiff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47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25</v>
      </c>
      <c r="O9" t="s">
        <v>48</v>
      </c>
      <c r="P9" t="s">
        <v>49</v>
      </c>
      <c r="Q9" t="s">
        <v>97</v>
      </c>
      <c r="R9" s="7">
        <v>6.5000000000000002E-2</v>
      </c>
      <c r="S9" s="7">
        <v>0.28999999999999998</v>
      </c>
      <c r="T9" t="str">
        <f t="shared" si="0"/>
        <v>20160930_S01_010.czi_nucWholeIndex.tiff</v>
      </c>
      <c r="U9" t="str">
        <f t="shared" si="1"/>
        <v>20160930_S01_010.czi_cellWholeIndex.tiff</v>
      </c>
      <c r="V9" t="s">
        <v>28</v>
      </c>
      <c r="W9" t="str">
        <f t="shared" si="2"/>
        <v>20160930_S01_010.czi_structSegmentation.tiff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50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25</v>
      </c>
      <c r="O10" t="s">
        <v>51</v>
      </c>
      <c r="P10" t="s">
        <v>52</v>
      </c>
      <c r="Q10" t="s">
        <v>98</v>
      </c>
      <c r="R10" s="7">
        <v>6.5000000000000002E-2</v>
      </c>
      <c r="S10" s="7">
        <v>0.28999999999999998</v>
      </c>
      <c r="T10" t="str">
        <f t="shared" si="0"/>
        <v>20160930_S01_011.czi_nucWholeIndex.tiff</v>
      </c>
      <c r="U10" t="str">
        <f t="shared" si="1"/>
        <v>20160930_S01_011.czi_cellWholeIndex.tiff</v>
      </c>
      <c r="V10" t="s">
        <v>28</v>
      </c>
      <c r="W10" t="str">
        <f t="shared" si="2"/>
        <v>20160930_S01_011.czi_structSegmentation.tiff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53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25</v>
      </c>
      <c r="O11" t="s">
        <v>54</v>
      </c>
      <c r="P11" t="s">
        <v>55</v>
      </c>
      <c r="Q11" t="s">
        <v>99</v>
      </c>
      <c r="R11" s="7">
        <v>6.5000000000000002E-2</v>
      </c>
      <c r="S11" s="7">
        <v>0.28999999999999998</v>
      </c>
      <c r="T11" t="str">
        <f t="shared" si="0"/>
        <v>20160930_S01_012.czi_nucWholeIndex.tiff</v>
      </c>
      <c r="U11" t="str">
        <f t="shared" si="1"/>
        <v>20160930_S01_012.czi_cellWholeIndex.tiff</v>
      </c>
      <c r="V11" t="s">
        <v>28</v>
      </c>
      <c r="W11" t="str">
        <f t="shared" si="2"/>
        <v>20160930_S01_012.czi_structSegmentation.tiff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56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25</v>
      </c>
      <c r="O12" t="s">
        <v>57</v>
      </c>
      <c r="P12" t="s">
        <v>58</v>
      </c>
      <c r="Q12" t="s">
        <v>100</v>
      </c>
      <c r="R12" s="7">
        <v>6.5000000000000002E-2</v>
      </c>
      <c r="S12" s="7">
        <v>0.28999999999999998</v>
      </c>
      <c r="T12" t="str">
        <f t="shared" si="0"/>
        <v>20160930_S01_014.czi_nucWholeIndex.tiff</v>
      </c>
      <c r="U12" t="str">
        <f t="shared" si="1"/>
        <v>20160930_S01_014.czi_cellWholeIndex.tiff</v>
      </c>
      <c r="V12" t="s">
        <v>28</v>
      </c>
      <c r="W12" t="str">
        <f t="shared" si="2"/>
        <v>20160930_S01_014.czi_structSegmentation.tiff</v>
      </c>
    </row>
    <row r="13" spans="1:23" x14ac:dyDescent="0.2">
      <c r="A13" s="8">
        <v>12</v>
      </c>
      <c r="B13" s="8" t="s">
        <v>21</v>
      </c>
      <c r="C13" s="8">
        <v>2.2000000000000002</v>
      </c>
      <c r="D13" t="s">
        <v>22</v>
      </c>
      <c r="E13" t="s">
        <v>59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25</v>
      </c>
      <c r="O13" t="s">
        <v>60</v>
      </c>
      <c r="P13" t="s">
        <v>61</v>
      </c>
      <c r="Q13" t="s">
        <v>101</v>
      </c>
      <c r="R13" s="7">
        <v>6.5000000000000002E-2</v>
      </c>
      <c r="S13" s="7">
        <v>0.28999999999999998</v>
      </c>
      <c r="T13" t="str">
        <f t="shared" si="0"/>
        <v>20160930_S01_015.czi_nucWholeIndex.tiff</v>
      </c>
      <c r="U13" t="str">
        <f t="shared" si="1"/>
        <v>20160930_S01_015.czi_cellWholeIndex.tiff</v>
      </c>
      <c r="V13" t="s">
        <v>28</v>
      </c>
      <c r="W13" t="str">
        <f t="shared" si="2"/>
        <v>20160930_S01_015.czi_structSegmentation.tiff</v>
      </c>
    </row>
    <row r="14" spans="1:23" x14ac:dyDescent="0.2">
      <c r="A14" s="8">
        <v>13</v>
      </c>
      <c r="B14" s="8" t="s">
        <v>21</v>
      </c>
      <c r="C14" s="8">
        <v>2.2000000000000002</v>
      </c>
      <c r="D14" t="s">
        <v>22</v>
      </c>
      <c r="E14" t="s">
        <v>62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25</v>
      </c>
      <c r="O14" t="s">
        <v>63</v>
      </c>
      <c r="P14" t="s">
        <v>64</v>
      </c>
      <c r="Q14" t="s">
        <v>102</v>
      </c>
      <c r="R14" s="7">
        <v>6.5000000000000002E-2</v>
      </c>
      <c r="S14" s="7">
        <v>0.28999999999999998</v>
      </c>
      <c r="T14" t="str">
        <f t="shared" si="0"/>
        <v>20160930_S01_018.czi_nucWholeIndex.tiff</v>
      </c>
      <c r="U14" t="str">
        <f t="shared" si="1"/>
        <v>20160930_S01_018.czi_cellWholeIndex.tiff</v>
      </c>
      <c r="V14" t="s">
        <v>28</v>
      </c>
      <c r="W14" t="str">
        <f t="shared" si="2"/>
        <v>20160930_S01_018.czi_structSegmentation.tiff</v>
      </c>
    </row>
    <row r="15" spans="1:23" x14ac:dyDescent="0.2">
      <c r="A15" s="8">
        <v>14</v>
      </c>
      <c r="B15" s="8" t="s">
        <v>21</v>
      </c>
      <c r="C15" s="8">
        <v>2.2000000000000002</v>
      </c>
      <c r="D15" t="s">
        <v>22</v>
      </c>
      <c r="E15" t="s">
        <v>65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25</v>
      </c>
      <c r="O15" t="s">
        <v>66</v>
      </c>
      <c r="P15" t="s">
        <v>67</v>
      </c>
      <c r="Q15" t="s">
        <v>103</v>
      </c>
      <c r="R15" s="7">
        <v>6.5000000000000002E-2</v>
      </c>
      <c r="S15" s="7">
        <v>0.28999999999999998</v>
      </c>
      <c r="T15" t="str">
        <f t="shared" si="0"/>
        <v>20160930_S01_019.czi_nucWholeIndex.tiff</v>
      </c>
      <c r="U15" t="str">
        <f t="shared" si="1"/>
        <v>20160930_S01_019.czi_cellWholeIndex.tiff</v>
      </c>
      <c r="V15" t="s">
        <v>28</v>
      </c>
      <c r="W15" t="str">
        <f t="shared" si="2"/>
        <v>20160930_S01_019.czi_structSegmentation.tiff</v>
      </c>
    </row>
    <row r="16" spans="1:23" x14ac:dyDescent="0.2">
      <c r="A16" s="8">
        <v>15</v>
      </c>
      <c r="B16" s="8" t="s">
        <v>21</v>
      </c>
      <c r="C16" s="8">
        <v>2.2000000000000002</v>
      </c>
      <c r="D16" t="s">
        <v>22</v>
      </c>
      <c r="E16" t="s">
        <v>68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25</v>
      </c>
      <c r="O16" t="s">
        <v>69</v>
      </c>
      <c r="P16" t="s">
        <v>70</v>
      </c>
      <c r="Q16" t="s">
        <v>104</v>
      </c>
      <c r="R16" s="7">
        <v>6.5000000000000002E-2</v>
      </c>
      <c r="S16" s="7">
        <v>0.28999999999999998</v>
      </c>
      <c r="T16" t="str">
        <f t="shared" si="0"/>
        <v>20160930_S01_022.czi_nucWholeIndex.tiff</v>
      </c>
      <c r="U16" t="str">
        <f t="shared" si="1"/>
        <v>20160930_S01_022.czi_cellWholeIndex.tiff</v>
      </c>
      <c r="V16" t="s">
        <v>28</v>
      </c>
      <c r="W16" t="str">
        <f t="shared" si="2"/>
        <v>20160930_S01_022.czi_structSegmentation.tiff</v>
      </c>
    </row>
    <row r="17" spans="1:23" x14ac:dyDescent="0.2">
      <c r="A17" s="8">
        <v>16</v>
      </c>
      <c r="B17" s="8" t="s">
        <v>21</v>
      </c>
      <c r="C17" s="8">
        <v>2.2000000000000002</v>
      </c>
      <c r="D17" t="s">
        <v>22</v>
      </c>
      <c r="E17" t="s">
        <v>71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25</v>
      </c>
      <c r="O17" t="s">
        <v>72</v>
      </c>
      <c r="P17" t="s">
        <v>73</v>
      </c>
      <c r="Q17" t="s">
        <v>105</v>
      </c>
      <c r="R17" s="7">
        <v>6.5000000000000002E-2</v>
      </c>
      <c r="S17" s="7">
        <v>0.28999999999999998</v>
      </c>
      <c r="T17" t="str">
        <f t="shared" si="0"/>
        <v>20160930_S01_023.czi_nucWholeIndex.tiff</v>
      </c>
      <c r="U17" t="str">
        <f t="shared" si="1"/>
        <v>20160930_S01_023.czi_cellWholeIndex.tiff</v>
      </c>
      <c r="V17" t="s">
        <v>28</v>
      </c>
      <c r="W17" t="str">
        <f t="shared" si="2"/>
        <v>20160930_S01_023.czi_structSegmentation.tiff</v>
      </c>
    </row>
    <row r="18" spans="1:23" x14ac:dyDescent="0.2">
      <c r="A18" s="8">
        <v>17</v>
      </c>
      <c r="B18" s="8" t="s">
        <v>21</v>
      </c>
      <c r="C18" s="8">
        <v>2.2000000000000002</v>
      </c>
      <c r="D18" t="s">
        <v>22</v>
      </c>
      <c r="E18" t="s">
        <v>74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25</v>
      </c>
      <c r="O18" t="s">
        <v>75</v>
      </c>
      <c r="P18" t="s">
        <v>76</v>
      </c>
      <c r="Q18" t="s">
        <v>106</v>
      </c>
      <c r="R18" s="7">
        <v>6.5000000000000002E-2</v>
      </c>
      <c r="S18" s="7">
        <v>0.28999999999999998</v>
      </c>
      <c r="T18" t="str">
        <f t="shared" si="0"/>
        <v>20160930_S01_024.czi_nucWholeIndex.tiff</v>
      </c>
      <c r="U18" t="str">
        <f t="shared" si="1"/>
        <v>20160930_S01_024.czi_cellWholeIndex.tiff</v>
      </c>
      <c r="V18" t="s">
        <v>28</v>
      </c>
      <c r="W18" t="str">
        <f t="shared" si="2"/>
        <v>20160930_S01_024.czi_structSegmentation.tiff</v>
      </c>
    </row>
    <row r="19" spans="1:23" x14ac:dyDescent="0.2">
      <c r="A19" s="8">
        <v>18</v>
      </c>
      <c r="B19" s="8" t="s">
        <v>21</v>
      </c>
      <c r="C19" s="8">
        <v>2.2000000000000002</v>
      </c>
      <c r="D19" t="s">
        <v>22</v>
      </c>
      <c r="E19" t="s">
        <v>77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25</v>
      </c>
      <c r="O19" t="s">
        <v>78</v>
      </c>
      <c r="P19" t="s">
        <v>79</v>
      </c>
      <c r="Q19" t="s">
        <v>107</v>
      </c>
      <c r="R19" s="7">
        <v>6.5000000000000002E-2</v>
      </c>
      <c r="S19" s="7">
        <v>0.28999999999999998</v>
      </c>
      <c r="T19" t="str">
        <f t="shared" si="0"/>
        <v>20160930_S01_027.czi_nucWholeIndex.tiff</v>
      </c>
      <c r="U19" t="str">
        <f t="shared" si="1"/>
        <v>20160930_S01_027.czi_cellWholeIndex.tiff</v>
      </c>
      <c r="V19" t="s">
        <v>28</v>
      </c>
      <c r="W19" t="str">
        <f t="shared" si="2"/>
        <v>20160930_S01_027.czi_structSegmentation.tiff</v>
      </c>
    </row>
    <row r="20" spans="1:23" x14ac:dyDescent="0.2">
      <c r="A20" s="8">
        <v>19</v>
      </c>
      <c r="B20" s="8" t="s">
        <v>21</v>
      </c>
      <c r="C20" s="8">
        <v>2.2000000000000002</v>
      </c>
      <c r="D20" t="s">
        <v>22</v>
      </c>
      <c r="E20" t="s">
        <v>80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25</v>
      </c>
      <c r="O20" t="s">
        <v>81</v>
      </c>
      <c r="P20" t="s">
        <v>82</v>
      </c>
      <c r="Q20" t="s">
        <v>108</v>
      </c>
      <c r="R20" s="7">
        <v>6.5000000000000002E-2</v>
      </c>
      <c r="S20" s="7">
        <v>0.28999999999999998</v>
      </c>
      <c r="T20" t="str">
        <f t="shared" si="0"/>
        <v>20160930_S01_029.czi_nucWholeIndex.tiff</v>
      </c>
      <c r="U20" t="str">
        <f t="shared" si="1"/>
        <v>20160930_S01_029.czi_cellWholeIndex.tiff</v>
      </c>
      <c r="V20" t="s">
        <v>28</v>
      </c>
      <c r="W20" t="str">
        <f t="shared" si="2"/>
        <v>20160930_S01_029.czi_structSegmentation.tiff</v>
      </c>
    </row>
    <row r="21" spans="1:23" x14ac:dyDescent="0.2">
      <c r="A21" s="8">
        <v>20</v>
      </c>
      <c r="B21" s="8" t="s">
        <v>21</v>
      </c>
      <c r="C21" s="8">
        <v>2.2000000000000002</v>
      </c>
      <c r="D21" t="s">
        <v>22</v>
      </c>
      <c r="E21" t="s">
        <v>83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25</v>
      </c>
      <c r="O21" t="s">
        <v>84</v>
      </c>
      <c r="P21" t="s">
        <v>85</v>
      </c>
      <c r="Q21" t="s">
        <v>109</v>
      </c>
      <c r="R21" s="7">
        <v>6.5000000000000002E-2</v>
      </c>
      <c r="S21" s="7">
        <v>0.28999999999999998</v>
      </c>
      <c r="T21" t="str">
        <f t="shared" si="0"/>
        <v>20160930_S01_030.czi_nucWholeIndex.tiff</v>
      </c>
      <c r="U21" t="str">
        <f t="shared" si="1"/>
        <v>20160930_S01_030.czi_cellWholeIndex.tiff</v>
      </c>
      <c r="V21" t="s">
        <v>28</v>
      </c>
      <c r="W21" t="str">
        <f t="shared" si="2"/>
        <v>20160930_S01_030.czi_structSegmentation.tiff</v>
      </c>
    </row>
    <row r="22" spans="1:23" x14ac:dyDescent="0.2">
      <c r="A22" s="8">
        <v>21</v>
      </c>
      <c r="B22" s="8" t="s">
        <v>21</v>
      </c>
      <c r="C22" s="8">
        <v>2.2000000000000002</v>
      </c>
      <c r="D22" t="s">
        <v>22</v>
      </c>
      <c r="E22" t="s">
        <v>86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25</v>
      </c>
      <c r="O22" t="s">
        <v>87</v>
      </c>
      <c r="P22" t="s">
        <v>88</v>
      </c>
      <c r="Q22" t="s">
        <v>110</v>
      </c>
      <c r="R22" s="7">
        <v>6.5000000000000002E-2</v>
      </c>
      <c r="S22" s="7">
        <v>0.28999999999999998</v>
      </c>
      <c r="T22" t="str">
        <f t="shared" si="0"/>
        <v>20160930_S01_036.czi_nucWholeIndex.tiff</v>
      </c>
      <c r="U22" t="str">
        <f t="shared" si="1"/>
        <v>20160930_S01_036.czi_cellWholeIndex.tiff</v>
      </c>
      <c r="V22" t="s">
        <v>28</v>
      </c>
      <c r="W22" t="str">
        <f t="shared" si="2"/>
        <v>20160930_S01_036.czi_structSegmentation.tiff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20160930_S01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2017-02-15T22:09:25Z</dcterms:created>
  <dcterms:modified xsi:type="dcterms:W3CDTF">2017-02-16T21:36:55Z</dcterms:modified>
</cp:coreProperties>
</file>