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ibsdata\aics\AssayDevelopment\Analysis\toAnimatedCell\2017_02_10_Nuc_Cell_Seg_For_Release_Group_1\"/>
    </mc:Choice>
  </mc:AlternateContent>
  <bookViews>
    <workbookView xWindow="0" yWindow="0" windowWidth="23040" windowHeight="11445" tabRatio="768"/>
  </bookViews>
  <sheets>
    <sheet name="20170116_C01" sheetId="28" r:id="rId1"/>
    <sheet name="3500000468" sheetId="31" r:id="rId2"/>
    <sheet name="3500000518" sheetId="20" r:id="rId3"/>
    <sheet name="3500000517" sheetId="21" r:id="rId4"/>
    <sheet name="20170203_C01" sheetId="23" r:id="rId5"/>
    <sheet name="20170127_I01" sheetId="30" r:id="rId6"/>
    <sheet name="3500000489" sheetId="37" r:id="rId7"/>
    <sheet name="3500000490" sheetId="38" r:id="rId8"/>
    <sheet name="20160908_C02" sheetId="25" r:id="rId9"/>
    <sheet name="20161220_C01" sheetId="27" r:id="rId10"/>
    <sheet name="3500000510" sheetId="39" r:id="rId11"/>
    <sheet name="20170206_I01" sheetId="24" r:id="rId12"/>
    <sheet name="20170117_I01" sheetId="29" r:id="rId13"/>
    <sheet name="3500000416" sheetId="32" r:id="rId14"/>
    <sheet name="3500000418" sheetId="33" r:id="rId15"/>
    <sheet name="20160705_I01" sheetId="1" r:id="rId16"/>
    <sheet name="20160705_S03" sheetId="12" r:id="rId17"/>
    <sheet name="20160708_C01" sheetId="14" r:id="rId18"/>
    <sheet name="20160708_I01" sheetId="15" r:id="rId19"/>
    <sheet name="20160711_C01" sheetId="16" r:id="rId20"/>
    <sheet name="20160719_S01" sheetId="17" r:id="rId21"/>
    <sheet name="20160929_I01" sheetId="18" r:id="rId22"/>
    <sheet name="20160930_S01" sheetId="19" r:id="rId2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7" i="39" l="1"/>
  <c r="S17" i="39"/>
  <c r="P17" i="39"/>
  <c r="O17" i="39"/>
  <c r="T16" i="39"/>
  <c r="S16" i="39"/>
  <c r="P16" i="39"/>
  <c r="O16" i="39"/>
  <c r="T15" i="39"/>
  <c r="S15" i="39"/>
  <c r="P15" i="39"/>
  <c r="O15" i="39"/>
  <c r="T14" i="39"/>
  <c r="S14" i="39"/>
  <c r="P14" i="39"/>
  <c r="O14" i="39"/>
  <c r="T13" i="39"/>
  <c r="S13" i="39"/>
  <c r="P13" i="39"/>
  <c r="O13" i="39"/>
  <c r="T12" i="39"/>
  <c r="S12" i="39"/>
  <c r="P12" i="39"/>
  <c r="O12" i="39"/>
  <c r="T11" i="39"/>
  <c r="S11" i="39"/>
  <c r="P11" i="39"/>
  <c r="O11" i="39"/>
  <c r="T10" i="39"/>
  <c r="S10" i="39"/>
  <c r="P10" i="39"/>
  <c r="O10" i="39"/>
  <c r="T9" i="39"/>
  <c r="S9" i="39"/>
  <c r="P9" i="39"/>
  <c r="O9" i="39"/>
  <c r="T8" i="39"/>
  <c r="S8" i="39"/>
  <c r="P8" i="39"/>
  <c r="O8" i="39"/>
  <c r="T7" i="39"/>
  <c r="S7" i="39"/>
  <c r="P7" i="39"/>
  <c r="O7" i="39"/>
  <c r="T6" i="39"/>
  <c r="S6" i="39"/>
  <c r="P6" i="39"/>
  <c r="O6" i="39"/>
  <c r="T5" i="39"/>
  <c r="S5" i="39"/>
  <c r="P5" i="39"/>
  <c r="O5" i="39"/>
  <c r="T4" i="39"/>
  <c r="S4" i="39"/>
  <c r="P4" i="39"/>
  <c r="O4" i="39"/>
  <c r="T3" i="39"/>
  <c r="S3" i="39"/>
  <c r="P3" i="39"/>
  <c r="O3" i="39"/>
  <c r="T2" i="39"/>
  <c r="S2" i="39"/>
  <c r="P2" i="39"/>
  <c r="O2" i="39"/>
  <c r="T26" i="38"/>
  <c r="S26" i="38"/>
  <c r="P26" i="38"/>
  <c r="O26" i="38"/>
  <c r="T25" i="38"/>
  <c r="S25" i="38"/>
  <c r="P25" i="38"/>
  <c r="O25" i="38"/>
  <c r="T24" i="38"/>
  <c r="S24" i="38"/>
  <c r="P24" i="38"/>
  <c r="O24" i="38"/>
  <c r="T23" i="38"/>
  <c r="S23" i="38"/>
  <c r="P23" i="38"/>
  <c r="O23" i="38"/>
  <c r="T22" i="38"/>
  <c r="S22" i="38"/>
  <c r="P22" i="38"/>
  <c r="O22" i="38"/>
  <c r="T21" i="38"/>
  <c r="S21" i="38"/>
  <c r="P21" i="38"/>
  <c r="O21" i="38"/>
  <c r="T20" i="38"/>
  <c r="S20" i="38"/>
  <c r="P20" i="38"/>
  <c r="O20" i="38"/>
  <c r="T19" i="38"/>
  <c r="S19" i="38"/>
  <c r="P19" i="38"/>
  <c r="O19" i="38"/>
  <c r="T18" i="38"/>
  <c r="S18" i="38"/>
  <c r="P18" i="38"/>
  <c r="O18" i="38"/>
  <c r="T17" i="38"/>
  <c r="S17" i="38"/>
  <c r="P17" i="38"/>
  <c r="O17" i="38"/>
  <c r="T16" i="38"/>
  <c r="S16" i="38"/>
  <c r="P16" i="38"/>
  <c r="O16" i="38"/>
  <c r="T15" i="38"/>
  <c r="S15" i="38"/>
  <c r="P15" i="38"/>
  <c r="O15" i="38"/>
  <c r="T14" i="38"/>
  <c r="S14" i="38"/>
  <c r="P14" i="38"/>
  <c r="O14" i="38"/>
  <c r="T13" i="38"/>
  <c r="S13" i="38"/>
  <c r="P13" i="38"/>
  <c r="O13" i="38"/>
  <c r="T12" i="38"/>
  <c r="S12" i="38"/>
  <c r="P12" i="38"/>
  <c r="O12" i="38"/>
  <c r="T11" i="38"/>
  <c r="S11" i="38"/>
  <c r="P11" i="38"/>
  <c r="O11" i="38"/>
  <c r="T10" i="38"/>
  <c r="S10" i="38"/>
  <c r="P10" i="38"/>
  <c r="O10" i="38"/>
  <c r="T9" i="38"/>
  <c r="S9" i="38"/>
  <c r="P9" i="38"/>
  <c r="O9" i="38"/>
  <c r="T8" i="38"/>
  <c r="S8" i="38"/>
  <c r="P8" i="38"/>
  <c r="O8" i="38"/>
  <c r="T7" i="38"/>
  <c r="S7" i="38"/>
  <c r="P7" i="38"/>
  <c r="O7" i="38"/>
  <c r="T6" i="38"/>
  <c r="S6" i="38"/>
  <c r="P6" i="38"/>
  <c r="O6" i="38"/>
  <c r="T5" i="38"/>
  <c r="S5" i="38"/>
  <c r="P5" i="38"/>
  <c r="O5" i="38"/>
  <c r="T4" i="38"/>
  <c r="S4" i="38"/>
  <c r="P4" i="38"/>
  <c r="O4" i="38"/>
  <c r="T3" i="38"/>
  <c r="S3" i="38"/>
  <c r="P3" i="38"/>
  <c r="O3" i="38"/>
  <c r="T2" i="38"/>
  <c r="S2" i="38"/>
  <c r="P2" i="38"/>
  <c r="O2" i="38"/>
  <c r="T28" i="37"/>
  <c r="S28" i="37"/>
  <c r="P28" i="37"/>
  <c r="O28" i="37"/>
  <c r="T27" i="37"/>
  <c r="S27" i="37"/>
  <c r="P27" i="37"/>
  <c r="O27" i="37"/>
  <c r="T26" i="37"/>
  <c r="S26" i="37"/>
  <c r="P26" i="37"/>
  <c r="O26" i="37"/>
  <c r="T25" i="37"/>
  <c r="S25" i="37"/>
  <c r="P25" i="37"/>
  <c r="O25" i="37"/>
  <c r="T24" i="37"/>
  <c r="S24" i="37"/>
  <c r="P24" i="37"/>
  <c r="O24" i="37"/>
  <c r="T23" i="37"/>
  <c r="S23" i="37"/>
  <c r="P23" i="37"/>
  <c r="O23" i="37"/>
  <c r="T22" i="37"/>
  <c r="S22" i="37"/>
  <c r="P22" i="37"/>
  <c r="O22" i="37"/>
  <c r="T21" i="37"/>
  <c r="S21" i="37"/>
  <c r="P21" i="37"/>
  <c r="O21" i="37"/>
  <c r="T20" i="37"/>
  <c r="S20" i="37"/>
  <c r="P20" i="37"/>
  <c r="O20" i="37"/>
  <c r="T19" i="37"/>
  <c r="S19" i="37"/>
  <c r="P19" i="37"/>
  <c r="O19" i="37"/>
  <c r="T18" i="37"/>
  <c r="S18" i="37"/>
  <c r="P18" i="37"/>
  <c r="O18" i="37"/>
  <c r="T17" i="37"/>
  <c r="S17" i="37"/>
  <c r="P17" i="37"/>
  <c r="O17" i="37"/>
  <c r="T16" i="37"/>
  <c r="S16" i="37"/>
  <c r="P16" i="37"/>
  <c r="O16" i="37"/>
  <c r="T15" i="37"/>
  <c r="S15" i="37"/>
  <c r="P15" i="37"/>
  <c r="O15" i="37"/>
  <c r="T14" i="37"/>
  <c r="S14" i="37"/>
  <c r="P14" i="37"/>
  <c r="O14" i="37"/>
  <c r="T13" i="37"/>
  <c r="S13" i="37"/>
  <c r="P13" i="37"/>
  <c r="O13" i="37"/>
  <c r="T12" i="37"/>
  <c r="S12" i="37"/>
  <c r="P12" i="37"/>
  <c r="O12" i="37"/>
  <c r="T11" i="37"/>
  <c r="S11" i="37"/>
  <c r="P11" i="37"/>
  <c r="O11" i="37"/>
  <c r="T10" i="37"/>
  <c r="S10" i="37"/>
  <c r="P10" i="37"/>
  <c r="O10" i="37"/>
  <c r="T9" i="37"/>
  <c r="S9" i="37"/>
  <c r="P9" i="37"/>
  <c r="O9" i="37"/>
  <c r="T8" i="37"/>
  <c r="S8" i="37"/>
  <c r="P8" i="37"/>
  <c r="O8" i="37"/>
  <c r="T7" i="37"/>
  <c r="S7" i="37"/>
  <c r="P7" i="37"/>
  <c r="O7" i="37"/>
  <c r="T6" i="37"/>
  <c r="S6" i="37"/>
  <c r="P6" i="37"/>
  <c r="O6" i="37"/>
  <c r="T5" i="37"/>
  <c r="S5" i="37"/>
  <c r="P5" i="37"/>
  <c r="O5" i="37"/>
  <c r="T4" i="37"/>
  <c r="S4" i="37"/>
  <c r="P4" i="37"/>
  <c r="O4" i="37"/>
  <c r="T3" i="37"/>
  <c r="S3" i="37"/>
  <c r="P3" i="37"/>
  <c r="O3" i="37"/>
  <c r="T2" i="37"/>
  <c r="S2" i="37"/>
  <c r="P2" i="37"/>
  <c r="O2" i="37"/>
  <c r="T41" i="33"/>
  <c r="S41" i="33"/>
  <c r="P41" i="33"/>
  <c r="O41" i="33"/>
  <c r="T40" i="33"/>
  <c r="S40" i="33"/>
  <c r="P40" i="33"/>
  <c r="O40" i="33"/>
  <c r="T39" i="33"/>
  <c r="S39" i="33"/>
  <c r="P39" i="33"/>
  <c r="O39" i="33"/>
  <c r="T38" i="33"/>
  <c r="S38" i="33"/>
  <c r="P38" i="33"/>
  <c r="O38" i="33"/>
  <c r="T37" i="33"/>
  <c r="S37" i="33"/>
  <c r="P37" i="33"/>
  <c r="O37" i="33"/>
  <c r="T36" i="33"/>
  <c r="S36" i="33"/>
  <c r="P36" i="33"/>
  <c r="O36" i="33"/>
  <c r="T35" i="33"/>
  <c r="S35" i="33"/>
  <c r="P35" i="33"/>
  <c r="O35" i="33"/>
  <c r="T34" i="33"/>
  <c r="S34" i="33"/>
  <c r="P34" i="33"/>
  <c r="O34" i="33"/>
  <c r="T33" i="33"/>
  <c r="S33" i="33"/>
  <c r="P33" i="33"/>
  <c r="O33" i="33"/>
  <c r="T32" i="33"/>
  <c r="S32" i="33"/>
  <c r="P32" i="33"/>
  <c r="O32" i="33"/>
  <c r="T31" i="33"/>
  <c r="S31" i="33"/>
  <c r="P31" i="33"/>
  <c r="O31" i="33"/>
  <c r="T30" i="33"/>
  <c r="S30" i="33"/>
  <c r="P30" i="33"/>
  <c r="O30" i="33"/>
  <c r="T29" i="33"/>
  <c r="S29" i="33"/>
  <c r="P29" i="33"/>
  <c r="O29" i="33"/>
  <c r="T28" i="33"/>
  <c r="S28" i="33"/>
  <c r="P28" i="33"/>
  <c r="O28" i="33"/>
  <c r="T27" i="33"/>
  <c r="S27" i="33"/>
  <c r="P27" i="33"/>
  <c r="O27" i="33"/>
  <c r="T26" i="33"/>
  <c r="S26" i="33"/>
  <c r="P26" i="33"/>
  <c r="O26" i="33"/>
  <c r="T25" i="33"/>
  <c r="S25" i="33"/>
  <c r="P25" i="33"/>
  <c r="O25" i="33"/>
  <c r="T24" i="33"/>
  <c r="S24" i="33"/>
  <c r="P24" i="33"/>
  <c r="O24" i="33"/>
  <c r="T23" i="33"/>
  <c r="S23" i="33"/>
  <c r="P23" i="33"/>
  <c r="O23" i="33"/>
  <c r="T22" i="33"/>
  <c r="S22" i="33"/>
  <c r="P22" i="33"/>
  <c r="O22" i="33"/>
  <c r="T21" i="33"/>
  <c r="S21" i="33"/>
  <c r="P21" i="33"/>
  <c r="O21" i="33"/>
  <c r="T20" i="33"/>
  <c r="S20" i="33"/>
  <c r="P20" i="33"/>
  <c r="O20" i="33"/>
  <c r="T19" i="33"/>
  <c r="S19" i="33"/>
  <c r="P19" i="33"/>
  <c r="O19" i="33"/>
  <c r="T18" i="33"/>
  <c r="S18" i="33"/>
  <c r="P18" i="33"/>
  <c r="O18" i="33"/>
  <c r="T17" i="33"/>
  <c r="S17" i="33"/>
  <c r="P17" i="33"/>
  <c r="O17" i="33"/>
  <c r="T16" i="33"/>
  <c r="S16" i="33"/>
  <c r="P16" i="33"/>
  <c r="O16" i="33"/>
  <c r="T15" i="33"/>
  <c r="S15" i="33"/>
  <c r="P15" i="33"/>
  <c r="O15" i="33"/>
  <c r="T14" i="33"/>
  <c r="S14" i="33"/>
  <c r="P14" i="33"/>
  <c r="O14" i="33"/>
  <c r="T13" i="33"/>
  <c r="S13" i="33"/>
  <c r="P13" i="33"/>
  <c r="O13" i="33"/>
  <c r="T12" i="33"/>
  <c r="S12" i="33"/>
  <c r="P12" i="33"/>
  <c r="O12" i="33"/>
  <c r="T11" i="33"/>
  <c r="S11" i="33"/>
  <c r="P11" i="33"/>
  <c r="O11" i="33"/>
  <c r="T10" i="33"/>
  <c r="S10" i="33"/>
  <c r="P10" i="33"/>
  <c r="O10" i="33"/>
  <c r="T9" i="33"/>
  <c r="S9" i="33"/>
  <c r="P9" i="33"/>
  <c r="O9" i="33"/>
  <c r="T8" i="33"/>
  <c r="S8" i="33"/>
  <c r="P8" i="33"/>
  <c r="O8" i="33"/>
  <c r="T7" i="33"/>
  <c r="S7" i="33"/>
  <c r="P7" i="33"/>
  <c r="O7" i="33"/>
  <c r="T6" i="33"/>
  <c r="S6" i="33"/>
  <c r="P6" i="33"/>
  <c r="O6" i="33"/>
  <c r="T5" i="33"/>
  <c r="S5" i="33"/>
  <c r="P5" i="33"/>
  <c r="O5" i="33"/>
  <c r="T4" i="33"/>
  <c r="S4" i="33"/>
  <c r="P4" i="33"/>
  <c r="O4" i="33"/>
  <c r="T3" i="33"/>
  <c r="S3" i="33"/>
  <c r="P3" i="33"/>
  <c r="O3" i="33"/>
  <c r="T2" i="33"/>
  <c r="S2" i="33"/>
  <c r="P2" i="33"/>
  <c r="O2" i="33"/>
  <c r="T20" i="32"/>
  <c r="S20" i="32"/>
  <c r="P20" i="32"/>
  <c r="O20" i="32"/>
  <c r="T19" i="32"/>
  <c r="S19" i="32"/>
  <c r="P19" i="32"/>
  <c r="O19" i="32"/>
  <c r="T18" i="32"/>
  <c r="S18" i="32"/>
  <c r="P18" i="32"/>
  <c r="O18" i="32"/>
  <c r="T17" i="32"/>
  <c r="S17" i="32"/>
  <c r="P17" i="32"/>
  <c r="O17" i="32"/>
  <c r="T16" i="32"/>
  <c r="S16" i="32"/>
  <c r="P16" i="32"/>
  <c r="O16" i="32"/>
  <c r="T15" i="32"/>
  <c r="S15" i="32"/>
  <c r="P15" i="32"/>
  <c r="O15" i="32"/>
  <c r="T14" i="32"/>
  <c r="S14" i="32"/>
  <c r="P14" i="32"/>
  <c r="O14" i="32"/>
  <c r="T13" i="32"/>
  <c r="S13" i="32"/>
  <c r="P13" i="32"/>
  <c r="O13" i="32"/>
  <c r="T12" i="32"/>
  <c r="S12" i="32"/>
  <c r="P12" i="32"/>
  <c r="O12" i="32"/>
  <c r="T11" i="32"/>
  <c r="S11" i="32"/>
  <c r="P11" i="32"/>
  <c r="O11" i="32"/>
  <c r="T10" i="32"/>
  <c r="S10" i="32"/>
  <c r="P10" i="32"/>
  <c r="O10" i="32"/>
  <c r="T9" i="32"/>
  <c r="S9" i="32"/>
  <c r="P9" i="32"/>
  <c r="O9" i="32"/>
  <c r="T8" i="32"/>
  <c r="S8" i="32"/>
  <c r="P8" i="32"/>
  <c r="O8" i="32"/>
  <c r="T7" i="32"/>
  <c r="S7" i="32"/>
  <c r="P7" i="32"/>
  <c r="O7" i="32"/>
  <c r="T6" i="32"/>
  <c r="S6" i="32"/>
  <c r="P6" i="32"/>
  <c r="O6" i="32"/>
  <c r="T5" i="32"/>
  <c r="S5" i="32"/>
  <c r="P5" i="32"/>
  <c r="O5" i="32"/>
  <c r="T4" i="32"/>
  <c r="S4" i="32"/>
  <c r="P4" i="32"/>
  <c r="O4" i="32"/>
  <c r="T3" i="32"/>
  <c r="S3" i="32"/>
  <c r="P3" i="32"/>
  <c r="O3" i="32"/>
  <c r="T2" i="32"/>
  <c r="S2" i="32"/>
  <c r="P2" i="32"/>
  <c r="O2" i="32"/>
  <c r="T36" i="31"/>
  <c r="S36" i="31"/>
  <c r="P36" i="31"/>
  <c r="O36" i="31"/>
  <c r="T35" i="31"/>
  <c r="S35" i="31"/>
  <c r="P35" i="31"/>
  <c r="O35" i="31"/>
  <c r="T34" i="31"/>
  <c r="S34" i="31"/>
  <c r="P34" i="31"/>
  <c r="O34" i="31"/>
  <c r="T33" i="31"/>
  <c r="S33" i="31"/>
  <c r="P33" i="31"/>
  <c r="O33" i="31"/>
  <c r="T32" i="31"/>
  <c r="S32" i="31"/>
  <c r="P32" i="31"/>
  <c r="O32" i="31"/>
  <c r="T31" i="31"/>
  <c r="S31" i="31"/>
  <c r="P31" i="31"/>
  <c r="O31" i="31"/>
  <c r="T30" i="31"/>
  <c r="S30" i="31"/>
  <c r="P30" i="31"/>
  <c r="O30" i="31"/>
  <c r="T29" i="31"/>
  <c r="S29" i="31"/>
  <c r="P29" i="31"/>
  <c r="O29" i="31"/>
  <c r="T28" i="31"/>
  <c r="S28" i="31"/>
  <c r="P28" i="31"/>
  <c r="O28" i="31"/>
  <c r="T27" i="31"/>
  <c r="S27" i="31"/>
  <c r="P27" i="31"/>
  <c r="O27" i="31"/>
  <c r="T26" i="31"/>
  <c r="S26" i="31"/>
  <c r="P26" i="31"/>
  <c r="O26" i="31"/>
  <c r="T25" i="31"/>
  <c r="S25" i="31"/>
  <c r="P25" i="31"/>
  <c r="O25" i="31"/>
  <c r="T24" i="31"/>
  <c r="S24" i="31"/>
  <c r="P24" i="31"/>
  <c r="O24" i="31"/>
  <c r="T23" i="31"/>
  <c r="S23" i="31"/>
  <c r="P23" i="31"/>
  <c r="O23" i="31"/>
  <c r="T22" i="31"/>
  <c r="S22" i="31"/>
  <c r="P22" i="31"/>
  <c r="O22" i="31"/>
  <c r="T21" i="31"/>
  <c r="S21" i="31"/>
  <c r="P21" i="31"/>
  <c r="O21" i="31"/>
  <c r="T20" i="31"/>
  <c r="S20" i="31"/>
  <c r="P20" i="31"/>
  <c r="O20" i="31"/>
  <c r="T19" i="31"/>
  <c r="S19" i="31"/>
  <c r="P19" i="31"/>
  <c r="O19" i="31"/>
  <c r="T18" i="31"/>
  <c r="S18" i="31"/>
  <c r="P18" i="31"/>
  <c r="O18" i="31"/>
  <c r="T17" i="31"/>
  <c r="S17" i="31"/>
  <c r="P17" i="31"/>
  <c r="O17" i="31"/>
  <c r="T16" i="31"/>
  <c r="S16" i="31"/>
  <c r="P16" i="31"/>
  <c r="O16" i="31"/>
  <c r="T15" i="31"/>
  <c r="S15" i="31"/>
  <c r="P15" i="31"/>
  <c r="O15" i="31"/>
  <c r="T14" i="31"/>
  <c r="S14" i="31"/>
  <c r="P14" i="31"/>
  <c r="O14" i="31"/>
  <c r="T13" i="31"/>
  <c r="S13" i="31"/>
  <c r="P13" i="31"/>
  <c r="O13" i="31"/>
  <c r="T12" i="31"/>
  <c r="S12" i="31"/>
  <c r="P12" i="31"/>
  <c r="O12" i="31"/>
  <c r="T11" i="31"/>
  <c r="S11" i="31"/>
  <c r="P11" i="31"/>
  <c r="O11" i="31"/>
  <c r="T10" i="31"/>
  <c r="S10" i="31"/>
  <c r="P10" i="31"/>
  <c r="O10" i="31"/>
  <c r="T9" i="31"/>
  <c r="S9" i="31"/>
  <c r="P9" i="31"/>
  <c r="O9" i="31"/>
  <c r="T8" i="31"/>
  <c r="S8" i="31"/>
  <c r="P8" i="31"/>
  <c r="O8" i="31"/>
  <c r="T7" i="31"/>
  <c r="S7" i="31"/>
  <c r="P7" i="31"/>
  <c r="O7" i="31"/>
  <c r="T6" i="31"/>
  <c r="S6" i="31"/>
  <c r="P6" i="31"/>
  <c r="O6" i="31"/>
  <c r="T5" i="31"/>
  <c r="S5" i="31"/>
  <c r="P5" i="31"/>
  <c r="O5" i="31"/>
  <c r="T4" i="31"/>
  <c r="S4" i="31"/>
  <c r="P4" i="31"/>
  <c r="O4" i="31"/>
  <c r="T3" i="31"/>
  <c r="S3" i="31"/>
  <c r="P3" i="31"/>
  <c r="O3" i="31"/>
  <c r="T2" i="31"/>
  <c r="S2" i="31"/>
  <c r="P2" i="31"/>
  <c r="O2" i="31"/>
  <c r="T46" i="30" l="1"/>
  <c r="S46" i="30"/>
  <c r="P46" i="30"/>
  <c r="O46" i="30"/>
  <c r="T45" i="30"/>
  <c r="S45" i="30"/>
  <c r="P45" i="30"/>
  <c r="O45" i="30"/>
  <c r="T44" i="30"/>
  <c r="S44" i="30"/>
  <c r="P44" i="30"/>
  <c r="O44" i="30"/>
  <c r="T43" i="30"/>
  <c r="S43" i="30"/>
  <c r="P43" i="30"/>
  <c r="O43" i="30"/>
  <c r="T42" i="30"/>
  <c r="S42" i="30"/>
  <c r="P42" i="30"/>
  <c r="O42" i="30"/>
  <c r="T41" i="30"/>
  <c r="S41" i="30"/>
  <c r="P41" i="30"/>
  <c r="O41" i="30"/>
  <c r="T40" i="30"/>
  <c r="S40" i="30"/>
  <c r="P40" i="30"/>
  <c r="O40" i="30"/>
  <c r="T39" i="30"/>
  <c r="S39" i="30"/>
  <c r="P39" i="30"/>
  <c r="O39" i="30"/>
  <c r="T38" i="30"/>
  <c r="S38" i="30"/>
  <c r="P38" i="30"/>
  <c r="O38" i="30"/>
  <c r="T37" i="30"/>
  <c r="S37" i="30"/>
  <c r="P37" i="30"/>
  <c r="O37" i="30"/>
  <c r="T36" i="30"/>
  <c r="S36" i="30"/>
  <c r="P36" i="30"/>
  <c r="O36" i="30"/>
  <c r="T35" i="30"/>
  <c r="S35" i="30"/>
  <c r="P35" i="30"/>
  <c r="O35" i="30"/>
  <c r="T34" i="30"/>
  <c r="S34" i="30"/>
  <c r="P34" i="30"/>
  <c r="O34" i="30"/>
  <c r="T33" i="30"/>
  <c r="S33" i="30"/>
  <c r="P33" i="30"/>
  <c r="O33" i="30"/>
  <c r="T32" i="30"/>
  <c r="S32" i="30"/>
  <c r="P32" i="30"/>
  <c r="O32" i="30"/>
  <c r="T31" i="30"/>
  <c r="S31" i="30"/>
  <c r="P31" i="30"/>
  <c r="O31" i="30"/>
  <c r="T30" i="30"/>
  <c r="S30" i="30"/>
  <c r="P30" i="30"/>
  <c r="O30" i="30"/>
  <c r="T29" i="30"/>
  <c r="S29" i="30"/>
  <c r="P29" i="30"/>
  <c r="O29" i="30"/>
  <c r="T28" i="30"/>
  <c r="S28" i="30"/>
  <c r="P28" i="30"/>
  <c r="O28" i="30"/>
  <c r="T27" i="30"/>
  <c r="S27" i="30"/>
  <c r="P27" i="30"/>
  <c r="O27" i="30"/>
  <c r="T26" i="30"/>
  <c r="S26" i="30"/>
  <c r="P26" i="30"/>
  <c r="O26" i="30"/>
  <c r="T25" i="30"/>
  <c r="S25" i="30"/>
  <c r="P25" i="30"/>
  <c r="O25" i="30"/>
  <c r="T24" i="30"/>
  <c r="S24" i="30"/>
  <c r="P24" i="30"/>
  <c r="O24" i="30"/>
  <c r="T23" i="30"/>
  <c r="S23" i="30"/>
  <c r="P23" i="30"/>
  <c r="O23" i="30"/>
  <c r="T22" i="30"/>
  <c r="S22" i="30"/>
  <c r="P22" i="30"/>
  <c r="O22" i="30"/>
  <c r="T21" i="30"/>
  <c r="S21" i="30"/>
  <c r="P21" i="30"/>
  <c r="O21" i="30"/>
  <c r="T20" i="30"/>
  <c r="S20" i="30"/>
  <c r="P20" i="30"/>
  <c r="O20" i="30"/>
  <c r="T19" i="30"/>
  <c r="S19" i="30"/>
  <c r="P19" i="30"/>
  <c r="O19" i="30"/>
  <c r="T18" i="30"/>
  <c r="S18" i="30"/>
  <c r="P18" i="30"/>
  <c r="O18" i="30"/>
  <c r="T17" i="30"/>
  <c r="S17" i="30"/>
  <c r="P17" i="30"/>
  <c r="O17" i="30"/>
  <c r="T16" i="30"/>
  <c r="S16" i="30"/>
  <c r="P16" i="30"/>
  <c r="O16" i="30"/>
  <c r="T15" i="30"/>
  <c r="S15" i="30"/>
  <c r="P15" i="30"/>
  <c r="O15" i="30"/>
  <c r="T14" i="30"/>
  <c r="S14" i="30"/>
  <c r="P14" i="30"/>
  <c r="O14" i="30"/>
  <c r="T13" i="30"/>
  <c r="S13" i="30"/>
  <c r="P13" i="30"/>
  <c r="O13" i="30"/>
  <c r="T12" i="30"/>
  <c r="S12" i="30"/>
  <c r="P12" i="30"/>
  <c r="O12" i="30"/>
  <c r="T11" i="30"/>
  <c r="S11" i="30"/>
  <c r="P11" i="30"/>
  <c r="O11" i="30"/>
  <c r="T10" i="30"/>
  <c r="S10" i="30"/>
  <c r="P10" i="30"/>
  <c r="O10" i="30"/>
  <c r="T9" i="30"/>
  <c r="S9" i="30"/>
  <c r="P9" i="30"/>
  <c r="O9" i="30"/>
  <c r="T8" i="30"/>
  <c r="S8" i="30"/>
  <c r="P8" i="30"/>
  <c r="O8" i="30"/>
  <c r="T7" i="30"/>
  <c r="S7" i="30"/>
  <c r="P7" i="30"/>
  <c r="O7" i="30"/>
  <c r="T6" i="30"/>
  <c r="S6" i="30"/>
  <c r="P6" i="30"/>
  <c r="O6" i="30"/>
  <c r="T5" i="30"/>
  <c r="S5" i="30"/>
  <c r="P5" i="30"/>
  <c r="O5" i="30"/>
  <c r="T4" i="30"/>
  <c r="S4" i="30"/>
  <c r="P4" i="30"/>
  <c r="O4" i="30"/>
  <c r="T3" i="30"/>
  <c r="S3" i="30"/>
  <c r="P3" i="30"/>
  <c r="O3" i="30"/>
  <c r="T2" i="30"/>
  <c r="S2" i="30"/>
  <c r="P2" i="30"/>
  <c r="O2" i="30"/>
  <c r="T47" i="29"/>
  <c r="S47" i="29"/>
  <c r="P47" i="29"/>
  <c r="O47" i="29"/>
  <c r="T46" i="29"/>
  <c r="S46" i="29"/>
  <c r="P46" i="29"/>
  <c r="O46" i="29"/>
  <c r="T45" i="29"/>
  <c r="S45" i="29"/>
  <c r="P45" i="29"/>
  <c r="O45" i="29"/>
  <c r="T44" i="29"/>
  <c r="S44" i="29"/>
  <c r="P44" i="29"/>
  <c r="O44" i="29"/>
  <c r="T43" i="29"/>
  <c r="S43" i="29"/>
  <c r="P43" i="29"/>
  <c r="O43" i="29"/>
  <c r="T42" i="29"/>
  <c r="S42" i="29"/>
  <c r="P42" i="29"/>
  <c r="O42" i="29"/>
  <c r="T41" i="29"/>
  <c r="S41" i="29"/>
  <c r="P41" i="29"/>
  <c r="O41" i="29"/>
  <c r="T40" i="29"/>
  <c r="S40" i="29"/>
  <c r="P40" i="29"/>
  <c r="O40" i="29"/>
  <c r="T39" i="29"/>
  <c r="S39" i="29"/>
  <c r="P39" i="29"/>
  <c r="O39" i="29"/>
  <c r="T38" i="29"/>
  <c r="S38" i="29"/>
  <c r="P38" i="29"/>
  <c r="O38" i="29"/>
  <c r="T37" i="29"/>
  <c r="S37" i="29"/>
  <c r="P37" i="29"/>
  <c r="O37" i="29"/>
  <c r="T36" i="29"/>
  <c r="S36" i="29"/>
  <c r="P36" i="29"/>
  <c r="O36" i="29"/>
  <c r="T35" i="29"/>
  <c r="S35" i="29"/>
  <c r="P35" i="29"/>
  <c r="O35" i="29"/>
  <c r="T34" i="29"/>
  <c r="S34" i="29"/>
  <c r="P34" i="29"/>
  <c r="O34" i="29"/>
  <c r="T33" i="29"/>
  <c r="S33" i="29"/>
  <c r="P33" i="29"/>
  <c r="O33" i="29"/>
  <c r="T32" i="29"/>
  <c r="S32" i="29"/>
  <c r="P32" i="29"/>
  <c r="O32" i="29"/>
  <c r="T31" i="29"/>
  <c r="S31" i="29"/>
  <c r="P31" i="29"/>
  <c r="O31" i="29"/>
  <c r="T30" i="29"/>
  <c r="S30" i="29"/>
  <c r="P30" i="29"/>
  <c r="O30" i="29"/>
  <c r="T29" i="29"/>
  <c r="S29" i="29"/>
  <c r="P29" i="29"/>
  <c r="O29" i="29"/>
  <c r="T28" i="29"/>
  <c r="S28" i="29"/>
  <c r="P28" i="29"/>
  <c r="O28" i="29"/>
  <c r="T27" i="29"/>
  <c r="S27" i="29"/>
  <c r="P27" i="29"/>
  <c r="O27" i="29"/>
  <c r="T26" i="29"/>
  <c r="S26" i="29"/>
  <c r="P26" i="29"/>
  <c r="O26" i="29"/>
  <c r="T25" i="29"/>
  <c r="S25" i="29"/>
  <c r="P25" i="29"/>
  <c r="O25" i="29"/>
  <c r="T24" i="29"/>
  <c r="S24" i="29"/>
  <c r="P24" i="29"/>
  <c r="O24" i="29"/>
  <c r="T23" i="29"/>
  <c r="S23" i="29"/>
  <c r="P23" i="29"/>
  <c r="O23" i="29"/>
  <c r="T22" i="29"/>
  <c r="S22" i="29"/>
  <c r="P22" i="29"/>
  <c r="O22" i="29"/>
  <c r="T21" i="29"/>
  <c r="S21" i="29"/>
  <c r="P21" i="29"/>
  <c r="O21" i="29"/>
  <c r="T20" i="29"/>
  <c r="S20" i="29"/>
  <c r="P20" i="29"/>
  <c r="O20" i="29"/>
  <c r="T19" i="29"/>
  <c r="S19" i="29"/>
  <c r="P19" i="29"/>
  <c r="O19" i="29"/>
  <c r="T18" i="29"/>
  <c r="S18" i="29"/>
  <c r="P18" i="29"/>
  <c r="O18" i="29"/>
  <c r="T17" i="29"/>
  <c r="S17" i="29"/>
  <c r="P17" i="29"/>
  <c r="O17" i="29"/>
  <c r="T16" i="29"/>
  <c r="S16" i="29"/>
  <c r="P16" i="29"/>
  <c r="O16" i="29"/>
  <c r="T15" i="29"/>
  <c r="S15" i="29"/>
  <c r="P15" i="29"/>
  <c r="O15" i="29"/>
  <c r="T14" i="29"/>
  <c r="S14" i="29"/>
  <c r="P14" i="29"/>
  <c r="O14" i="29"/>
  <c r="T13" i="29"/>
  <c r="S13" i="29"/>
  <c r="P13" i="29"/>
  <c r="O13" i="29"/>
  <c r="T12" i="29"/>
  <c r="S12" i="29"/>
  <c r="P12" i="29"/>
  <c r="O12" i="29"/>
  <c r="T11" i="29"/>
  <c r="S11" i="29"/>
  <c r="P11" i="29"/>
  <c r="O11" i="29"/>
  <c r="T10" i="29"/>
  <c r="S10" i="29"/>
  <c r="P10" i="29"/>
  <c r="O10" i="29"/>
  <c r="T9" i="29"/>
  <c r="S9" i="29"/>
  <c r="P9" i="29"/>
  <c r="O9" i="29"/>
  <c r="T8" i="29"/>
  <c r="S8" i="29"/>
  <c r="P8" i="29"/>
  <c r="O8" i="29"/>
  <c r="T7" i="29"/>
  <c r="S7" i="29"/>
  <c r="P7" i="29"/>
  <c r="O7" i="29"/>
  <c r="T6" i="29"/>
  <c r="S6" i="29"/>
  <c r="P6" i="29"/>
  <c r="O6" i="29"/>
  <c r="T5" i="29"/>
  <c r="S5" i="29"/>
  <c r="P5" i="29"/>
  <c r="O5" i="29"/>
  <c r="T4" i="29"/>
  <c r="S4" i="29"/>
  <c r="P4" i="29"/>
  <c r="O4" i="29"/>
  <c r="T3" i="29"/>
  <c r="S3" i="29"/>
  <c r="P3" i="29"/>
  <c r="O3" i="29"/>
  <c r="T2" i="29"/>
  <c r="S2" i="29"/>
  <c r="P2" i="29"/>
  <c r="O2" i="29"/>
  <c r="T38" i="28"/>
  <c r="S38" i="28"/>
  <c r="P38" i="28"/>
  <c r="O38" i="28"/>
  <c r="T37" i="28"/>
  <c r="S37" i="28"/>
  <c r="P37" i="28"/>
  <c r="O37" i="28"/>
  <c r="T36" i="28"/>
  <c r="S36" i="28"/>
  <c r="P36" i="28"/>
  <c r="O36" i="28"/>
  <c r="T35" i="28"/>
  <c r="S35" i="28"/>
  <c r="P35" i="28"/>
  <c r="O35" i="28"/>
  <c r="T34" i="28"/>
  <c r="S34" i="28"/>
  <c r="P34" i="28"/>
  <c r="O34" i="28"/>
  <c r="T33" i="28"/>
  <c r="S33" i="28"/>
  <c r="P33" i="28"/>
  <c r="O33" i="28"/>
  <c r="T32" i="28"/>
  <c r="S32" i="28"/>
  <c r="P32" i="28"/>
  <c r="O32" i="28"/>
  <c r="T31" i="28"/>
  <c r="S31" i="28"/>
  <c r="P31" i="28"/>
  <c r="O31" i="28"/>
  <c r="T30" i="28"/>
  <c r="S30" i="28"/>
  <c r="P30" i="28"/>
  <c r="O30" i="28"/>
  <c r="T29" i="28"/>
  <c r="S29" i="28"/>
  <c r="P29" i="28"/>
  <c r="O29" i="28"/>
  <c r="T28" i="28"/>
  <c r="S28" i="28"/>
  <c r="P28" i="28"/>
  <c r="O28" i="28"/>
  <c r="T27" i="28"/>
  <c r="S27" i="28"/>
  <c r="P27" i="28"/>
  <c r="O27" i="28"/>
  <c r="T26" i="28"/>
  <c r="S26" i="28"/>
  <c r="P26" i="28"/>
  <c r="O26" i="28"/>
  <c r="T25" i="28"/>
  <c r="S25" i="28"/>
  <c r="P25" i="28"/>
  <c r="O25" i="28"/>
  <c r="T24" i="28"/>
  <c r="S24" i="28"/>
  <c r="P24" i="28"/>
  <c r="O24" i="28"/>
  <c r="T23" i="28"/>
  <c r="S23" i="28"/>
  <c r="P23" i="28"/>
  <c r="O23" i="28"/>
  <c r="T22" i="28"/>
  <c r="S22" i="28"/>
  <c r="P22" i="28"/>
  <c r="O22" i="28"/>
  <c r="T21" i="28"/>
  <c r="S21" i="28"/>
  <c r="P21" i="28"/>
  <c r="O21" i="28"/>
  <c r="T20" i="28"/>
  <c r="S20" i="28"/>
  <c r="P20" i="28"/>
  <c r="O20" i="28"/>
  <c r="T19" i="28"/>
  <c r="S19" i="28"/>
  <c r="P19" i="28"/>
  <c r="O19" i="28"/>
  <c r="T18" i="28"/>
  <c r="S18" i="28"/>
  <c r="P18" i="28"/>
  <c r="O18" i="28"/>
  <c r="T17" i="28"/>
  <c r="S17" i="28"/>
  <c r="P17" i="28"/>
  <c r="O17" i="28"/>
  <c r="T16" i="28"/>
  <c r="S16" i="28"/>
  <c r="P16" i="28"/>
  <c r="O16" i="28"/>
  <c r="T15" i="28"/>
  <c r="S15" i="28"/>
  <c r="P15" i="28"/>
  <c r="O15" i="28"/>
  <c r="T14" i="28"/>
  <c r="S14" i="28"/>
  <c r="P14" i="28"/>
  <c r="O14" i="28"/>
  <c r="T13" i="28"/>
  <c r="S13" i="28"/>
  <c r="P13" i="28"/>
  <c r="O13" i="28"/>
  <c r="T12" i="28"/>
  <c r="S12" i="28"/>
  <c r="P12" i="28"/>
  <c r="O12" i="28"/>
  <c r="T11" i="28"/>
  <c r="S11" i="28"/>
  <c r="P11" i="28"/>
  <c r="O11" i="28"/>
  <c r="T10" i="28"/>
  <c r="S10" i="28"/>
  <c r="P10" i="28"/>
  <c r="O10" i="28"/>
  <c r="T9" i="28"/>
  <c r="S9" i="28"/>
  <c r="P9" i="28"/>
  <c r="O9" i="28"/>
  <c r="T8" i="28"/>
  <c r="S8" i="28"/>
  <c r="P8" i="28"/>
  <c r="O8" i="28"/>
  <c r="T7" i="28"/>
  <c r="S7" i="28"/>
  <c r="P7" i="28"/>
  <c r="O7" i="28"/>
  <c r="T6" i="28"/>
  <c r="S6" i="28"/>
  <c r="P6" i="28"/>
  <c r="O6" i="28"/>
  <c r="T5" i="28"/>
  <c r="S5" i="28"/>
  <c r="P5" i="28"/>
  <c r="O5" i="28"/>
  <c r="T4" i="28"/>
  <c r="S4" i="28"/>
  <c r="P4" i="28"/>
  <c r="O4" i="28"/>
  <c r="T3" i="28"/>
  <c r="S3" i="28"/>
  <c r="P3" i="28"/>
  <c r="O3" i="28"/>
  <c r="T2" i="28"/>
  <c r="S2" i="28"/>
  <c r="P2" i="28"/>
  <c r="O2" i="28"/>
  <c r="T53" i="27"/>
  <c r="S53" i="27"/>
  <c r="P53" i="27"/>
  <c r="O53" i="27"/>
  <c r="T52" i="27"/>
  <c r="S52" i="27"/>
  <c r="P52" i="27"/>
  <c r="O52" i="27"/>
  <c r="T51" i="27"/>
  <c r="S51" i="27"/>
  <c r="P51" i="27"/>
  <c r="O51" i="27"/>
  <c r="T50" i="27"/>
  <c r="S50" i="27"/>
  <c r="P50" i="27"/>
  <c r="O50" i="27"/>
  <c r="T49" i="27"/>
  <c r="S49" i="27"/>
  <c r="P49" i="27"/>
  <c r="O49" i="27"/>
  <c r="T48" i="27"/>
  <c r="S48" i="27"/>
  <c r="P48" i="27"/>
  <c r="O48" i="27"/>
  <c r="T47" i="27"/>
  <c r="S47" i="27"/>
  <c r="P47" i="27"/>
  <c r="O47" i="27"/>
  <c r="T46" i="27"/>
  <c r="S46" i="27"/>
  <c r="P46" i="27"/>
  <c r="O46" i="27"/>
  <c r="T45" i="27"/>
  <c r="S45" i="27"/>
  <c r="P45" i="27"/>
  <c r="O45" i="27"/>
  <c r="T44" i="27"/>
  <c r="S44" i="27"/>
  <c r="P44" i="27"/>
  <c r="O44" i="27"/>
  <c r="T43" i="27"/>
  <c r="S43" i="27"/>
  <c r="P43" i="27"/>
  <c r="O43" i="27"/>
  <c r="T42" i="27"/>
  <c r="S42" i="27"/>
  <c r="P42" i="27"/>
  <c r="O42" i="27"/>
  <c r="T41" i="27"/>
  <c r="S41" i="27"/>
  <c r="P41" i="27"/>
  <c r="O41" i="27"/>
  <c r="T40" i="27"/>
  <c r="S40" i="27"/>
  <c r="P40" i="27"/>
  <c r="O40" i="27"/>
  <c r="T39" i="27"/>
  <c r="S39" i="27"/>
  <c r="P39" i="27"/>
  <c r="O39" i="27"/>
  <c r="T38" i="27"/>
  <c r="S38" i="27"/>
  <c r="P38" i="27"/>
  <c r="O38" i="27"/>
  <c r="T37" i="27"/>
  <c r="S37" i="27"/>
  <c r="P37" i="27"/>
  <c r="O37" i="27"/>
  <c r="T36" i="27"/>
  <c r="S36" i="27"/>
  <c r="P36" i="27"/>
  <c r="O36" i="27"/>
  <c r="T35" i="27"/>
  <c r="S35" i="27"/>
  <c r="P35" i="27"/>
  <c r="O35" i="27"/>
  <c r="T34" i="27"/>
  <c r="S34" i="27"/>
  <c r="P34" i="27"/>
  <c r="O34" i="27"/>
  <c r="T33" i="27"/>
  <c r="S33" i="27"/>
  <c r="P33" i="27"/>
  <c r="O33" i="27"/>
  <c r="T32" i="27"/>
  <c r="S32" i="27"/>
  <c r="P32" i="27"/>
  <c r="O32" i="27"/>
  <c r="T31" i="27"/>
  <c r="S31" i="27"/>
  <c r="P31" i="27"/>
  <c r="O31" i="27"/>
  <c r="T30" i="27"/>
  <c r="S30" i="27"/>
  <c r="P30" i="27"/>
  <c r="O30" i="27"/>
  <c r="T29" i="27"/>
  <c r="S29" i="27"/>
  <c r="P29" i="27"/>
  <c r="O29" i="27"/>
  <c r="T28" i="27"/>
  <c r="S28" i="27"/>
  <c r="P28" i="27"/>
  <c r="O28" i="27"/>
  <c r="T27" i="27"/>
  <c r="S27" i="27"/>
  <c r="P27" i="27"/>
  <c r="O27" i="27"/>
  <c r="T26" i="27"/>
  <c r="S26" i="27"/>
  <c r="P26" i="27"/>
  <c r="O26" i="27"/>
  <c r="T25" i="27"/>
  <c r="S25" i="27"/>
  <c r="P25" i="27"/>
  <c r="O25" i="27"/>
  <c r="T24" i="27"/>
  <c r="S24" i="27"/>
  <c r="P24" i="27"/>
  <c r="O24" i="27"/>
  <c r="T23" i="27"/>
  <c r="S23" i="27"/>
  <c r="P23" i="27"/>
  <c r="O23" i="27"/>
  <c r="T22" i="27"/>
  <c r="S22" i="27"/>
  <c r="P22" i="27"/>
  <c r="O22" i="27"/>
  <c r="T21" i="27"/>
  <c r="S21" i="27"/>
  <c r="P21" i="27"/>
  <c r="O21" i="27"/>
  <c r="T20" i="27"/>
  <c r="S20" i="27"/>
  <c r="P20" i="27"/>
  <c r="O20" i="27"/>
  <c r="T19" i="27"/>
  <c r="S19" i="27"/>
  <c r="P19" i="27"/>
  <c r="O19" i="27"/>
  <c r="T18" i="27"/>
  <c r="S18" i="27"/>
  <c r="P18" i="27"/>
  <c r="O18" i="27"/>
  <c r="T17" i="27"/>
  <c r="S17" i="27"/>
  <c r="P17" i="27"/>
  <c r="O17" i="27"/>
  <c r="T16" i="27"/>
  <c r="S16" i="27"/>
  <c r="P16" i="27"/>
  <c r="O16" i="27"/>
  <c r="T15" i="27"/>
  <c r="S15" i="27"/>
  <c r="P15" i="27"/>
  <c r="O15" i="27"/>
  <c r="T14" i="27"/>
  <c r="S14" i="27"/>
  <c r="P14" i="27"/>
  <c r="O14" i="27"/>
  <c r="T13" i="27"/>
  <c r="S13" i="27"/>
  <c r="P13" i="27"/>
  <c r="O13" i="27"/>
  <c r="T12" i="27"/>
  <c r="S12" i="27"/>
  <c r="P12" i="27"/>
  <c r="O12" i="27"/>
  <c r="T11" i="27"/>
  <c r="S11" i="27"/>
  <c r="P11" i="27"/>
  <c r="O11" i="27"/>
  <c r="T10" i="27"/>
  <c r="S10" i="27"/>
  <c r="P10" i="27"/>
  <c r="O10" i="27"/>
  <c r="T9" i="27"/>
  <c r="S9" i="27"/>
  <c r="P9" i="27"/>
  <c r="O9" i="27"/>
  <c r="T8" i="27"/>
  <c r="S8" i="27"/>
  <c r="P8" i="27"/>
  <c r="O8" i="27"/>
  <c r="T7" i="27"/>
  <c r="S7" i="27"/>
  <c r="P7" i="27"/>
  <c r="O7" i="27"/>
  <c r="T6" i="27"/>
  <c r="S6" i="27"/>
  <c r="P6" i="27"/>
  <c r="O6" i="27"/>
  <c r="T5" i="27"/>
  <c r="S5" i="27"/>
  <c r="P5" i="27"/>
  <c r="O5" i="27"/>
  <c r="T4" i="27"/>
  <c r="S4" i="27"/>
  <c r="P4" i="27"/>
  <c r="O4" i="27"/>
  <c r="T3" i="27"/>
  <c r="S3" i="27"/>
  <c r="P3" i="27"/>
  <c r="O3" i="27"/>
  <c r="T2" i="27"/>
  <c r="S2" i="27"/>
  <c r="P2" i="27"/>
  <c r="O2" i="27"/>
  <c r="T44" i="25" l="1"/>
  <c r="S44" i="25"/>
  <c r="P44" i="25"/>
  <c r="O44" i="25"/>
  <c r="T43" i="25"/>
  <c r="S43" i="25"/>
  <c r="P43" i="25"/>
  <c r="O43" i="25"/>
  <c r="T42" i="25"/>
  <c r="S42" i="25"/>
  <c r="P42" i="25"/>
  <c r="O42" i="25"/>
  <c r="T41" i="25"/>
  <c r="S41" i="25"/>
  <c r="P41" i="25"/>
  <c r="O41" i="25"/>
  <c r="T40" i="25"/>
  <c r="S40" i="25"/>
  <c r="P40" i="25"/>
  <c r="O40" i="25"/>
  <c r="T39" i="25"/>
  <c r="S39" i="25"/>
  <c r="P39" i="25"/>
  <c r="O39" i="25"/>
  <c r="T38" i="25"/>
  <c r="S38" i="25"/>
  <c r="P38" i="25"/>
  <c r="O38" i="25"/>
  <c r="T37" i="25"/>
  <c r="S37" i="25"/>
  <c r="P37" i="25"/>
  <c r="O37" i="25"/>
  <c r="T36" i="25"/>
  <c r="S36" i="25"/>
  <c r="P36" i="25"/>
  <c r="O36" i="25"/>
  <c r="T35" i="25"/>
  <c r="S35" i="25"/>
  <c r="P35" i="25"/>
  <c r="O35" i="25"/>
  <c r="T34" i="25"/>
  <c r="S34" i="25"/>
  <c r="P34" i="25"/>
  <c r="O34" i="25"/>
  <c r="T33" i="25"/>
  <c r="S33" i="25"/>
  <c r="P33" i="25"/>
  <c r="O33" i="25"/>
  <c r="T32" i="25"/>
  <c r="S32" i="25"/>
  <c r="P32" i="25"/>
  <c r="O32" i="25"/>
  <c r="T31" i="25"/>
  <c r="S31" i="25"/>
  <c r="P31" i="25"/>
  <c r="O31" i="25"/>
  <c r="T30" i="25"/>
  <c r="S30" i="25"/>
  <c r="P30" i="25"/>
  <c r="O30" i="25"/>
  <c r="T29" i="25"/>
  <c r="S29" i="25"/>
  <c r="P29" i="25"/>
  <c r="O29" i="25"/>
  <c r="T28" i="25"/>
  <c r="S28" i="25"/>
  <c r="P28" i="25"/>
  <c r="O28" i="25"/>
  <c r="T27" i="25"/>
  <c r="S27" i="25"/>
  <c r="P27" i="25"/>
  <c r="O27" i="25"/>
  <c r="T26" i="25"/>
  <c r="S26" i="25"/>
  <c r="P26" i="25"/>
  <c r="O26" i="25"/>
  <c r="T25" i="25"/>
  <c r="S25" i="25"/>
  <c r="P25" i="25"/>
  <c r="O25" i="25"/>
  <c r="T24" i="25"/>
  <c r="S24" i="25"/>
  <c r="P24" i="25"/>
  <c r="O24" i="25"/>
  <c r="T23" i="25"/>
  <c r="S23" i="25"/>
  <c r="P23" i="25"/>
  <c r="O23" i="25"/>
  <c r="T22" i="25"/>
  <c r="S22" i="25"/>
  <c r="P22" i="25"/>
  <c r="O22" i="25"/>
  <c r="T21" i="25"/>
  <c r="S21" i="25"/>
  <c r="P21" i="25"/>
  <c r="O21" i="25"/>
  <c r="T20" i="25"/>
  <c r="S20" i="25"/>
  <c r="P20" i="25"/>
  <c r="O20" i="25"/>
  <c r="T19" i="25"/>
  <c r="S19" i="25"/>
  <c r="P19" i="25"/>
  <c r="O19" i="25"/>
  <c r="T18" i="25"/>
  <c r="S18" i="25"/>
  <c r="P18" i="25"/>
  <c r="O18" i="25"/>
  <c r="T17" i="25"/>
  <c r="S17" i="25"/>
  <c r="P17" i="25"/>
  <c r="O17" i="25"/>
  <c r="T16" i="25"/>
  <c r="S16" i="25"/>
  <c r="P16" i="25"/>
  <c r="O16" i="25"/>
  <c r="T15" i="25"/>
  <c r="S15" i="25"/>
  <c r="P15" i="25"/>
  <c r="O15" i="25"/>
  <c r="T14" i="25"/>
  <c r="S14" i="25"/>
  <c r="P14" i="25"/>
  <c r="O14" i="25"/>
  <c r="T13" i="25"/>
  <c r="S13" i="25"/>
  <c r="P13" i="25"/>
  <c r="O13" i="25"/>
  <c r="T12" i="25"/>
  <c r="S12" i="25"/>
  <c r="P12" i="25"/>
  <c r="O12" i="25"/>
  <c r="T11" i="25"/>
  <c r="S11" i="25"/>
  <c r="P11" i="25"/>
  <c r="O11" i="25"/>
  <c r="T10" i="25"/>
  <c r="S10" i="25"/>
  <c r="P10" i="25"/>
  <c r="O10" i="25"/>
  <c r="T9" i="25"/>
  <c r="S9" i="25"/>
  <c r="P9" i="25"/>
  <c r="O9" i="25"/>
  <c r="T8" i="25"/>
  <c r="S8" i="25"/>
  <c r="P8" i="25"/>
  <c r="O8" i="25"/>
  <c r="T7" i="25"/>
  <c r="S7" i="25"/>
  <c r="P7" i="25"/>
  <c r="O7" i="25"/>
  <c r="T6" i="25"/>
  <c r="S6" i="25"/>
  <c r="P6" i="25"/>
  <c r="O6" i="25"/>
  <c r="T5" i="25"/>
  <c r="S5" i="25"/>
  <c r="P5" i="25"/>
  <c r="O5" i="25"/>
  <c r="T4" i="25"/>
  <c r="S4" i="25"/>
  <c r="P4" i="25"/>
  <c r="O4" i="25"/>
  <c r="T3" i="25"/>
  <c r="S3" i="25"/>
  <c r="P3" i="25"/>
  <c r="O3" i="25"/>
  <c r="T2" i="25"/>
  <c r="S2" i="25"/>
  <c r="P2" i="25"/>
  <c r="O2" i="25"/>
  <c r="T27" i="24"/>
  <c r="S27" i="24"/>
  <c r="P27" i="24"/>
  <c r="O27" i="24"/>
  <c r="T26" i="24"/>
  <c r="S26" i="24"/>
  <c r="P26" i="24"/>
  <c r="O26" i="24"/>
  <c r="T25" i="24"/>
  <c r="S25" i="24"/>
  <c r="P25" i="24"/>
  <c r="O25" i="24"/>
  <c r="T24" i="24"/>
  <c r="S24" i="24"/>
  <c r="P24" i="24"/>
  <c r="O24" i="24"/>
  <c r="T23" i="24"/>
  <c r="S23" i="24"/>
  <c r="P23" i="24"/>
  <c r="O23" i="24"/>
  <c r="T22" i="24"/>
  <c r="S22" i="24"/>
  <c r="P22" i="24"/>
  <c r="O22" i="24"/>
  <c r="T21" i="24"/>
  <c r="S21" i="24"/>
  <c r="P21" i="24"/>
  <c r="O21" i="24"/>
  <c r="T20" i="24"/>
  <c r="S20" i="24"/>
  <c r="P20" i="24"/>
  <c r="O20" i="24"/>
  <c r="T19" i="24"/>
  <c r="S19" i="24"/>
  <c r="P19" i="24"/>
  <c r="O19" i="24"/>
  <c r="T18" i="24"/>
  <c r="S18" i="24"/>
  <c r="P18" i="24"/>
  <c r="O18" i="24"/>
  <c r="T17" i="24"/>
  <c r="S17" i="24"/>
  <c r="P17" i="24"/>
  <c r="O17" i="24"/>
  <c r="T16" i="24"/>
  <c r="S16" i="24"/>
  <c r="P16" i="24"/>
  <c r="O16" i="24"/>
  <c r="T15" i="24"/>
  <c r="S15" i="24"/>
  <c r="P15" i="24"/>
  <c r="O15" i="24"/>
  <c r="T14" i="24"/>
  <c r="S14" i="24"/>
  <c r="P14" i="24"/>
  <c r="O14" i="24"/>
  <c r="T13" i="24"/>
  <c r="S13" i="24"/>
  <c r="P13" i="24"/>
  <c r="O13" i="24"/>
  <c r="T12" i="24"/>
  <c r="S12" i="24"/>
  <c r="P12" i="24"/>
  <c r="O12" i="24"/>
  <c r="T11" i="24"/>
  <c r="S11" i="24"/>
  <c r="P11" i="24"/>
  <c r="O11" i="24"/>
  <c r="T10" i="24"/>
  <c r="S10" i="24"/>
  <c r="P10" i="24"/>
  <c r="O10" i="24"/>
  <c r="T9" i="24"/>
  <c r="S9" i="24"/>
  <c r="P9" i="24"/>
  <c r="O9" i="24"/>
  <c r="T8" i="24"/>
  <c r="S8" i="24"/>
  <c r="P8" i="24"/>
  <c r="O8" i="24"/>
  <c r="T7" i="24"/>
  <c r="S7" i="24"/>
  <c r="P7" i="24"/>
  <c r="O7" i="24"/>
  <c r="T6" i="24"/>
  <c r="S6" i="24"/>
  <c r="P6" i="24"/>
  <c r="O6" i="24"/>
  <c r="T5" i="24"/>
  <c r="S5" i="24"/>
  <c r="P5" i="24"/>
  <c r="O5" i="24"/>
  <c r="T4" i="24"/>
  <c r="S4" i="24"/>
  <c r="P4" i="24"/>
  <c r="O4" i="24"/>
  <c r="T3" i="24"/>
  <c r="S3" i="24"/>
  <c r="P3" i="24"/>
  <c r="O3" i="24"/>
  <c r="T2" i="24"/>
  <c r="S2" i="24"/>
  <c r="P2" i="24"/>
  <c r="O2" i="24"/>
  <c r="T47" i="23"/>
  <c r="S47" i="23"/>
  <c r="P47" i="23"/>
  <c r="O47" i="23"/>
  <c r="T46" i="23"/>
  <c r="S46" i="23"/>
  <c r="P46" i="23"/>
  <c r="O46" i="23"/>
  <c r="T45" i="23"/>
  <c r="S45" i="23"/>
  <c r="P45" i="23"/>
  <c r="O45" i="23"/>
  <c r="T44" i="23"/>
  <c r="S44" i="23"/>
  <c r="P44" i="23"/>
  <c r="O44" i="23"/>
  <c r="T43" i="23"/>
  <c r="S43" i="23"/>
  <c r="P43" i="23"/>
  <c r="O43" i="23"/>
  <c r="T42" i="23"/>
  <c r="S42" i="23"/>
  <c r="P42" i="23"/>
  <c r="O42" i="23"/>
  <c r="T41" i="23"/>
  <c r="S41" i="23"/>
  <c r="P41" i="23"/>
  <c r="O41" i="23"/>
  <c r="T40" i="23"/>
  <c r="S40" i="23"/>
  <c r="P40" i="23"/>
  <c r="O40" i="23"/>
  <c r="T39" i="23"/>
  <c r="S39" i="23"/>
  <c r="P39" i="23"/>
  <c r="O39" i="23"/>
  <c r="T38" i="23"/>
  <c r="S38" i="23"/>
  <c r="P38" i="23"/>
  <c r="O38" i="23"/>
  <c r="T37" i="23"/>
  <c r="S37" i="23"/>
  <c r="P37" i="23"/>
  <c r="O37" i="23"/>
  <c r="T36" i="23"/>
  <c r="S36" i="23"/>
  <c r="P36" i="23"/>
  <c r="O36" i="23"/>
  <c r="T35" i="23"/>
  <c r="S35" i="23"/>
  <c r="P35" i="23"/>
  <c r="O35" i="23"/>
  <c r="T34" i="23"/>
  <c r="S34" i="23"/>
  <c r="P34" i="23"/>
  <c r="O34" i="23"/>
  <c r="T33" i="23"/>
  <c r="S33" i="23"/>
  <c r="P33" i="23"/>
  <c r="O33" i="23"/>
  <c r="T32" i="23"/>
  <c r="S32" i="23"/>
  <c r="P32" i="23"/>
  <c r="O32" i="23"/>
  <c r="T31" i="23"/>
  <c r="S31" i="23"/>
  <c r="P31" i="23"/>
  <c r="O31" i="23"/>
  <c r="T30" i="23"/>
  <c r="S30" i="23"/>
  <c r="P30" i="23"/>
  <c r="O30" i="23"/>
  <c r="T29" i="23"/>
  <c r="S29" i="23"/>
  <c r="P29" i="23"/>
  <c r="O29" i="23"/>
  <c r="T28" i="23"/>
  <c r="S28" i="23"/>
  <c r="P28" i="23"/>
  <c r="O28" i="23"/>
  <c r="T27" i="23"/>
  <c r="S27" i="23"/>
  <c r="P27" i="23"/>
  <c r="O27" i="23"/>
  <c r="T26" i="23"/>
  <c r="S26" i="23"/>
  <c r="P26" i="23"/>
  <c r="O26" i="23"/>
  <c r="T25" i="23"/>
  <c r="S25" i="23"/>
  <c r="P25" i="23"/>
  <c r="O25" i="23"/>
  <c r="T24" i="23"/>
  <c r="S24" i="23"/>
  <c r="P24" i="23"/>
  <c r="O24" i="23"/>
  <c r="T23" i="23"/>
  <c r="S23" i="23"/>
  <c r="P23" i="23"/>
  <c r="O23" i="23"/>
  <c r="T22" i="23"/>
  <c r="S22" i="23"/>
  <c r="P22" i="23"/>
  <c r="O22" i="23"/>
  <c r="T21" i="23"/>
  <c r="S21" i="23"/>
  <c r="P21" i="23"/>
  <c r="O21" i="23"/>
  <c r="T20" i="23"/>
  <c r="S20" i="23"/>
  <c r="P20" i="23"/>
  <c r="O20" i="23"/>
  <c r="T19" i="23"/>
  <c r="S19" i="23"/>
  <c r="P19" i="23"/>
  <c r="O19" i="23"/>
  <c r="T18" i="23"/>
  <c r="S18" i="23"/>
  <c r="P18" i="23"/>
  <c r="O18" i="23"/>
  <c r="T17" i="23"/>
  <c r="S17" i="23"/>
  <c r="P17" i="23"/>
  <c r="O17" i="23"/>
  <c r="T16" i="23"/>
  <c r="S16" i="23"/>
  <c r="P16" i="23"/>
  <c r="O16" i="23"/>
  <c r="T15" i="23"/>
  <c r="S15" i="23"/>
  <c r="P15" i="23"/>
  <c r="O15" i="23"/>
  <c r="T14" i="23"/>
  <c r="S14" i="23"/>
  <c r="P14" i="23"/>
  <c r="O14" i="23"/>
  <c r="T13" i="23"/>
  <c r="S13" i="23"/>
  <c r="P13" i="23"/>
  <c r="O13" i="23"/>
  <c r="T12" i="23"/>
  <c r="S12" i="23"/>
  <c r="P12" i="23"/>
  <c r="O12" i="23"/>
  <c r="T11" i="23"/>
  <c r="S11" i="23"/>
  <c r="P11" i="23"/>
  <c r="O11" i="23"/>
  <c r="T10" i="23"/>
  <c r="S10" i="23"/>
  <c r="P10" i="23"/>
  <c r="O10" i="23"/>
  <c r="T9" i="23"/>
  <c r="S9" i="23"/>
  <c r="P9" i="23"/>
  <c r="O9" i="23"/>
  <c r="T8" i="23"/>
  <c r="S8" i="23"/>
  <c r="P8" i="23"/>
  <c r="O8" i="23"/>
  <c r="T7" i="23"/>
  <c r="S7" i="23"/>
  <c r="P7" i="23"/>
  <c r="O7" i="23"/>
  <c r="T6" i="23"/>
  <c r="S6" i="23"/>
  <c r="P6" i="23"/>
  <c r="O6" i="23"/>
  <c r="T5" i="23"/>
  <c r="S5" i="23"/>
  <c r="P5" i="23"/>
  <c r="O5" i="23"/>
  <c r="T4" i="23"/>
  <c r="S4" i="23"/>
  <c r="P4" i="23"/>
  <c r="O4" i="23"/>
  <c r="T3" i="23"/>
  <c r="S3" i="23"/>
  <c r="P3" i="23"/>
  <c r="O3" i="23"/>
  <c r="T2" i="23"/>
  <c r="S2" i="23"/>
  <c r="P2" i="23"/>
  <c r="O2" i="23"/>
  <c r="T11" i="21" l="1"/>
  <c r="S11" i="21"/>
  <c r="P11" i="21"/>
  <c r="O11" i="21"/>
  <c r="T10" i="21"/>
  <c r="S10" i="21"/>
  <c r="P10" i="21"/>
  <c r="O10" i="21"/>
  <c r="T9" i="21"/>
  <c r="S9" i="21"/>
  <c r="P9" i="21"/>
  <c r="O9" i="21"/>
  <c r="T8" i="21"/>
  <c r="S8" i="21"/>
  <c r="P8" i="21"/>
  <c r="O8" i="21"/>
  <c r="T7" i="21"/>
  <c r="S7" i="21"/>
  <c r="P7" i="21"/>
  <c r="O7" i="21"/>
  <c r="T6" i="21"/>
  <c r="S6" i="21"/>
  <c r="P6" i="21"/>
  <c r="O6" i="21"/>
  <c r="T5" i="21"/>
  <c r="S5" i="21"/>
  <c r="P5" i="21"/>
  <c r="O5" i="21"/>
  <c r="T4" i="21"/>
  <c r="S4" i="21"/>
  <c r="P4" i="21"/>
  <c r="O4" i="21"/>
  <c r="T3" i="21"/>
  <c r="S3" i="21"/>
  <c r="P3" i="21"/>
  <c r="O3" i="21"/>
  <c r="T2" i="21"/>
  <c r="S2" i="21"/>
  <c r="P2" i="21"/>
  <c r="O2" i="21"/>
  <c r="T19" i="20" l="1"/>
  <c r="S19" i="20"/>
  <c r="P19" i="20"/>
  <c r="O19" i="20"/>
  <c r="T18" i="20"/>
  <c r="S18" i="20"/>
  <c r="P18" i="20"/>
  <c r="O18" i="20"/>
  <c r="T17" i="20"/>
  <c r="S17" i="20"/>
  <c r="P17" i="20"/>
  <c r="O17" i="20"/>
  <c r="T16" i="20"/>
  <c r="S16" i="20"/>
  <c r="P16" i="20"/>
  <c r="O16" i="20"/>
  <c r="T15" i="20"/>
  <c r="S15" i="20"/>
  <c r="P15" i="20"/>
  <c r="O15" i="20"/>
  <c r="T14" i="20"/>
  <c r="S14" i="20"/>
  <c r="P14" i="20"/>
  <c r="O14" i="20"/>
  <c r="T13" i="20"/>
  <c r="S13" i="20"/>
  <c r="P13" i="20"/>
  <c r="O13" i="20"/>
  <c r="T12" i="20"/>
  <c r="S12" i="20"/>
  <c r="P12" i="20"/>
  <c r="O12" i="20"/>
  <c r="T11" i="20"/>
  <c r="S11" i="20"/>
  <c r="P11" i="20"/>
  <c r="O11" i="20"/>
  <c r="T10" i="20"/>
  <c r="S10" i="20"/>
  <c r="P10" i="20"/>
  <c r="O10" i="20"/>
  <c r="T9" i="20"/>
  <c r="S9" i="20"/>
  <c r="P9" i="20"/>
  <c r="O9" i="20"/>
  <c r="T8" i="20"/>
  <c r="S8" i="20"/>
  <c r="P8" i="20"/>
  <c r="O8" i="20"/>
  <c r="T7" i="20"/>
  <c r="S7" i="20"/>
  <c r="P7" i="20"/>
  <c r="O7" i="20"/>
  <c r="T6" i="20"/>
  <c r="S6" i="20"/>
  <c r="P6" i="20"/>
  <c r="O6" i="20"/>
  <c r="T5" i="20"/>
  <c r="S5" i="20"/>
  <c r="P5" i="20"/>
  <c r="O5" i="20"/>
  <c r="T4" i="20"/>
  <c r="S4" i="20"/>
  <c r="P4" i="20"/>
  <c r="O4" i="20"/>
  <c r="T3" i="20"/>
  <c r="S3" i="20"/>
  <c r="P3" i="20"/>
  <c r="O3" i="20"/>
  <c r="T2" i="20"/>
  <c r="S2" i="20"/>
  <c r="P2" i="20"/>
  <c r="O2" i="20"/>
  <c r="V22" i="19" l="1"/>
  <c r="T22" i="19"/>
  <c r="S22" i="19"/>
  <c r="V21" i="19"/>
  <c r="T21" i="19"/>
  <c r="S21" i="19"/>
  <c r="V20" i="19"/>
  <c r="T20" i="19"/>
  <c r="S20" i="19"/>
  <c r="V19" i="19"/>
  <c r="T19" i="19"/>
  <c r="S19" i="19"/>
  <c r="V18" i="19"/>
  <c r="T18" i="19"/>
  <c r="S18" i="19"/>
  <c r="V17" i="19"/>
  <c r="T17" i="19"/>
  <c r="S17" i="19"/>
  <c r="V16" i="19"/>
  <c r="T16" i="19"/>
  <c r="S16" i="19"/>
  <c r="V15" i="19"/>
  <c r="T15" i="19"/>
  <c r="S15" i="19"/>
  <c r="V14" i="19"/>
  <c r="T14" i="19"/>
  <c r="S14" i="19"/>
  <c r="V13" i="19"/>
  <c r="T13" i="19"/>
  <c r="S13" i="19"/>
  <c r="V12" i="19"/>
  <c r="T12" i="19"/>
  <c r="S12" i="19"/>
  <c r="V11" i="19"/>
  <c r="T11" i="19"/>
  <c r="S11" i="19"/>
  <c r="V10" i="19"/>
  <c r="T10" i="19"/>
  <c r="S10" i="19"/>
  <c r="V9" i="19"/>
  <c r="T9" i="19"/>
  <c r="S9" i="19"/>
  <c r="V8" i="19"/>
  <c r="T8" i="19"/>
  <c r="S8" i="19"/>
  <c r="V7" i="19"/>
  <c r="T7" i="19"/>
  <c r="S7" i="19"/>
  <c r="V6" i="19"/>
  <c r="T6" i="19"/>
  <c r="S6" i="19"/>
  <c r="V5" i="19"/>
  <c r="T5" i="19"/>
  <c r="S5" i="19"/>
  <c r="V4" i="19"/>
  <c r="T4" i="19"/>
  <c r="S4" i="19"/>
  <c r="V3" i="19"/>
  <c r="T3" i="19"/>
  <c r="S3" i="19"/>
  <c r="V2" i="19"/>
  <c r="T2" i="19"/>
  <c r="S2" i="19"/>
  <c r="V37" i="18"/>
  <c r="T37" i="18"/>
  <c r="S37" i="18"/>
  <c r="V36" i="18"/>
  <c r="T36" i="18"/>
  <c r="S36" i="18"/>
  <c r="V35" i="18"/>
  <c r="T35" i="18"/>
  <c r="S35" i="18"/>
  <c r="V34" i="18"/>
  <c r="T34" i="18"/>
  <c r="S34" i="18"/>
  <c r="V33" i="18"/>
  <c r="T33" i="18"/>
  <c r="S33" i="18"/>
  <c r="V32" i="18"/>
  <c r="T32" i="18"/>
  <c r="S32" i="18"/>
  <c r="V31" i="18"/>
  <c r="T31" i="18"/>
  <c r="S31" i="18"/>
  <c r="V30" i="18"/>
  <c r="T30" i="18"/>
  <c r="S30" i="18"/>
  <c r="V29" i="18"/>
  <c r="T29" i="18"/>
  <c r="S29" i="18"/>
  <c r="V28" i="18"/>
  <c r="T28" i="18"/>
  <c r="S28" i="18"/>
  <c r="V27" i="18"/>
  <c r="T27" i="18"/>
  <c r="S27" i="18"/>
  <c r="V26" i="18"/>
  <c r="T26" i="18"/>
  <c r="S26" i="18"/>
  <c r="V25" i="18"/>
  <c r="T25" i="18"/>
  <c r="S25" i="18"/>
  <c r="V24" i="18"/>
  <c r="T24" i="18"/>
  <c r="S24" i="18"/>
  <c r="V23" i="18"/>
  <c r="T23" i="18"/>
  <c r="S23" i="18"/>
  <c r="V22" i="18"/>
  <c r="T22" i="18"/>
  <c r="S22" i="18"/>
  <c r="V21" i="18"/>
  <c r="T21" i="18"/>
  <c r="S21" i="18"/>
  <c r="V20" i="18"/>
  <c r="T20" i="18"/>
  <c r="S20" i="18"/>
  <c r="V19" i="18"/>
  <c r="T19" i="18"/>
  <c r="S19" i="18"/>
  <c r="V18" i="18"/>
  <c r="T18" i="18"/>
  <c r="S18" i="18"/>
  <c r="V17" i="18"/>
  <c r="T17" i="18"/>
  <c r="S17" i="18"/>
  <c r="V16" i="18"/>
  <c r="T16" i="18"/>
  <c r="S16" i="18"/>
  <c r="V15" i="18"/>
  <c r="T15" i="18"/>
  <c r="S15" i="18"/>
  <c r="V14" i="18"/>
  <c r="T14" i="18"/>
  <c r="S14" i="18"/>
  <c r="V13" i="18"/>
  <c r="T13" i="18"/>
  <c r="S13" i="18"/>
  <c r="V12" i="18"/>
  <c r="T12" i="18"/>
  <c r="S12" i="18"/>
  <c r="V11" i="18"/>
  <c r="T11" i="18"/>
  <c r="S11" i="18"/>
  <c r="V10" i="18"/>
  <c r="T10" i="18"/>
  <c r="S10" i="18"/>
  <c r="V9" i="18"/>
  <c r="T9" i="18"/>
  <c r="S9" i="18"/>
  <c r="V8" i="18"/>
  <c r="T8" i="18"/>
  <c r="S8" i="18"/>
  <c r="V7" i="18"/>
  <c r="T7" i="18"/>
  <c r="S7" i="18"/>
  <c r="V6" i="18"/>
  <c r="T6" i="18"/>
  <c r="S6" i="18"/>
  <c r="V5" i="18"/>
  <c r="T5" i="18"/>
  <c r="S5" i="18"/>
  <c r="V4" i="18"/>
  <c r="T4" i="18"/>
  <c r="S4" i="18"/>
  <c r="V3" i="18"/>
  <c r="T3" i="18"/>
  <c r="S3" i="18"/>
  <c r="V2" i="18"/>
  <c r="T2" i="18"/>
  <c r="S2" i="18"/>
  <c r="U50" i="17"/>
  <c r="S50" i="17"/>
  <c r="U49" i="17"/>
  <c r="S49" i="17"/>
  <c r="U48" i="17"/>
  <c r="S48" i="17"/>
  <c r="U47" i="17"/>
  <c r="S47" i="17"/>
  <c r="U46" i="17"/>
  <c r="S46" i="17"/>
  <c r="U45" i="17"/>
  <c r="S45" i="17"/>
  <c r="U44" i="17"/>
  <c r="S44" i="17"/>
  <c r="U43" i="17"/>
  <c r="S43" i="17"/>
  <c r="U42" i="17"/>
  <c r="S42" i="17"/>
  <c r="U41" i="17"/>
  <c r="S41" i="17"/>
  <c r="U40" i="17"/>
  <c r="S40" i="17"/>
  <c r="U39" i="17"/>
  <c r="S39" i="17"/>
  <c r="U38" i="17"/>
  <c r="S38" i="17"/>
  <c r="U37" i="17"/>
  <c r="S37" i="17"/>
  <c r="U36" i="17"/>
  <c r="S36" i="17"/>
  <c r="U35" i="17"/>
  <c r="S35" i="17"/>
  <c r="U34" i="17"/>
  <c r="S34" i="17"/>
  <c r="U33" i="17"/>
  <c r="S33" i="17"/>
  <c r="U32" i="17"/>
  <c r="S32" i="17"/>
  <c r="U31" i="17"/>
  <c r="S31" i="17"/>
  <c r="U30" i="17"/>
  <c r="S30" i="17"/>
  <c r="U29" i="17"/>
  <c r="S29" i="17"/>
  <c r="U28" i="17"/>
  <c r="S28" i="17"/>
  <c r="U27" i="17"/>
  <c r="S27" i="17"/>
  <c r="U26" i="17"/>
  <c r="S26" i="17"/>
  <c r="U25" i="17"/>
  <c r="S25" i="17"/>
  <c r="U24" i="17"/>
  <c r="S24" i="17"/>
  <c r="U23" i="17"/>
  <c r="S23" i="17"/>
  <c r="U22" i="17"/>
  <c r="S22" i="17"/>
  <c r="U21" i="17"/>
  <c r="S21" i="17"/>
  <c r="U20" i="17"/>
  <c r="S20" i="17"/>
  <c r="U19" i="17"/>
  <c r="S19" i="17"/>
  <c r="U18" i="17"/>
  <c r="S18" i="17"/>
  <c r="U17" i="17"/>
  <c r="S17" i="17"/>
  <c r="U16" i="17"/>
  <c r="S16" i="17"/>
  <c r="U15" i="17"/>
  <c r="S15" i="17"/>
  <c r="U14" i="17"/>
  <c r="S14" i="17"/>
  <c r="U13" i="17"/>
  <c r="S13" i="17"/>
  <c r="U12" i="17"/>
  <c r="S12" i="17"/>
  <c r="U11" i="17"/>
  <c r="S11" i="17"/>
  <c r="U10" i="17"/>
  <c r="S10" i="17"/>
  <c r="U9" i="17"/>
  <c r="S9" i="17"/>
  <c r="U8" i="17"/>
  <c r="S8" i="17"/>
  <c r="U7" i="17"/>
  <c r="S7" i="17"/>
  <c r="U6" i="17"/>
  <c r="S6" i="17"/>
  <c r="U5" i="17"/>
  <c r="S5" i="17"/>
  <c r="U4" i="17"/>
  <c r="S4" i="17"/>
  <c r="U3" i="17"/>
  <c r="S3" i="17"/>
  <c r="U2" i="17"/>
  <c r="S2" i="17"/>
  <c r="V47" i="16"/>
  <c r="V48" i="16"/>
  <c r="V49" i="16"/>
  <c r="V50" i="16"/>
  <c r="V51" i="16"/>
  <c r="V52" i="16"/>
  <c r="V53" i="16"/>
  <c r="V54" i="16"/>
  <c r="S48" i="16"/>
  <c r="T48" i="16"/>
  <c r="S49" i="16"/>
  <c r="T49" i="16"/>
  <c r="S50" i="16"/>
  <c r="T50" i="16"/>
  <c r="S51" i="16"/>
  <c r="T51" i="16"/>
  <c r="S52" i="16"/>
  <c r="T52" i="16"/>
  <c r="S53" i="16"/>
  <c r="T53" i="16"/>
  <c r="S54" i="16"/>
  <c r="T54" i="16"/>
  <c r="T47" i="16"/>
  <c r="S47" i="16"/>
  <c r="V46" i="16"/>
  <c r="T46" i="16"/>
  <c r="S46" i="16"/>
  <c r="V45" i="16"/>
  <c r="T45" i="16"/>
  <c r="S45" i="16"/>
  <c r="V44" i="16"/>
  <c r="T44" i="16"/>
  <c r="S44" i="16"/>
  <c r="V43" i="16"/>
  <c r="T43" i="16"/>
  <c r="S43" i="16"/>
  <c r="V42" i="16"/>
  <c r="T42" i="16"/>
  <c r="S42" i="16"/>
  <c r="V41" i="16"/>
  <c r="T41" i="16"/>
  <c r="S41" i="16"/>
  <c r="V40" i="16"/>
  <c r="T40" i="16"/>
  <c r="S40" i="16"/>
  <c r="V39" i="16"/>
  <c r="T39" i="16"/>
  <c r="S39" i="16"/>
  <c r="V38" i="16"/>
  <c r="T38" i="16"/>
  <c r="S38" i="16"/>
  <c r="V37" i="16"/>
  <c r="T37" i="16"/>
  <c r="S37" i="16"/>
  <c r="V36" i="16"/>
  <c r="T36" i="16"/>
  <c r="S36" i="16"/>
  <c r="V35" i="16"/>
  <c r="T35" i="16"/>
  <c r="S35" i="16"/>
  <c r="V34" i="16"/>
  <c r="T34" i="16"/>
  <c r="S34" i="16"/>
  <c r="V33" i="16"/>
  <c r="T33" i="16"/>
  <c r="S33" i="16"/>
  <c r="V32" i="16"/>
  <c r="T32" i="16"/>
  <c r="S32" i="16"/>
  <c r="V31" i="16"/>
  <c r="T31" i="16"/>
  <c r="S31" i="16"/>
  <c r="V30" i="16"/>
  <c r="T30" i="16"/>
  <c r="S30" i="16"/>
  <c r="V29" i="16"/>
  <c r="T29" i="16"/>
  <c r="S29" i="16"/>
  <c r="V28" i="16"/>
  <c r="T28" i="16"/>
  <c r="S28" i="16"/>
  <c r="V27" i="16"/>
  <c r="T27" i="16"/>
  <c r="S27" i="16"/>
  <c r="V26" i="16"/>
  <c r="T26" i="16"/>
  <c r="S26" i="16"/>
  <c r="V25" i="16"/>
  <c r="T25" i="16"/>
  <c r="S25" i="16"/>
  <c r="V24" i="16"/>
  <c r="T24" i="16"/>
  <c r="S24" i="16"/>
  <c r="V23" i="16"/>
  <c r="T23" i="16"/>
  <c r="S23" i="16"/>
  <c r="V22" i="16"/>
  <c r="T22" i="16"/>
  <c r="S22" i="16"/>
  <c r="V21" i="16"/>
  <c r="T21" i="16"/>
  <c r="S21" i="16"/>
  <c r="V20" i="16"/>
  <c r="T20" i="16"/>
  <c r="S20" i="16"/>
  <c r="V19" i="16"/>
  <c r="T19" i="16"/>
  <c r="S19" i="16"/>
  <c r="V18" i="16"/>
  <c r="T18" i="16"/>
  <c r="S18" i="16"/>
  <c r="V17" i="16"/>
  <c r="T17" i="16"/>
  <c r="S17" i="16"/>
  <c r="V16" i="16"/>
  <c r="T16" i="16"/>
  <c r="S16" i="16"/>
  <c r="V15" i="16"/>
  <c r="T15" i="16"/>
  <c r="S15" i="16"/>
  <c r="V14" i="16"/>
  <c r="T14" i="16"/>
  <c r="S14" i="16"/>
  <c r="V13" i="16"/>
  <c r="T13" i="16"/>
  <c r="S13" i="16"/>
  <c r="V12" i="16"/>
  <c r="T12" i="16"/>
  <c r="S12" i="16"/>
  <c r="V11" i="16"/>
  <c r="T11" i="16"/>
  <c r="S11" i="16"/>
  <c r="V10" i="16"/>
  <c r="T10" i="16"/>
  <c r="S10" i="16"/>
  <c r="V9" i="16"/>
  <c r="T9" i="16"/>
  <c r="S9" i="16"/>
  <c r="V8" i="16"/>
  <c r="T8" i="16"/>
  <c r="S8" i="16"/>
  <c r="V7" i="16"/>
  <c r="T7" i="16"/>
  <c r="S7" i="16"/>
  <c r="V6" i="16"/>
  <c r="T6" i="16"/>
  <c r="S6" i="16"/>
  <c r="V5" i="16"/>
  <c r="T5" i="16"/>
  <c r="S5" i="16"/>
  <c r="V4" i="16"/>
  <c r="T4" i="16"/>
  <c r="S4" i="16"/>
  <c r="V3" i="16"/>
  <c r="T3" i="16"/>
  <c r="S3" i="16"/>
  <c r="V2" i="16"/>
  <c r="T2" i="16"/>
  <c r="S2" i="16"/>
  <c r="V48" i="15"/>
  <c r="V49" i="15"/>
  <c r="V50" i="15"/>
  <c r="V51" i="15"/>
  <c r="V52" i="15"/>
  <c r="V53" i="15"/>
  <c r="V54" i="15"/>
  <c r="V55" i="15"/>
  <c r="V56" i="15"/>
  <c r="V57" i="15"/>
  <c r="V58" i="15"/>
  <c r="V59" i="15"/>
  <c r="V60" i="15"/>
  <c r="V61" i="15"/>
  <c r="S48" i="15"/>
  <c r="T48" i="15"/>
  <c r="S49" i="15"/>
  <c r="T49" i="15"/>
  <c r="S50" i="15"/>
  <c r="T50" i="15"/>
  <c r="S51" i="15"/>
  <c r="T51" i="15"/>
  <c r="S52" i="15"/>
  <c r="T52" i="15"/>
  <c r="S53" i="15"/>
  <c r="T53" i="15"/>
  <c r="S54" i="15"/>
  <c r="T54" i="15"/>
  <c r="S55" i="15"/>
  <c r="T55" i="15"/>
  <c r="S56" i="15"/>
  <c r="T56" i="15"/>
  <c r="S57" i="15"/>
  <c r="T57" i="15"/>
  <c r="S58" i="15"/>
  <c r="T58" i="15"/>
  <c r="S59" i="15"/>
  <c r="T59" i="15"/>
  <c r="S60" i="15"/>
  <c r="T60" i="15"/>
  <c r="S61" i="15"/>
  <c r="T61" i="15"/>
  <c r="V47" i="15"/>
  <c r="T47" i="15"/>
  <c r="S47" i="15"/>
  <c r="V46" i="15"/>
  <c r="T46" i="15"/>
  <c r="S46" i="15"/>
  <c r="V45" i="15"/>
  <c r="T45" i="15"/>
  <c r="S45" i="15"/>
  <c r="V44" i="15"/>
  <c r="T44" i="15"/>
  <c r="S44" i="15"/>
  <c r="V43" i="15"/>
  <c r="T43" i="15"/>
  <c r="S43" i="15"/>
  <c r="V42" i="15"/>
  <c r="T42" i="15"/>
  <c r="S42" i="15"/>
  <c r="V41" i="15"/>
  <c r="T41" i="15"/>
  <c r="S41" i="15"/>
  <c r="V40" i="15"/>
  <c r="T40" i="15"/>
  <c r="S40" i="15"/>
  <c r="V39" i="15"/>
  <c r="T39" i="15"/>
  <c r="S39" i="15"/>
  <c r="V38" i="15"/>
  <c r="T38" i="15"/>
  <c r="S38" i="15"/>
  <c r="V37" i="15"/>
  <c r="T37" i="15"/>
  <c r="S37" i="15"/>
  <c r="V36" i="15"/>
  <c r="T36" i="15"/>
  <c r="S36" i="15"/>
  <c r="V35" i="15"/>
  <c r="T35" i="15"/>
  <c r="S35" i="15"/>
  <c r="V34" i="15"/>
  <c r="T34" i="15"/>
  <c r="S34" i="15"/>
  <c r="V33" i="15"/>
  <c r="T33" i="15"/>
  <c r="S33" i="15"/>
  <c r="V32" i="15"/>
  <c r="T32" i="15"/>
  <c r="S32" i="15"/>
  <c r="V31" i="15"/>
  <c r="T31" i="15"/>
  <c r="S31" i="15"/>
  <c r="V30" i="15"/>
  <c r="T30" i="15"/>
  <c r="S30" i="15"/>
  <c r="V29" i="15"/>
  <c r="T29" i="15"/>
  <c r="S29" i="15"/>
  <c r="V28" i="15"/>
  <c r="T28" i="15"/>
  <c r="S28" i="15"/>
  <c r="V27" i="15"/>
  <c r="T27" i="15"/>
  <c r="S27" i="15"/>
  <c r="V26" i="15"/>
  <c r="T26" i="15"/>
  <c r="S26" i="15"/>
  <c r="V25" i="15"/>
  <c r="T25" i="15"/>
  <c r="S25" i="15"/>
  <c r="V24" i="15"/>
  <c r="T24" i="15"/>
  <c r="S24" i="15"/>
  <c r="V23" i="15"/>
  <c r="T23" i="15"/>
  <c r="S23" i="15"/>
  <c r="V22" i="15"/>
  <c r="T22" i="15"/>
  <c r="S22" i="15"/>
  <c r="V21" i="15"/>
  <c r="T21" i="15"/>
  <c r="S21" i="15"/>
  <c r="V20" i="15"/>
  <c r="T20" i="15"/>
  <c r="S20" i="15"/>
  <c r="V19" i="15"/>
  <c r="T19" i="15"/>
  <c r="S19" i="15"/>
  <c r="V18" i="15"/>
  <c r="T18" i="15"/>
  <c r="S18" i="15"/>
  <c r="V17" i="15"/>
  <c r="T17" i="15"/>
  <c r="S17" i="15"/>
  <c r="V16" i="15"/>
  <c r="T16" i="15"/>
  <c r="S16" i="15"/>
  <c r="V15" i="15"/>
  <c r="T15" i="15"/>
  <c r="S15" i="15"/>
  <c r="V14" i="15"/>
  <c r="T14" i="15"/>
  <c r="S14" i="15"/>
  <c r="V13" i="15"/>
  <c r="T13" i="15"/>
  <c r="S13" i="15"/>
  <c r="V12" i="15"/>
  <c r="T12" i="15"/>
  <c r="S12" i="15"/>
  <c r="V11" i="15"/>
  <c r="T11" i="15"/>
  <c r="S11" i="15"/>
  <c r="V10" i="15"/>
  <c r="T10" i="15"/>
  <c r="S10" i="15"/>
  <c r="V9" i="15"/>
  <c r="T9" i="15"/>
  <c r="S9" i="15"/>
  <c r="V8" i="15"/>
  <c r="T8" i="15"/>
  <c r="S8" i="15"/>
  <c r="V7" i="15"/>
  <c r="T7" i="15"/>
  <c r="S7" i="15"/>
  <c r="V6" i="15"/>
  <c r="T6" i="15"/>
  <c r="S6" i="15"/>
  <c r="V5" i="15"/>
  <c r="T5" i="15"/>
  <c r="S5" i="15"/>
  <c r="V4" i="15"/>
  <c r="T4" i="15"/>
  <c r="S4" i="15"/>
  <c r="V3" i="15"/>
  <c r="T3" i="15"/>
  <c r="S3" i="15"/>
  <c r="V2" i="15"/>
  <c r="T2" i="15"/>
  <c r="S2" i="15"/>
  <c r="V47" i="14"/>
  <c r="T47" i="14"/>
  <c r="S47" i="14"/>
  <c r="V46" i="14"/>
  <c r="T46" i="14"/>
  <c r="S46" i="14"/>
  <c r="V45" i="14"/>
  <c r="T45" i="14"/>
  <c r="S45" i="14"/>
  <c r="V44" i="14"/>
  <c r="T44" i="14"/>
  <c r="S44" i="14"/>
  <c r="V43" i="14"/>
  <c r="T43" i="14"/>
  <c r="S43" i="14"/>
  <c r="V42" i="14"/>
  <c r="T42" i="14"/>
  <c r="S42" i="14"/>
  <c r="V41" i="14"/>
  <c r="T41" i="14"/>
  <c r="S41" i="14"/>
  <c r="V40" i="14"/>
  <c r="T40" i="14"/>
  <c r="S40" i="14"/>
  <c r="V39" i="14"/>
  <c r="T39" i="14"/>
  <c r="S39" i="14"/>
  <c r="V38" i="14"/>
  <c r="T38" i="14"/>
  <c r="S38" i="14"/>
  <c r="V37" i="14"/>
  <c r="T37" i="14"/>
  <c r="S37" i="14"/>
  <c r="V36" i="14"/>
  <c r="T36" i="14"/>
  <c r="S36" i="14"/>
  <c r="V35" i="14"/>
  <c r="T35" i="14"/>
  <c r="S35" i="14"/>
  <c r="V34" i="14"/>
  <c r="T34" i="14"/>
  <c r="S34" i="14"/>
  <c r="V33" i="14"/>
  <c r="T33" i="14"/>
  <c r="S33" i="14"/>
  <c r="V32" i="14"/>
  <c r="T32" i="14"/>
  <c r="S32" i="14"/>
  <c r="V31" i="14"/>
  <c r="T31" i="14"/>
  <c r="S31" i="14"/>
  <c r="V30" i="14"/>
  <c r="T30" i="14"/>
  <c r="S30" i="14"/>
  <c r="V29" i="14"/>
  <c r="T29" i="14"/>
  <c r="S29" i="14"/>
  <c r="V28" i="14"/>
  <c r="T28" i="14"/>
  <c r="S28" i="14"/>
  <c r="V27" i="14"/>
  <c r="T27" i="14"/>
  <c r="S27" i="14"/>
  <c r="V26" i="14"/>
  <c r="T26" i="14"/>
  <c r="S26" i="14"/>
  <c r="V25" i="14"/>
  <c r="T25" i="14"/>
  <c r="S25" i="14"/>
  <c r="V24" i="14"/>
  <c r="T24" i="14"/>
  <c r="S24" i="14"/>
  <c r="V23" i="14"/>
  <c r="T23" i="14"/>
  <c r="S23" i="14"/>
  <c r="V22" i="14"/>
  <c r="T22" i="14"/>
  <c r="S22" i="14"/>
  <c r="V21" i="14"/>
  <c r="T21" i="14"/>
  <c r="S21" i="14"/>
  <c r="V20" i="14"/>
  <c r="T20" i="14"/>
  <c r="S20" i="14"/>
  <c r="V19" i="14"/>
  <c r="T19" i="14"/>
  <c r="S19" i="14"/>
  <c r="V18" i="14"/>
  <c r="T18" i="14"/>
  <c r="S18" i="14"/>
  <c r="V17" i="14"/>
  <c r="T17" i="14"/>
  <c r="S17" i="14"/>
  <c r="V16" i="14"/>
  <c r="T16" i="14"/>
  <c r="S16" i="14"/>
  <c r="V15" i="14"/>
  <c r="T15" i="14"/>
  <c r="S15" i="14"/>
  <c r="V14" i="14"/>
  <c r="T14" i="14"/>
  <c r="S14" i="14"/>
  <c r="V13" i="14"/>
  <c r="T13" i="14"/>
  <c r="S13" i="14"/>
  <c r="V12" i="14"/>
  <c r="T12" i="14"/>
  <c r="S12" i="14"/>
  <c r="V11" i="14"/>
  <c r="T11" i="14"/>
  <c r="S11" i="14"/>
  <c r="V10" i="14"/>
  <c r="T10" i="14"/>
  <c r="S10" i="14"/>
  <c r="V9" i="14"/>
  <c r="T9" i="14"/>
  <c r="S9" i="14"/>
  <c r="V8" i="14"/>
  <c r="T8" i="14"/>
  <c r="S8" i="14"/>
  <c r="V7" i="14"/>
  <c r="T7" i="14"/>
  <c r="S7" i="14"/>
  <c r="V6" i="14"/>
  <c r="T6" i="14"/>
  <c r="S6" i="14"/>
  <c r="V5" i="14"/>
  <c r="T5" i="14"/>
  <c r="S5" i="14"/>
  <c r="V4" i="14"/>
  <c r="T4" i="14"/>
  <c r="S4" i="14"/>
  <c r="V3" i="14"/>
  <c r="T3" i="14"/>
  <c r="S3" i="14"/>
  <c r="V2" i="14"/>
  <c r="T2" i="14"/>
  <c r="S2" i="14"/>
  <c r="V60" i="12"/>
  <c r="T60" i="12"/>
  <c r="S60" i="12"/>
  <c r="V59" i="12"/>
  <c r="T59" i="12"/>
  <c r="S59" i="12"/>
  <c r="V58" i="12"/>
  <c r="T58" i="12"/>
  <c r="S58" i="12"/>
  <c r="V57" i="12"/>
  <c r="T57" i="12"/>
  <c r="S57" i="12"/>
  <c r="V56" i="12"/>
  <c r="T56" i="12"/>
  <c r="S56" i="12"/>
  <c r="V55" i="12"/>
  <c r="T55" i="12"/>
  <c r="S55" i="12"/>
  <c r="V54" i="12"/>
  <c r="T54" i="12"/>
  <c r="S54" i="12"/>
  <c r="V53" i="12"/>
  <c r="T53" i="12"/>
  <c r="S53" i="12"/>
  <c r="V52" i="12"/>
  <c r="T52" i="12"/>
  <c r="S52" i="12"/>
  <c r="V51" i="12"/>
  <c r="T51" i="12"/>
  <c r="S51" i="12"/>
  <c r="V50" i="12"/>
  <c r="T50" i="12"/>
  <c r="S50" i="12"/>
  <c r="V49" i="12"/>
  <c r="T49" i="12"/>
  <c r="S49" i="12"/>
  <c r="V48" i="12"/>
  <c r="T48" i="12"/>
  <c r="S48" i="12"/>
  <c r="V47" i="12"/>
  <c r="T47" i="12"/>
  <c r="S47" i="12"/>
  <c r="V46" i="12"/>
  <c r="T46" i="12"/>
  <c r="S46" i="12"/>
  <c r="V45" i="12"/>
  <c r="T45" i="12"/>
  <c r="S45" i="12"/>
  <c r="V44" i="12"/>
  <c r="T44" i="12"/>
  <c r="S44" i="12"/>
  <c r="V43" i="12"/>
  <c r="T43" i="12"/>
  <c r="S43" i="12"/>
  <c r="V42" i="12"/>
  <c r="T42" i="12"/>
  <c r="S42" i="12"/>
  <c r="V41" i="12"/>
  <c r="T41" i="12"/>
  <c r="S41" i="12"/>
  <c r="V40" i="12"/>
  <c r="T40" i="12"/>
  <c r="S40" i="12"/>
  <c r="V39" i="12"/>
  <c r="T39" i="12"/>
  <c r="S39" i="12"/>
  <c r="V38" i="12"/>
  <c r="T38" i="12"/>
  <c r="S38" i="12"/>
  <c r="V37" i="12"/>
  <c r="T37" i="12"/>
  <c r="S37" i="12"/>
  <c r="V36" i="12"/>
  <c r="T36" i="12"/>
  <c r="S36" i="12"/>
  <c r="V35" i="12"/>
  <c r="T35" i="12"/>
  <c r="S35" i="12"/>
  <c r="V34" i="12"/>
  <c r="T34" i="12"/>
  <c r="S34" i="12"/>
  <c r="V33" i="12"/>
  <c r="T33" i="12"/>
  <c r="S33" i="12"/>
  <c r="V32" i="12"/>
  <c r="T32" i="12"/>
  <c r="S32" i="12"/>
  <c r="V31" i="12"/>
  <c r="T31" i="12"/>
  <c r="S31" i="12"/>
  <c r="V30" i="12"/>
  <c r="T30" i="12"/>
  <c r="S30" i="12"/>
  <c r="V29" i="12"/>
  <c r="T29" i="12"/>
  <c r="S29" i="12"/>
  <c r="V28" i="12"/>
  <c r="T28" i="12"/>
  <c r="S28" i="12"/>
  <c r="V27" i="12"/>
  <c r="T27" i="12"/>
  <c r="S27" i="12"/>
  <c r="V26" i="12"/>
  <c r="T26" i="12"/>
  <c r="S26" i="12"/>
  <c r="V25" i="12"/>
  <c r="T25" i="12"/>
  <c r="S25" i="12"/>
  <c r="V24" i="12"/>
  <c r="T24" i="12"/>
  <c r="S24" i="12"/>
  <c r="V23" i="12"/>
  <c r="T23" i="12"/>
  <c r="S23" i="12"/>
  <c r="V22" i="12"/>
  <c r="T22" i="12"/>
  <c r="S22" i="12"/>
  <c r="V21" i="12"/>
  <c r="T21" i="12"/>
  <c r="S21" i="12"/>
  <c r="V20" i="12"/>
  <c r="T20" i="12"/>
  <c r="S20" i="12"/>
  <c r="V19" i="12"/>
  <c r="T19" i="12"/>
  <c r="S19" i="12"/>
  <c r="V18" i="12"/>
  <c r="T18" i="12"/>
  <c r="S18" i="12"/>
  <c r="V17" i="12"/>
  <c r="T17" i="12"/>
  <c r="S17" i="12"/>
  <c r="V16" i="12"/>
  <c r="T16" i="12"/>
  <c r="S16" i="12"/>
  <c r="V15" i="12"/>
  <c r="T15" i="12"/>
  <c r="S15" i="12"/>
  <c r="V14" i="12"/>
  <c r="T14" i="12"/>
  <c r="S14" i="12"/>
  <c r="V13" i="12"/>
  <c r="T13" i="12"/>
  <c r="S13" i="12"/>
  <c r="V12" i="12"/>
  <c r="T12" i="12"/>
  <c r="S12" i="12"/>
  <c r="V11" i="12"/>
  <c r="T11" i="12"/>
  <c r="S11" i="12"/>
  <c r="V10" i="12"/>
  <c r="T10" i="12"/>
  <c r="S10" i="12"/>
  <c r="V9" i="12"/>
  <c r="T9" i="12"/>
  <c r="S9" i="12"/>
  <c r="V8" i="12"/>
  <c r="T8" i="12"/>
  <c r="S8" i="12"/>
  <c r="V7" i="12"/>
  <c r="T7" i="12"/>
  <c r="S7" i="12"/>
  <c r="V6" i="12"/>
  <c r="T6" i="12"/>
  <c r="S6" i="12"/>
  <c r="V5" i="12"/>
  <c r="T5" i="12"/>
  <c r="S5" i="12"/>
  <c r="V4" i="12"/>
  <c r="T4" i="12"/>
  <c r="S4" i="12"/>
  <c r="V3" i="12"/>
  <c r="T3" i="12"/>
  <c r="S3" i="12"/>
  <c r="V2" i="12"/>
  <c r="T2" i="12"/>
  <c r="S2" i="12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2" i="1"/>
</calcChain>
</file>

<file path=xl/sharedStrings.xml><?xml version="1.0" encoding="utf-8"?>
<sst xmlns="http://schemas.openxmlformats.org/spreadsheetml/2006/main" count="7663" uniqueCount="1724">
  <si>
    <t>\\aibsdata\aics\AssayDevelopment\MicroscopyData\Irina\2016\20160708</t>
  </si>
  <si>
    <t>\\aibsdata\aics\AssayDevelopment\MicroscopyData\Irina\2016\20160705</t>
  </si>
  <si>
    <t>memChannel</t>
  </si>
  <si>
    <t>nucChannel</t>
  </si>
  <si>
    <t>structureChannel</t>
  </si>
  <si>
    <t>lightChannel</t>
  </si>
  <si>
    <t>timePoint</t>
  </si>
  <si>
    <t>20160705_S03_001.czi</t>
  </si>
  <si>
    <t>20160705_S03_002.czi</t>
  </si>
  <si>
    <t>20160705_S03_003.czi</t>
  </si>
  <si>
    <t>20160705_S03_005.czi</t>
  </si>
  <si>
    <t>20160705_S03_007.czi</t>
  </si>
  <si>
    <t>20160705_S03_008.czi</t>
  </si>
  <si>
    <t>20160705_S03_009.czi</t>
  </si>
  <si>
    <t>20160705_S03_010.czi</t>
  </si>
  <si>
    <t>20160705_S03_012.czi</t>
  </si>
  <si>
    <t>20160705_S03_014.czi</t>
  </si>
  <si>
    <t>20160705_S03_015.czi</t>
  </si>
  <si>
    <t>20160705_S03_016.czi</t>
  </si>
  <si>
    <t>20160705_S03_017.czi</t>
  </si>
  <si>
    <t>20160705_S03_018.czi</t>
  </si>
  <si>
    <t>20160705_S03_019.czi</t>
  </si>
  <si>
    <t>20160705_S03_020.czi</t>
  </si>
  <si>
    <t>20160705_S03_022.czi</t>
  </si>
  <si>
    <t>20160708_I01_002.czi</t>
  </si>
  <si>
    <t>20160708_I01_003.czi</t>
  </si>
  <si>
    <t>20160708_I01_004.czi</t>
  </si>
  <si>
    <t>20160708_I01_005.czi</t>
  </si>
  <si>
    <t>20160708_I01_006.czi</t>
  </si>
  <si>
    <t>20160708_I01_007.czi</t>
  </si>
  <si>
    <t>20160708_I01_008.czi</t>
  </si>
  <si>
    <t>20160708_I01_009.czi</t>
  </si>
  <si>
    <t>20160708_I01_010.czi</t>
  </si>
  <si>
    <t>20160708_I01_011.czi</t>
  </si>
  <si>
    <t>20160708_I01_012.czi</t>
  </si>
  <si>
    <t>20160708_I01_014.czi</t>
  </si>
  <si>
    <t>20160708_I01_015.czi</t>
  </si>
  <si>
    <t>20160708_I01_016.czi</t>
  </si>
  <si>
    <t>20160708_I01_018.czi</t>
  </si>
  <si>
    <t>20160708_I01_019.czi</t>
  </si>
  <si>
    <t>20160708_I01_020.czi</t>
  </si>
  <si>
    <t>outputCellSegWholeFilename</t>
  </si>
  <si>
    <t>outputNucSegWholeFilename</t>
  </si>
  <si>
    <t>outputSegmentationPath</t>
  </si>
  <si>
    <t>inputFolder</t>
  </si>
  <si>
    <t>inputFilename</t>
  </si>
  <si>
    <t>20160705_I01_001.czi</t>
  </si>
  <si>
    <t>20160705_I01_003.czi</t>
  </si>
  <si>
    <t>20160705_I01_004.czi</t>
  </si>
  <si>
    <t>20160705_I01_006.czi</t>
  </si>
  <si>
    <t>20160705_I01_007.czi</t>
  </si>
  <si>
    <t>20160705_I01_008.czi</t>
  </si>
  <si>
    <t>20160705_I01_009.czi</t>
  </si>
  <si>
    <t>20160705_I01_010.czi</t>
  </si>
  <si>
    <t>20160705_I01_011.czi</t>
  </si>
  <si>
    <t>20160705_I01_012.czi</t>
  </si>
  <si>
    <t>20160705_I01_013.czi</t>
  </si>
  <si>
    <t>20160705_I01_014.czi</t>
  </si>
  <si>
    <t>20160705_I01_015.czi</t>
  </si>
  <si>
    <t>20160705_I01_016.czi</t>
  </si>
  <si>
    <t>20160705_I01_017.czi</t>
  </si>
  <si>
    <t>20160705_I01_018.czi</t>
  </si>
  <si>
    <t>20160705_I01_019.czi</t>
  </si>
  <si>
    <t>20160705_I01_020.czi</t>
  </si>
  <si>
    <t>20160705_I01_025.czi</t>
  </si>
  <si>
    <t>20160705_I01_026.czi</t>
  </si>
  <si>
    <t>20160705_I01_028.czi</t>
  </si>
  <si>
    <t>20160705_I01_029.czi</t>
  </si>
  <si>
    <t>20160719_S01_002.czi</t>
  </si>
  <si>
    <t>20160719_S01_003.czi</t>
  </si>
  <si>
    <t>20160719_S01_004.czi</t>
  </si>
  <si>
    <t>20160719_S01_006.czi</t>
  </si>
  <si>
    <t>20160719_S01_007.czi</t>
  </si>
  <si>
    <t>20160719_S01_008.czi</t>
  </si>
  <si>
    <t>20160719_S01_010.czi</t>
  </si>
  <si>
    <t>20160719_S01_011.czi</t>
  </si>
  <si>
    <t>20160719_S01_012.czi</t>
  </si>
  <si>
    <t>20160719_S01_013.czi</t>
  </si>
  <si>
    <t>20160719_S01_015.czi</t>
  </si>
  <si>
    <t>20160705_I01_030.czi</t>
  </si>
  <si>
    <t>20160705_I01_031.czi</t>
  </si>
  <si>
    <t>20160705_I01_032.czi</t>
  </si>
  <si>
    <t>20160705_I01_033.czi</t>
  </si>
  <si>
    <t>20160705_I01_036.czi</t>
  </si>
  <si>
    <t>20160705_I01_037.czi</t>
  </si>
  <si>
    <t>20160705_I01_038.czi</t>
  </si>
  <si>
    <t>20160705_I01_040.czi</t>
  </si>
  <si>
    <t>20160705_I01_042.czi</t>
  </si>
  <si>
    <t>20160705_I01_041.czi</t>
  </si>
  <si>
    <t>20160705_I01_043.czi</t>
  </si>
  <si>
    <t>20160705_I01_044.czi</t>
  </si>
  <si>
    <t>20160705_I01_045.czi</t>
  </si>
  <si>
    <t>20160705_S03_024.czi</t>
  </si>
  <si>
    <t>20160705_S03_025.czi</t>
  </si>
  <si>
    <t>20160705_S03_026.czi</t>
  </si>
  <si>
    <t>20160705_S03_027.czi</t>
  </si>
  <si>
    <t>20160705_S03_030.czi</t>
  </si>
  <si>
    <t>20160705_S03_031.czi</t>
  </si>
  <si>
    <t>20160705_S03_032.czi</t>
  </si>
  <si>
    <t>20160705_S03_033.czi</t>
  </si>
  <si>
    <t>20160705_S03_034.czi</t>
  </si>
  <si>
    <t>20160705_S03_035.czi</t>
  </si>
  <si>
    <t>20160705_S03_037.czi</t>
  </si>
  <si>
    <t>20160705_S03_038.czi</t>
  </si>
  <si>
    <t>20160705_S03_039.czi</t>
  </si>
  <si>
    <t>20160705_S03_041.czi</t>
  </si>
  <si>
    <t>20160705_S03_042.czi</t>
  </si>
  <si>
    <t>20160705_S03_043.czi</t>
  </si>
  <si>
    <t>20160705_S03_044.czi</t>
  </si>
  <si>
    <t>20160705_S03_045.czi</t>
  </si>
  <si>
    <t>20160705_S03_046.czi</t>
  </si>
  <si>
    <t>20160705_S03_047.czi</t>
  </si>
  <si>
    <t>20160705_S03_049.czi</t>
  </si>
  <si>
    <t>20160705_S03_050.czi</t>
  </si>
  <si>
    <t>20160705_S03_051.czi</t>
  </si>
  <si>
    <t>20160705_S03_052.czi</t>
  </si>
  <si>
    <t>20160705_S03_054.czi</t>
  </si>
  <si>
    <t>20160705_S03_055.czi</t>
  </si>
  <si>
    <t>20160705_S03_056.czi</t>
  </si>
  <si>
    <t>20160705_S03_057.czi</t>
  </si>
  <si>
    <t>20160705_S03_058.czi</t>
  </si>
  <si>
    <t>20160708_I01_021.czi</t>
  </si>
  <si>
    <t>20160708_I01_022.czi</t>
  </si>
  <si>
    <t>20160708_I01_023.czi</t>
  </si>
  <si>
    <t>20160708_I01_024.czi</t>
  </si>
  <si>
    <t>20160708_I01_025.czi</t>
  </si>
  <si>
    <t>20160708_I01_026.czi</t>
  </si>
  <si>
    <t>20160708_I01_027.czi</t>
  </si>
  <si>
    <t>20160708_I01_028.czi</t>
  </si>
  <si>
    <t>20160708_I01_029.czi</t>
  </si>
  <si>
    <t>20160708_I01_030.czi</t>
  </si>
  <si>
    <t>20160708_I01_031.czi</t>
  </si>
  <si>
    <t>20160708_I01_032.czi</t>
  </si>
  <si>
    <t>20160708_I01_033.czi</t>
  </si>
  <si>
    <t>20160708_I01_034.czi</t>
  </si>
  <si>
    <t>20160708_I01_035.czi</t>
  </si>
  <si>
    <t>20160708_I01_038.czi</t>
  </si>
  <si>
    <t>20160708_I01_039.czi</t>
  </si>
  <si>
    <t>20160708_I01_040.czi</t>
  </si>
  <si>
    <t>20160708_I01_041.czi</t>
  </si>
  <si>
    <t>20160708_I01_042.czi</t>
  </si>
  <si>
    <t>20160708_I01_043.czi</t>
  </si>
  <si>
    <t>20160708_I01_044.czi</t>
  </si>
  <si>
    <t>20160708_I01_045.czi</t>
  </si>
  <si>
    <t>20160708_I01_047.czi</t>
  </si>
  <si>
    <t>20160708_I01_048.czi</t>
  </si>
  <si>
    <t>20160708_I01_049.czi</t>
  </si>
  <si>
    <t>20160708_I01_050.czi</t>
  </si>
  <si>
    <t>20160708_I01_051.czi</t>
  </si>
  <si>
    <t>20160708_I01_052.czi</t>
  </si>
  <si>
    <t>20160708_I01_055.czi</t>
  </si>
  <si>
    <t>20160708_I01_056.czi</t>
  </si>
  <si>
    <t>20160708_I01_057.czi</t>
  </si>
  <si>
    <t>20160708_I01_058.czi</t>
  </si>
  <si>
    <t>20160708_I01_059.czi</t>
  </si>
  <si>
    <t>20160708_I01_060.czi</t>
  </si>
  <si>
    <t>20160719_S01_016.czi</t>
  </si>
  <si>
    <t>20160719_S01_018.czi</t>
  </si>
  <si>
    <t>20160719_S01_019.czi</t>
  </si>
  <si>
    <t>20160719_S01_021.czi</t>
  </si>
  <si>
    <t>20160719_S01_022.czi</t>
  </si>
  <si>
    <t>20160719_S01_023.czi</t>
  </si>
  <si>
    <t>20160719_S01_025.czi</t>
  </si>
  <si>
    <t>20160719_S01_027.czi</t>
  </si>
  <si>
    <t>20160719_S01_030.czi</t>
  </si>
  <si>
    <t>20160719_S01_031.czi</t>
  </si>
  <si>
    <t>20160719_S01_034.czi</t>
  </si>
  <si>
    <t>20160719_S01_035.czi</t>
  </si>
  <si>
    <t>20160719_S01_037.czi</t>
  </si>
  <si>
    <t>20160719_S01_039.czi</t>
  </si>
  <si>
    <t>20160719_S01_040.czi</t>
  </si>
  <si>
    <t>20160719_S01_041.czi</t>
  </si>
  <si>
    <t>20160719_S01_042.czi</t>
  </si>
  <si>
    <t>20160719_S01_043.czi</t>
  </si>
  <si>
    <t>20160719_S01_044.czi</t>
  </si>
  <si>
    <t>20160719_S01_045.czi</t>
  </si>
  <si>
    <t>20160719_S01_046.czi</t>
  </si>
  <si>
    <t>20160719_S01_048.czi</t>
  </si>
  <si>
    <t>20160719_S01_049.czi</t>
  </si>
  <si>
    <t>20160719_S01_050.czi</t>
  </si>
  <si>
    <t>DeliveryDate</t>
  </si>
  <si>
    <t>Version</t>
  </si>
  <si>
    <t>20160711_C01_002.czi</t>
  </si>
  <si>
    <t>20160711_C01_003.czi</t>
  </si>
  <si>
    <t>20160711_C01_004.czi</t>
  </si>
  <si>
    <t>20160711_C01_005.czi</t>
  </si>
  <si>
    <t>20160711_C01_007.czi</t>
  </si>
  <si>
    <t>20160711_C01_008.czi</t>
  </si>
  <si>
    <t>20160711_C01_009.czi</t>
  </si>
  <si>
    <t>20160711_C01_011.czi</t>
  </si>
  <si>
    <t>20160711_C01_012.czi</t>
  </si>
  <si>
    <t>20160711_C01_013.czi</t>
  </si>
  <si>
    <t>20160711_C01_014.czi</t>
  </si>
  <si>
    <t>20160711_C01_015.czi</t>
  </si>
  <si>
    <t>20160711_C01_016.czi</t>
  </si>
  <si>
    <t>20160711_C01_017.czi</t>
  </si>
  <si>
    <t>20160711_C01_018.czi</t>
  </si>
  <si>
    <t>20160711_C01_019.czi</t>
  </si>
  <si>
    <t>20160711_C01_020.czi</t>
  </si>
  <si>
    <t>20160711_C01_021.czi</t>
  </si>
  <si>
    <t>20160711_C01_022.czi</t>
  </si>
  <si>
    <t>20160711_C01_023.czi</t>
  </si>
  <si>
    <t>20160711_C01_024.czi</t>
  </si>
  <si>
    <t>20160711_C01_025.czi</t>
  </si>
  <si>
    <t>20160711_C01_027.czi</t>
  </si>
  <si>
    <t>20160711_C01_028.czi</t>
  </si>
  <si>
    <t>20160711_C01_029.czi</t>
  </si>
  <si>
    <t>20160711_C01_030.czi</t>
  </si>
  <si>
    <t>20160711_C01_032.czi</t>
  </si>
  <si>
    <t>20160711_C01_033.czi</t>
  </si>
  <si>
    <t>20160711_C01_034.czi</t>
  </si>
  <si>
    <t>20160711_C01_035.czi</t>
  </si>
  <si>
    <t>20160711_C01_036.czi</t>
  </si>
  <si>
    <t>20160711_C01_037.czi</t>
  </si>
  <si>
    <t>20160711_C01_038.czi</t>
  </si>
  <si>
    <t>20160711_C01_039.czi</t>
  </si>
  <si>
    <t>20160711_C01_040.czi</t>
  </si>
  <si>
    <t>20160711_C01_041.czi</t>
  </si>
  <si>
    <t>20160711_C01_042.czi</t>
  </si>
  <si>
    <t>20160711_C01_043.czi</t>
  </si>
  <si>
    <t>20160711_C01_044.czi</t>
  </si>
  <si>
    <t>20160711_C01_045.czi</t>
  </si>
  <si>
    <t>20160711_C01_046.czi</t>
  </si>
  <si>
    <t>20160711_C01_047.czi</t>
  </si>
  <si>
    <t>20160711_C01_048.czi</t>
  </si>
  <si>
    <t>20160711_C01_049.czi</t>
  </si>
  <si>
    <t>20160711_C01_050.czi</t>
  </si>
  <si>
    <t>20160711_C01_052.czi</t>
  </si>
  <si>
    <t>20160711_C01_054.czi</t>
  </si>
  <si>
    <t>20160711_C01_055.czi</t>
  </si>
  <si>
    <t>20160711_C01_056.czi</t>
  </si>
  <si>
    <t>20160711_C01_057.czi</t>
  </si>
  <si>
    <t>20160711_C01_058.czi</t>
  </si>
  <si>
    <t>20160711_C01_059.czi</t>
  </si>
  <si>
    <t>20160711_C01_060.czi</t>
  </si>
  <si>
    <t>2016_11_04</t>
  </si>
  <si>
    <t>20160705_I01_002.czi</t>
  </si>
  <si>
    <t>20160705_I01_005.czi</t>
  </si>
  <si>
    <t>20160705_I01_021.czi</t>
  </si>
  <si>
    <t>20160705_I01_022.czi</t>
  </si>
  <si>
    <t>20160705_I01_023.czi</t>
  </si>
  <si>
    <t>20160705_I01_024.czi</t>
  </si>
  <si>
    <t>20160705_I01_027.czi</t>
  </si>
  <si>
    <t>20160705_I01_034.czi</t>
  </si>
  <si>
    <t>20160705_I01_035.czi</t>
  </si>
  <si>
    <t>20160705_I01_039.czi</t>
  </si>
  <si>
    <t>20160705_I01_046.czi</t>
  </si>
  <si>
    <t>20160705_I01_047.czi</t>
  </si>
  <si>
    <t>20160705_I01_048.czi</t>
  </si>
  <si>
    <t>20160705_I01_049.czi</t>
  </si>
  <si>
    <t>20160705_I01_050.czi</t>
  </si>
  <si>
    <t>20160705_I01_051.czi</t>
  </si>
  <si>
    <t>20160705_I01_052.czi</t>
  </si>
  <si>
    <t>20160705_I01_053.czi</t>
  </si>
  <si>
    <t>20160705_I01_054.czi</t>
  </si>
  <si>
    <t>20160705_I01_055.czi</t>
  </si>
  <si>
    <t>20160705_I01_056.czi</t>
  </si>
  <si>
    <t>20160705_I01_057.czi</t>
  </si>
  <si>
    <t>20160705_I01_058.czi</t>
  </si>
  <si>
    <t>20160705_I01_059.czi</t>
  </si>
  <si>
    <t>structureSegOutputFolder</t>
  </si>
  <si>
    <t>structureSegOutputFilename</t>
  </si>
  <si>
    <t>2016_11_08</t>
  </si>
  <si>
    <t>20160705_S03_004.czi</t>
  </si>
  <si>
    <t>20160705_S03_006.czi</t>
  </si>
  <si>
    <t>20160705_S03_011.czi</t>
  </si>
  <si>
    <t>20160705_S03_013.czi</t>
  </si>
  <si>
    <t>20160705_S03_021.czi</t>
  </si>
  <si>
    <t>20160705_S03_023.czi</t>
  </si>
  <si>
    <t>20160705_S03_028.czi</t>
  </si>
  <si>
    <t>20160705_S03_029.czi</t>
  </si>
  <si>
    <t>20160705_S03_036.czi</t>
  </si>
  <si>
    <t>20160705_S03_040.czi</t>
  </si>
  <si>
    <t>20160705_S03_048.czi</t>
  </si>
  <si>
    <t>20160705_S03_053.czi</t>
  </si>
  <si>
    <t>20160705_S03_059.czi</t>
  </si>
  <si>
    <t>20160708_C01_001.czi</t>
  </si>
  <si>
    <t>20160708_C01_002.czi</t>
  </si>
  <si>
    <t>20160708_C01_005.czi</t>
  </si>
  <si>
    <t>20160708_C01_006.czi</t>
  </si>
  <si>
    <t>20160708_C01_007.czi</t>
  </si>
  <si>
    <t>20160708_C01_008.czi</t>
  </si>
  <si>
    <t>20160708_C01_009.czi</t>
  </si>
  <si>
    <t>20160708_C01_010.czi</t>
  </si>
  <si>
    <t>20160708_C01_011.czi</t>
  </si>
  <si>
    <t>20160708_C01_013.czi</t>
  </si>
  <si>
    <t>20160708_C01_014.czi</t>
  </si>
  <si>
    <t>20160708_C01_015.czi</t>
  </si>
  <si>
    <t>20160708_C01_016.czi</t>
  </si>
  <si>
    <t>20160708_C01_017.czi</t>
  </si>
  <si>
    <t>20160708_C01_018.czi</t>
  </si>
  <si>
    <t>20160708_C01_019.czi</t>
  </si>
  <si>
    <t>20160708_C01_020.czi</t>
  </si>
  <si>
    <t>20160708_C01_021.czi</t>
  </si>
  <si>
    <t>20160708_C01_022.czi</t>
  </si>
  <si>
    <t>20160708_C01_023.czi</t>
  </si>
  <si>
    <t>20160708_C01_024.czi</t>
  </si>
  <si>
    <t>20160708_C01_025.czi</t>
  </si>
  <si>
    <t>20160708_C01_027.czi</t>
  </si>
  <si>
    <t>20160708_C01_029.czi</t>
  </si>
  <si>
    <t>20160708_C01_030.czi</t>
  </si>
  <si>
    <t>20160708_C01_031.czi</t>
  </si>
  <si>
    <t>20160708_C01_032.czi</t>
  </si>
  <si>
    <t>20160708_C01_033.czi</t>
  </si>
  <si>
    <t>20160708_C01_034.czi</t>
  </si>
  <si>
    <t>20160708_C01_035.czi</t>
  </si>
  <si>
    <t>20160708_C01_037.czi</t>
  </si>
  <si>
    <t>20160708_C01_038.czi</t>
  </si>
  <si>
    <t>20160708_C01_040.czi</t>
  </si>
  <si>
    <t>20160708_C01_042.czi</t>
  </si>
  <si>
    <t>20160708_C01_043.czi</t>
  </si>
  <si>
    <t>20160708_C01_045.czi</t>
  </si>
  <si>
    <t>20160708_C01_046.czi</t>
  </si>
  <si>
    <t>20160708_C01_047.czi</t>
  </si>
  <si>
    <t>20160708_C01_048.czi</t>
  </si>
  <si>
    <t>20160708_C01_049.czi</t>
  </si>
  <si>
    <t>20160708_C01_051.czi</t>
  </si>
  <si>
    <t>20160708_C01_053.czi</t>
  </si>
  <si>
    <t>20160708_C01_054.czi</t>
  </si>
  <si>
    <t>20160708_C01_056.czi</t>
  </si>
  <si>
    <t>20160708_C01_058.czi</t>
  </si>
  <si>
    <t>20160708_C01_059.czi</t>
  </si>
  <si>
    <t>20160708_I01_001.czi</t>
  </si>
  <si>
    <t>20160708_I01_013.czi</t>
  </si>
  <si>
    <t>20160708_I01_017.czi</t>
  </si>
  <si>
    <t>20160708_I01_036.czi</t>
  </si>
  <si>
    <t>20160708_I01_037.czi</t>
  </si>
  <si>
    <t>20160708_I01_046.czi</t>
  </si>
  <si>
    <t>20160708_I01_053.czi</t>
  </si>
  <si>
    <t>20160708_I01_054.czi</t>
  </si>
  <si>
    <t>20160719_S01_001.czi</t>
  </si>
  <si>
    <t>20160719_S01_005.czi</t>
  </si>
  <si>
    <t>20160719_S01_009.czi</t>
  </si>
  <si>
    <t>20160719_S01_017.czi</t>
  </si>
  <si>
    <t>20160719_S01_020.czi</t>
  </si>
  <si>
    <t>20160719_S01_024.czi</t>
  </si>
  <si>
    <t>20160719_S01_026.czi</t>
  </si>
  <si>
    <t>20160719_S01_028.czi</t>
  </si>
  <si>
    <t>20160719_S01_029.czi</t>
  </si>
  <si>
    <t>20160719_S01_032.czi</t>
  </si>
  <si>
    <t>20160719_S01_033.czi</t>
  </si>
  <si>
    <t>20160719_S01_036.czi</t>
  </si>
  <si>
    <t>20160719_S01_038.czi</t>
  </si>
  <si>
    <t>20160719_S01_047.czi</t>
  </si>
  <si>
    <t>\\aibsdata\aics\AssayDevelopment\MicroscopyData\Irina\2016\20160929</t>
  </si>
  <si>
    <t>20160929_I01_001.czi</t>
  </si>
  <si>
    <t>20160929_I01_002.czi</t>
  </si>
  <si>
    <t>20160929_I01_003.czi</t>
  </si>
  <si>
    <t>20160929_I01_004.czi</t>
  </si>
  <si>
    <t>20160929_I01_005.czi</t>
  </si>
  <si>
    <t>20160929_I01_006.czi</t>
  </si>
  <si>
    <t>20160929_I01_007.czi</t>
  </si>
  <si>
    <t>20160929_I01_008.czi</t>
  </si>
  <si>
    <t>20160929_I01_010.czi</t>
  </si>
  <si>
    <t>20160929_I01_012.czi</t>
  </si>
  <si>
    <t>20160929_I01_013.czi</t>
  </si>
  <si>
    <t>20160929_I01_014.czi</t>
  </si>
  <si>
    <t>20160929_I01_015.czi</t>
  </si>
  <si>
    <t>20160929_I01_016.czi</t>
  </si>
  <si>
    <t>20160929_I01_017.czi</t>
  </si>
  <si>
    <t>20160929_I01_018.czi</t>
  </si>
  <si>
    <t>20160929_I01_019.czi</t>
  </si>
  <si>
    <t>20160929_I01_020.czi</t>
  </si>
  <si>
    <t>20160929_I01_021.czi</t>
  </si>
  <si>
    <t>20160929_I01_022.czi</t>
  </si>
  <si>
    <t>20160929_I01_023.czi</t>
  </si>
  <si>
    <t>20160929_I01_024.czi</t>
  </si>
  <si>
    <t>20160929_I01_025.czi</t>
  </si>
  <si>
    <t>20160929_I01_026.czi</t>
  </si>
  <si>
    <t>20160929_I01_027.czi</t>
  </si>
  <si>
    <t>20160929_I01_028.czi</t>
  </si>
  <si>
    <t>20160929_I01_029.czi</t>
  </si>
  <si>
    <t>20160929_I01_030.czi</t>
  </si>
  <si>
    <t>20160929_I01_031.czi</t>
  </si>
  <si>
    <t>20160929_I01_032.czi</t>
  </si>
  <si>
    <t>20160929_I01_034.czi</t>
  </si>
  <si>
    <t>20160929_I01_035.czi</t>
  </si>
  <si>
    <t>20160929_I01_036.czi</t>
  </si>
  <si>
    <t>20160929_I01_038.czi</t>
  </si>
  <si>
    <t>20160929_I01_039.czi</t>
  </si>
  <si>
    <t>20160929_I01_040.czi</t>
  </si>
  <si>
    <t>Fibrillarin</t>
  </si>
  <si>
    <t>20160930_S01_001.czi</t>
  </si>
  <si>
    <t>20160930_S01_002.czi</t>
  </si>
  <si>
    <t>20160930_S01_003.czi</t>
  </si>
  <si>
    <t>20160930_S01_004.czi</t>
  </si>
  <si>
    <t>20160930_S01_006.czi</t>
  </si>
  <si>
    <t>20160930_S01_007.czi</t>
  </si>
  <si>
    <t>20160930_S01_009.czi</t>
  </si>
  <si>
    <t>20160930_S01_010.czi</t>
  </si>
  <si>
    <t>20160930_S01_011.czi</t>
  </si>
  <si>
    <t>20160930_S01_012.czi</t>
  </si>
  <si>
    <t>20160930_S01_014.czi</t>
  </si>
  <si>
    <t>20160930_S01_015.czi</t>
  </si>
  <si>
    <t>20160930_S01_018.czi</t>
  </si>
  <si>
    <t>20160930_S01_019.czi</t>
  </si>
  <si>
    <t>20160930_S01_022.czi</t>
  </si>
  <si>
    <t>20160930_S01_023.czi</t>
  </si>
  <si>
    <t>20160930_S01_024.czi</t>
  </si>
  <si>
    <t>20160930_S01_027.czi</t>
  </si>
  <si>
    <t>20160930_S01_029.czi</t>
  </si>
  <si>
    <t>20160930_S01_030.czi</t>
  </si>
  <si>
    <t>20160930_S01_036.czi</t>
  </si>
  <si>
    <t>structureProteinName</t>
  </si>
  <si>
    <t>Tom20</t>
  </si>
  <si>
    <t>Alpha tubulin</t>
  </si>
  <si>
    <t>Sec61 beta</t>
  </si>
  <si>
    <t>Alpha actinin</t>
  </si>
  <si>
    <t>Desmoplakin</t>
  </si>
  <si>
    <t>Lamin B1</t>
  </si>
  <si>
    <t>\\aibsdata\aics\AssayDevelopment\Analysis\toAnimatedCell\2016_11_08_Nuc_Cell_Seg_8_cell_lines_V22\20160705_I01\nuc_cell_segmentation</t>
  </si>
  <si>
    <t>\\aibsdata\aics\AssayDevelopment\Analysis\toAnimatedCell\2016_11_08_Nuc_Cell_Seg_8_cell_lines_V22\20160705_I01\structure_segmentation</t>
  </si>
  <si>
    <t>\\aibsdata\aics\AssayDevelopment\Analysis\toAnimatedCell\2016_11_08_Nuc_Cell_Seg_8_cell_lines_V22\20160705_S03\nuc_cell_segmentation</t>
  </si>
  <si>
    <t>\\aibsdata\aics\AssayDevelopment\Analysis\toAnimatedCell\2016_11_08_Nuc_Cell_Seg_8_cell_lines_V22\20160705_S03\structure_segmentation</t>
  </si>
  <si>
    <t>\\aibsdata\aics\AssayDevelopment\Analysis\toAnimatedCell\2016_11_08_Nuc_Cell_Seg_8_cell_lines_V22\20160708_C01\nuc_cell_segmentation</t>
  </si>
  <si>
    <t>\\aibsdata\aics\AssayDevelopment\Analysis\toAnimatedCell\2016_11_08_Nuc_Cell_Seg_8_cell_lines_V22\20160708_C01\structure_segmentation</t>
  </si>
  <si>
    <t>\\aibsdata\aics\AssayDevelopment\Analysis\toAnimatedCell\2016_11_08_Nuc_Cell_Seg_8_cell_lines_V22\20160708_I01\nuc_cell_segmentation</t>
  </si>
  <si>
    <t>\\aibsdata\aics\AssayDevelopment\Analysis\toAnimatedCell\2016_11_08_Nuc_Cell_Seg_8_cell_lines_V22\20160708_I01\structure_segmentation</t>
  </si>
  <si>
    <t>\\aibsdata\aics\AssayDevelopment\Analysis\toAnimatedCell\2016_11_08_Nuc_Cell_Seg_8_cell_lines_V22\20160711_C01\nuc_cell_segmentation</t>
  </si>
  <si>
    <t>\\aibsdata\aics\AssayDevelopment\Analysis\toAnimatedCell\2016_11_08_Nuc_Cell_Seg_8_cell_lines_V22\20160711_C01\structure_segmentation</t>
  </si>
  <si>
    <t>\\aibsdata\aics\AssayDevelopment\Analysis\toAnimatedCell\2016_11_08_Nuc_Cell_Seg_8_cell_lines_V22\20160719_S01\nuc_cell_segmentation</t>
  </si>
  <si>
    <t>\\aibsdata\aics\AssayDevelopment\Analysis\toAnimatedCell\2016_11_08_Nuc_Cell_Seg_8_cell_lines_V22\20160719_S01\structure_segmentation</t>
  </si>
  <si>
    <t>\\aibsdata\aics\AssayDevelopment\Analysis\toAnimatedCell\2016_11_08_Nuc_Cell_Seg_8_cell_lines_V22\20160929_I01\nuc_cell_segmentation</t>
  </si>
  <si>
    <t>\\aibsdata\aics\AssayDevelopment\Analysis\toAnimatedCell\2016_11_08_Nuc_Cell_Seg_8_cell_lines_V22\20160929_I01\structure_segmentation</t>
  </si>
  <si>
    <t>\\aibsdata\aics\AssayDevelopment\Analysis\toAnimatedCell\2016_11_08_Nuc_Cell_Seg_8_cell_lines_V22\20160930_S01\nuc_cell_segmentation</t>
  </si>
  <si>
    <t>\\aibsdata\aics\AssayDevelopment\Analysis\toAnimatedCell\2016_11_08_Nuc_Cell_Seg_8_cell_lines_V22\20160930_S01\structure_segmentation</t>
  </si>
  <si>
    <t>Beta actin</t>
  </si>
  <si>
    <t>\\aibsdata\aics\AssayDevelopment\MicroscopyData\Sue\2016\20160705</t>
  </si>
  <si>
    <t>\\aibsdata\aics\AssayDevelopment\MicroscopyData\Sue\2016\20160719</t>
  </si>
  <si>
    <t>\\aibsdata\aics\AssayDevelopment\MicroscopyData\Sue\2016\20160930</t>
  </si>
  <si>
    <t>\\aibsdata\aics\AssayDevelopment\MicroscopyData\Caroline\2016\20160711</t>
  </si>
  <si>
    <t>\\aibsdata\aics\AssayDevelopment\MicroscopyData\Caroline\2016\20160708</t>
  </si>
  <si>
    <t>imageXyPixelSize</t>
  </si>
  <si>
    <t>imageZPixelSize</t>
  </si>
  <si>
    <t>outputNucSegWholeImageScaleFilename</t>
  </si>
  <si>
    <t>outputCellSegWholeImageScaleFilename</t>
  </si>
  <si>
    <t>SegmentationXyPixelSize</t>
  </si>
  <si>
    <t>SegmentationZPixelSize</t>
  </si>
  <si>
    <t>2017_02_10</t>
  </si>
  <si>
    <t>3.0</t>
  </si>
  <si>
    <t>\\aibsdata\aics\Microscopy\PRODUCTION\PIPELINE_3_Minipipeline\3500000518\ZSD3\100X_zstack</t>
  </si>
  <si>
    <t>3500000518_100X_20170203_E05_P02.czi</t>
  </si>
  <si>
    <t>N/A </t>
  </si>
  <si>
    <t>3500000518_100X_20170203_E05_P03.czi</t>
  </si>
  <si>
    <t>3500000518_100X_20170203_E05_P04.czi</t>
  </si>
  <si>
    <t>3500000518_100X_20170203_E06_P06.czi</t>
  </si>
  <si>
    <t>3500000518_100X_20170203_E06_P07.czi</t>
  </si>
  <si>
    <t>3500000518_100X_20170203_E06_P08.czi</t>
  </si>
  <si>
    <t>3500000518_100X_20170203_E06_P09.czi</t>
  </si>
  <si>
    <t>3500000518_100X_20170203_E07_P11.czi</t>
  </si>
  <si>
    <t>3500000518_100X_20170203_E07_P12.czi</t>
  </si>
  <si>
    <t>3500000518_100X_20170203_F06_P18.czi</t>
  </si>
  <si>
    <t>3500000518_100X_20170203_F06_P19.czi</t>
  </si>
  <si>
    <t>3500000518_100X_20170203_F06_P21.czi</t>
  </si>
  <si>
    <t>3500000518_100X_20170203_F06_P24.czi</t>
  </si>
  <si>
    <t>3500000518_100X_20170203_F06_P25.czi</t>
  </si>
  <si>
    <t>3500000518_100X_20170203_F07_P14.czi</t>
  </si>
  <si>
    <t>3500000518_100X_20170203_F07_P15.czi</t>
  </si>
  <si>
    <t>3500000518_100X_20170203_F07_P16.czi</t>
  </si>
  <si>
    <t>3500000518_100X_20170203_F08_P13.czi</t>
  </si>
  <si>
    <t>\\aibsdata\aics\AssayDevelopment\Analysis\toAnimatedCell\2017_02_10_Nuc_Cell_Seg_For_Release_Group_1\3500000518\nuc_cell_segmentation</t>
  </si>
  <si>
    <t>20160705_I01_001.czi_nucWholeIndex.tiff</t>
  </si>
  <si>
    <t>20160705_I01_001.czi_cellWholeIndex.tiff</t>
  </si>
  <si>
    <t>20160705_I01_002.czi_nucWholeIndex.tiff</t>
  </si>
  <si>
    <t>20160705_I01_002.czi_cellWholeIndex.tiff</t>
  </si>
  <si>
    <t>20160705_I01_003.czi_nucWholeIndex.tiff</t>
  </si>
  <si>
    <t>20160705_I01_003.czi_cellWholeIndex.tiff</t>
  </si>
  <si>
    <t>20160705_I01_004.czi_nucWholeIndex.tiff</t>
  </si>
  <si>
    <t>20160705_I01_004.czi_cellWholeIndex.tiff</t>
  </si>
  <si>
    <t>20160705_I01_005.czi_nucWholeIndex.tiff</t>
  </si>
  <si>
    <t>20160705_I01_005.czi_cellWholeIndex.tiff</t>
  </si>
  <si>
    <t>20160705_I01_006.czi_nucWholeIndex.tiff</t>
  </si>
  <si>
    <t>20160705_I01_006.czi_cellWholeIndex.tiff</t>
  </si>
  <si>
    <t>20160705_I01_007.czi_nucWholeIndex.tiff</t>
  </si>
  <si>
    <t>20160705_I01_007.czi_cellWholeIndex.tiff</t>
  </si>
  <si>
    <t>20160705_I01_008.czi_nucWholeIndex.tiff</t>
  </si>
  <si>
    <t>20160705_I01_008.czi_cellWholeIndex.tiff</t>
  </si>
  <si>
    <t>20160705_I01_009.czi_nucWholeIndex.tiff</t>
  </si>
  <si>
    <t>20160705_I01_009.czi_cellWholeIndex.tiff</t>
  </si>
  <si>
    <t>20160705_I01_010.czi_nucWholeIndex.tiff</t>
  </si>
  <si>
    <t>20160705_I01_010.czi_cellWholeIndex.tiff</t>
  </si>
  <si>
    <t>20160705_I01_011.czi_nucWholeIndex.tiff</t>
  </si>
  <si>
    <t>20160705_I01_011.czi_cellWholeIndex.tiff</t>
  </si>
  <si>
    <t>20160705_I01_012.czi_nucWholeIndex.tiff</t>
  </si>
  <si>
    <t>20160705_I01_012.czi_cellWholeIndex.tiff</t>
  </si>
  <si>
    <t>20160705_I01_013.czi_nucWholeIndex.tiff</t>
  </si>
  <si>
    <t>20160705_I01_013.czi_cellWholeIndex.tiff</t>
  </si>
  <si>
    <t>20160705_I01_014.czi_nucWholeIndex.tiff</t>
  </si>
  <si>
    <t>20160705_I01_014.czi_cellWholeIndex.tiff</t>
  </si>
  <si>
    <t>20160705_I01_015.czi_nucWholeIndex.tiff</t>
  </si>
  <si>
    <t>20160705_I01_015.czi_cellWholeIndex.tiff</t>
  </si>
  <si>
    <t>20160705_I01_016.czi_nucWholeIndex.tiff</t>
  </si>
  <si>
    <t>20160705_I01_016.czi_cellWholeIndex.tiff</t>
  </si>
  <si>
    <t>20160705_I01_017.czi_nucWholeIndex.tiff</t>
  </si>
  <si>
    <t>20160705_I01_017.czi_cellWholeIndex.tiff</t>
  </si>
  <si>
    <t>20160705_I01_018.czi_nucWholeIndex.tiff</t>
  </si>
  <si>
    <t>20160705_I01_018.czi_cellWholeIndex.tiff</t>
  </si>
  <si>
    <t>20160705_I01_019.czi_nucWholeIndex.tiff</t>
  </si>
  <si>
    <t>20160705_I01_019.czi_cellWholeIndex.tiff</t>
  </si>
  <si>
    <t>20160705_I01_020.czi_nucWholeIndex.tiff</t>
  </si>
  <si>
    <t>20160705_I01_020.czi_cellWholeIndex.tiff</t>
  </si>
  <si>
    <t>20160705_I01_021.czi_nucWholeIndex.tiff</t>
  </si>
  <si>
    <t>20160705_I01_021.czi_cellWholeIndex.tiff</t>
  </si>
  <si>
    <t>20160705_I01_022.czi_nucWholeIndex.tiff</t>
  </si>
  <si>
    <t>20160705_I01_022.czi_cellWholeIndex.tiff</t>
  </si>
  <si>
    <t>20160705_I01_023.czi_nucWholeIndex.tiff</t>
  </si>
  <si>
    <t>20160705_I01_023.czi_cellWholeIndex.tiff</t>
  </si>
  <si>
    <t>20160705_I01_024.czi_nucWholeIndex.tiff</t>
  </si>
  <si>
    <t>20160705_I01_024.czi_cellWholeIndex.tiff</t>
  </si>
  <si>
    <t>20160705_I01_025.czi_nucWholeIndex.tiff</t>
  </si>
  <si>
    <t>20160705_I01_025.czi_cellWholeIndex.tiff</t>
  </si>
  <si>
    <t>20160705_I01_026.czi_nucWholeIndex.tiff</t>
  </si>
  <si>
    <t>20160705_I01_026.czi_cellWholeIndex.tiff</t>
  </si>
  <si>
    <t>20160705_I01_027.czi_nucWholeIndex.tiff</t>
  </si>
  <si>
    <t>20160705_I01_027.czi_cellWholeIndex.tiff</t>
  </si>
  <si>
    <t>20160705_I01_028.czi_nucWholeIndex.tiff</t>
  </si>
  <si>
    <t>20160705_I01_028.czi_cellWholeIndex.tiff</t>
  </si>
  <si>
    <t>20160705_I01_029.czi_nucWholeIndex.tiff</t>
  </si>
  <si>
    <t>20160705_I01_029.czi_cellWholeIndex.tiff</t>
  </si>
  <si>
    <t>20160705_I01_030.czi_nucWholeIndex.tiff</t>
  </si>
  <si>
    <t>20160705_I01_030.czi_cellWholeIndex.tiff</t>
  </si>
  <si>
    <t>20160705_I01_031.czi_nucWholeIndex.tiff</t>
  </si>
  <si>
    <t>20160705_I01_031.czi_cellWholeIndex.tiff</t>
  </si>
  <si>
    <t>20160705_I01_032.czi_nucWholeIndex.tiff</t>
  </si>
  <si>
    <t>20160705_I01_032.czi_cellWholeIndex.tiff</t>
  </si>
  <si>
    <t>20160705_I01_033.czi_nucWholeIndex.tiff</t>
  </si>
  <si>
    <t>20160705_I01_033.czi_cellWholeIndex.tiff</t>
  </si>
  <si>
    <t>20160705_I01_034.czi_nucWholeIndex.tiff</t>
  </si>
  <si>
    <t>20160705_I01_034.czi_cellWholeIndex.tiff</t>
  </si>
  <si>
    <t>20160705_I01_035.czi_nucWholeIndex.tiff</t>
  </si>
  <si>
    <t>20160705_I01_035.czi_cellWholeIndex.tiff</t>
  </si>
  <si>
    <t>20160705_I01_036.czi_nucWholeIndex.tiff</t>
  </si>
  <si>
    <t>20160705_I01_036.czi_cellWholeIndex.tiff</t>
  </si>
  <si>
    <t>20160705_I01_037.czi_nucWholeIndex.tiff</t>
  </si>
  <si>
    <t>20160705_I01_037.czi_cellWholeIndex.tiff</t>
  </si>
  <si>
    <t>20160705_I01_038.czi_nucWholeIndex.tiff</t>
  </si>
  <si>
    <t>20160705_I01_038.czi_cellWholeIndex.tiff</t>
  </si>
  <si>
    <t>20160705_I01_039.czi_nucWholeIndex.tiff</t>
  </si>
  <si>
    <t>20160705_I01_039.czi_cellWholeIndex.tiff</t>
  </si>
  <si>
    <t>20160705_I01_040.czi_nucWholeIndex.tiff</t>
  </si>
  <si>
    <t>20160705_I01_040.czi_cellWholeIndex.tiff</t>
  </si>
  <si>
    <t>20160705_I01_041.czi_nucWholeIndex.tiff</t>
  </si>
  <si>
    <t>20160705_I01_041.czi_cellWholeIndex.tiff</t>
  </si>
  <si>
    <t>20160705_I01_042.czi_nucWholeIndex.tiff</t>
  </si>
  <si>
    <t>20160705_I01_042.czi_cellWholeIndex.tiff</t>
  </si>
  <si>
    <t>20160705_I01_043.czi_nucWholeIndex.tiff</t>
  </si>
  <si>
    <t>20160705_I01_043.czi_cellWholeIndex.tiff</t>
  </si>
  <si>
    <t>20160705_I01_044.czi_nucWholeIndex.tiff</t>
  </si>
  <si>
    <t>20160705_I01_044.czi_cellWholeIndex.tiff</t>
  </si>
  <si>
    <t>20160705_I01_045.czi_nucWholeIndex.tiff</t>
  </si>
  <si>
    <t>20160705_I01_045.czi_cellWholeIndex.tiff</t>
  </si>
  <si>
    <t>20160705_I01_046.czi_nucWholeIndex.tiff</t>
  </si>
  <si>
    <t>20160705_I01_046.czi_cellWholeIndex.tiff</t>
  </si>
  <si>
    <t>20160705_I01_047.czi_nucWholeIndex.tiff</t>
  </si>
  <si>
    <t>20160705_I01_047.czi_cellWholeIndex.tiff</t>
  </si>
  <si>
    <t>20160705_I01_048.czi_nucWholeIndex.tiff</t>
  </si>
  <si>
    <t>20160705_I01_048.czi_cellWholeIndex.tiff</t>
  </si>
  <si>
    <t>20160705_I01_049.czi_nucWholeIndex.tiff</t>
  </si>
  <si>
    <t>20160705_I01_049.czi_cellWholeIndex.tiff</t>
  </si>
  <si>
    <t>20160705_I01_050.czi_nucWholeIndex.tiff</t>
  </si>
  <si>
    <t>20160705_I01_050.czi_cellWholeIndex.tiff</t>
  </si>
  <si>
    <t>20160705_I01_051.czi_nucWholeIndex.tiff</t>
  </si>
  <si>
    <t>20160705_I01_051.czi_cellWholeIndex.tiff</t>
  </si>
  <si>
    <t>20160705_I01_052.czi_nucWholeIndex.tiff</t>
  </si>
  <si>
    <t>20160705_I01_052.czi_cellWholeIndex.tiff</t>
  </si>
  <si>
    <t>20160705_I01_053.czi_nucWholeIndex.tiff</t>
  </si>
  <si>
    <t>20160705_I01_053.czi_cellWholeIndex.tiff</t>
  </si>
  <si>
    <t>20160705_I01_054.czi_nucWholeIndex.tiff</t>
  </si>
  <si>
    <t>20160705_I01_054.czi_cellWholeIndex.tiff</t>
  </si>
  <si>
    <t>20160705_I01_055.czi_nucWholeIndex.tiff</t>
  </si>
  <si>
    <t>20160705_I01_055.czi_cellWholeIndex.tiff</t>
  </si>
  <si>
    <t>20160705_I01_056.czi_nucWholeIndex.tiff</t>
  </si>
  <si>
    <t>20160705_I01_056.czi_cellWholeIndex.tiff</t>
  </si>
  <si>
    <t>20160705_I01_057.czi_nucWholeIndex.tiff</t>
  </si>
  <si>
    <t>20160705_I01_057.czi_cellWholeIndex.tiff</t>
  </si>
  <si>
    <t>20160705_I01_058.czi_nucWholeIndex.tiff</t>
  </si>
  <si>
    <t>20160705_I01_058.czi_cellWholeIndex.tiff</t>
  </si>
  <si>
    <t>20160705_I01_059.czi_nucWholeIndex.tiff</t>
  </si>
  <si>
    <t>20160705_I01_059.czi_cellWholeIndex.tiff</t>
  </si>
  <si>
    <t>20160705_S03_001.czi_nucWholeIndex.tiff</t>
  </si>
  <si>
    <t>20160705_S03_001.czi_cellWholeIndex.tiff</t>
  </si>
  <si>
    <t>20160705_S03_002.czi_nucWholeIndex.tiff</t>
  </si>
  <si>
    <t>20160705_S03_002.czi_cellWholeIndex.tiff</t>
  </si>
  <si>
    <t>20160705_S03_003.czi_nucWholeIndex.tiff</t>
  </si>
  <si>
    <t>20160705_S03_003.czi_cellWholeIndex.tiff</t>
  </si>
  <si>
    <t>20160705_S03_004.czi_nucWholeIndex.tiff</t>
  </si>
  <si>
    <t>20160705_S03_004.czi_cellWholeIndex.tiff</t>
  </si>
  <si>
    <t>20160705_S03_005.czi_nucWholeIndex.tiff</t>
  </si>
  <si>
    <t>20160705_S03_005.czi_cellWholeIndex.tiff</t>
  </si>
  <si>
    <t>20160705_S03_006.czi_nucWholeIndex.tiff</t>
  </si>
  <si>
    <t>20160705_S03_006.czi_cellWholeIndex.tiff</t>
  </si>
  <si>
    <t>20160705_S03_007.czi_nucWholeIndex.tiff</t>
  </si>
  <si>
    <t>20160705_S03_007.czi_cellWholeIndex.tiff</t>
  </si>
  <si>
    <t>20160705_S03_008.czi_nucWholeIndex.tiff</t>
  </si>
  <si>
    <t>20160705_S03_008.czi_cellWholeIndex.tiff</t>
  </si>
  <si>
    <t>20160705_S03_009.czi_nucWholeIndex.tiff</t>
  </si>
  <si>
    <t>20160705_S03_009.czi_cellWholeIndex.tiff</t>
  </si>
  <si>
    <t>20160705_S03_010.czi_nucWholeIndex.tiff</t>
  </si>
  <si>
    <t>20160705_S03_010.czi_cellWholeIndex.tiff</t>
  </si>
  <si>
    <t>20160705_S03_011.czi_nucWholeIndex.tiff</t>
  </si>
  <si>
    <t>20160705_S03_011.czi_cellWholeIndex.tiff</t>
  </si>
  <si>
    <t>20160705_S03_012.czi_nucWholeIndex.tiff</t>
  </si>
  <si>
    <t>20160705_S03_012.czi_cellWholeIndex.tiff</t>
  </si>
  <si>
    <t>20160705_S03_013.czi_nucWholeIndex.tiff</t>
  </si>
  <si>
    <t>20160705_S03_013.czi_cellWholeIndex.tiff</t>
  </si>
  <si>
    <t>20160705_S03_014.czi_nucWholeIndex.tiff</t>
  </si>
  <si>
    <t>20160705_S03_014.czi_cellWholeIndex.tiff</t>
  </si>
  <si>
    <t>20160705_S03_015.czi_nucWholeIndex.tiff</t>
  </si>
  <si>
    <t>20160705_S03_015.czi_cellWholeIndex.tiff</t>
  </si>
  <si>
    <t>20160705_S03_016.czi_nucWholeIndex.tiff</t>
  </si>
  <si>
    <t>20160705_S03_016.czi_cellWholeIndex.tiff</t>
  </si>
  <si>
    <t>20160705_S03_017.czi_nucWholeIndex.tiff</t>
  </si>
  <si>
    <t>20160705_S03_017.czi_cellWholeIndex.tiff</t>
  </si>
  <si>
    <t>20160705_S03_018.czi_nucWholeIndex.tiff</t>
  </si>
  <si>
    <t>20160705_S03_018.czi_cellWholeIndex.tiff</t>
  </si>
  <si>
    <t>20160705_S03_019.czi_nucWholeIndex.tiff</t>
  </si>
  <si>
    <t>20160705_S03_019.czi_cellWholeIndex.tiff</t>
  </si>
  <si>
    <t>20160705_S03_020.czi_nucWholeIndex.tiff</t>
  </si>
  <si>
    <t>20160705_S03_020.czi_cellWholeIndex.tiff</t>
  </si>
  <si>
    <t>20160705_S03_021.czi_nucWholeIndex.tiff</t>
  </si>
  <si>
    <t>20160705_S03_021.czi_cellWholeIndex.tiff</t>
  </si>
  <si>
    <t>20160705_S03_022.czi_nucWholeIndex.tiff</t>
  </si>
  <si>
    <t>20160705_S03_022.czi_cellWholeIndex.tiff</t>
  </si>
  <si>
    <t>20160705_S03_023.czi_nucWholeIndex.tiff</t>
  </si>
  <si>
    <t>20160705_S03_023.czi_cellWholeIndex.tiff</t>
  </si>
  <si>
    <t>20160705_S03_024.czi_nucWholeIndex.tiff</t>
  </si>
  <si>
    <t>20160705_S03_024.czi_cellWholeIndex.tiff</t>
  </si>
  <si>
    <t>20160705_S03_025.czi_nucWholeIndex.tiff</t>
  </si>
  <si>
    <t>20160705_S03_025.czi_cellWholeIndex.tiff</t>
  </si>
  <si>
    <t>20160705_S03_026.czi_nucWholeIndex.tiff</t>
  </si>
  <si>
    <t>20160705_S03_026.czi_cellWholeIndex.tiff</t>
  </si>
  <si>
    <t>20160705_S03_027.czi_nucWholeIndex.tiff</t>
  </si>
  <si>
    <t>20160705_S03_027.czi_cellWholeIndex.tiff</t>
  </si>
  <si>
    <t>20160705_S03_028.czi_nucWholeIndex.tiff</t>
  </si>
  <si>
    <t>20160705_S03_028.czi_cellWholeIndex.tiff</t>
  </si>
  <si>
    <t>20160705_S03_029.czi_nucWholeIndex.tiff</t>
  </si>
  <si>
    <t>20160705_S03_029.czi_cellWholeIndex.tiff</t>
  </si>
  <si>
    <t>20160705_S03_030.czi_nucWholeIndex.tiff</t>
  </si>
  <si>
    <t>20160705_S03_030.czi_cellWholeIndex.tiff</t>
  </si>
  <si>
    <t>20160705_S03_031.czi_nucWholeIndex.tiff</t>
  </si>
  <si>
    <t>20160705_S03_031.czi_cellWholeIndex.tiff</t>
  </si>
  <si>
    <t>20160705_S03_032.czi_nucWholeIndex.tiff</t>
  </si>
  <si>
    <t>20160705_S03_032.czi_cellWholeIndex.tiff</t>
  </si>
  <si>
    <t>20160705_S03_033.czi_nucWholeIndex.tiff</t>
  </si>
  <si>
    <t>20160705_S03_033.czi_cellWholeIndex.tiff</t>
  </si>
  <si>
    <t>20160705_S03_034.czi_nucWholeIndex.tiff</t>
  </si>
  <si>
    <t>20160705_S03_034.czi_cellWholeIndex.tiff</t>
  </si>
  <si>
    <t>20160705_S03_035.czi_nucWholeIndex.tiff</t>
  </si>
  <si>
    <t>20160705_S03_035.czi_cellWholeIndex.tiff</t>
  </si>
  <si>
    <t>20160705_S03_036.czi_nucWholeIndex.tiff</t>
  </si>
  <si>
    <t>20160705_S03_036.czi_cellWholeIndex.tiff</t>
  </si>
  <si>
    <t>20160705_S03_037.czi_nucWholeIndex.tiff</t>
  </si>
  <si>
    <t>20160705_S03_037.czi_cellWholeIndex.tiff</t>
  </si>
  <si>
    <t>20160705_S03_038.czi_nucWholeIndex.tiff</t>
  </si>
  <si>
    <t>20160705_S03_038.czi_cellWholeIndex.tiff</t>
  </si>
  <si>
    <t>20160705_S03_039.czi_nucWholeIndex.tiff</t>
  </si>
  <si>
    <t>20160705_S03_039.czi_cellWholeIndex.tiff</t>
  </si>
  <si>
    <t>20160705_S03_040.czi_nucWholeIndex.tiff</t>
  </si>
  <si>
    <t>20160705_S03_040.czi_cellWholeIndex.tiff</t>
  </si>
  <si>
    <t>20160705_S03_041.czi_nucWholeIndex.tiff</t>
  </si>
  <si>
    <t>20160705_S03_041.czi_cellWholeIndex.tiff</t>
  </si>
  <si>
    <t>20160705_S03_042.czi_nucWholeIndex.tiff</t>
  </si>
  <si>
    <t>20160705_S03_042.czi_cellWholeIndex.tiff</t>
  </si>
  <si>
    <t>20160705_S03_043.czi_nucWholeIndex.tiff</t>
  </si>
  <si>
    <t>20160705_S03_043.czi_cellWholeIndex.tiff</t>
  </si>
  <si>
    <t>20160705_S03_044.czi_nucWholeIndex.tiff</t>
  </si>
  <si>
    <t>20160705_S03_044.czi_cellWholeIndex.tiff</t>
  </si>
  <si>
    <t>20160705_S03_045.czi_nucWholeIndex.tiff</t>
  </si>
  <si>
    <t>20160705_S03_045.czi_cellWholeIndex.tiff</t>
  </si>
  <si>
    <t>20160705_S03_046.czi_nucWholeIndex.tiff</t>
  </si>
  <si>
    <t>20160705_S03_046.czi_cellWholeIndex.tiff</t>
  </si>
  <si>
    <t>20160705_S03_047.czi_nucWholeIndex.tiff</t>
  </si>
  <si>
    <t>20160705_S03_047.czi_cellWholeIndex.tiff</t>
  </si>
  <si>
    <t>20160705_S03_048.czi_nucWholeIndex.tiff</t>
  </si>
  <si>
    <t>20160705_S03_048.czi_cellWholeIndex.tiff</t>
  </si>
  <si>
    <t>20160705_S03_049.czi_nucWholeIndex.tiff</t>
  </si>
  <si>
    <t>20160705_S03_049.czi_cellWholeIndex.tiff</t>
  </si>
  <si>
    <t>20160705_S03_050.czi_nucWholeIndex.tiff</t>
  </si>
  <si>
    <t>20160705_S03_050.czi_cellWholeIndex.tiff</t>
  </si>
  <si>
    <t>20160705_S03_051.czi_nucWholeIndex.tiff</t>
  </si>
  <si>
    <t>20160705_S03_051.czi_cellWholeIndex.tiff</t>
  </si>
  <si>
    <t>20160705_S03_052.czi_nucWholeIndex.tiff</t>
  </si>
  <si>
    <t>20160705_S03_052.czi_cellWholeIndex.tiff</t>
  </si>
  <si>
    <t>20160705_S03_053.czi_nucWholeIndex.tiff</t>
  </si>
  <si>
    <t>20160705_S03_053.czi_cellWholeIndex.tiff</t>
  </si>
  <si>
    <t>20160705_S03_054.czi_nucWholeIndex.tiff</t>
  </si>
  <si>
    <t>20160705_S03_054.czi_cellWholeIndex.tiff</t>
  </si>
  <si>
    <t>20160705_S03_055.czi_nucWholeIndex.tiff</t>
  </si>
  <si>
    <t>20160705_S03_055.czi_cellWholeIndex.tiff</t>
  </si>
  <si>
    <t>20160705_S03_056.czi_nucWholeIndex.tiff</t>
  </si>
  <si>
    <t>20160705_S03_056.czi_cellWholeIndex.tiff</t>
  </si>
  <si>
    <t>20160705_S03_057.czi_nucWholeIndex.tiff</t>
  </si>
  <si>
    <t>20160705_S03_057.czi_cellWholeIndex.tiff</t>
  </si>
  <si>
    <t>20160705_S03_058.czi_nucWholeIndex.tiff</t>
  </si>
  <si>
    <t>20160705_S03_058.czi_cellWholeIndex.tiff</t>
  </si>
  <si>
    <t>20160705_S03_059.czi_nucWholeIndex.tiff</t>
  </si>
  <si>
    <t>20160705_S03_059.czi_cellWholeIndex.tiff</t>
  </si>
  <si>
    <t>20160708_C01_001.czi_nucWholeIndex.tiff</t>
  </si>
  <si>
    <t>20160708_C01_001.czi_cellWholeIndex.tiff</t>
  </si>
  <si>
    <t>20160708_C01_002.czi_nucWholeIndex.tiff</t>
  </si>
  <si>
    <t>20160708_C01_002.czi_cellWholeIndex.tiff</t>
  </si>
  <si>
    <t>20160708_C01_005.czi_nucWholeIndex.tiff</t>
  </si>
  <si>
    <t>20160708_C01_005.czi_cellWholeIndex.tiff</t>
  </si>
  <si>
    <t>20160708_C01_006.czi_nucWholeIndex.tiff</t>
  </si>
  <si>
    <t>20160708_C01_006.czi_cellWholeIndex.tiff</t>
  </si>
  <si>
    <t>20160708_C01_007.czi_nucWholeIndex.tiff</t>
  </si>
  <si>
    <t>20160708_C01_007.czi_cellWholeIndex.tiff</t>
  </si>
  <si>
    <t>20160708_C01_008.czi_nucWholeIndex.tiff</t>
  </si>
  <si>
    <t>20160708_C01_008.czi_cellWholeIndex.tiff</t>
  </si>
  <si>
    <t>20160708_C01_009.czi_nucWholeIndex.tiff</t>
  </si>
  <si>
    <t>20160708_C01_009.czi_cellWholeIndex.tiff</t>
  </si>
  <si>
    <t>20160708_C01_010.czi_nucWholeIndex.tiff</t>
  </si>
  <si>
    <t>20160708_C01_010.czi_cellWholeIndex.tiff</t>
  </si>
  <si>
    <t>20160708_C01_011.czi_nucWholeIndex.tiff</t>
  </si>
  <si>
    <t>20160708_C01_011.czi_cellWholeIndex.tiff</t>
  </si>
  <si>
    <t>20160708_C01_013.czi_nucWholeIndex.tiff</t>
  </si>
  <si>
    <t>20160708_C01_013.czi_cellWholeIndex.tiff</t>
  </si>
  <si>
    <t>20160708_C01_014.czi_nucWholeIndex.tiff</t>
  </si>
  <si>
    <t>20160708_C01_014.czi_cellWholeIndex.tiff</t>
  </si>
  <si>
    <t>20160708_C01_015.czi_nucWholeIndex.tiff</t>
  </si>
  <si>
    <t>20160708_C01_015.czi_cellWholeIndex.tiff</t>
  </si>
  <si>
    <t>20160708_C01_016.czi_nucWholeIndex.tiff</t>
  </si>
  <si>
    <t>20160708_C01_016.czi_cellWholeIndex.tiff</t>
  </si>
  <si>
    <t>20160708_C01_017.czi_nucWholeIndex.tiff</t>
  </si>
  <si>
    <t>20160708_C01_017.czi_cellWholeIndex.tiff</t>
  </si>
  <si>
    <t>20160708_C01_018.czi_nucWholeIndex.tiff</t>
  </si>
  <si>
    <t>20160708_C01_018.czi_cellWholeIndex.tiff</t>
  </si>
  <si>
    <t>20160708_C01_019.czi_nucWholeIndex.tiff</t>
  </si>
  <si>
    <t>20160708_C01_019.czi_cellWholeIndex.tiff</t>
  </si>
  <si>
    <t>20160708_C01_020.czi_nucWholeIndex.tiff</t>
  </si>
  <si>
    <t>20160708_C01_020.czi_cellWholeIndex.tiff</t>
  </si>
  <si>
    <t>20160708_C01_021.czi_nucWholeIndex.tiff</t>
  </si>
  <si>
    <t>20160708_C01_021.czi_cellWholeIndex.tiff</t>
  </si>
  <si>
    <t>20160708_C01_022.czi_nucWholeIndex.tiff</t>
  </si>
  <si>
    <t>20160708_C01_022.czi_cellWholeIndex.tiff</t>
  </si>
  <si>
    <t>20160708_C01_023.czi_nucWholeIndex.tiff</t>
  </si>
  <si>
    <t>20160708_C01_023.czi_cellWholeIndex.tiff</t>
  </si>
  <si>
    <t>20160708_C01_024.czi_nucWholeIndex.tiff</t>
  </si>
  <si>
    <t>20160708_C01_024.czi_cellWholeIndex.tiff</t>
  </si>
  <si>
    <t>20160708_C01_025.czi_nucWholeIndex.tiff</t>
  </si>
  <si>
    <t>20160708_C01_025.czi_cellWholeIndex.tiff</t>
  </si>
  <si>
    <t>20160708_C01_027.czi_nucWholeIndex.tiff</t>
  </si>
  <si>
    <t>20160708_C01_027.czi_cellWholeIndex.tiff</t>
  </si>
  <si>
    <t>20160708_C01_029.czi_nucWholeIndex.tiff</t>
  </si>
  <si>
    <t>20160708_C01_029.czi_cellWholeIndex.tiff</t>
  </si>
  <si>
    <t>20160708_C01_030.czi_nucWholeIndex.tiff</t>
  </si>
  <si>
    <t>20160708_C01_030.czi_cellWholeIndex.tiff</t>
  </si>
  <si>
    <t>20160708_C01_031.czi_nucWholeIndex.tiff</t>
  </si>
  <si>
    <t>20160708_C01_031.czi_cellWholeIndex.tiff</t>
  </si>
  <si>
    <t>20160708_C01_032.czi_nucWholeIndex.tiff</t>
  </si>
  <si>
    <t>20160708_C01_032.czi_cellWholeIndex.tiff</t>
  </si>
  <si>
    <t>20160708_C01_033.czi_nucWholeIndex.tiff</t>
  </si>
  <si>
    <t>20160708_C01_033.czi_cellWholeIndex.tiff</t>
  </si>
  <si>
    <t>20160708_C01_034.czi_nucWholeIndex.tiff</t>
  </si>
  <si>
    <t>20160708_C01_034.czi_cellWholeIndex.tiff</t>
  </si>
  <si>
    <t>20160708_C01_035.czi_nucWholeIndex.tiff</t>
  </si>
  <si>
    <t>20160708_C01_035.czi_cellWholeIndex.tiff</t>
  </si>
  <si>
    <t>20160708_C01_037.czi_nucWholeIndex.tiff</t>
  </si>
  <si>
    <t>20160708_C01_037.czi_cellWholeIndex.tiff</t>
  </si>
  <si>
    <t>20160708_C01_038.czi_nucWholeIndex.tiff</t>
  </si>
  <si>
    <t>20160708_C01_038.czi_cellWholeIndex.tiff</t>
  </si>
  <si>
    <t>20160708_C01_040.czi_nucWholeIndex.tiff</t>
  </si>
  <si>
    <t>20160708_C01_040.czi_cellWholeIndex.tiff</t>
  </si>
  <si>
    <t>20160708_C01_042.czi_nucWholeIndex.tiff</t>
  </si>
  <si>
    <t>20160708_C01_042.czi_cellWholeIndex.tiff</t>
  </si>
  <si>
    <t>20160708_C01_043.czi_nucWholeIndex.tiff</t>
  </si>
  <si>
    <t>20160708_C01_043.czi_cellWholeIndex.tiff</t>
  </si>
  <si>
    <t>20160708_C01_045.czi_nucWholeIndex.tiff</t>
  </si>
  <si>
    <t>20160708_C01_045.czi_cellWholeIndex.tiff</t>
  </si>
  <si>
    <t>20160708_C01_046.czi_nucWholeIndex.tiff</t>
  </si>
  <si>
    <t>20160708_C01_046.czi_cellWholeIndex.tiff</t>
  </si>
  <si>
    <t>20160708_C01_047.czi_nucWholeIndex.tiff</t>
  </si>
  <si>
    <t>20160708_C01_047.czi_cellWholeIndex.tiff</t>
  </si>
  <si>
    <t>20160708_C01_048.czi_nucWholeIndex.tiff</t>
  </si>
  <si>
    <t>20160708_C01_048.czi_cellWholeIndex.tiff</t>
  </si>
  <si>
    <t>20160708_C01_049.czi_nucWholeIndex.tiff</t>
  </si>
  <si>
    <t>20160708_C01_049.czi_cellWholeIndex.tiff</t>
  </si>
  <si>
    <t>20160708_C01_051.czi_nucWholeIndex.tiff</t>
  </si>
  <si>
    <t>20160708_C01_051.czi_cellWholeIndex.tiff</t>
  </si>
  <si>
    <t>20160708_C01_053.czi_nucWholeIndex.tiff</t>
  </si>
  <si>
    <t>20160708_C01_053.czi_cellWholeIndex.tiff</t>
  </si>
  <si>
    <t>20160708_C01_054.czi_nucWholeIndex.tiff</t>
  </si>
  <si>
    <t>20160708_C01_054.czi_cellWholeIndex.tiff</t>
  </si>
  <si>
    <t>20160708_C01_056.czi_nucWholeIndex.tiff</t>
  </si>
  <si>
    <t>20160708_C01_056.czi_cellWholeIndex.tiff</t>
  </si>
  <si>
    <t>20160708_C01_058.czi_nucWholeIndex.tiff</t>
  </si>
  <si>
    <t>20160708_C01_058.czi_cellWholeIndex.tiff</t>
  </si>
  <si>
    <t>20160708_C01_059.czi_nucWholeIndex.tiff</t>
  </si>
  <si>
    <t>20160708_C01_059.czi_cellWholeIndex.tiff</t>
  </si>
  <si>
    <t>3500000517_100X_20170203_F05_P03.czi</t>
  </si>
  <si>
    <t>3500000517_100X_20170203_F05_P08.czi</t>
  </si>
  <si>
    <t>3500000517_100X_20170203_F07_P10.czi</t>
  </si>
  <si>
    <t>3500000517_100X_20170203_F07_P11.czi</t>
  </si>
  <si>
    <t>3500000517_100X_20170203_F07_P17.czi</t>
  </si>
  <si>
    <t>3500000517_100X_20170203_F07_P18.czi</t>
  </si>
  <si>
    <t>3500000517_100X_20170203_F07_P24.czi</t>
  </si>
  <si>
    <t>3500000517_100X_20170203_F07_P25.czi</t>
  </si>
  <si>
    <t>3500000517_100X_20170203_F08_P26.czi</t>
  </si>
  <si>
    <t>3500000517_100X_20170203_F08_P32.czi</t>
  </si>
  <si>
    <t>\\aibsdata\aics\AssayDevelopment\MicroscopyData\Caroline\2017\20170203</t>
  </si>
  <si>
    <t>20170203_C01_001.czi</t>
  </si>
  <si>
    <t>20170203_C01_002.czi</t>
  </si>
  <si>
    <t>20170203_C01_003.czi</t>
  </si>
  <si>
    <t>20170203_C01_004.czi</t>
  </si>
  <si>
    <t>20170203_C01_005.czi</t>
  </si>
  <si>
    <t>20170203_C01_006.czi</t>
  </si>
  <si>
    <t>20170203_C01_007.czi</t>
  </si>
  <si>
    <t>20170203_C01_008.czi</t>
  </si>
  <si>
    <t>20170203_C01_009.czi</t>
  </si>
  <si>
    <t>20170203_C01_011.czi</t>
  </si>
  <si>
    <t>20170203_C01_012.czi</t>
  </si>
  <si>
    <t>20170203_C01_013.czi</t>
  </si>
  <si>
    <t>20170203_C01_014.czi</t>
  </si>
  <si>
    <t>20170203_C01_015.czi</t>
  </si>
  <si>
    <t>20170203_C01_016.czi</t>
  </si>
  <si>
    <t>20170203_C01_017.czi</t>
  </si>
  <si>
    <t>20170203_C01_018.czi</t>
  </si>
  <si>
    <t>20170203_C01_019.czi</t>
  </si>
  <si>
    <t>20170203_C01_020.czi</t>
  </si>
  <si>
    <t>20170203_C01_021.czi</t>
  </si>
  <si>
    <t>20170203_C01_022.czi</t>
  </si>
  <si>
    <t>20170203_C01_023.czi</t>
  </si>
  <si>
    <t>20170203_C01_024.czi</t>
  </si>
  <si>
    <t>20170203_C01_025.czi</t>
  </si>
  <si>
    <t>20170203_C01_026.czi</t>
  </si>
  <si>
    <t>20170203_C01_027.czi</t>
  </si>
  <si>
    <t>20170203_C01_028.czi</t>
  </si>
  <si>
    <t>20170203_C01_029.czi</t>
  </si>
  <si>
    <t>20170203_C01_030.czi</t>
  </si>
  <si>
    <t>20170203_C01_031.czi</t>
  </si>
  <si>
    <t>20170203_C01_032.czi</t>
  </si>
  <si>
    <t>20170203_C01_033.czi</t>
  </si>
  <si>
    <t>20170203_C01_034.czi</t>
  </si>
  <si>
    <t>20170203_C01_035.czi</t>
  </si>
  <si>
    <t>20170203_C01_036.czi</t>
  </si>
  <si>
    <t>20170203_C01_037.czi</t>
  </si>
  <si>
    <t>20170203_C01_038.czi</t>
  </si>
  <si>
    <t>20170203_C01_039.czi</t>
  </si>
  <si>
    <t>20170203_C01_040.czi</t>
  </si>
  <si>
    <t>20170203_C01_041.czi</t>
  </si>
  <si>
    <t>20170203_C01_042.czi</t>
  </si>
  <si>
    <t>20170203_C01_043.czi</t>
  </si>
  <si>
    <t>20170203_C01_044.czi</t>
  </si>
  <si>
    <t>20170203_C01_045.czi</t>
  </si>
  <si>
    <t>20170203_C01_046.czi</t>
  </si>
  <si>
    <t>20170203_C01_047.czi</t>
  </si>
  <si>
    <t>\\aibsdata\aics\AssayDevelopment\Analysis\toAnimatedCell\2017_02_10_Nuc_Cell_Seg_For_Release_Group_1\20170203_C01\nuc_cell_segmentation</t>
  </si>
  <si>
    <t>\\aibsdata\aics\AssayDevelopment\Analysis\toAnimatedCell\2017_02_10_Nuc_Cell_Seg_For_Release_Group_1\3500000517\nuc_cell_segmentation</t>
  </si>
  <si>
    <t>\\aibsdata\aics\AssayDevelopment\MicroscopyData\Irina\2017\20170206</t>
  </si>
  <si>
    <t>20170206_I01_001.czi</t>
  </si>
  <si>
    <t>\\aibsdata\aics\AssayDevelopment\Analysis\toAnimatedCell\2017_02_10_Nuc_Cell_Seg_For_Release_Group_1\20170206_I01\nuc_cell_segmentation</t>
  </si>
  <si>
    <t>20170206_I01_002.czi</t>
  </si>
  <si>
    <t>20170206_I01_003.czi</t>
  </si>
  <si>
    <t>20170206_I01_004.czi</t>
  </si>
  <si>
    <t>20170206_I01_006.czi</t>
  </si>
  <si>
    <t>20170206_I01_007.czi</t>
  </si>
  <si>
    <t>20170206_I01_008.czi</t>
  </si>
  <si>
    <t>20170206_I01_009.czi</t>
  </si>
  <si>
    <t>20170206_I01_010.czi</t>
  </si>
  <si>
    <t>20170206_I01_011.czi</t>
  </si>
  <si>
    <t>20170206_I01_012.czi</t>
  </si>
  <si>
    <t>20170206_I01_013.czi</t>
  </si>
  <si>
    <t>20170206_I01_014.czi</t>
  </si>
  <si>
    <t>20170206_I01_015.czi</t>
  </si>
  <si>
    <t>20170206_I01_016.czi</t>
  </si>
  <si>
    <t>20170206_I01_018.czi</t>
  </si>
  <si>
    <t>20170206_I01_019.czi</t>
  </si>
  <si>
    <t>20170206_I01_020.czi</t>
  </si>
  <si>
    <t>20170206_I01_021.czi</t>
  </si>
  <si>
    <t>20170206_I01_022.czi</t>
  </si>
  <si>
    <t>20170206_I01_023.czi</t>
  </si>
  <si>
    <t>20170206_I01_024.czi</t>
  </si>
  <si>
    <t>20170206_I01_027.czi</t>
  </si>
  <si>
    <t>20170206_I01_030.czi</t>
  </si>
  <si>
    <t>20170206_I01_031.czi</t>
  </si>
  <si>
    <t>20170206_I01_032.czi</t>
  </si>
  <si>
    <t>\\aibsdata\aics\AssayDevelopment\MicroscopyOtherData\Liya\2016\20160908_C02_001</t>
  </si>
  <si>
    <t>20160908_C02_001_02.tif</t>
  </si>
  <si>
    <t>\\aibsdata\aics\AssayDevelopment\Analysis\toAnimatedCell\2017_02_10_Nuc_Cell_Seg_For_Release_Group_1\20170908_C02\nuc_cell_segmentation</t>
  </si>
  <si>
    <t>20160908_C02_001_03.tif</t>
  </si>
  <si>
    <t>20160908_C02_001_04.tif</t>
  </si>
  <si>
    <t>20160908_C02_001_05.tif</t>
  </si>
  <si>
    <t>20160908_C02_001_06.tif</t>
  </si>
  <si>
    <t>20160908_C02_001_07.tif</t>
  </si>
  <si>
    <t>20160908_C02_001_08.tif</t>
  </si>
  <si>
    <t>20160908_C02_001_09.tif</t>
  </si>
  <si>
    <t>20160908_C02_001_10.tif</t>
  </si>
  <si>
    <t>20160908_C02_001_11.tif</t>
  </si>
  <si>
    <t>20160908_C02_001_12.tif</t>
  </si>
  <si>
    <t>20160908_C02_001_13.tif</t>
  </si>
  <si>
    <t>20160908_C02_001_14.tif</t>
  </si>
  <si>
    <t>20160908_C02_001_15.tif</t>
  </si>
  <si>
    <t>20160908_C02_001_16.tif</t>
  </si>
  <si>
    <t>20160908_C02_001_17.tif</t>
  </si>
  <si>
    <t>20160908_C02_001_18.tif</t>
  </si>
  <si>
    <t>20160908_C02_001_19.tif</t>
  </si>
  <si>
    <t>20160908_C02_001_20.tif</t>
  </si>
  <si>
    <t>20160908_C02_001_21.tif</t>
  </si>
  <si>
    <t>20160908_C02_001_22.tif</t>
  </si>
  <si>
    <t>20160908_C02_001_23.tif</t>
  </si>
  <si>
    <t>20160908_C02_001_24.tif</t>
  </si>
  <si>
    <t>20160908_C02_001_25.tif</t>
  </si>
  <si>
    <t>20160908_C02_001_26.tif</t>
  </si>
  <si>
    <t>20160908_C02_001_28.tif</t>
  </si>
  <si>
    <t>20160908_C02_001_29.tif</t>
  </si>
  <si>
    <t>20160908_C02_001_30.tif</t>
  </si>
  <si>
    <t>20160908_C02_001_31.tif</t>
  </si>
  <si>
    <t>20160908_C02_001_32.tif</t>
  </si>
  <si>
    <t>20160908_C02_001_33.tif</t>
  </si>
  <si>
    <t>20160908_C02_001_34.tif</t>
  </si>
  <si>
    <t>20160908_C02_001_35.tif</t>
  </si>
  <si>
    <t>20160908_C02_001_36.tif</t>
  </si>
  <si>
    <t>20160908_C02_001_37.tif</t>
  </si>
  <si>
    <t>20160908_C02_001_38.tif</t>
  </si>
  <si>
    <t>20160908_C02_001_40.tif</t>
  </si>
  <si>
    <t>20160908_C02_001_41.tif</t>
  </si>
  <si>
    <t>20160908_C02_001_42.tif</t>
  </si>
  <si>
    <t>20160908_C02_001_43.tif</t>
  </si>
  <si>
    <t>20160908_C02_001_44.tif</t>
  </si>
  <si>
    <t>20160908_C02_001_45.tif</t>
  </si>
  <si>
    <t>20160908_C02_001_46.tif</t>
  </si>
  <si>
    <t>\\aibsdata\aics\AssayDevelopment\MicroscopyData\Caroline\2016\20161220</t>
  </si>
  <si>
    <t>20161220_C01_001.czi</t>
  </si>
  <si>
    <t>\\aibsdata\aics\AssayDevelopment\Analysis\toAnimatedCell\2017_02_10_Nuc_Cell_Seg_For_Release_Group_1\20161220_C01\nuc_cell_segmentation</t>
  </si>
  <si>
    <t>20161220_C01_002.czi</t>
  </si>
  <si>
    <t>20161220_C01_004.czi</t>
  </si>
  <si>
    <t>20161220_C01_005.czi</t>
  </si>
  <si>
    <t>20161220_C01_006.czi</t>
  </si>
  <si>
    <t>20161220_C01_007.czi</t>
  </si>
  <si>
    <t>20161220_C01_008.czi</t>
  </si>
  <si>
    <t>20161220_C01_009.czi</t>
  </si>
  <si>
    <t>20161220_C01_010.czi</t>
  </si>
  <si>
    <t>20161220_C01_011.czi</t>
  </si>
  <si>
    <t>20161220_C01_012.czi</t>
  </si>
  <si>
    <t>20161220_C01_013.czi</t>
  </si>
  <si>
    <t>20161220_C01_014.czi</t>
  </si>
  <si>
    <t>20161220_C01_015.czi</t>
  </si>
  <si>
    <t>20161220_C01_016.czi</t>
  </si>
  <si>
    <t>20161220_C01_017.czi</t>
  </si>
  <si>
    <t>20161220_C01_018.czi</t>
  </si>
  <si>
    <t>20161220_C01_019.czi</t>
  </si>
  <si>
    <t>20161220_C01_020.czi</t>
  </si>
  <si>
    <t>20161220_C01_021.czi</t>
  </si>
  <si>
    <t>20161220_C01_022.czi</t>
  </si>
  <si>
    <t>20161220_C01_023.czi</t>
  </si>
  <si>
    <t>20161220_C01_024.czi</t>
  </si>
  <si>
    <t>20161220_C01_025.czi</t>
  </si>
  <si>
    <t>20161220_C01_026.czi</t>
  </si>
  <si>
    <t>20161220_C01_027.czi</t>
  </si>
  <si>
    <t>20161220_C01_028.czi</t>
  </si>
  <si>
    <t>20161220_C01_029.czi</t>
  </si>
  <si>
    <t>20161220_C01_030.czi</t>
  </si>
  <si>
    <t>20161220_C01_031.czi</t>
  </si>
  <si>
    <t>20161220_C01_032.czi</t>
  </si>
  <si>
    <t>20161220_C01_033.czi</t>
  </si>
  <si>
    <t>20161220_C01_034.czi</t>
  </si>
  <si>
    <t>20161220_C01_035.czi</t>
  </si>
  <si>
    <t>20161220_C01_036.czi</t>
  </si>
  <si>
    <t>20161220_C01_037.czi</t>
  </si>
  <si>
    <t>20161220_C01_038.czi</t>
  </si>
  <si>
    <t>20161220_C01_039.czi</t>
  </si>
  <si>
    <t>20161220_C01_040.czi</t>
  </si>
  <si>
    <t>20161220_C01_041.czi</t>
  </si>
  <si>
    <t>20161220_C01_042.czi</t>
  </si>
  <si>
    <t>20161220_C01_043.czi</t>
  </si>
  <si>
    <t>20161220_C01_044.czi</t>
  </si>
  <si>
    <t>20161220_C01_045.czi</t>
  </si>
  <si>
    <t>20161220_C01_046.czi</t>
  </si>
  <si>
    <t>20161220_C01_047.czi</t>
  </si>
  <si>
    <t>20161220_C01_048.czi</t>
  </si>
  <si>
    <t>20161220_C01_049.czi</t>
  </si>
  <si>
    <t>20161220_C01_050.czi</t>
  </si>
  <si>
    <t>20161220_C01_051.czi</t>
  </si>
  <si>
    <t>20161220_C01_052.czi</t>
  </si>
  <si>
    <t>20161220_C01_053.czi</t>
  </si>
  <si>
    <t>20170116_C01_001.czi</t>
  </si>
  <si>
    <t>\\aibsdata\aics\AssayDevelopment\Analysis\toAnimatedCell\2017_02_10_Nuc_Cell_Seg_For_Release_Group_1\20170116_C01\nuc_cell_segmentation</t>
  </si>
  <si>
    <t>20170116_C01_002.czi</t>
  </si>
  <si>
    <t>20170116_C01_003.czi</t>
  </si>
  <si>
    <t>20170116_C01_004.czi</t>
  </si>
  <si>
    <t>20170116_C01_005.czi</t>
  </si>
  <si>
    <t>20170116_C01_006.czi</t>
  </si>
  <si>
    <t>20170116_C01_007.czi</t>
  </si>
  <si>
    <t>20170116_C01_008.czi</t>
  </si>
  <si>
    <t>20170116_C01_010.czi</t>
  </si>
  <si>
    <t>20170116_C01_011.czi</t>
  </si>
  <si>
    <t>20170116_C01_012.czi</t>
  </si>
  <si>
    <t>20170116_C01_013.czi</t>
  </si>
  <si>
    <t>20170116_C01_014.czi</t>
  </si>
  <si>
    <t>20170116_C01_015.czi</t>
  </si>
  <si>
    <t>20170116_C01_016.czi</t>
  </si>
  <si>
    <t>20170116_C01_017.czi</t>
  </si>
  <si>
    <t>20170116_C01_018.czi</t>
  </si>
  <si>
    <t>20170116_C01_019.czi</t>
  </si>
  <si>
    <t>20170116_C01_020.czi</t>
  </si>
  <si>
    <t>20170116_C01_021.czi</t>
  </si>
  <si>
    <t>20170116_C01_022.czi</t>
  </si>
  <si>
    <t>20170116_C01_023.czi</t>
  </si>
  <si>
    <t>20170116_C01_024.czi</t>
  </si>
  <si>
    <t>20170116_C01_025.czi</t>
  </si>
  <si>
    <t>20170116_C01_026.czi</t>
  </si>
  <si>
    <t>20170116_C01_027.czi</t>
  </si>
  <si>
    <t>20170116_C01_028.czi</t>
  </si>
  <si>
    <t>20170116_C01_029.czi</t>
  </si>
  <si>
    <t>20170116_C01_030.czi</t>
  </si>
  <si>
    <t>20170116_C01_031.czi</t>
  </si>
  <si>
    <t>20170116_C01_032.czi</t>
  </si>
  <si>
    <t>20170116_C01_033.czi</t>
  </si>
  <si>
    <t>20170116_C01_034.czi</t>
  </si>
  <si>
    <t>20170116_C01_035.czi</t>
  </si>
  <si>
    <t>20170116_C01_036.czi</t>
  </si>
  <si>
    <t>20170116_C01_037.czi</t>
  </si>
  <si>
    <t>20170116_C01_038.czi</t>
  </si>
  <si>
    <t>\\aibsdata\aics\AssayDevelopment\MicroscopyData\Irina\2017\20170117</t>
  </si>
  <si>
    <t>\\aibsdata\aics\AssayDevelopment\Analysis\toAnimatedCell\2017_02_10_Nuc_Cell_Seg_For_Release_Group_1\20170117_I01\nuc_cell_segmentation</t>
  </si>
  <si>
    <t>20170117_I01_001.czi</t>
  </si>
  <si>
    <t>20170117_I01_002.czi</t>
  </si>
  <si>
    <t>20170117_I01_003.czi</t>
  </si>
  <si>
    <t>20170117_I01_004.czi</t>
  </si>
  <si>
    <t>20170117_I01_005.czi</t>
  </si>
  <si>
    <t>20170117_I01_006.czi</t>
  </si>
  <si>
    <t>20170117_I01_007.czi</t>
  </si>
  <si>
    <t>20170117_I01_008.czi</t>
  </si>
  <si>
    <t>20170117_I01_010.czi</t>
  </si>
  <si>
    <t>20170117_I01_011.czi</t>
  </si>
  <si>
    <t>20170117_I01_012.czi</t>
  </si>
  <si>
    <t>20170117_I01_013.czi</t>
  </si>
  <si>
    <t>20170117_I01_014.czi</t>
  </si>
  <si>
    <t>20170117_I01_015.czi</t>
  </si>
  <si>
    <t>20170117_I01_016.czi</t>
  </si>
  <si>
    <t>20170117_I01_017.czi</t>
  </si>
  <si>
    <t>20170117_I01_018.czi</t>
  </si>
  <si>
    <t>20170117_I01_019.czi</t>
  </si>
  <si>
    <t>20170117_I01_020.czi</t>
  </si>
  <si>
    <t>20170117_I01_021.czi</t>
  </si>
  <si>
    <t>20170117_I01_023.czi</t>
  </si>
  <si>
    <t>20170117_I01_025.czi</t>
  </si>
  <si>
    <t>20170117_I01_026.czi</t>
  </si>
  <si>
    <t>20170117_I01_027.czi</t>
  </si>
  <si>
    <t>20170117_I01_028.czi</t>
  </si>
  <si>
    <t>20170117_I01_029.czi</t>
  </si>
  <si>
    <t>20170117_I01_030.czi</t>
  </si>
  <si>
    <t>20170117_I01_031.czi</t>
  </si>
  <si>
    <t>20170117_I01_033.czi</t>
  </si>
  <si>
    <t>20170117_I01_034.czi</t>
  </si>
  <si>
    <t>20170117_I01_035.czi</t>
  </si>
  <si>
    <t>20170117_I01_036.czi</t>
  </si>
  <si>
    <t>20170117_I01_037.czi</t>
  </si>
  <si>
    <t>20170117_I01_038.czi</t>
  </si>
  <si>
    <t>20170117_I01_039.czi</t>
  </si>
  <si>
    <t>20170117_I01_040.czi</t>
  </si>
  <si>
    <t>20170117_I01_041.czi</t>
  </si>
  <si>
    <t>20170117_I01_042.czi</t>
  </si>
  <si>
    <t>20170117_I01_043.czi</t>
  </si>
  <si>
    <t>20170117_I01_044.czi</t>
  </si>
  <si>
    <t>20170117_I01_045.czi</t>
  </si>
  <si>
    <t>20170117_I01_046.czi</t>
  </si>
  <si>
    <t>20170117_I01_047.czi</t>
  </si>
  <si>
    <t>20170117_I01_048.czi</t>
  </si>
  <si>
    <t>20170117_I01_049.czi</t>
  </si>
  <si>
    <t>20170117_I01_050.czi</t>
  </si>
  <si>
    <t>\\aibsdata\aics\AssayDevelopment\MicroscopyData\Irina\2017\20170127</t>
  </si>
  <si>
    <t>20170127_I01_001.czi</t>
  </si>
  <si>
    <t>\\aibsdata\aics\AssayDevelopment\Analysis\toAnimatedCell\2017_02_10_Nuc_Cell_Seg_For_Release_Group_1\20170127_I01\nuc_cell_segmentation</t>
  </si>
  <si>
    <t>20170127_I01_002.czi</t>
  </si>
  <si>
    <t>20170127_I01_003.czi</t>
  </si>
  <si>
    <t>20170127_I01_004.czi</t>
  </si>
  <si>
    <t>20170127_I01_005.czi</t>
  </si>
  <si>
    <t>20170127_I01_006.czi</t>
  </si>
  <si>
    <t>20170127_I01_007.czi</t>
  </si>
  <si>
    <t>20170127_I01_008.czi</t>
  </si>
  <si>
    <t>20170127_I01_010.czi</t>
  </si>
  <si>
    <t>20170127_I01_011.czi</t>
  </si>
  <si>
    <t>20170127_I01_012.czi</t>
  </si>
  <si>
    <t>20170127_I01_013.czi</t>
  </si>
  <si>
    <t>20170127_I01_015.czi</t>
  </si>
  <si>
    <t>20170127_I01_016.czi</t>
  </si>
  <si>
    <t>20170127_I01_017.czi</t>
  </si>
  <si>
    <t>20170127_I01_020.czi</t>
  </si>
  <si>
    <t>20170127_I01_022.czi</t>
  </si>
  <si>
    <t>20170127_I01_023.czi</t>
  </si>
  <si>
    <t>20170127_I01_025.czi</t>
  </si>
  <si>
    <t>20170127_I01_026.czi</t>
  </si>
  <si>
    <t>20170127_I01_027.czi</t>
  </si>
  <si>
    <t>20170127_I01_028.czi</t>
  </si>
  <si>
    <t>20170127_I01_029.czi</t>
  </si>
  <si>
    <t>20170127_I01_030.czi</t>
  </si>
  <si>
    <t>20170127_I01_031.czi</t>
  </si>
  <si>
    <t>20170127_I01_032.czi</t>
  </si>
  <si>
    <t>20170127_I01_033.czi</t>
  </si>
  <si>
    <t>20170127_I01_036.czi</t>
  </si>
  <si>
    <t>20170127_I01_037.czi</t>
  </si>
  <si>
    <t>20170127_I01_038.czi</t>
  </si>
  <si>
    <t>20170127_I01_039.czi</t>
  </si>
  <si>
    <t>20170127_I01_040.czi</t>
  </si>
  <si>
    <t>20170127_I01_041.czi</t>
  </si>
  <si>
    <t>20170127_I01_042.czi</t>
  </si>
  <si>
    <t>20170127_I01_043.czi</t>
  </si>
  <si>
    <t>20170127_I01_044.czi</t>
  </si>
  <si>
    <t>20170127_I01_045.czi</t>
  </si>
  <si>
    <t>20170127_I01_046.czi</t>
  </si>
  <si>
    <t>20170127_I01_047.czi</t>
  </si>
  <si>
    <t>20170127_I01_049.czi</t>
  </si>
  <si>
    <t>20170127_I01_050.czi</t>
  </si>
  <si>
    <t>20170127_I01_052.czi</t>
  </si>
  <si>
    <t>20170127_I01_053.czi</t>
  </si>
  <si>
    <t>20170127_I01_054.czi</t>
  </si>
  <si>
    <t>20170127_I01_055.czi</t>
  </si>
  <si>
    <t>\\aibsdata\aics\Microscopy\PRODUCTION\PIPELINE_3_Minipipeline\3500000468\ZSD3\100X_zstack</t>
  </si>
  <si>
    <t>3500000468_100X_20170124_E05_P01.czi</t>
  </si>
  <si>
    <t>3500000468_100X_20170124_E05_P02.czi</t>
  </si>
  <si>
    <t>3500000468_100X_20170124_E05_P03.czi</t>
  </si>
  <si>
    <t>3500000468_100X_20170124_E05_P04.czi</t>
  </si>
  <si>
    <t>3500000468_100X_20170124_E06_P05.czi</t>
  </si>
  <si>
    <t>3500000468_100X_20170124_E06_P06.czi</t>
  </si>
  <si>
    <t>3500000468_100X_20170124_E06_P07.czi</t>
  </si>
  <si>
    <t>3500000468_100X_20170124_E07_P09.czi</t>
  </si>
  <si>
    <t>3500000468_100X_20170124_E07_P10.czi</t>
  </si>
  <si>
    <t>3500000468_100X_20170124_E07_P11.czi</t>
  </si>
  <si>
    <t>3500000468_100X_20170124_E07_P12.czi</t>
  </si>
  <si>
    <t>3500000468_100X_20170124_E07_P13.czi</t>
  </si>
  <si>
    <t>3500000468_100X_20170124_E07_P15.czi</t>
  </si>
  <si>
    <t>3500000468_100X_20170124_E07_P16.czi</t>
  </si>
  <si>
    <t>3500000468_100X_20170124_E08_P17.czi</t>
  </si>
  <si>
    <t>3500000468_100X_20170124_E08_P18.czi</t>
  </si>
  <si>
    <t>3500000468_100X_20170124_E08_P19.czi</t>
  </si>
  <si>
    <t>3500000468_100X_20170124_E08_P20.czi</t>
  </si>
  <si>
    <t>3500000468_100X_20170124_E08_P21.czi</t>
  </si>
  <si>
    <t>3500000468_100X_20170124_E08_P22.czi</t>
  </si>
  <si>
    <t>3500000468_100X_20170124_E08_P23.czi</t>
  </si>
  <si>
    <t>3500000468_100X_20170124_F05_P36.czi</t>
  </si>
  <si>
    <t>3500000468_100X_20170124_F05_P38.czi</t>
  </si>
  <si>
    <t>3500000468_100X_20170124_F05_P39.czi</t>
  </si>
  <si>
    <t>3500000468_100X_20170124_F05_P40.czi</t>
  </si>
  <si>
    <t>3500000468_100X_20170124_F06_P33.czi</t>
  </si>
  <si>
    <t>3500000468_100X_20170124_F06_P35.czi</t>
  </si>
  <si>
    <t>3500000468_100X_20170124_F07_P24.czi</t>
  </si>
  <si>
    <t>3500000468_100X_20170124_F07_P25.czi</t>
  </si>
  <si>
    <t>3500000468_100X_20170124_F07_P26.czi</t>
  </si>
  <si>
    <t>3500000468_100X_20170124_F07_P27.czi</t>
  </si>
  <si>
    <t>3500000468_100X_20170124_F07_P29.czi</t>
  </si>
  <si>
    <t>3500000468_100X_20170124_F07_P30.czi</t>
  </si>
  <si>
    <t>3500000468_100X_20170124_F07_P31.czi</t>
  </si>
  <si>
    <t>3500000468_100X_20170124_F07_P32.czi</t>
  </si>
  <si>
    <t>\\aibsdata\aics\Microscopy\PRODUCTION\PIPELINE_3_Minipipeline\3500000416\ZSD2\100X_zstack</t>
  </si>
  <si>
    <t>3500000416_100X_20170117_E07_P03.czi</t>
  </si>
  <si>
    <t>\\aibsdata\aics\AssayDevelopment\Analysis\toAnimatedCell\2017_02_10_Nuc_Cell_Seg_For_Release_Group_1\3500000416\nuc_cell_segmentation</t>
  </si>
  <si>
    <t>3500000416_100X_20170117_E07_P05.czi</t>
  </si>
  <si>
    <t>3500000416_100X_20170117_E07_P07.czi</t>
  </si>
  <si>
    <t>3500000416_100X_20170117_E07_P08.czi</t>
  </si>
  <si>
    <t>3500000416_100X_20170117_E07_P09.czi</t>
  </si>
  <si>
    <t>3500000416_100X_20170117_E07_P12.czi</t>
  </si>
  <si>
    <t>3500000416_100X_20170117_E07_P13.czi</t>
  </si>
  <si>
    <t>3500000416_100X_20170117_E08_P14.czi</t>
  </si>
  <si>
    <t>3500000416_100X_20170117_E08_P16.czi</t>
  </si>
  <si>
    <t>3500000416_100X_20170117_E08_P19.czi</t>
  </si>
  <si>
    <t>3500000416_100X_20170117_E08_P21.czi</t>
  </si>
  <si>
    <t>3500000416_100X_20170117_E08_P22.czi</t>
  </si>
  <si>
    <t>3500000416_100X_20170117_E08_P23.czi</t>
  </si>
  <si>
    <t>3500000416_100X_20170117_F06_P24.czi</t>
  </si>
  <si>
    <t>3500000416_100X_20170117_F06_P26.czi</t>
  </si>
  <si>
    <t>3500000416_100X_20170117_F06_P27.czi</t>
  </si>
  <si>
    <t>3500000416_100X_20170117_F06_P29.czi</t>
  </si>
  <si>
    <t>3500000416_100X_20170117_F06_P30.czi</t>
  </si>
  <si>
    <t>3500000416_100X_20170117_F06_P31.czi</t>
  </si>
  <si>
    <t>\\aibsdata\aics\AssayDevelopment\Analysis\toAnimatedCell\2017_02_10_Nuc_Cell_Seg_For_Release_Group_1\3500000468\nuc_cell_segmentation</t>
  </si>
  <si>
    <t>\\aibsdata\aics\Microscopy\PRODUCTION\PIPELINE_3_Minipipeline\3500000418\ZSD3\100X_zstack</t>
  </si>
  <si>
    <t>3500000418_100X_20170117_E05_P01.czi</t>
  </si>
  <si>
    <t>3500000418_100X_20170117_E05_P02.czi</t>
  </si>
  <si>
    <t>3500000418_100X_20170117_E05_P03.czi</t>
  </si>
  <si>
    <t>3500000418_100X_20170117_E05_P04.czi</t>
  </si>
  <si>
    <t>3500000418_100X_20170117_E05_P05.czi</t>
  </si>
  <si>
    <t>3500000418_100X_20170117_E05_P07.czi</t>
  </si>
  <si>
    <t>3500000418_100X_20170117_E06_P08.czi</t>
  </si>
  <si>
    <t>3500000418_100X_20170117_E06_P09.czi</t>
  </si>
  <si>
    <t>3500000418_100X_20170117_E06_P10.czi</t>
  </si>
  <si>
    <t>3500000418_100X_20170117_E06_P11.czi</t>
  </si>
  <si>
    <t>3500000418_100X_20170117_E06_P12.czi</t>
  </si>
  <si>
    <t>3500000418_100X_20170117_E07_P35.czi</t>
  </si>
  <si>
    <t>3500000418_100X_20170117_E07_P36.czi</t>
  </si>
  <si>
    <t>3500000418_100X_20170117_E07_P37.czi</t>
  </si>
  <si>
    <t>3500000418_100X_20170117_E07_P38.czi</t>
  </si>
  <si>
    <t>3500000418_100X_20170117_E07_P39.czi</t>
  </si>
  <si>
    <t>3500000418_100X_20170117_E07_P40.czi</t>
  </si>
  <si>
    <t>3500000418_100X_20170117_E07_P41.czi</t>
  </si>
  <si>
    <t>3500000418_100X_20170117_E07_P42.czi</t>
  </si>
  <si>
    <t>3500000418_100X_20170117_E07_P43.czi</t>
  </si>
  <si>
    <t>3500000418_100X_20170117_F05_P20.czi</t>
  </si>
  <si>
    <t>3500000418_100X_20170117_F05_P21.czi</t>
  </si>
  <si>
    <t>3500000418_100X_20170117_F05_P22.czi</t>
  </si>
  <si>
    <t>3500000418_100X_20170117_F05_P23.czi</t>
  </si>
  <si>
    <t>3500000418_100X_20170117_F05_P24.czi</t>
  </si>
  <si>
    <t>3500000418_100X_20170117_F05_P25.czi</t>
  </si>
  <si>
    <t>3500000418_100X_20170117_F05_P26.czi</t>
  </si>
  <si>
    <t>3500000418_100X_20170117_F06_P13.czi</t>
  </si>
  <si>
    <t>3500000418_100X_20170117_F06_P14.czi</t>
  </si>
  <si>
    <t>3500000418_100X_20170117_F06_P15.czi</t>
  </si>
  <si>
    <t>3500000418_100X_20170117_F06_P16.czi</t>
  </si>
  <si>
    <t>3500000418_100X_20170117_F06_P17.czi</t>
  </si>
  <si>
    <t>3500000418_100X_20170117_F06_P18.czi</t>
  </si>
  <si>
    <t>3500000418_100X_20170117_F07_P27.czi</t>
  </si>
  <si>
    <t>3500000418_100X_20170117_F07_P28.czi</t>
  </si>
  <si>
    <t>3500000418_100X_20170117_F07_P29.czi</t>
  </si>
  <si>
    <t>3500000418_100X_20170117_F07_P30.czi</t>
  </si>
  <si>
    <t>3500000418_100X_20170117_F07_P31.czi</t>
  </si>
  <si>
    <t>3500000418_100X_20170117_F07_P32.czi</t>
  </si>
  <si>
    <t>3500000418_100X_20170117_F07_P34.czi</t>
  </si>
  <si>
    <t>20160711_C01_002.czi_nucWholeIndex.tiff</t>
  </si>
  <si>
    <t>20160711_C01_002.czi_cellWholeIndex.tiff</t>
  </si>
  <si>
    <t>20160711_C01_003.czi_nucWholeIndex.tiff</t>
  </si>
  <si>
    <t>20160711_C01_003.czi_cellWholeIndex.tiff</t>
  </si>
  <si>
    <t>20160711_C01_004.czi_nucWholeIndex.tiff</t>
  </si>
  <si>
    <t>20160711_C01_004.czi_cellWholeIndex.tiff</t>
  </si>
  <si>
    <t>20160711_C01_005.czi_nucWholeIndex.tiff</t>
  </si>
  <si>
    <t>20160711_C01_005.czi_cellWholeIndex.tiff</t>
  </si>
  <si>
    <t>20160711_C01_007.czi_nucWholeIndex.tiff</t>
  </si>
  <si>
    <t>20160711_C01_007.czi_cellWholeIndex.tiff</t>
  </si>
  <si>
    <t>20160711_C01_008.czi_nucWholeIndex.tiff</t>
  </si>
  <si>
    <t>20160711_C01_008.czi_cellWholeIndex.tiff</t>
  </si>
  <si>
    <t>20160711_C01_009.czi_nucWholeIndex.tiff</t>
  </si>
  <si>
    <t>20160711_C01_009.czi_cellWholeIndex.tiff</t>
  </si>
  <si>
    <t>20160711_C01_011.czi_nucWholeIndex.tiff</t>
  </si>
  <si>
    <t>20160711_C01_011.czi_cellWholeIndex.tiff</t>
  </si>
  <si>
    <t>20160711_C01_012.czi_nucWholeIndex.tiff</t>
  </si>
  <si>
    <t>20160711_C01_012.czi_cellWholeIndex.tiff</t>
  </si>
  <si>
    <t>20160711_C01_013.czi_nucWholeIndex.tiff</t>
  </si>
  <si>
    <t>20160711_C01_013.czi_cellWholeIndex.tiff</t>
  </si>
  <si>
    <t>20160711_C01_014.czi_nucWholeIndex.tiff</t>
  </si>
  <si>
    <t>20160711_C01_014.czi_cellWholeIndex.tiff</t>
  </si>
  <si>
    <t>20160711_C01_015.czi_nucWholeIndex.tiff</t>
  </si>
  <si>
    <t>20160711_C01_015.czi_cellWholeIndex.tiff</t>
  </si>
  <si>
    <t>20160711_C01_016.czi_nucWholeIndex.tiff</t>
  </si>
  <si>
    <t>20160711_C01_016.czi_cellWholeIndex.tiff</t>
  </si>
  <si>
    <t>20160711_C01_017.czi_nucWholeIndex.tiff</t>
  </si>
  <si>
    <t>20160711_C01_017.czi_cellWholeIndex.tiff</t>
  </si>
  <si>
    <t>20160711_C01_018.czi_nucWholeIndex.tiff</t>
  </si>
  <si>
    <t>20160711_C01_018.czi_cellWholeIndex.tiff</t>
  </si>
  <si>
    <t>20160711_C01_019.czi_nucWholeIndex.tiff</t>
  </si>
  <si>
    <t>20160711_C01_019.czi_cellWholeIndex.tiff</t>
  </si>
  <si>
    <t>20160711_C01_020.czi_nucWholeIndex.tiff</t>
  </si>
  <si>
    <t>20160711_C01_020.czi_cellWholeIndex.tiff</t>
  </si>
  <si>
    <t>20160711_C01_021.czi_nucWholeIndex.tiff</t>
  </si>
  <si>
    <t>20160711_C01_021.czi_cellWholeIndex.tiff</t>
  </si>
  <si>
    <t>20160711_C01_022.czi_nucWholeIndex.tiff</t>
  </si>
  <si>
    <t>20160711_C01_022.czi_cellWholeIndex.tiff</t>
  </si>
  <si>
    <t>20160711_C01_023.czi_nucWholeIndex.tiff</t>
  </si>
  <si>
    <t>20160711_C01_023.czi_cellWholeIndex.tiff</t>
  </si>
  <si>
    <t>20160711_C01_024.czi_nucWholeIndex.tiff</t>
  </si>
  <si>
    <t>20160711_C01_024.czi_cellWholeIndex.tiff</t>
  </si>
  <si>
    <t>20160711_C01_025.czi_nucWholeIndex.tiff</t>
  </si>
  <si>
    <t>20160711_C01_025.czi_cellWholeIndex.tiff</t>
  </si>
  <si>
    <t>20160711_C01_027.czi_nucWholeIndex.tiff</t>
  </si>
  <si>
    <t>20160711_C01_027.czi_cellWholeIndex.tiff</t>
  </si>
  <si>
    <t>20160711_C01_028.czi_nucWholeIndex.tiff</t>
  </si>
  <si>
    <t>20160711_C01_028.czi_cellWholeIndex.tiff</t>
  </si>
  <si>
    <t>20160711_C01_029.czi_nucWholeIndex.tiff</t>
  </si>
  <si>
    <t>20160711_C01_029.czi_cellWholeIndex.tiff</t>
  </si>
  <si>
    <t>20160711_C01_030.czi_nucWholeIndex.tiff</t>
  </si>
  <si>
    <t>20160711_C01_030.czi_cellWholeIndex.tiff</t>
  </si>
  <si>
    <t>20160711_C01_032.czi_nucWholeIndex.tiff</t>
  </si>
  <si>
    <t>20160711_C01_032.czi_cellWholeIndex.tiff</t>
  </si>
  <si>
    <t>20160711_C01_033.czi_nucWholeIndex.tiff</t>
  </si>
  <si>
    <t>20160711_C01_033.czi_cellWholeIndex.tiff</t>
  </si>
  <si>
    <t>20160711_C01_034.czi_nucWholeIndex.tiff</t>
  </si>
  <si>
    <t>20160711_C01_034.czi_cellWholeIndex.tiff</t>
  </si>
  <si>
    <t>20160711_C01_035.czi_nucWholeIndex.tiff</t>
  </si>
  <si>
    <t>20160711_C01_035.czi_cellWholeIndex.tiff</t>
  </si>
  <si>
    <t>20160711_C01_036.czi_nucWholeIndex.tiff</t>
  </si>
  <si>
    <t>20160711_C01_036.czi_cellWholeIndex.tiff</t>
  </si>
  <si>
    <t>20160711_C01_037.czi_nucWholeIndex.tiff</t>
  </si>
  <si>
    <t>20160711_C01_037.czi_cellWholeIndex.tiff</t>
  </si>
  <si>
    <t>20160711_C01_038.czi_nucWholeIndex.tiff</t>
  </si>
  <si>
    <t>20160711_C01_038.czi_cellWholeIndex.tiff</t>
  </si>
  <si>
    <t>20160711_C01_039.czi_nucWholeIndex.tiff</t>
  </si>
  <si>
    <t>20160711_C01_039.czi_cellWholeIndex.tiff</t>
  </si>
  <si>
    <t>20160711_C01_040.czi_nucWholeIndex.tiff</t>
  </si>
  <si>
    <t>20160711_C01_040.czi_cellWholeIndex.tiff</t>
  </si>
  <si>
    <t>20160711_C01_041.czi_nucWholeIndex.tiff</t>
  </si>
  <si>
    <t>20160711_C01_041.czi_cellWholeIndex.tiff</t>
  </si>
  <si>
    <t>20160711_C01_042.czi_nucWholeIndex.tiff</t>
  </si>
  <si>
    <t>20160711_C01_042.czi_cellWholeIndex.tiff</t>
  </si>
  <si>
    <t>20160711_C01_043.czi_nucWholeIndex.tiff</t>
  </si>
  <si>
    <t>20160711_C01_043.czi_cellWholeIndex.tiff</t>
  </si>
  <si>
    <t>20160711_C01_044.czi_nucWholeIndex.tiff</t>
  </si>
  <si>
    <t>20160711_C01_044.czi_cellWholeIndex.tiff</t>
  </si>
  <si>
    <t>20160711_C01_045.czi_nucWholeIndex.tiff</t>
  </si>
  <si>
    <t>20160711_C01_045.czi_cellWholeIndex.tiff</t>
  </si>
  <si>
    <t>20160711_C01_046.czi_nucWholeIndex.tiff</t>
  </si>
  <si>
    <t>20160711_C01_046.czi_cellWholeIndex.tiff</t>
  </si>
  <si>
    <t>20160711_C01_047.czi_nucWholeIndex.tiff</t>
  </si>
  <si>
    <t>20160711_C01_047.czi_cellWholeIndex.tiff</t>
  </si>
  <si>
    <t>20160711_C01_048.czi_nucWholeIndex.tiff</t>
  </si>
  <si>
    <t>20160711_C01_048.czi_cellWholeIndex.tiff</t>
  </si>
  <si>
    <t>20160711_C01_049.czi_nucWholeIndex.tiff</t>
  </si>
  <si>
    <t>20160711_C01_049.czi_cellWholeIndex.tiff</t>
  </si>
  <si>
    <t>20160711_C01_050.czi_nucWholeIndex.tiff</t>
  </si>
  <si>
    <t>20160711_C01_050.czi_cellWholeIndex.tiff</t>
  </si>
  <si>
    <t>20160711_C01_052.czi_nucWholeIndex.tiff</t>
  </si>
  <si>
    <t>20160711_C01_052.czi_cellWholeIndex.tiff</t>
  </si>
  <si>
    <t>20160711_C01_054.czi_nucWholeIndex.tiff</t>
  </si>
  <si>
    <t>20160711_C01_054.czi_cellWholeIndex.tiff</t>
  </si>
  <si>
    <t>20160711_C01_055.czi_nucWholeIndex.tiff</t>
  </si>
  <si>
    <t>20160711_C01_055.czi_cellWholeIndex.tiff</t>
  </si>
  <si>
    <t>20160711_C01_056.czi_nucWholeIndex.tiff</t>
  </si>
  <si>
    <t>20160711_C01_056.czi_cellWholeIndex.tiff</t>
  </si>
  <si>
    <t>20160711_C01_057.czi_nucWholeIndex.tiff</t>
  </si>
  <si>
    <t>20160711_C01_057.czi_cellWholeIndex.tiff</t>
  </si>
  <si>
    <t>20160711_C01_058.czi_nucWholeIndex.tiff</t>
  </si>
  <si>
    <t>20160711_C01_058.czi_cellWholeIndex.tiff</t>
  </si>
  <si>
    <t>20160711_C01_059.czi_nucWholeIndex.tiff</t>
  </si>
  <si>
    <t>20160711_C01_059.czi_cellWholeIndex.tiff</t>
  </si>
  <si>
    <t>20160711_C01_060.czi_nucWholeIndex.tiff</t>
  </si>
  <si>
    <t>20160711_C01_060.czi_cellWholeIndex.tiff</t>
  </si>
  <si>
    <t>20160708_I01_001.czi_nucWholeIndex.tiff</t>
  </si>
  <si>
    <t>20160708_I01_001.czi_cellWholeIndex.tiff</t>
  </si>
  <si>
    <t>20160708_I01_002.czi_nucWholeIndex.tiff</t>
  </si>
  <si>
    <t>20160708_I01_002.czi_cellWholeIndex.tiff</t>
  </si>
  <si>
    <t>20160708_I01_003.czi_nucWholeIndex.tiff</t>
  </si>
  <si>
    <t>20160708_I01_003.czi_cellWholeIndex.tiff</t>
  </si>
  <si>
    <t>20160708_I01_004.czi_nucWholeIndex.tiff</t>
  </si>
  <si>
    <t>20160708_I01_004.czi_cellWholeIndex.tiff</t>
  </si>
  <si>
    <t>20160708_I01_005.czi_nucWholeIndex.tiff</t>
  </si>
  <si>
    <t>20160708_I01_005.czi_cellWholeIndex.tiff</t>
  </si>
  <si>
    <t>20160708_I01_006.czi_nucWholeIndex.tiff</t>
  </si>
  <si>
    <t>20160708_I01_006.czi_cellWholeIndex.tiff</t>
  </si>
  <si>
    <t>20160708_I01_007.czi_nucWholeIndex.tiff</t>
  </si>
  <si>
    <t>20160708_I01_007.czi_cellWholeIndex.tiff</t>
  </si>
  <si>
    <t>20160708_I01_008.czi_nucWholeIndex.tiff</t>
  </si>
  <si>
    <t>20160708_I01_008.czi_cellWholeIndex.tiff</t>
  </si>
  <si>
    <t>20160708_I01_009.czi_nucWholeIndex.tiff</t>
  </si>
  <si>
    <t>20160708_I01_009.czi_cellWholeIndex.tiff</t>
  </si>
  <si>
    <t>20160708_I01_010.czi_nucWholeIndex.tiff</t>
  </si>
  <si>
    <t>20160708_I01_010.czi_cellWholeIndex.tiff</t>
  </si>
  <si>
    <t>20160708_I01_011.czi_nucWholeIndex.tiff</t>
  </si>
  <si>
    <t>20160708_I01_011.czi_cellWholeIndex.tiff</t>
  </si>
  <si>
    <t>20160708_I01_012.czi_nucWholeIndex.tiff</t>
  </si>
  <si>
    <t>20160708_I01_012.czi_cellWholeIndex.tiff</t>
  </si>
  <si>
    <t>20160708_I01_013.czi_nucWholeIndex.tiff</t>
  </si>
  <si>
    <t>20160708_I01_013.czi_cellWholeIndex.tiff</t>
  </si>
  <si>
    <t>20160708_I01_014.czi_nucWholeIndex.tiff</t>
  </si>
  <si>
    <t>20160708_I01_014.czi_cellWholeIndex.tiff</t>
  </si>
  <si>
    <t>20160708_I01_015.czi_nucWholeIndex.tiff</t>
  </si>
  <si>
    <t>20160708_I01_015.czi_cellWholeIndex.tiff</t>
  </si>
  <si>
    <t>20160708_I01_016.czi_nucWholeIndex.tiff</t>
  </si>
  <si>
    <t>20160708_I01_016.czi_cellWholeIndex.tiff</t>
  </si>
  <si>
    <t>20160708_I01_017.czi_nucWholeIndex.tiff</t>
  </si>
  <si>
    <t>20160708_I01_017.czi_cellWholeIndex.tiff</t>
  </si>
  <si>
    <t>20160708_I01_018.czi_nucWholeIndex.tiff</t>
  </si>
  <si>
    <t>20160708_I01_018.czi_cellWholeIndex.tiff</t>
  </si>
  <si>
    <t>20160708_I01_019.czi_nucWholeIndex.tiff</t>
  </si>
  <si>
    <t>20160708_I01_019.czi_cellWholeIndex.tiff</t>
  </si>
  <si>
    <t>20160708_I01_020.czi_nucWholeIndex.tiff</t>
  </si>
  <si>
    <t>20160708_I01_020.czi_cellWholeIndex.tiff</t>
  </si>
  <si>
    <t>20160708_I01_021.czi_nucWholeIndex.tiff</t>
  </si>
  <si>
    <t>20160708_I01_021.czi_cellWholeIndex.tiff</t>
  </si>
  <si>
    <t>20160708_I01_022.czi_nucWholeIndex.tiff</t>
  </si>
  <si>
    <t>20160708_I01_022.czi_cellWholeIndex.tiff</t>
  </si>
  <si>
    <t>20160708_I01_023.czi_nucWholeIndex.tiff</t>
  </si>
  <si>
    <t>20160708_I01_023.czi_cellWholeIndex.tiff</t>
  </si>
  <si>
    <t>20160708_I01_024.czi_nucWholeIndex.tiff</t>
  </si>
  <si>
    <t>20160708_I01_024.czi_cellWholeIndex.tiff</t>
  </si>
  <si>
    <t>20160708_I01_025.czi_nucWholeIndex.tiff</t>
  </si>
  <si>
    <t>20160708_I01_025.czi_cellWholeIndex.tiff</t>
  </si>
  <si>
    <t>20160708_I01_026.czi_nucWholeIndex.tiff</t>
  </si>
  <si>
    <t>20160708_I01_026.czi_cellWholeIndex.tiff</t>
  </si>
  <si>
    <t>20160708_I01_027.czi_nucWholeIndex.tiff</t>
  </si>
  <si>
    <t>20160708_I01_027.czi_cellWholeIndex.tiff</t>
  </si>
  <si>
    <t>20160708_I01_028.czi_nucWholeIndex.tiff</t>
  </si>
  <si>
    <t>20160708_I01_028.czi_cellWholeIndex.tiff</t>
  </si>
  <si>
    <t>20160708_I01_029.czi_nucWholeIndex.tiff</t>
  </si>
  <si>
    <t>20160708_I01_029.czi_cellWholeIndex.tiff</t>
  </si>
  <si>
    <t>20160708_I01_030.czi_nucWholeIndex.tiff</t>
  </si>
  <si>
    <t>20160708_I01_030.czi_cellWholeIndex.tiff</t>
  </si>
  <si>
    <t>20160708_I01_031.czi_nucWholeIndex.tiff</t>
  </si>
  <si>
    <t>20160708_I01_031.czi_cellWholeIndex.tiff</t>
  </si>
  <si>
    <t>20160708_I01_032.czi_nucWholeIndex.tiff</t>
  </si>
  <si>
    <t>20160708_I01_032.czi_cellWholeIndex.tiff</t>
  </si>
  <si>
    <t>20160708_I01_033.czi_nucWholeIndex.tiff</t>
  </si>
  <si>
    <t>20160708_I01_033.czi_cellWholeIndex.tiff</t>
  </si>
  <si>
    <t>20160708_I01_034.czi_nucWholeIndex.tiff</t>
  </si>
  <si>
    <t>20160708_I01_034.czi_cellWholeIndex.tiff</t>
  </si>
  <si>
    <t>20160708_I01_035.czi_nucWholeIndex.tiff</t>
  </si>
  <si>
    <t>20160708_I01_035.czi_cellWholeIndex.tiff</t>
  </si>
  <si>
    <t>20160708_I01_036.czi_nucWholeIndex.tiff</t>
  </si>
  <si>
    <t>20160708_I01_036.czi_cellWholeIndex.tiff</t>
  </si>
  <si>
    <t>20160708_I01_037.czi_nucWholeIndex.tiff</t>
  </si>
  <si>
    <t>20160708_I01_037.czi_cellWholeIndex.tiff</t>
  </si>
  <si>
    <t>20160708_I01_038.czi_nucWholeIndex.tiff</t>
  </si>
  <si>
    <t>20160708_I01_038.czi_cellWholeIndex.tiff</t>
  </si>
  <si>
    <t>20160708_I01_039.czi_nucWholeIndex.tiff</t>
  </si>
  <si>
    <t>20160708_I01_039.czi_cellWholeIndex.tiff</t>
  </si>
  <si>
    <t>20160708_I01_040.czi_nucWholeIndex.tiff</t>
  </si>
  <si>
    <t>20160708_I01_040.czi_cellWholeIndex.tiff</t>
  </si>
  <si>
    <t>20160708_I01_041.czi_nucWholeIndex.tiff</t>
  </si>
  <si>
    <t>20160708_I01_041.czi_cellWholeIndex.tiff</t>
  </si>
  <si>
    <t>20160708_I01_042.czi_nucWholeIndex.tiff</t>
  </si>
  <si>
    <t>20160708_I01_042.czi_cellWholeIndex.tiff</t>
  </si>
  <si>
    <t>20160708_I01_043.czi_nucWholeIndex.tiff</t>
  </si>
  <si>
    <t>20160708_I01_043.czi_cellWholeIndex.tiff</t>
  </si>
  <si>
    <t>20160708_I01_044.czi_nucWholeIndex.tiff</t>
  </si>
  <si>
    <t>20160708_I01_044.czi_cellWholeIndex.tiff</t>
  </si>
  <si>
    <t>20160708_I01_045.czi_nucWholeIndex.tiff</t>
  </si>
  <si>
    <t>20160708_I01_045.czi_cellWholeIndex.tiff</t>
  </si>
  <si>
    <t>20160708_I01_046.czi_nucWholeIndex.tiff</t>
  </si>
  <si>
    <t>20160708_I01_046.czi_cellWholeIndex.tiff</t>
  </si>
  <si>
    <t>20160708_I01_047.czi_nucWholeIndex.tiff</t>
  </si>
  <si>
    <t>20160708_I01_047.czi_cellWholeIndex.tiff</t>
  </si>
  <si>
    <t>20160708_I01_048.czi_nucWholeIndex.tiff</t>
  </si>
  <si>
    <t>20160708_I01_048.czi_cellWholeIndex.tiff</t>
  </si>
  <si>
    <t>20160708_I01_049.czi_nucWholeIndex.tiff</t>
  </si>
  <si>
    <t>20160708_I01_049.czi_cellWholeIndex.tiff</t>
  </si>
  <si>
    <t>20160708_I01_050.czi_nucWholeIndex.tiff</t>
  </si>
  <si>
    <t>20160708_I01_050.czi_cellWholeIndex.tiff</t>
  </si>
  <si>
    <t>20160708_I01_051.czi_nucWholeIndex.tiff</t>
  </si>
  <si>
    <t>20160708_I01_051.czi_cellWholeIndex.tiff</t>
  </si>
  <si>
    <t>20160708_I01_052.czi_nucWholeIndex.tiff</t>
  </si>
  <si>
    <t>20160708_I01_052.czi_cellWholeIndex.tiff</t>
  </si>
  <si>
    <t>20160708_I01_053.czi_nucWholeIndex.tiff</t>
  </si>
  <si>
    <t>20160708_I01_053.czi_cellWholeIndex.tiff</t>
  </si>
  <si>
    <t>20160708_I01_054.czi_nucWholeIndex.tiff</t>
  </si>
  <si>
    <t>20160708_I01_054.czi_cellWholeIndex.tiff</t>
  </si>
  <si>
    <t>20160708_I01_055.czi_nucWholeIndex.tiff</t>
  </si>
  <si>
    <t>20160708_I01_055.czi_cellWholeIndex.tiff</t>
  </si>
  <si>
    <t>20160708_I01_056.czi_nucWholeIndex.tiff</t>
  </si>
  <si>
    <t>20160708_I01_056.czi_cellWholeIndex.tiff</t>
  </si>
  <si>
    <t>20160708_I01_057.czi_nucWholeIndex.tiff</t>
  </si>
  <si>
    <t>20160708_I01_057.czi_cellWholeIndex.tiff</t>
  </si>
  <si>
    <t>20160708_I01_058.czi_nucWholeIndex.tiff</t>
  </si>
  <si>
    <t>20160708_I01_058.czi_cellWholeIndex.tiff</t>
  </si>
  <si>
    <t>20160708_I01_059.czi_nucWholeIndex.tiff</t>
  </si>
  <si>
    <t>20160708_I01_059.czi_cellWholeIndex.tiff</t>
  </si>
  <si>
    <t>20160708_I01_060.czi_nucWholeIndex.tiff</t>
  </si>
  <si>
    <t>20160708_I01_060.czi_cellWholeIndex.tiff</t>
  </si>
  <si>
    <t>20160719_S01_001.czi_nucWholeIndex.tiff</t>
  </si>
  <si>
    <t>20160719_S01_001.czi_cellWholeIndex.tiff</t>
  </si>
  <si>
    <t>20160719_S01_002.czi_nucWholeIndex.tiff</t>
  </si>
  <si>
    <t>20160719_S01_002.czi_cellWholeIndex.tiff</t>
  </si>
  <si>
    <t>20160719_S01_003.czi_nucWholeIndex.tiff</t>
  </si>
  <si>
    <t>20160719_S01_003.czi_cellWholeIndex.tiff</t>
  </si>
  <si>
    <t>20160719_S01_004.czi_nucWholeIndex.tiff</t>
  </si>
  <si>
    <t>20160719_S01_004.czi_cellWholeIndex.tiff</t>
  </si>
  <si>
    <t>20160719_S01_005.czi_nucWholeIndex.tiff</t>
  </si>
  <si>
    <t>20160719_S01_005.czi_cellWholeIndex.tiff</t>
  </si>
  <si>
    <t>20160719_S01_006.czi_nucWholeIndex.tiff</t>
  </si>
  <si>
    <t>20160719_S01_006.czi_cellWholeIndex.tiff</t>
  </si>
  <si>
    <t>20160719_S01_007.czi_nucWholeIndex.tiff</t>
  </si>
  <si>
    <t>20160719_S01_007.czi_cellWholeIndex.tiff</t>
  </si>
  <si>
    <t>20160719_S01_008.czi_nucWholeIndex.tiff</t>
  </si>
  <si>
    <t>20160719_S01_008.czi_cellWholeIndex.tiff</t>
  </si>
  <si>
    <t>20160719_S01_009.czi_nucWholeIndex.tiff</t>
  </si>
  <si>
    <t>20160719_S01_009.czi_cellWholeIndex.tiff</t>
  </si>
  <si>
    <t>20160719_S01_010.czi_nucWholeIndex.tiff</t>
  </si>
  <si>
    <t>20160719_S01_010.czi_cellWholeIndex.tiff</t>
  </si>
  <si>
    <t>20160719_S01_011.czi_nucWholeIndex.tiff</t>
  </si>
  <si>
    <t>20160719_S01_011.czi_cellWholeIndex.tiff</t>
  </si>
  <si>
    <t>20160719_S01_012.czi_nucWholeIndex.tiff</t>
  </si>
  <si>
    <t>20160719_S01_012.czi_cellWholeIndex.tiff</t>
  </si>
  <si>
    <t>20160719_S01_013.czi_nucWholeIndex.tiff</t>
  </si>
  <si>
    <t>20160719_S01_013.czi_cellWholeIndex.tiff</t>
  </si>
  <si>
    <t>20160719_S01_015.czi_nucWholeIndex.tiff</t>
  </si>
  <si>
    <t>20160719_S01_015.czi_cellWholeIndex.tiff</t>
  </si>
  <si>
    <t>20160719_S01_016.czi_nucWholeIndex.tiff</t>
  </si>
  <si>
    <t>20160719_S01_016.czi_cellWholeIndex.tiff</t>
  </si>
  <si>
    <t>20160719_S01_017.czi_nucWholeIndex.tiff</t>
  </si>
  <si>
    <t>20160719_S01_017.czi_cellWholeIndex.tiff</t>
  </si>
  <si>
    <t>20160719_S01_018.czi_nucWholeIndex.tiff</t>
  </si>
  <si>
    <t>20160719_S01_018.czi_cellWholeIndex.tiff</t>
  </si>
  <si>
    <t>20160719_S01_019.czi_nucWholeIndex.tiff</t>
  </si>
  <si>
    <t>20160719_S01_019.czi_cellWholeIndex.tiff</t>
  </si>
  <si>
    <t>20160719_S01_020.czi_nucWholeIndex.tiff</t>
  </si>
  <si>
    <t>20160719_S01_020.czi_cellWholeIndex.tiff</t>
  </si>
  <si>
    <t>20160719_S01_021.czi_nucWholeIndex.tiff</t>
  </si>
  <si>
    <t>20160719_S01_021.czi_cellWholeIndex.tiff</t>
  </si>
  <si>
    <t>20160719_S01_022.czi_nucWholeIndex.tiff</t>
  </si>
  <si>
    <t>20160719_S01_022.czi_cellWholeIndex.tiff</t>
  </si>
  <si>
    <t>20160719_S01_023.czi_nucWholeIndex.tiff</t>
  </si>
  <si>
    <t>20160719_S01_023.czi_cellWholeIndex.tiff</t>
  </si>
  <si>
    <t>20160719_S01_024.czi_nucWholeIndex.tiff</t>
  </si>
  <si>
    <t>20160719_S01_024.czi_cellWholeIndex.tiff</t>
  </si>
  <si>
    <t>20160719_S01_025.czi_nucWholeIndex.tiff</t>
  </si>
  <si>
    <t>20160719_S01_025.czi_cellWholeIndex.tiff</t>
  </si>
  <si>
    <t>20160719_S01_026.czi_nucWholeIndex.tiff</t>
  </si>
  <si>
    <t>20160719_S01_026.czi_cellWholeIndex.tiff</t>
  </si>
  <si>
    <t>20160719_S01_027.czi_nucWholeIndex.tiff</t>
  </si>
  <si>
    <t>20160719_S01_027.czi_cellWholeIndex.tiff</t>
  </si>
  <si>
    <t>20160719_S01_028.czi_nucWholeIndex.tiff</t>
  </si>
  <si>
    <t>20160719_S01_028.czi_cellWholeIndex.tiff</t>
  </si>
  <si>
    <t>20160719_S01_029.czi_nucWholeIndex.tiff</t>
  </si>
  <si>
    <t>20160719_S01_029.czi_cellWholeIndex.tiff</t>
  </si>
  <si>
    <t>20160719_S01_030.czi_nucWholeIndex.tiff</t>
  </si>
  <si>
    <t>20160719_S01_030.czi_cellWholeIndex.tiff</t>
  </si>
  <si>
    <t>20160719_S01_031.czi_nucWholeIndex.tiff</t>
  </si>
  <si>
    <t>20160719_S01_031.czi_cellWholeIndex.tiff</t>
  </si>
  <si>
    <t>20160719_S01_032.czi_nucWholeIndex.tiff</t>
  </si>
  <si>
    <t>20160719_S01_032.czi_cellWholeIndex.tiff</t>
  </si>
  <si>
    <t>20160719_S01_033.czi_nucWholeIndex.tiff</t>
  </si>
  <si>
    <t>20160719_S01_033.czi_cellWholeIndex.tiff</t>
  </si>
  <si>
    <t>20160719_S01_034.czi_nucWholeIndex.tiff</t>
  </si>
  <si>
    <t>20160719_S01_034.czi_cellWholeIndex.tiff</t>
  </si>
  <si>
    <t>20160719_S01_035.czi_nucWholeIndex.tiff</t>
  </si>
  <si>
    <t>20160719_S01_035.czi_cellWholeIndex.tiff</t>
  </si>
  <si>
    <t>20160719_S01_036.czi_nucWholeIndex.tiff</t>
  </si>
  <si>
    <t>20160719_S01_036.czi_cellWholeIndex.tiff</t>
  </si>
  <si>
    <t>20160719_S01_037.czi_nucWholeIndex.tiff</t>
  </si>
  <si>
    <t>20160719_S01_037.czi_cellWholeIndex.tiff</t>
  </si>
  <si>
    <t>20160719_S01_038.czi_nucWholeIndex.tiff</t>
  </si>
  <si>
    <t>20160719_S01_038.czi_cellWholeIndex.tiff</t>
  </si>
  <si>
    <t>20160719_S01_039.czi_nucWholeIndex.tiff</t>
  </si>
  <si>
    <t>20160719_S01_039.czi_cellWholeIndex.tiff</t>
  </si>
  <si>
    <t>20160719_S01_040.czi_nucWholeIndex.tiff</t>
  </si>
  <si>
    <t>20160719_S01_040.czi_cellWholeIndex.tiff</t>
  </si>
  <si>
    <t>20160719_S01_041.czi_nucWholeIndex.tiff</t>
  </si>
  <si>
    <t>20160719_S01_041.czi_cellWholeIndex.tiff</t>
  </si>
  <si>
    <t>20160719_S01_042.czi_nucWholeIndex.tiff</t>
  </si>
  <si>
    <t>20160719_S01_042.czi_cellWholeIndex.tiff</t>
  </si>
  <si>
    <t>20160719_S01_043.czi_nucWholeIndex.tiff</t>
  </si>
  <si>
    <t>20160719_S01_043.czi_cellWholeIndex.tiff</t>
  </si>
  <si>
    <t>20160719_S01_044.czi_nucWholeIndex.tiff</t>
  </si>
  <si>
    <t>20160719_S01_044.czi_cellWholeIndex.tiff</t>
  </si>
  <si>
    <t>20160719_S01_045.czi_nucWholeIndex.tiff</t>
  </si>
  <si>
    <t>20160719_S01_045.czi_cellWholeIndex.tiff</t>
  </si>
  <si>
    <t>20160719_S01_046.czi_nucWholeIndex.tiff</t>
  </si>
  <si>
    <t>20160719_S01_046.czi_cellWholeIndex.tiff</t>
  </si>
  <si>
    <t>20160719_S01_047.czi_nucWholeIndex.tiff</t>
  </si>
  <si>
    <t>20160719_S01_047.czi_cellWholeIndex.tiff</t>
  </si>
  <si>
    <t>20160719_S01_048.czi_nucWholeIndex.tiff</t>
  </si>
  <si>
    <t>20160719_S01_048.czi_cellWholeIndex.tiff</t>
  </si>
  <si>
    <t>20160719_S01_049.czi_nucWholeIndex.tiff</t>
  </si>
  <si>
    <t>20160719_S01_049.czi_cellWholeIndex.tiff</t>
  </si>
  <si>
    <t>20160719_S01_050.czi_nucWholeIndex.tiff</t>
  </si>
  <si>
    <t>20160719_S01_050.czi_cellWholeIndex.tiff</t>
  </si>
  <si>
    <t>20160929_I01_001.czi_nucWholeIndex.tiff</t>
  </si>
  <si>
    <t>20160929_I01_001.czi_cellWholeIndex.tiff</t>
  </si>
  <si>
    <t>20160929_I01_002.czi_nucWholeIndex.tiff</t>
  </si>
  <si>
    <t>20160929_I01_002.czi_cellWholeIndex.tiff</t>
  </si>
  <si>
    <t>20160929_I01_003.czi_nucWholeIndex.tiff</t>
  </si>
  <si>
    <t>20160929_I01_003.czi_cellWholeIndex.tiff</t>
  </si>
  <si>
    <t>20160929_I01_004.czi_nucWholeIndex.tiff</t>
  </si>
  <si>
    <t>20160929_I01_004.czi_cellWholeIndex.tiff</t>
  </si>
  <si>
    <t>20160929_I01_005.czi_nucWholeIndex.tiff</t>
  </si>
  <si>
    <t>20160929_I01_005.czi_cellWholeIndex.tiff</t>
  </si>
  <si>
    <t>20160929_I01_006.czi_nucWholeIndex.tiff</t>
  </si>
  <si>
    <t>20160929_I01_006.czi_cellWholeIndex.tiff</t>
  </si>
  <si>
    <t>20160929_I01_007.czi_nucWholeIndex.tiff</t>
  </si>
  <si>
    <t>20160929_I01_007.czi_cellWholeIndex.tiff</t>
  </si>
  <si>
    <t>20160929_I01_008.czi_nucWholeIndex.tiff</t>
  </si>
  <si>
    <t>20160929_I01_008.czi_cellWholeIndex.tiff</t>
  </si>
  <si>
    <t>20160929_I01_010.czi_nucWholeIndex.tiff</t>
  </si>
  <si>
    <t>20160929_I01_010.czi_cellWholeIndex.tiff</t>
  </si>
  <si>
    <t>20160929_I01_012.czi_nucWholeIndex.tiff</t>
  </si>
  <si>
    <t>20160929_I01_012.czi_cellWholeIndex.tiff</t>
  </si>
  <si>
    <t>20160929_I01_013.czi_nucWholeIndex.tiff</t>
  </si>
  <si>
    <t>20160929_I01_013.czi_cellWholeIndex.tiff</t>
  </si>
  <si>
    <t>20160929_I01_014.czi_nucWholeIndex.tiff</t>
  </si>
  <si>
    <t>20160929_I01_014.czi_cellWholeIndex.tiff</t>
  </si>
  <si>
    <t>20160929_I01_015.czi_nucWholeIndex.tiff</t>
  </si>
  <si>
    <t>20160929_I01_015.czi_cellWholeIndex.tiff</t>
  </si>
  <si>
    <t>20160929_I01_016.czi_nucWholeIndex.tiff</t>
  </si>
  <si>
    <t>20160929_I01_016.czi_cellWholeIndex.tiff</t>
  </si>
  <si>
    <t>20160929_I01_017.czi_nucWholeIndex.tiff</t>
  </si>
  <si>
    <t>20160929_I01_017.czi_cellWholeIndex.tiff</t>
  </si>
  <si>
    <t>20160929_I01_018.czi_nucWholeIndex.tiff</t>
  </si>
  <si>
    <t>20160929_I01_018.czi_cellWholeIndex.tiff</t>
  </si>
  <si>
    <t>20160929_I01_019.czi_nucWholeIndex.tiff</t>
  </si>
  <si>
    <t>20160929_I01_019.czi_cellWholeIndex.tiff</t>
  </si>
  <si>
    <t>20160929_I01_020.czi_nucWholeIndex.tiff</t>
  </si>
  <si>
    <t>20160929_I01_020.czi_cellWholeIndex.tiff</t>
  </si>
  <si>
    <t>20160929_I01_021.czi_nucWholeIndex.tiff</t>
  </si>
  <si>
    <t>20160929_I01_021.czi_cellWholeIndex.tiff</t>
  </si>
  <si>
    <t>20160929_I01_022.czi_nucWholeIndex.tiff</t>
  </si>
  <si>
    <t>20160929_I01_022.czi_cellWholeIndex.tiff</t>
  </si>
  <si>
    <t>20160929_I01_023.czi_nucWholeIndex.tiff</t>
  </si>
  <si>
    <t>20160929_I01_023.czi_cellWholeIndex.tiff</t>
  </si>
  <si>
    <t>20160929_I01_024.czi_nucWholeIndex.tiff</t>
  </si>
  <si>
    <t>20160929_I01_024.czi_cellWholeIndex.tiff</t>
  </si>
  <si>
    <t>20160929_I01_025.czi_nucWholeIndex.tiff</t>
  </si>
  <si>
    <t>20160929_I01_025.czi_cellWholeIndex.tiff</t>
  </si>
  <si>
    <t>20160929_I01_026.czi_nucWholeIndex.tiff</t>
  </si>
  <si>
    <t>20160929_I01_026.czi_cellWholeIndex.tiff</t>
  </si>
  <si>
    <t>20160929_I01_027.czi_nucWholeIndex.tiff</t>
  </si>
  <si>
    <t>20160929_I01_027.czi_cellWholeIndex.tiff</t>
  </si>
  <si>
    <t>20160929_I01_028.czi_nucWholeIndex.tiff</t>
  </si>
  <si>
    <t>20160929_I01_028.czi_cellWholeIndex.tiff</t>
  </si>
  <si>
    <t>20160929_I01_029.czi_nucWholeIndex.tiff</t>
  </si>
  <si>
    <t>20160929_I01_029.czi_cellWholeIndex.tiff</t>
  </si>
  <si>
    <t>20160929_I01_030.czi_nucWholeIndex.tiff</t>
  </si>
  <si>
    <t>20160929_I01_030.czi_cellWholeIndex.tiff</t>
  </si>
  <si>
    <t>20160929_I01_031.czi_nucWholeIndex.tiff</t>
  </si>
  <si>
    <t>20160929_I01_031.czi_cellWholeIndex.tiff</t>
  </si>
  <si>
    <t>20160929_I01_032.czi_nucWholeIndex.tiff</t>
  </si>
  <si>
    <t>20160929_I01_032.czi_cellWholeIndex.tiff</t>
  </si>
  <si>
    <t>20160929_I01_034.czi_nucWholeIndex.tiff</t>
  </si>
  <si>
    <t>20160929_I01_034.czi_cellWholeIndex.tiff</t>
  </si>
  <si>
    <t>20160929_I01_035.czi_nucWholeIndex.tiff</t>
  </si>
  <si>
    <t>20160929_I01_035.czi_cellWholeIndex.tiff</t>
  </si>
  <si>
    <t>20160929_I01_036.czi_nucWholeIndex.tiff</t>
  </si>
  <si>
    <t>20160929_I01_036.czi_cellWholeIndex.tiff</t>
  </si>
  <si>
    <t>20160929_I01_038.czi_nucWholeIndex.tiff</t>
  </si>
  <si>
    <t>20160929_I01_038.czi_cellWholeIndex.tiff</t>
  </si>
  <si>
    <t>20160929_I01_039.czi_nucWholeIndex.tiff</t>
  </si>
  <si>
    <t>20160929_I01_039.czi_cellWholeIndex.tiff</t>
  </si>
  <si>
    <t>20160929_I01_040.czi_nucWholeIndex.tiff</t>
  </si>
  <si>
    <t>20160929_I01_040.czi_cellWholeIndex.tiff</t>
  </si>
  <si>
    <t>20160930_S01_001.czi_nucWholeIndex.tiff</t>
  </si>
  <si>
    <t>20160930_S01_001.czi_cellWholeIndex.tiff</t>
  </si>
  <si>
    <t>20160930_S01_002.czi_nucWholeIndex.tiff</t>
  </si>
  <si>
    <t>20160930_S01_002.czi_cellWholeIndex.tiff</t>
  </si>
  <si>
    <t>20160930_S01_003.czi_nucWholeIndex.tiff</t>
  </si>
  <si>
    <t>20160930_S01_003.czi_cellWholeIndex.tiff</t>
  </si>
  <si>
    <t>20160930_S01_004.czi_nucWholeIndex.tiff</t>
  </si>
  <si>
    <t>20160930_S01_004.czi_cellWholeIndex.tiff</t>
  </si>
  <si>
    <t>20160930_S01_006.czi_nucWholeIndex.tiff</t>
  </si>
  <si>
    <t>20160930_S01_006.czi_cellWholeIndex.tiff</t>
  </si>
  <si>
    <t>20160930_S01_007.czi_nucWholeIndex.tiff</t>
  </si>
  <si>
    <t>20160930_S01_007.czi_cellWholeIndex.tiff</t>
  </si>
  <si>
    <t>20160930_S01_009.czi_nucWholeIndex.tiff</t>
  </si>
  <si>
    <t>20160930_S01_009.czi_cellWholeIndex.tiff</t>
  </si>
  <si>
    <t>20160930_S01_010.czi_nucWholeIndex.tiff</t>
  </si>
  <si>
    <t>20160930_S01_010.czi_cellWholeIndex.tiff</t>
  </si>
  <si>
    <t>20160930_S01_011.czi_nucWholeIndex.tiff</t>
  </si>
  <si>
    <t>20160930_S01_011.czi_cellWholeIndex.tiff</t>
  </si>
  <si>
    <t>20160930_S01_012.czi_nucWholeIndex.tiff</t>
  </si>
  <si>
    <t>20160930_S01_012.czi_cellWholeIndex.tiff</t>
  </si>
  <si>
    <t>20160930_S01_014.czi_nucWholeIndex.tiff</t>
  </si>
  <si>
    <t>20160930_S01_014.czi_cellWholeIndex.tiff</t>
  </si>
  <si>
    <t>20160930_S01_015.czi_nucWholeIndex.tiff</t>
  </si>
  <si>
    <t>20160930_S01_015.czi_cellWholeIndex.tiff</t>
  </si>
  <si>
    <t>20160930_S01_018.czi_nucWholeIndex.tiff</t>
  </si>
  <si>
    <t>20160930_S01_018.czi_cellWholeIndex.tiff</t>
  </si>
  <si>
    <t>20160930_S01_019.czi_nucWholeIndex.tiff</t>
  </si>
  <si>
    <t>20160930_S01_019.czi_cellWholeIndex.tiff</t>
  </si>
  <si>
    <t>20160930_S01_022.czi_nucWholeIndex.tiff</t>
  </si>
  <si>
    <t>20160930_S01_022.czi_cellWholeIndex.tiff</t>
  </si>
  <si>
    <t>20160930_S01_023.czi_nucWholeIndex.tiff</t>
  </si>
  <si>
    <t>20160930_S01_023.czi_cellWholeIndex.tiff</t>
  </si>
  <si>
    <t>20160930_S01_024.czi_nucWholeIndex.tiff</t>
  </si>
  <si>
    <t>20160930_S01_024.czi_cellWholeIndex.tiff</t>
  </si>
  <si>
    <t>20160930_S01_027.czi_nucWholeIndex.tiff</t>
  </si>
  <si>
    <t>20160930_S01_027.czi_cellWholeIndex.tiff</t>
  </si>
  <si>
    <t>20160930_S01_029.czi_nucWholeIndex.tiff</t>
  </si>
  <si>
    <t>20160930_S01_029.czi_cellWholeIndex.tiff</t>
  </si>
  <si>
    <t>20160930_S01_030.czi_nucWholeIndex.tiff</t>
  </si>
  <si>
    <t>20160930_S01_030.czi_cellWholeIndex.tiff</t>
  </si>
  <si>
    <t>20160930_S01_036.czi_nucWholeIndex.tiff</t>
  </si>
  <si>
    <t>20160930_S01_036.czi_cellWholeIndex.tiff</t>
  </si>
  <si>
    <t>outputNucSegWholeSegScaleFilename</t>
  </si>
  <si>
    <t>outputCellSegWholeSegScaleFilename</t>
  </si>
  <si>
    <t>3500000489_100X_20170127_E06_P02.czi</t>
  </si>
  <si>
    <t>\\aibsdata\aics\AssayDevelopment\Analysis\toAnimatedCell\2017_02_07_Nuc_Cell_Seg_For_Release_Group_1\3500000489\nuc_cell_segmentation</t>
  </si>
  <si>
    <t>3500000489_100X_20170127_E06_P03.czi</t>
  </si>
  <si>
    <t>3500000489_100X_20170127_E06_P05.czi</t>
  </si>
  <si>
    <t>3500000489_100X_20170127_E06_P06.czi</t>
  </si>
  <si>
    <t>3500000489_100X_20170127_E06_P07.czi</t>
  </si>
  <si>
    <t>3500000489_100X_20170127_E06_P08.czi</t>
  </si>
  <si>
    <t>3500000489_100X_20170127_E06_P09.czi</t>
  </si>
  <si>
    <t>3500000489_100X_20170127_E06_P10.czi</t>
  </si>
  <si>
    <t>3500000489_100X_20170127_E06_P11.czi</t>
  </si>
  <si>
    <t>3500000489_100X_20170127_E06_P13.czi</t>
  </si>
  <si>
    <t>3500000489_100X_20170127_E06_P14.czi</t>
  </si>
  <si>
    <t>3500000489_100X_20170127_E06_P17.czi</t>
  </si>
  <si>
    <t>3500000489_100X_20170127_E07_P22.czi</t>
  </si>
  <si>
    <t>3500000489_100X_20170127_E07_P23.czi</t>
  </si>
  <si>
    <t>3500000489_100X_20170127_E07_P26.czi</t>
  </si>
  <si>
    <t>3500000489_100X_20170127_E07_P30.czi</t>
  </si>
  <si>
    <t>3500000489_100X_20170127_E07_P31.czi</t>
  </si>
  <si>
    <t>3500000489_100X_20170127_E07_P33.czi</t>
  </si>
  <si>
    <t>3500000489_100X_20170127_E07_P37.czi</t>
  </si>
  <si>
    <t>3500000489_100X_20170127_F08_P41.czi</t>
  </si>
  <si>
    <t>3500000489_100X_20170127_F08_P42.czi</t>
  </si>
  <si>
    <t>3500000489_100X_20170127_F08_P45.czi</t>
  </si>
  <si>
    <t>3500000489_100X_20170127_F08_P46.czi</t>
  </si>
  <si>
    <t>3500000489_100X_20170127_F08_P47.czi</t>
  </si>
  <si>
    <t>3500000489_100X_20170127_F08_P49.czi</t>
  </si>
  <si>
    <t>3500000489_100X_20170127_F08_P50.czi</t>
  </si>
  <si>
    <t>3500000489_100X_20170127_F08_P55.czi</t>
  </si>
  <si>
    <t>3500000490_100X_20170127_E05_P03.czi</t>
  </si>
  <si>
    <t>\\aibsdata\aics\AssayDevelopment\Analysis\toAnimatedCell\2017_02_07_Nuc_Cell_Seg_For_Release_Group_1\3500000490\nuc_cell_segmentation</t>
  </si>
  <si>
    <t>3500000490_100X_20170127_E05_P05.czi</t>
  </si>
  <si>
    <t>3500000490_100X_20170127_E05_P07.czi</t>
  </si>
  <si>
    <t>3500000490_100X_20170127_E06_P12.czi</t>
  </si>
  <si>
    <t>3500000490_100X_20170127_E06_P13.czi</t>
  </si>
  <si>
    <t>3500000490_100X_20170127_E06_P15.czi</t>
  </si>
  <si>
    <t>3500000490_100X_20170127_E06_P16.czi</t>
  </si>
  <si>
    <t>3500000490_100X_20170127_E07_P21.czi</t>
  </si>
  <si>
    <t>3500000490_100X_20170127_E07_P22.czi</t>
  </si>
  <si>
    <t>3500000490_100X_20170127_E07_P24.czi</t>
  </si>
  <si>
    <t>3500000490_100X_20170127_E07_P26.czi</t>
  </si>
  <si>
    <t>3500000490_100X_20170127_E07_P27.czi</t>
  </si>
  <si>
    <t>3500000490_100X_20170127_E07_P28.czi</t>
  </si>
  <si>
    <t>3500000490_100X_20170127_E08_P30.czi</t>
  </si>
  <si>
    <t>3500000490_100X_20170127_E08_P34.czi</t>
  </si>
  <si>
    <t>3500000490_100X_20170127_F05_P48.czi</t>
  </si>
  <si>
    <t>3500000490_100X_20170127_F05_P52.czi</t>
  </si>
  <si>
    <t>3500000490_100X_20170127_F05_P55.czi</t>
  </si>
  <si>
    <t>3500000490_100X_20170127_F07_P39.czi</t>
  </si>
  <si>
    <t>3500000490_100X_20170127_F07_P41.czi</t>
  </si>
  <si>
    <t>3500000490_100X_20170127_F07_P42.czi</t>
  </si>
  <si>
    <t>3500000490_100X_20170127_F07_P43.czi</t>
  </si>
  <si>
    <t>3500000490_100X_20170127_F07_P45.czi</t>
  </si>
  <si>
    <t>3500000490_100X_20170127_F08_P35.czi</t>
  </si>
  <si>
    <t>3500000490_100X_20170127_F08_P37.czi</t>
  </si>
  <si>
    <t>3500000510_100X_20170131_E05_P03.czi</t>
  </si>
  <si>
    <t>\\aibsdata\aics\AssayDevelopment\Analysis\toAnimatedCell\2017_02_07_Nuc_Cell_Seg_For_Release_Group_1\3500000510\nuc_cell_segmentation</t>
  </si>
  <si>
    <t>3500000510_100X_20170131_E05_P06.czi</t>
  </si>
  <si>
    <t>3500000510_100X_20170131_E05_P07.czi</t>
  </si>
  <si>
    <t>3500000510_100X_20170131_E05_P08.czi</t>
  </si>
  <si>
    <t>3500000510_100X_20170131_E05_P09.czi</t>
  </si>
  <si>
    <t>3500000510_100X_20170131_E06_P01.czi</t>
  </si>
  <si>
    <t>3500000510_100X_20170131_E06_P04.czi</t>
  </si>
  <si>
    <t>3500000510_100X_20170131_E06_P11.czi</t>
  </si>
  <si>
    <t>3500000510_100X_20170131_E06_P16.czi</t>
  </si>
  <si>
    <t>3500000510_100X_20170131_E06_P18.czi</t>
  </si>
  <si>
    <t>3500000510_100X_20170131_E07_P29.czi</t>
  </si>
  <si>
    <t>3500000510_100X_20170131_E07_P32.czi</t>
  </si>
  <si>
    <t>3500000510_100X_20170131_E07_P34.czi</t>
  </si>
  <si>
    <t>3500000510_100X_20170131_E08_P20.czi</t>
  </si>
  <si>
    <t>3500000510_100X_20170131_E08_P22.czi</t>
  </si>
  <si>
    <t>3500000510_100X_20170131_E08_P26.czi</t>
  </si>
  <si>
    <t>\\aibsdata\aics\AssayDevelopment\MicroscopyData\Caroline\2017\20170116</t>
  </si>
  <si>
    <t>\\aibsdata\aics\Microscopy\PRODUCTION\PIPELINE_3_Minipipeline\3500000517\ZSD2\100X_zstack</t>
  </si>
  <si>
    <t>\\aibsdata\aics\Microscopy\PRODUCTION\PIPELINE_3_Minipipeline\3500000489\ZSD2\100X_zstack</t>
  </si>
  <si>
    <t>\\aibsdata\aics\Microscopy\PRODUCTION\PIPELINE_3_Minipipeline\3500000490\ZSD3\100X_zstack</t>
  </si>
  <si>
    <t>\\aibsdata\aics\Microscopy\PRODUCTION\PIPELINE_3_Minipipeline\3500000510\ZSD2\100X_zstack</t>
  </si>
  <si>
    <t>\\aibsdata\aics\AssayDevelopment\Analysis\toAnimatedCell\2017_02_07_Nuc_Cell_Seg_For_Release_Group_1\3500000418\nuc_cell_segmentation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</si>
</sst>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49" fontId="0" fillId="0" borderId="1" xfId="0" applyNumberFormat="1" applyBorder="1" applyAlignment="1">
      <alignment horizontal="center"/>
    </xf>
    <xf numFmtId="0" fontId="0" fillId="2" borderId="1" xfId="0" applyFill="1" applyBorder="1"/>
    <xf numFmtId="0" fontId="2" fillId="0" borderId="1" xfId="0" applyFont="1" applyBorder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1" fillId="0" borderId="1" xfId="1" applyBorder="1"/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20170116_C01/nuc_cell_segmentation" TargetMode="External"/><Relationship Id="rId18" Type="http://schemas.openxmlformats.org/officeDocument/2006/relationships/hyperlink" Target="20170116_C01/nuc_cell_segmentation" TargetMode="External"/><Relationship Id="rId26" Type="http://schemas.openxmlformats.org/officeDocument/2006/relationships/hyperlink" Target="20170116_C01/nuc_cell_segmentation" TargetMode="External"/><Relationship Id="rId39" Type="http://schemas.openxmlformats.org/officeDocument/2006/relationships/hyperlink" Target="../2016_11_08_Nuc_Cell_Seg_8_cell_lines_V22/20160705_I01/nuc_cell_segmentation" TargetMode="External"/><Relationship Id="rId21" Type="http://schemas.openxmlformats.org/officeDocument/2006/relationships/hyperlink" Target="20170116_C01\nuc_cell_segmentation" TargetMode="External"/><Relationship Id="rId34" Type="http://schemas.openxmlformats.org/officeDocument/2006/relationships/hyperlink" Target="20170116_C01/nuc_cell_segmentation" TargetMode="External"/><Relationship Id="rId42" Type="http://schemas.openxmlformats.org/officeDocument/2006/relationships/hyperlink" Target="../../../MicroscopyData/Caroline/2017/20170116" TargetMode="External"/><Relationship Id="rId47" Type="http://schemas.openxmlformats.org/officeDocument/2006/relationships/hyperlink" Target="../../../MicroscopyData/Caroline/2017/20170116" TargetMode="External"/><Relationship Id="rId50" Type="http://schemas.openxmlformats.org/officeDocument/2006/relationships/hyperlink" Target="../../../MicroscopyData/Caroline/2017/20170116" TargetMode="External"/><Relationship Id="rId55" Type="http://schemas.openxmlformats.org/officeDocument/2006/relationships/hyperlink" Target="../../../MicroscopyData/Caroline/2017/20170116" TargetMode="External"/><Relationship Id="rId63" Type="http://schemas.openxmlformats.org/officeDocument/2006/relationships/hyperlink" Target="../../../MicroscopyData/Caroline/2017/20170116" TargetMode="External"/><Relationship Id="rId68" Type="http://schemas.openxmlformats.org/officeDocument/2006/relationships/hyperlink" Target="../../../MicroscopyData/Caroline/2017/20170116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20170116_C01/nuc_cell_segmentation" TargetMode="External"/><Relationship Id="rId71" Type="http://schemas.openxmlformats.org/officeDocument/2006/relationships/hyperlink" Target="../../../MicroscopyData/Caroline/2017/20170116" TargetMode="External"/><Relationship Id="rId2" Type="http://schemas.openxmlformats.org/officeDocument/2006/relationships/hyperlink" Target="../../../MicroscopyData/Caroline/2017/20170116" TargetMode="External"/><Relationship Id="rId16" Type="http://schemas.openxmlformats.org/officeDocument/2006/relationships/hyperlink" Target="20170116_C01/nuc_cell_segmentation" TargetMode="External"/><Relationship Id="rId29" Type="http://schemas.openxmlformats.org/officeDocument/2006/relationships/hyperlink" Target="20170116_C01/nuc_cell_segmentation" TargetMode="External"/><Relationship Id="rId11" Type="http://schemas.openxmlformats.org/officeDocument/2006/relationships/hyperlink" Target="20170116_C01/nuc_cell_segmentation" TargetMode="External"/><Relationship Id="rId24" Type="http://schemas.openxmlformats.org/officeDocument/2006/relationships/hyperlink" Target="20170116_C01/nuc_cell_segmentation" TargetMode="External"/><Relationship Id="rId32" Type="http://schemas.openxmlformats.org/officeDocument/2006/relationships/hyperlink" Target="20170116_C01/nuc_cell_segmentation" TargetMode="External"/><Relationship Id="rId37" Type="http://schemas.openxmlformats.org/officeDocument/2006/relationships/hyperlink" Target="20170116_C01/nuc_cell_segmentation" TargetMode="External"/><Relationship Id="rId40" Type="http://schemas.openxmlformats.org/officeDocument/2006/relationships/hyperlink" Target="../../../MicroscopyData/Caroline/2017/20170116" TargetMode="External"/><Relationship Id="rId45" Type="http://schemas.openxmlformats.org/officeDocument/2006/relationships/hyperlink" Target="../../../MicroscopyData/Caroline/2017/20170116" TargetMode="External"/><Relationship Id="rId53" Type="http://schemas.openxmlformats.org/officeDocument/2006/relationships/hyperlink" Target="../../../MicroscopyData/Caroline/2017/20170116" TargetMode="External"/><Relationship Id="rId58" Type="http://schemas.openxmlformats.org/officeDocument/2006/relationships/hyperlink" Target="../../../MicroscopyData/Caroline/2017/20170116" TargetMode="External"/><Relationship Id="rId66" Type="http://schemas.openxmlformats.org/officeDocument/2006/relationships/hyperlink" Target="../../../MicroscopyData/Caroline/2017/20170116" TargetMode="External"/><Relationship Id="rId74" Type="http://schemas.openxmlformats.org/officeDocument/2006/relationships/hyperlink" Target="../../../MicroscopyData/Caroline/2017/20170116" TargetMode="External"/><Relationship Id="rId5" Type="http://schemas.openxmlformats.org/officeDocument/2006/relationships/hyperlink" Target="20170116_C01/nuc_cell_segmentation" TargetMode="External"/><Relationship Id="rId15" Type="http://schemas.openxmlformats.org/officeDocument/2006/relationships/hyperlink" Target="20170116_C01/nuc_cell_segmentation" TargetMode="External"/><Relationship Id="rId23" Type="http://schemas.openxmlformats.org/officeDocument/2006/relationships/hyperlink" Target="20170116_C01/nuc_cell_segmentation" TargetMode="External"/><Relationship Id="rId28" Type="http://schemas.openxmlformats.org/officeDocument/2006/relationships/hyperlink" Target="20170116_C01/nuc_cell_segmentation" TargetMode="External"/><Relationship Id="rId36" Type="http://schemas.openxmlformats.org/officeDocument/2006/relationships/hyperlink" Target="20170116_C01/nuc_cell_segmentation" TargetMode="External"/><Relationship Id="rId49" Type="http://schemas.openxmlformats.org/officeDocument/2006/relationships/hyperlink" Target="../../../MicroscopyData/Caroline/2017/20170116" TargetMode="External"/><Relationship Id="rId57" Type="http://schemas.openxmlformats.org/officeDocument/2006/relationships/hyperlink" Target="../../../MicroscopyData/Caroline/2017/20170116" TargetMode="External"/><Relationship Id="rId61" Type="http://schemas.openxmlformats.org/officeDocument/2006/relationships/hyperlink" Target="../../../MicroscopyData/Caroline/2017/20170116" TargetMode="External"/><Relationship Id="rId10" Type="http://schemas.openxmlformats.org/officeDocument/2006/relationships/hyperlink" Target="20170116_C01/nuc_cell_segmentation" TargetMode="External"/><Relationship Id="rId19" Type="http://schemas.openxmlformats.org/officeDocument/2006/relationships/hyperlink" Target="20170116_C01/nuc_cell_segmentation" TargetMode="External"/><Relationship Id="rId31" Type="http://schemas.openxmlformats.org/officeDocument/2006/relationships/hyperlink" Target="20170116_C01/nuc_cell_segmentation" TargetMode="External"/><Relationship Id="rId44" Type="http://schemas.openxmlformats.org/officeDocument/2006/relationships/hyperlink" Target="../../../MicroscopyData/Caroline/2017/20170116" TargetMode="External"/><Relationship Id="rId52" Type="http://schemas.openxmlformats.org/officeDocument/2006/relationships/hyperlink" Target="../../../MicroscopyData/Caroline/2017/20170116" TargetMode="External"/><Relationship Id="rId60" Type="http://schemas.openxmlformats.org/officeDocument/2006/relationships/hyperlink" Target="../../../MicroscopyData/Caroline/2017/20170116" TargetMode="External"/><Relationship Id="rId65" Type="http://schemas.openxmlformats.org/officeDocument/2006/relationships/hyperlink" Target="../../../MicroscopyData/Caroline/2017/20170116" TargetMode="External"/><Relationship Id="rId73" Type="http://schemas.openxmlformats.org/officeDocument/2006/relationships/hyperlink" Target="../../../MicroscopyData/Caroline/2017/20170116" TargetMode="External"/><Relationship Id="rId4" Type="http://schemas.openxmlformats.org/officeDocument/2006/relationships/hyperlink" Target="20170116_C01/nuc_cell_segmentation" TargetMode="External"/><Relationship Id="rId9" Type="http://schemas.openxmlformats.org/officeDocument/2006/relationships/hyperlink" Target="20170116_C01/nuc_cell_segmentation" TargetMode="External"/><Relationship Id="rId14" Type="http://schemas.openxmlformats.org/officeDocument/2006/relationships/hyperlink" Target="20170116_C01/nuc_cell_segmentation" TargetMode="External"/><Relationship Id="rId22" Type="http://schemas.openxmlformats.org/officeDocument/2006/relationships/hyperlink" Target="20170116_C01/nuc_cell_segmentation" TargetMode="External"/><Relationship Id="rId27" Type="http://schemas.openxmlformats.org/officeDocument/2006/relationships/hyperlink" Target="20170116_C01/nuc_cell_segmentation" TargetMode="External"/><Relationship Id="rId30" Type="http://schemas.openxmlformats.org/officeDocument/2006/relationships/hyperlink" Target="20170116_C01/nuc_cell_segmentation" TargetMode="External"/><Relationship Id="rId35" Type="http://schemas.openxmlformats.org/officeDocument/2006/relationships/hyperlink" Target="20170116_C01/nuc_cell_segmentation" TargetMode="External"/><Relationship Id="rId43" Type="http://schemas.openxmlformats.org/officeDocument/2006/relationships/hyperlink" Target="../../../MicroscopyData/Caroline/2017/20170116" TargetMode="External"/><Relationship Id="rId48" Type="http://schemas.openxmlformats.org/officeDocument/2006/relationships/hyperlink" Target="../../../MicroscopyData/Caroline/2017/20170116" TargetMode="External"/><Relationship Id="rId56" Type="http://schemas.openxmlformats.org/officeDocument/2006/relationships/hyperlink" Target="../../../MicroscopyData/Caroline/2017/20170116" TargetMode="External"/><Relationship Id="rId64" Type="http://schemas.openxmlformats.org/officeDocument/2006/relationships/hyperlink" Target="../../../MicroscopyData/Caroline/2017/20170116" TargetMode="External"/><Relationship Id="rId69" Type="http://schemas.openxmlformats.org/officeDocument/2006/relationships/hyperlink" Target="../../../MicroscopyData/Caroline/2017/20170116" TargetMode="External"/><Relationship Id="rId8" Type="http://schemas.openxmlformats.org/officeDocument/2006/relationships/hyperlink" Target="20170116_C01/nuc_cell_segmentation" TargetMode="External"/><Relationship Id="rId51" Type="http://schemas.openxmlformats.org/officeDocument/2006/relationships/hyperlink" Target="../../../MicroscopyData/Caroline/2017/20170116" TargetMode="External"/><Relationship Id="rId72" Type="http://schemas.openxmlformats.org/officeDocument/2006/relationships/hyperlink" Target="../../../MicroscopyData/Caroline/2017/20170116" TargetMode="External"/><Relationship Id="rId3" Type="http://schemas.openxmlformats.org/officeDocument/2006/relationships/hyperlink" Target="20170116_C01/nuc_cell_segmentation" TargetMode="External"/><Relationship Id="rId12" Type="http://schemas.openxmlformats.org/officeDocument/2006/relationships/hyperlink" Target="20170116_C01/nuc_cell_segmentation" TargetMode="External"/><Relationship Id="rId17" Type="http://schemas.openxmlformats.org/officeDocument/2006/relationships/hyperlink" Target="20170116_C01/nuc_cell_segmentation" TargetMode="External"/><Relationship Id="rId25" Type="http://schemas.openxmlformats.org/officeDocument/2006/relationships/hyperlink" Target="20170116_C01/nuc_cell_segmentation" TargetMode="External"/><Relationship Id="rId33" Type="http://schemas.openxmlformats.org/officeDocument/2006/relationships/hyperlink" Target="20170116_C01/nuc_cell_segmentation" TargetMode="External"/><Relationship Id="rId38" Type="http://schemas.openxmlformats.org/officeDocument/2006/relationships/hyperlink" Target="20170116_C01/nuc_cell_segmentation" TargetMode="External"/><Relationship Id="rId46" Type="http://schemas.openxmlformats.org/officeDocument/2006/relationships/hyperlink" Target="../../../MicroscopyData/Caroline/2017/20170116" TargetMode="External"/><Relationship Id="rId59" Type="http://schemas.openxmlformats.org/officeDocument/2006/relationships/hyperlink" Target="../../../MicroscopyData/Caroline/2017/20170116" TargetMode="External"/><Relationship Id="rId67" Type="http://schemas.openxmlformats.org/officeDocument/2006/relationships/hyperlink" Target="../../../MicroscopyData/Caroline/2017/20170116" TargetMode="External"/><Relationship Id="rId20" Type="http://schemas.openxmlformats.org/officeDocument/2006/relationships/hyperlink" Target="20170116_C01/nuc_cell_segmentation" TargetMode="External"/><Relationship Id="rId41" Type="http://schemas.openxmlformats.org/officeDocument/2006/relationships/hyperlink" Target="../../../MicroscopyData/Caroline/2017/20170116" TargetMode="External"/><Relationship Id="rId54" Type="http://schemas.openxmlformats.org/officeDocument/2006/relationships/hyperlink" Target="../../../MicroscopyData/Caroline/2017/20170116" TargetMode="External"/><Relationship Id="rId62" Type="http://schemas.openxmlformats.org/officeDocument/2006/relationships/hyperlink" Target="../../../MicroscopyData/Caroline/2017/20170116" TargetMode="External"/><Relationship Id="rId70" Type="http://schemas.openxmlformats.org/officeDocument/2006/relationships/hyperlink" Target="../../../MicroscopyData/Caroline/2017/20170116" TargetMode="External"/><Relationship Id="rId75" Type="http://schemas.openxmlformats.org/officeDocument/2006/relationships/hyperlink" Target="../../../MicroscopyData/Caroline/2017/20170116" TargetMode="External"/><Relationship Id="rId1" Type="http://schemas.openxmlformats.org/officeDocument/2006/relationships/hyperlink" Target="20170116_C01/nuc_cell_segmentation" TargetMode="External"/><Relationship Id="rId6" Type="http://schemas.openxmlformats.org/officeDocument/2006/relationships/hyperlink" Target="20170116_C01/nuc_cell_segmentation" TargetMode="Externa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../../../MicroscopyData/Caroline/2016/20161220" TargetMode="External"/><Relationship Id="rId21" Type="http://schemas.openxmlformats.org/officeDocument/2006/relationships/hyperlink" Target="../../../MicroscopyData/Caroline/2016/20161220" TargetMode="External"/><Relationship Id="rId42" Type="http://schemas.openxmlformats.org/officeDocument/2006/relationships/hyperlink" Target="../../../MicroscopyData/Caroline/2016/20161220" TargetMode="External"/><Relationship Id="rId47" Type="http://schemas.openxmlformats.org/officeDocument/2006/relationships/hyperlink" Target="../../../MicroscopyData/Caroline/2016/20161220" TargetMode="External"/><Relationship Id="rId63" Type="http://schemas.openxmlformats.org/officeDocument/2006/relationships/hyperlink" Target="20161220_C01/nuc_cell_segmentation" TargetMode="External"/><Relationship Id="rId68" Type="http://schemas.openxmlformats.org/officeDocument/2006/relationships/hyperlink" Target="20161220_C01/nuc_cell_segmentation" TargetMode="External"/><Relationship Id="rId84" Type="http://schemas.openxmlformats.org/officeDocument/2006/relationships/hyperlink" Target="20161220_C01/nuc_cell_segmentation" TargetMode="External"/><Relationship Id="rId89" Type="http://schemas.openxmlformats.org/officeDocument/2006/relationships/hyperlink" Target="20161220_C01/nuc_cell_segmentation" TargetMode="External"/><Relationship Id="rId7" Type="http://schemas.openxmlformats.org/officeDocument/2006/relationships/hyperlink" Target="../../../MicroscopyData/Caroline/2016/20161220" TargetMode="External"/><Relationship Id="rId71" Type="http://schemas.openxmlformats.org/officeDocument/2006/relationships/hyperlink" Target="20161220_C01/nuc_cell_segmentation" TargetMode="External"/><Relationship Id="rId92" Type="http://schemas.openxmlformats.org/officeDocument/2006/relationships/hyperlink" Target="20161220_C01/nuc_cell_segmentation" TargetMode="External"/><Relationship Id="rId2" Type="http://schemas.openxmlformats.org/officeDocument/2006/relationships/hyperlink" Target="../../../MicroscopyData/Caroline/2016/20161220" TargetMode="External"/><Relationship Id="rId16" Type="http://schemas.openxmlformats.org/officeDocument/2006/relationships/hyperlink" Target="../../../MicroscopyData/Caroline/2016/20161220" TargetMode="External"/><Relationship Id="rId29" Type="http://schemas.openxmlformats.org/officeDocument/2006/relationships/hyperlink" Target="../../../MicroscopyData/Caroline/2016/20161220" TargetMode="External"/><Relationship Id="rId11" Type="http://schemas.openxmlformats.org/officeDocument/2006/relationships/hyperlink" Target="../../../MicroscopyData/Caroline/2016/20161220" TargetMode="External"/><Relationship Id="rId24" Type="http://schemas.openxmlformats.org/officeDocument/2006/relationships/hyperlink" Target="../../../MicroscopyData/Caroline/2016/20161220" TargetMode="External"/><Relationship Id="rId32" Type="http://schemas.openxmlformats.org/officeDocument/2006/relationships/hyperlink" Target="../../../MicroscopyData/Caroline/2016/20161220" TargetMode="External"/><Relationship Id="rId37" Type="http://schemas.openxmlformats.org/officeDocument/2006/relationships/hyperlink" Target="../../../MicroscopyData/Caroline/2016/20161220" TargetMode="External"/><Relationship Id="rId40" Type="http://schemas.openxmlformats.org/officeDocument/2006/relationships/hyperlink" Target="../../../MicroscopyData/Caroline/2016/20161220" TargetMode="External"/><Relationship Id="rId45" Type="http://schemas.openxmlformats.org/officeDocument/2006/relationships/hyperlink" Target="../../../MicroscopyData/Caroline/2016/20161220" TargetMode="External"/><Relationship Id="rId53" Type="http://schemas.openxmlformats.org/officeDocument/2006/relationships/hyperlink" Target="../../../MicroscopyData/Caroline/2016/20161220" TargetMode="External"/><Relationship Id="rId58" Type="http://schemas.openxmlformats.org/officeDocument/2006/relationships/hyperlink" Target="20161220_C01/nuc_cell_segmentation" TargetMode="External"/><Relationship Id="rId66" Type="http://schemas.openxmlformats.org/officeDocument/2006/relationships/hyperlink" Target="20161220_C01/nuc_cell_segmentation" TargetMode="External"/><Relationship Id="rId74" Type="http://schemas.openxmlformats.org/officeDocument/2006/relationships/hyperlink" Target="20161220_C01/nuc_cell_segmentation" TargetMode="External"/><Relationship Id="rId79" Type="http://schemas.openxmlformats.org/officeDocument/2006/relationships/hyperlink" Target="20161220_C01/nuc_cell_segmentation" TargetMode="External"/><Relationship Id="rId87" Type="http://schemas.openxmlformats.org/officeDocument/2006/relationships/hyperlink" Target="20161220_C01/nuc_cell_segmentation" TargetMode="External"/><Relationship Id="rId102" Type="http://schemas.openxmlformats.org/officeDocument/2006/relationships/hyperlink" Target="20161220_C01/nuc_cell_segmentation" TargetMode="External"/><Relationship Id="rId5" Type="http://schemas.openxmlformats.org/officeDocument/2006/relationships/hyperlink" Target="../../../MicroscopyData/Caroline/2016/20161220" TargetMode="External"/><Relationship Id="rId61" Type="http://schemas.openxmlformats.org/officeDocument/2006/relationships/hyperlink" Target="20161220_C01/nuc_cell_segmentation" TargetMode="External"/><Relationship Id="rId82" Type="http://schemas.openxmlformats.org/officeDocument/2006/relationships/hyperlink" Target="20161220_C01/nuc_cell_segmentation" TargetMode="External"/><Relationship Id="rId90" Type="http://schemas.openxmlformats.org/officeDocument/2006/relationships/hyperlink" Target="20161220_C01/nuc_cell_segmentation" TargetMode="External"/><Relationship Id="rId95" Type="http://schemas.openxmlformats.org/officeDocument/2006/relationships/hyperlink" Target="20161220_C01/nuc_cell_segmentation" TargetMode="External"/><Relationship Id="rId19" Type="http://schemas.openxmlformats.org/officeDocument/2006/relationships/hyperlink" Target="../../../MicroscopyData/Caroline/2016/20161220" TargetMode="External"/><Relationship Id="rId14" Type="http://schemas.openxmlformats.org/officeDocument/2006/relationships/hyperlink" Target="../../../MicroscopyData/Caroline/2016/20161220" TargetMode="External"/><Relationship Id="rId22" Type="http://schemas.openxmlformats.org/officeDocument/2006/relationships/hyperlink" Target="../../../MicroscopyData/Caroline/2016/20161220" TargetMode="External"/><Relationship Id="rId27" Type="http://schemas.openxmlformats.org/officeDocument/2006/relationships/hyperlink" Target="../../../MicroscopyData/Caroline/2016/20161220" TargetMode="External"/><Relationship Id="rId30" Type="http://schemas.openxmlformats.org/officeDocument/2006/relationships/hyperlink" Target="..\..\..\MicroscopyData\Caroline\2016\20161220" TargetMode="External"/><Relationship Id="rId35" Type="http://schemas.openxmlformats.org/officeDocument/2006/relationships/hyperlink" Target="../../../MicroscopyData/Caroline/2016/20161220" TargetMode="External"/><Relationship Id="rId43" Type="http://schemas.openxmlformats.org/officeDocument/2006/relationships/hyperlink" Target="../../../MicroscopyData/Caroline/2016/20161220" TargetMode="External"/><Relationship Id="rId48" Type="http://schemas.openxmlformats.org/officeDocument/2006/relationships/hyperlink" Target="../../../MicroscopyData/Caroline/2016/20161220" TargetMode="External"/><Relationship Id="rId56" Type="http://schemas.openxmlformats.org/officeDocument/2006/relationships/hyperlink" Target="20161220_C01/nuc_cell_segmentation" TargetMode="External"/><Relationship Id="rId64" Type="http://schemas.openxmlformats.org/officeDocument/2006/relationships/hyperlink" Target="20161220_C01/nuc_cell_segmentation" TargetMode="External"/><Relationship Id="rId69" Type="http://schemas.openxmlformats.org/officeDocument/2006/relationships/hyperlink" Target="20161220_C01/nuc_cell_segmentation" TargetMode="External"/><Relationship Id="rId77" Type="http://schemas.openxmlformats.org/officeDocument/2006/relationships/hyperlink" Target="20161220_C01/nuc_cell_segmentation" TargetMode="External"/><Relationship Id="rId100" Type="http://schemas.openxmlformats.org/officeDocument/2006/relationships/hyperlink" Target="20161220_C01/nuc_cell_segmentation" TargetMode="External"/><Relationship Id="rId105" Type="http://schemas.openxmlformats.org/officeDocument/2006/relationships/hyperlink" Target="../2016_11_08_Nuc_Cell_Seg_8_cell_lines_V22/20160705_I01/nuc_cell_segmentation" TargetMode="External"/><Relationship Id="rId8" Type="http://schemas.openxmlformats.org/officeDocument/2006/relationships/hyperlink" Target="../../../MicroscopyData/Caroline/2016/20161220" TargetMode="External"/><Relationship Id="rId51" Type="http://schemas.openxmlformats.org/officeDocument/2006/relationships/hyperlink" Target="../../../MicroscopyData/Caroline/2016/20161220" TargetMode="External"/><Relationship Id="rId72" Type="http://schemas.openxmlformats.org/officeDocument/2006/relationships/hyperlink" Target="20161220_C01/nuc_cell_segmentation" TargetMode="External"/><Relationship Id="rId80" Type="http://schemas.openxmlformats.org/officeDocument/2006/relationships/hyperlink" Target="20161220_C01/nuc_cell_segmentation" TargetMode="External"/><Relationship Id="rId85" Type="http://schemas.openxmlformats.org/officeDocument/2006/relationships/hyperlink" Target="20161220_C01/nuc_cell_segmentation" TargetMode="External"/><Relationship Id="rId93" Type="http://schemas.openxmlformats.org/officeDocument/2006/relationships/hyperlink" Target="20161220_C01/nuc_cell_segmentation" TargetMode="External"/><Relationship Id="rId98" Type="http://schemas.openxmlformats.org/officeDocument/2006/relationships/hyperlink" Target="20161220_C01/nuc_cell_segmentation" TargetMode="External"/><Relationship Id="rId3" Type="http://schemas.openxmlformats.org/officeDocument/2006/relationships/hyperlink" Target="../../../MicroscopyData/Caroline/2016/20161220" TargetMode="External"/><Relationship Id="rId12" Type="http://schemas.openxmlformats.org/officeDocument/2006/relationships/hyperlink" Target="../../../MicroscopyData/Caroline/2016/20161220" TargetMode="External"/><Relationship Id="rId17" Type="http://schemas.openxmlformats.org/officeDocument/2006/relationships/hyperlink" Target="../../../MicroscopyData/Caroline/2016/20161220" TargetMode="External"/><Relationship Id="rId25" Type="http://schemas.openxmlformats.org/officeDocument/2006/relationships/hyperlink" Target="../../../MicroscopyData/Caroline/2016/20161220" TargetMode="External"/><Relationship Id="rId33" Type="http://schemas.openxmlformats.org/officeDocument/2006/relationships/hyperlink" Target="../../../MicroscopyData/Caroline/2016/20161220" TargetMode="External"/><Relationship Id="rId38" Type="http://schemas.openxmlformats.org/officeDocument/2006/relationships/hyperlink" Target="../../../MicroscopyData/Caroline/2016/20161220" TargetMode="External"/><Relationship Id="rId46" Type="http://schemas.openxmlformats.org/officeDocument/2006/relationships/hyperlink" Target="../../../MicroscopyData/Caroline/2016/20161220" TargetMode="External"/><Relationship Id="rId59" Type="http://schemas.openxmlformats.org/officeDocument/2006/relationships/hyperlink" Target="20161220_C01/nuc_cell_segmentation" TargetMode="External"/><Relationship Id="rId67" Type="http://schemas.openxmlformats.org/officeDocument/2006/relationships/hyperlink" Target="20161220_C01/nuc_cell_segmentation" TargetMode="External"/><Relationship Id="rId103" Type="http://schemas.openxmlformats.org/officeDocument/2006/relationships/hyperlink" Target="20161220_C01/nuc_cell_segmentation" TargetMode="External"/><Relationship Id="rId20" Type="http://schemas.openxmlformats.org/officeDocument/2006/relationships/hyperlink" Target="../../../MicroscopyData/Caroline/2016/20161220" TargetMode="External"/><Relationship Id="rId41" Type="http://schemas.openxmlformats.org/officeDocument/2006/relationships/hyperlink" Target="../../../MicroscopyData/Caroline/2016/20161220" TargetMode="External"/><Relationship Id="rId54" Type="http://schemas.openxmlformats.org/officeDocument/2006/relationships/hyperlink" Target="20161220_C01/nuc_cell_segmentation" TargetMode="External"/><Relationship Id="rId62" Type="http://schemas.openxmlformats.org/officeDocument/2006/relationships/hyperlink" Target="20161220_C01/nuc_cell_segmentation" TargetMode="External"/><Relationship Id="rId70" Type="http://schemas.openxmlformats.org/officeDocument/2006/relationships/hyperlink" Target="20161220_C01/nuc_cell_segmentation" TargetMode="External"/><Relationship Id="rId75" Type="http://schemas.openxmlformats.org/officeDocument/2006/relationships/hyperlink" Target="20161220_C01/nuc_cell_segmentation" TargetMode="External"/><Relationship Id="rId83" Type="http://schemas.openxmlformats.org/officeDocument/2006/relationships/hyperlink" Target="20161220_C01/nuc_cell_segmentation" TargetMode="External"/><Relationship Id="rId88" Type="http://schemas.openxmlformats.org/officeDocument/2006/relationships/hyperlink" Target="20161220_C01/nuc_cell_segmentation" TargetMode="External"/><Relationship Id="rId91" Type="http://schemas.openxmlformats.org/officeDocument/2006/relationships/hyperlink" Target="20161220_C01/nuc_cell_segmentation" TargetMode="External"/><Relationship Id="rId96" Type="http://schemas.openxmlformats.org/officeDocument/2006/relationships/hyperlink" Target="20161220_C01/nuc_cell_segmentation" TargetMode="External"/><Relationship Id="rId1" Type="http://schemas.openxmlformats.org/officeDocument/2006/relationships/hyperlink" Target="20161220_C01/nuc_cell_segmentation" TargetMode="External"/><Relationship Id="rId6" Type="http://schemas.openxmlformats.org/officeDocument/2006/relationships/hyperlink" Target="../../../MicroscopyData/Caroline/2016/20161220" TargetMode="External"/><Relationship Id="rId15" Type="http://schemas.openxmlformats.org/officeDocument/2006/relationships/hyperlink" Target="../../../MicroscopyData/Caroline/2016/20161220" TargetMode="External"/><Relationship Id="rId23" Type="http://schemas.openxmlformats.org/officeDocument/2006/relationships/hyperlink" Target="../../../MicroscopyData/Caroline/2016/20161220" TargetMode="External"/><Relationship Id="rId28" Type="http://schemas.openxmlformats.org/officeDocument/2006/relationships/hyperlink" Target="../../../MicroscopyData/Caroline/2016/20161220" TargetMode="External"/><Relationship Id="rId36" Type="http://schemas.openxmlformats.org/officeDocument/2006/relationships/hyperlink" Target="../../../MicroscopyData/Caroline/2016/20161220" TargetMode="External"/><Relationship Id="rId49" Type="http://schemas.openxmlformats.org/officeDocument/2006/relationships/hyperlink" Target="../../../MicroscopyData/Caroline/2016/20161220" TargetMode="External"/><Relationship Id="rId57" Type="http://schemas.openxmlformats.org/officeDocument/2006/relationships/hyperlink" Target="20161220_C01/nuc_cell_segmentation" TargetMode="External"/><Relationship Id="rId106" Type="http://schemas.openxmlformats.org/officeDocument/2006/relationships/printerSettings" Target="../printerSettings/printerSettings10.bin"/><Relationship Id="rId10" Type="http://schemas.openxmlformats.org/officeDocument/2006/relationships/hyperlink" Target="../../../MicroscopyData/Caroline/2016/20161220" TargetMode="External"/><Relationship Id="rId31" Type="http://schemas.openxmlformats.org/officeDocument/2006/relationships/hyperlink" Target="../../../MicroscopyData/Caroline/2016/20161220" TargetMode="External"/><Relationship Id="rId44" Type="http://schemas.openxmlformats.org/officeDocument/2006/relationships/hyperlink" Target="../../../MicroscopyData/Caroline/2016/20161220" TargetMode="External"/><Relationship Id="rId52" Type="http://schemas.openxmlformats.org/officeDocument/2006/relationships/hyperlink" Target="../../../MicroscopyData/Caroline/2016/20161220" TargetMode="External"/><Relationship Id="rId60" Type="http://schemas.openxmlformats.org/officeDocument/2006/relationships/hyperlink" Target="20161220_C01/nuc_cell_segmentation" TargetMode="External"/><Relationship Id="rId65" Type="http://schemas.openxmlformats.org/officeDocument/2006/relationships/hyperlink" Target="20161220_C01\nuc_cell_segmentation" TargetMode="External"/><Relationship Id="rId73" Type="http://schemas.openxmlformats.org/officeDocument/2006/relationships/hyperlink" Target="20161220_C01/nuc_cell_segmentation" TargetMode="External"/><Relationship Id="rId78" Type="http://schemas.openxmlformats.org/officeDocument/2006/relationships/hyperlink" Target="20161220_C01/nuc_cell_segmentation" TargetMode="External"/><Relationship Id="rId81" Type="http://schemas.openxmlformats.org/officeDocument/2006/relationships/hyperlink" Target="20161220_C01/nuc_cell_segmentation" TargetMode="External"/><Relationship Id="rId86" Type="http://schemas.openxmlformats.org/officeDocument/2006/relationships/hyperlink" Target="20161220_C01/nuc_cell_segmentation" TargetMode="External"/><Relationship Id="rId94" Type="http://schemas.openxmlformats.org/officeDocument/2006/relationships/hyperlink" Target="20161220_C01/nuc_cell_segmentation" TargetMode="External"/><Relationship Id="rId99" Type="http://schemas.openxmlformats.org/officeDocument/2006/relationships/hyperlink" Target="20161220_C01/nuc_cell_segmentation" TargetMode="External"/><Relationship Id="rId101" Type="http://schemas.openxmlformats.org/officeDocument/2006/relationships/hyperlink" Target="20161220_C01/nuc_cell_segmentation" TargetMode="External"/><Relationship Id="rId4" Type="http://schemas.openxmlformats.org/officeDocument/2006/relationships/hyperlink" Target="../../../MicroscopyData/Caroline/2016/20161220" TargetMode="External"/><Relationship Id="rId9" Type="http://schemas.openxmlformats.org/officeDocument/2006/relationships/hyperlink" Target="../../../MicroscopyData/Caroline/2016/20161220" TargetMode="External"/><Relationship Id="rId13" Type="http://schemas.openxmlformats.org/officeDocument/2006/relationships/hyperlink" Target="../../../MicroscopyData/Caroline/2016/20161220" TargetMode="External"/><Relationship Id="rId18" Type="http://schemas.openxmlformats.org/officeDocument/2006/relationships/hyperlink" Target="../../../MicroscopyData/Caroline/2016/20161220" TargetMode="External"/><Relationship Id="rId39" Type="http://schemas.openxmlformats.org/officeDocument/2006/relationships/hyperlink" Target="../../../MicroscopyData/Caroline/2016/20161220" TargetMode="External"/><Relationship Id="rId34" Type="http://schemas.openxmlformats.org/officeDocument/2006/relationships/hyperlink" Target="../../../MicroscopyData/Caroline/2016/20161220" TargetMode="External"/><Relationship Id="rId50" Type="http://schemas.openxmlformats.org/officeDocument/2006/relationships/hyperlink" Target="../../../MicroscopyData/Caroline/2016/20161220" TargetMode="External"/><Relationship Id="rId55" Type="http://schemas.openxmlformats.org/officeDocument/2006/relationships/hyperlink" Target="20161220_C01/nuc_cell_segmentation" TargetMode="External"/><Relationship Id="rId76" Type="http://schemas.openxmlformats.org/officeDocument/2006/relationships/hyperlink" Target="20161220_C01/nuc_cell_segmentation" TargetMode="External"/><Relationship Id="rId97" Type="http://schemas.openxmlformats.org/officeDocument/2006/relationships/hyperlink" Target="20161220_C01/nuc_cell_segmentation" TargetMode="External"/><Relationship Id="rId104" Type="http://schemas.openxmlformats.org/officeDocument/2006/relationships/hyperlink" Target="20161220_C01/nuc_cell_segmentation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icroscopy/PRODUCTION/PIPELINE_3_Minipipeline/3500000510/ZSD2/100X_zstack" TargetMode="External"/><Relationship Id="rId2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/../../../Microscopy/PRODUCTION/PIPELINE_3_Minipipeline/3500000510/ZSD2/100X_zstack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../2016_11_08_Nuc_Cell_Seg_8_cell_lines_V22/20160705_I01/nuc_cell_segmentation" TargetMode="External"/><Relationship Id="rId2" Type="http://schemas.openxmlformats.org/officeDocument/2006/relationships/hyperlink" Target="20170206_I01\nuc_cell_segmentation" TargetMode="External"/><Relationship Id="rId1" Type="http://schemas.openxmlformats.org/officeDocument/2006/relationships/hyperlink" Target="20170206_I01/nuc_cell_segmentation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../../../MicroscopyData/Irina/2017/20170206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../../../MicroscopyData/Irina/2017/20170117" TargetMode="External"/><Relationship Id="rId18" Type="http://schemas.openxmlformats.org/officeDocument/2006/relationships/hyperlink" Target="../../../MicroscopyData/Irina/2017/20170117" TargetMode="External"/><Relationship Id="rId26" Type="http://schemas.openxmlformats.org/officeDocument/2006/relationships/hyperlink" Target="../../../MicroscopyData/Irina/2017/20170117" TargetMode="External"/><Relationship Id="rId39" Type="http://schemas.openxmlformats.org/officeDocument/2006/relationships/hyperlink" Target="../../../MicroscopyData/Irina/2017/20170117" TargetMode="External"/><Relationship Id="rId21" Type="http://schemas.openxmlformats.org/officeDocument/2006/relationships/hyperlink" Target="../../../MicroscopyData/Irina/2017/20170117" TargetMode="External"/><Relationship Id="rId34" Type="http://schemas.openxmlformats.org/officeDocument/2006/relationships/hyperlink" Target="../../../MicroscopyData/Irina/2017/20170117" TargetMode="External"/><Relationship Id="rId42" Type="http://schemas.openxmlformats.org/officeDocument/2006/relationships/hyperlink" Target="../../../MicroscopyData/Irina/2017/20170117" TargetMode="External"/><Relationship Id="rId47" Type="http://schemas.openxmlformats.org/officeDocument/2006/relationships/hyperlink" Target="20170117_I01/nuc_cell_segmentation" TargetMode="External"/><Relationship Id="rId50" Type="http://schemas.openxmlformats.org/officeDocument/2006/relationships/hyperlink" Target="20170117_I01/nuc_cell_segmentation" TargetMode="External"/><Relationship Id="rId55" Type="http://schemas.openxmlformats.org/officeDocument/2006/relationships/hyperlink" Target="20170117_I01/nuc_cell_segmentation" TargetMode="External"/><Relationship Id="rId63" Type="http://schemas.openxmlformats.org/officeDocument/2006/relationships/hyperlink" Target="20170117_I01/nuc_cell_segmentation" TargetMode="External"/><Relationship Id="rId68" Type="http://schemas.openxmlformats.org/officeDocument/2006/relationships/hyperlink" Target="20170117_I01/nuc_cell_segmentation" TargetMode="External"/><Relationship Id="rId76" Type="http://schemas.openxmlformats.org/officeDocument/2006/relationships/hyperlink" Target="20170117_I01/nuc_cell_segmentation" TargetMode="External"/><Relationship Id="rId84" Type="http://schemas.openxmlformats.org/officeDocument/2006/relationships/hyperlink" Target="20170117_I01/nuc_cell_segmentation" TargetMode="External"/><Relationship Id="rId89" Type="http://schemas.openxmlformats.org/officeDocument/2006/relationships/hyperlink" Target="20170117_I01\nuc_cell_segmentation" TargetMode="External"/><Relationship Id="rId7" Type="http://schemas.openxmlformats.org/officeDocument/2006/relationships/hyperlink" Target="../../../MicroscopyData/Irina/2017/20170117" TargetMode="External"/><Relationship Id="rId71" Type="http://schemas.openxmlformats.org/officeDocument/2006/relationships/hyperlink" Target="20170117_I01/nuc_cell_segmentation" TargetMode="External"/><Relationship Id="rId92" Type="http://schemas.openxmlformats.org/officeDocument/2006/relationships/hyperlink" Target="20170117_I01/nuc_cell_segmentation" TargetMode="External"/><Relationship Id="rId2" Type="http://schemas.openxmlformats.org/officeDocument/2006/relationships/hyperlink" Target="../../../MicroscopyData/Irina/2017/20170117" TargetMode="External"/><Relationship Id="rId16" Type="http://schemas.openxmlformats.org/officeDocument/2006/relationships/hyperlink" Target="../../../MicroscopyData/Irina/2017/20170117" TargetMode="External"/><Relationship Id="rId29" Type="http://schemas.openxmlformats.org/officeDocument/2006/relationships/hyperlink" Target="../../../MicroscopyData/Irina/2017/20170117" TargetMode="External"/><Relationship Id="rId11" Type="http://schemas.openxmlformats.org/officeDocument/2006/relationships/hyperlink" Target="../../../MicroscopyData/Irina/2017/20170117" TargetMode="External"/><Relationship Id="rId24" Type="http://schemas.openxmlformats.org/officeDocument/2006/relationships/hyperlink" Target="../../../MicroscopyData/Irina/2017/20170117" TargetMode="External"/><Relationship Id="rId32" Type="http://schemas.openxmlformats.org/officeDocument/2006/relationships/hyperlink" Target="../../../MicroscopyData/Irina/2017/20170117" TargetMode="External"/><Relationship Id="rId37" Type="http://schemas.openxmlformats.org/officeDocument/2006/relationships/hyperlink" Target="../../../MicroscopyData/Irina/2017/20170117" TargetMode="External"/><Relationship Id="rId40" Type="http://schemas.openxmlformats.org/officeDocument/2006/relationships/hyperlink" Target="../../../MicroscopyData/Irina/2017/20170117" TargetMode="External"/><Relationship Id="rId45" Type="http://schemas.openxmlformats.org/officeDocument/2006/relationships/hyperlink" Target="../../../MicroscopyData/Irina/2017/20170117" TargetMode="External"/><Relationship Id="rId53" Type="http://schemas.openxmlformats.org/officeDocument/2006/relationships/hyperlink" Target="20170117_I01/nuc_cell_segmentation" TargetMode="External"/><Relationship Id="rId58" Type="http://schemas.openxmlformats.org/officeDocument/2006/relationships/hyperlink" Target="20170117_I01/nuc_cell_segmentation" TargetMode="External"/><Relationship Id="rId66" Type="http://schemas.openxmlformats.org/officeDocument/2006/relationships/hyperlink" Target="20170117_I01/nuc_cell_segmentation" TargetMode="External"/><Relationship Id="rId74" Type="http://schemas.openxmlformats.org/officeDocument/2006/relationships/hyperlink" Target="20170117_I01/nuc_cell_segmentation" TargetMode="External"/><Relationship Id="rId79" Type="http://schemas.openxmlformats.org/officeDocument/2006/relationships/hyperlink" Target="20170117_I01/nuc_cell_segmentation" TargetMode="External"/><Relationship Id="rId87" Type="http://schemas.openxmlformats.org/officeDocument/2006/relationships/hyperlink" Target="20170117_I01/nuc_cell_segmentation" TargetMode="External"/><Relationship Id="rId5" Type="http://schemas.openxmlformats.org/officeDocument/2006/relationships/hyperlink" Target="../../../MicroscopyData/Irina/2017/20170117" TargetMode="External"/><Relationship Id="rId61" Type="http://schemas.openxmlformats.org/officeDocument/2006/relationships/hyperlink" Target="20170117_I01/nuc_cell_segmentation" TargetMode="External"/><Relationship Id="rId82" Type="http://schemas.openxmlformats.org/officeDocument/2006/relationships/hyperlink" Target="20170117_I01/nuc_cell_segmentation" TargetMode="External"/><Relationship Id="rId90" Type="http://schemas.openxmlformats.org/officeDocument/2006/relationships/hyperlink" Target="20170117_I01/nuc_cell_segmentation" TargetMode="External"/><Relationship Id="rId19" Type="http://schemas.openxmlformats.org/officeDocument/2006/relationships/hyperlink" Target="..\..\..\MicroscopyData\Irina\2017\20170117" TargetMode="External"/><Relationship Id="rId14" Type="http://schemas.openxmlformats.org/officeDocument/2006/relationships/hyperlink" Target="../../../MicroscopyData/Irina/2017/20170117" TargetMode="External"/><Relationship Id="rId22" Type="http://schemas.openxmlformats.org/officeDocument/2006/relationships/hyperlink" Target="../../../MicroscopyData/Irina/2017/20170117" TargetMode="External"/><Relationship Id="rId27" Type="http://schemas.openxmlformats.org/officeDocument/2006/relationships/hyperlink" Target="../../../MicroscopyData/Irina/2017/20170117" TargetMode="External"/><Relationship Id="rId30" Type="http://schemas.openxmlformats.org/officeDocument/2006/relationships/hyperlink" Target="../../../MicroscopyData/Irina/2017/20170117" TargetMode="External"/><Relationship Id="rId35" Type="http://schemas.openxmlformats.org/officeDocument/2006/relationships/hyperlink" Target="../../../MicroscopyData/Irina/2017/20170117" TargetMode="External"/><Relationship Id="rId43" Type="http://schemas.openxmlformats.org/officeDocument/2006/relationships/hyperlink" Target="../../../MicroscopyData/Irina/2017/20170117" TargetMode="External"/><Relationship Id="rId48" Type="http://schemas.openxmlformats.org/officeDocument/2006/relationships/hyperlink" Target="20170117_I01/nuc_cell_segmentation" TargetMode="External"/><Relationship Id="rId56" Type="http://schemas.openxmlformats.org/officeDocument/2006/relationships/hyperlink" Target="20170117_I01/nuc_cell_segmentation" TargetMode="External"/><Relationship Id="rId64" Type="http://schemas.openxmlformats.org/officeDocument/2006/relationships/hyperlink" Target="20170117_I01/nuc_cell_segmentation" TargetMode="External"/><Relationship Id="rId69" Type="http://schemas.openxmlformats.org/officeDocument/2006/relationships/hyperlink" Target="20170117_I01/nuc_cell_segmentation" TargetMode="External"/><Relationship Id="rId77" Type="http://schemas.openxmlformats.org/officeDocument/2006/relationships/hyperlink" Target="20170117_I01/nuc_cell_segmentation" TargetMode="External"/><Relationship Id="rId8" Type="http://schemas.openxmlformats.org/officeDocument/2006/relationships/hyperlink" Target="../../../MicroscopyData/Irina/2017/20170117" TargetMode="External"/><Relationship Id="rId51" Type="http://schemas.openxmlformats.org/officeDocument/2006/relationships/hyperlink" Target="20170117_I01/nuc_cell_segmentation" TargetMode="External"/><Relationship Id="rId72" Type="http://schemas.openxmlformats.org/officeDocument/2006/relationships/hyperlink" Target="20170117_I01/nuc_cell_segmentation" TargetMode="External"/><Relationship Id="rId80" Type="http://schemas.openxmlformats.org/officeDocument/2006/relationships/hyperlink" Target="20170117_I01/nuc_cell_segmentation" TargetMode="External"/><Relationship Id="rId85" Type="http://schemas.openxmlformats.org/officeDocument/2006/relationships/hyperlink" Target="20170117_I01/nuc_cell_segmentation" TargetMode="External"/><Relationship Id="rId93" Type="http://schemas.openxmlformats.org/officeDocument/2006/relationships/hyperlink" Target="../2016_11_08_Nuc_Cell_Seg_8_cell_lines_V22/20160705_I01/nuc_cell_segmentation" TargetMode="External"/><Relationship Id="rId3" Type="http://schemas.openxmlformats.org/officeDocument/2006/relationships/hyperlink" Target="../../../MicroscopyData/Irina/2017/20170117" TargetMode="External"/><Relationship Id="rId12" Type="http://schemas.openxmlformats.org/officeDocument/2006/relationships/hyperlink" Target="../../../MicroscopyData/Irina/2017/20170117" TargetMode="External"/><Relationship Id="rId17" Type="http://schemas.openxmlformats.org/officeDocument/2006/relationships/hyperlink" Target="../../../MicroscopyData/Irina/2017/20170117" TargetMode="External"/><Relationship Id="rId25" Type="http://schemas.openxmlformats.org/officeDocument/2006/relationships/hyperlink" Target="../../../MicroscopyData/Irina/2017/20170117" TargetMode="External"/><Relationship Id="rId33" Type="http://schemas.openxmlformats.org/officeDocument/2006/relationships/hyperlink" Target="../../../MicroscopyData/Irina/2017/20170117" TargetMode="External"/><Relationship Id="rId38" Type="http://schemas.openxmlformats.org/officeDocument/2006/relationships/hyperlink" Target="../../../MicroscopyData/Irina/2017/20170117" TargetMode="External"/><Relationship Id="rId46" Type="http://schemas.openxmlformats.org/officeDocument/2006/relationships/hyperlink" Target="../../../MicroscopyData/Irina/2017/20170117" TargetMode="External"/><Relationship Id="rId59" Type="http://schemas.openxmlformats.org/officeDocument/2006/relationships/hyperlink" Target="20170117_I01/nuc_cell_segmentation" TargetMode="External"/><Relationship Id="rId67" Type="http://schemas.openxmlformats.org/officeDocument/2006/relationships/hyperlink" Target="20170117_I01/nuc_cell_segmentation" TargetMode="External"/><Relationship Id="rId20" Type="http://schemas.openxmlformats.org/officeDocument/2006/relationships/hyperlink" Target="../../../MicroscopyData/Irina/2017/20170117" TargetMode="External"/><Relationship Id="rId41" Type="http://schemas.openxmlformats.org/officeDocument/2006/relationships/hyperlink" Target="../../../MicroscopyData/Irina/2017/20170117" TargetMode="External"/><Relationship Id="rId54" Type="http://schemas.openxmlformats.org/officeDocument/2006/relationships/hyperlink" Target="20170117_I01/nuc_cell_segmentation" TargetMode="External"/><Relationship Id="rId62" Type="http://schemas.openxmlformats.org/officeDocument/2006/relationships/hyperlink" Target="20170117_I01/nuc_cell_segmentation" TargetMode="External"/><Relationship Id="rId70" Type="http://schemas.openxmlformats.org/officeDocument/2006/relationships/hyperlink" Target="20170117_I01/nuc_cell_segmentation" TargetMode="External"/><Relationship Id="rId75" Type="http://schemas.openxmlformats.org/officeDocument/2006/relationships/hyperlink" Target="20170117_I01/nuc_cell_segmentation" TargetMode="External"/><Relationship Id="rId83" Type="http://schemas.openxmlformats.org/officeDocument/2006/relationships/hyperlink" Target="20170117_I01/nuc_cell_segmentation" TargetMode="External"/><Relationship Id="rId88" Type="http://schemas.openxmlformats.org/officeDocument/2006/relationships/hyperlink" Target="20170117_I01/nuc_cell_segmentation" TargetMode="External"/><Relationship Id="rId91" Type="http://schemas.openxmlformats.org/officeDocument/2006/relationships/hyperlink" Target="20170117_I01/nuc_cell_segmentation" TargetMode="External"/><Relationship Id="rId1" Type="http://schemas.openxmlformats.org/officeDocument/2006/relationships/hyperlink" Target="../../../MicroscopyData/Irina/2017/20170117" TargetMode="External"/><Relationship Id="rId6" Type="http://schemas.openxmlformats.org/officeDocument/2006/relationships/hyperlink" Target="../../../MicroscopyData/Irina/2017/20170117" TargetMode="External"/><Relationship Id="rId15" Type="http://schemas.openxmlformats.org/officeDocument/2006/relationships/hyperlink" Target="../../../MicroscopyData/Irina/2017/20170117" TargetMode="External"/><Relationship Id="rId23" Type="http://schemas.openxmlformats.org/officeDocument/2006/relationships/hyperlink" Target="../../../MicroscopyData/Irina/2017/20170117" TargetMode="External"/><Relationship Id="rId28" Type="http://schemas.openxmlformats.org/officeDocument/2006/relationships/hyperlink" Target="../../../MicroscopyData/Irina/2017/20170117" TargetMode="External"/><Relationship Id="rId36" Type="http://schemas.openxmlformats.org/officeDocument/2006/relationships/hyperlink" Target="../../../MicroscopyData/Irina/2017/20170117" TargetMode="External"/><Relationship Id="rId49" Type="http://schemas.openxmlformats.org/officeDocument/2006/relationships/hyperlink" Target="20170117_I01/nuc_cell_segmentation" TargetMode="External"/><Relationship Id="rId57" Type="http://schemas.openxmlformats.org/officeDocument/2006/relationships/hyperlink" Target="20170117_I01/nuc_cell_segmentation" TargetMode="External"/><Relationship Id="rId10" Type="http://schemas.openxmlformats.org/officeDocument/2006/relationships/hyperlink" Target="../../../MicroscopyData/Irina/2017/20170117" TargetMode="External"/><Relationship Id="rId31" Type="http://schemas.openxmlformats.org/officeDocument/2006/relationships/hyperlink" Target="../../../MicroscopyData/Irina/2017/20170117" TargetMode="External"/><Relationship Id="rId44" Type="http://schemas.openxmlformats.org/officeDocument/2006/relationships/hyperlink" Target="../../../MicroscopyData/Irina/2017/20170117" TargetMode="External"/><Relationship Id="rId52" Type="http://schemas.openxmlformats.org/officeDocument/2006/relationships/hyperlink" Target="20170117_I01/nuc_cell_segmentation" TargetMode="External"/><Relationship Id="rId60" Type="http://schemas.openxmlformats.org/officeDocument/2006/relationships/hyperlink" Target="20170117_I01/nuc_cell_segmentation" TargetMode="External"/><Relationship Id="rId65" Type="http://schemas.openxmlformats.org/officeDocument/2006/relationships/hyperlink" Target="20170117_I01/nuc_cell_segmentation" TargetMode="External"/><Relationship Id="rId73" Type="http://schemas.openxmlformats.org/officeDocument/2006/relationships/hyperlink" Target="20170117_I01/nuc_cell_segmentation" TargetMode="External"/><Relationship Id="rId78" Type="http://schemas.openxmlformats.org/officeDocument/2006/relationships/hyperlink" Target="20170117_I01/nuc_cell_segmentation" TargetMode="External"/><Relationship Id="rId81" Type="http://schemas.openxmlformats.org/officeDocument/2006/relationships/hyperlink" Target="20170117_I01/nuc_cell_segmentation" TargetMode="External"/><Relationship Id="rId86" Type="http://schemas.openxmlformats.org/officeDocument/2006/relationships/hyperlink" Target="20170117_I01/nuc_cell_segmentation" TargetMode="External"/><Relationship Id="rId94" Type="http://schemas.openxmlformats.org/officeDocument/2006/relationships/printerSettings" Target="../printerSettings/printerSettings13.bin"/><Relationship Id="rId4" Type="http://schemas.openxmlformats.org/officeDocument/2006/relationships/hyperlink" Target="../../../MicroscopyData/Irina/2017/20170117" TargetMode="External"/><Relationship Id="rId9" Type="http://schemas.openxmlformats.org/officeDocument/2006/relationships/hyperlink" Target="../../../MicroscopyData/Irina/2017/20170117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3500000416/nuc_cell_segmentation" TargetMode="External"/><Relationship Id="rId13" Type="http://schemas.openxmlformats.org/officeDocument/2006/relationships/hyperlink" Target="3500000416/nuc_cell_segmentation" TargetMode="External"/><Relationship Id="rId18" Type="http://schemas.openxmlformats.org/officeDocument/2006/relationships/hyperlink" Target="3500000416/nuc_cell_segmentation" TargetMode="External"/><Relationship Id="rId3" Type="http://schemas.openxmlformats.org/officeDocument/2006/relationships/hyperlink" Target="3500000416/nuc_cell_segmentation" TargetMode="External"/><Relationship Id="rId21" Type="http://schemas.openxmlformats.org/officeDocument/2006/relationships/hyperlink" Target="../../../../Microscopy/PRODUCTION/PIPELINE_3_Minipipeline/3500000416/ZSD2/100X_zstack" TargetMode="External"/><Relationship Id="rId7" Type="http://schemas.openxmlformats.org/officeDocument/2006/relationships/hyperlink" Target="3500000416/nuc_cell_segmentation" TargetMode="External"/><Relationship Id="rId12" Type="http://schemas.openxmlformats.org/officeDocument/2006/relationships/hyperlink" Target="3500000416/nuc_cell_segmentation" TargetMode="External"/><Relationship Id="rId17" Type="http://schemas.openxmlformats.org/officeDocument/2006/relationships/hyperlink" Target="3500000416/nuc_cell_segmentation" TargetMode="External"/><Relationship Id="rId2" Type="http://schemas.openxmlformats.org/officeDocument/2006/relationships/hyperlink" Target="3500000416/nuc_cell_segmentation" TargetMode="External"/><Relationship Id="rId16" Type="http://schemas.openxmlformats.org/officeDocument/2006/relationships/hyperlink" Target="3500000416/nuc_cell_segmentation" TargetMode="External"/><Relationship Id="rId20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3500000416/nuc_cell_segmentation" TargetMode="External"/><Relationship Id="rId6" Type="http://schemas.openxmlformats.org/officeDocument/2006/relationships/hyperlink" Target="3500000416/nuc_cell_segmentation" TargetMode="External"/><Relationship Id="rId11" Type="http://schemas.openxmlformats.org/officeDocument/2006/relationships/hyperlink" Target="3500000416/nuc_cell_segmentation" TargetMode="External"/><Relationship Id="rId5" Type="http://schemas.openxmlformats.org/officeDocument/2006/relationships/hyperlink" Target="3500000416/nuc_cell_segmentation" TargetMode="External"/><Relationship Id="rId15" Type="http://schemas.openxmlformats.org/officeDocument/2006/relationships/hyperlink" Target="3500000416/nuc_cell_segmentation" TargetMode="External"/><Relationship Id="rId10" Type="http://schemas.openxmlformats.org/officeDocument/2006/relationships/hyperlink" Target="3500000416/nuc_cell_segmentation" TargetMode="External"/><Relationship Id="rId19" Type="http://schemas.openxmlformats.org/officeDocument/2006/relationships/hyperlink" Target="3500000416/nuc_cell_segmentation" TargetMode="External"/><Relationship Id="rId4" Type="http://schemas.openxmlformats.org/officeDocument/2006/relationships/hyperlink" Target="3500000416/nuc_cell_segmentation" TargetMode="External"/><Relationship Id="rId9" Type="http://schemas.openxmlformats.org/officeDocument/2006/relationships/hyperlink" Target="3500000416/nuc_cell_segmentation" TargetMode="External"/><Relationship Id="rId14" Type="http://schemas.openxmlformats.org/officeDocument/2006/relationships/hyperlink" Target="3500000416/nuc_cell_segmentation" TargetMode="External"/><Relationship Id="rId22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Microscopy/PRODUCTION/PIPELINE_3_Minipipeline/3500000418/ZSD3/100X_zstack" TargetMode="External"/><Relationship Id="rId13" Type="http://schemas.openxmlformats.org/officeDocument/2006/relationships/hyperlink" Target="../../../../Microscopy/PRODUCTION/PIPELINE_3_Minipipeline/3500000418/ZSD3/100X_zstack" TargetMode="External"/><Relationship Id="rId18" Type="http://schemas.openxmlformats.org/officeDocument/2006/relationships/hyperlink" Target="../../../../Microscopy/PRODUCTION/PIPELINE_3_Minipipeline/3500000418/ZSD3/100X_zstack" TargetMode="External"/><Relationship Id="rId26" Type="http://schemas.openxmlformats.org/officeDocument/2006/relationships/hyperlink" Target="../../../../Microscopy/PRODUCTION/PIPELINE_3_Minipipeline/3500000418/ZSD3/100X_zstack" TargetMode="External"/><Relationship Id="rId39" Type="http://schemas.openxmlformats.org/officeDocument/2006/relationships/hyperlink" Target="../../../../Microscopy/PRODUCTION/PIPELINE_3_Minipipeline/3500000418/ZSD3/100X_zstack" TargetMode="External"/><Relationship Id="rId3" Type="http://schemas.openxmlformats.org/officeDocument/2006/relationships/hyperlink" Target="../../../../Microscopy/PRODUCTION/PIPELINE_3_Minipipeline/3500000418/ZSD3/100X_zstack" TargetMode="External"/><Relationship Id="rId21" Type="http://schemas.openxmlformats.org/officeDocument/2006/relationships/hyperlink" Target="../../../../Microscopy/PRODUCTION/PIPELINE_3_Minipipeline/3500000418/ZSD3/100X_zstack" TargetMode="External"/><Relationship Id="rId34" Type="http://schemas.openxmlformats.org/officeDocument/2006/relationships/hyperlink" Target="../../../../Microscopy/PRODUCTION/PIPELINE_3_Minipipeline/3500000418/ZSD3/100X_zstack" TargetMode="External"/><Relationship Id="rId42" Type="http://schemas.openxmlformats.org/officeDocument/2006/relationships/hyperlink" Target="../2017_02_07_Nuc_Cell_Seg_For_Release_Group_1/3500000418/nuc_cell_segmentation" TargetMode="External"/><Relationship Id="rId7" Type="http://schemas.openxmlformats.org/officeDocument/2006/relationships/hyperlink" Target="../../../../Microscopy/PRODUCTION/PIPELINE_3_Minipipeline/3500000418/ZSD3/100X_zstack" TargetMode="External"/><Relationship Id="rId12" Type="http://schemas.openxmlformats.org/officeDocument/2006/relationships/hyperlink" Target="../../../../Microscopy/PRODUCTION/PIPELINE_3_Minipipeline/3500000418/ZSD3/100X_zstack" TargetMode="External"/><Relationship Id="rId17" Type="http://schemas.openxmlformats.org/officeDocument/2006/relationships/hyperlink" Target="../../../../Microscopy/PRODUCTION/PIPELINE_3_Minipipeline/3500000418/ZSD3/100X_zstack" TargetMode="External"/><Relationship Id="rId25" Type="http://schemas.openxmlformats.org/officeDocument/2006/relationships/hyperlink" Target="../../../../Microscopy/PRODUCTION/PIPELINE_3_Minipipeline/3500000418/ZSD3/100X_zstack" TargetMode="External"/><Relationship Id="rId33" Type="http://schemas.openxmlformats.org/officeDocument/2006/relationships/hyperlink" Target="../../../../Microscopy/PRODUCTION/PIPELINE_3_Minipipeline/3500000418/ZSD3/100X_zstack" TargetMode="External"/><Relationship Id="rId38" Type="http://schemas.openxmlformats.org/officeDocument/2006/relationships/hyperlink" Target="../../../../Microscopy/PRODUCTION/PIPELINE_3_Minipipeline/3500000418/ZSD3/100X_zstack" TargetMode="External"/><Relationship Id="rId2" Type="http://schemas.openxmlformats.org/officeDocument/2006/relationships/hyperlink" Target="../../../../Microscopy/PRODUCTION/PIPELINE_3_Minipipeline/3500000418/ZSD3/100X_zstack" TargetMode="External"/><Relationship Id="rId16" Type="http://schemas.openxmlformats.org/officeDocument/2006/relationships/hyperlink" Target="../../../../Microscopy/PRODUCTION/PIPELINE_3_Minipipeline/3500000418/ZSD3/100X_zstack" TargetMode="External"/><Relationship Id="rId20" Type="http://schemas.openxmlformats.org/officeDocument/2006/relationships/hyperlink" Target="..\..\..\..\Microscopy\PRODUCTION\PIPELINE_3_Minipipeline\3500000418\ZSD3\100X_zstack" TargetMode="External"/><Relationship Id="rId29" Type="http://schemas.openxmlformats.org/officeDocument/2006/relationships/hyperlink" Target="../../../../Microscopy/PRODUCTION/PIPELINE_3_Minipipeline/3500000418/ZSD3/100X_zstack" TargetMode="External"/><Relationship Id="rId41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/../../../Microscopy/PRODUCTION/PIPELINE_3_Minipipeline/3500000418/ZSD3/100X_zstack" TargetMode="External"/><Relationship Id="rId6" Type="http://schemas.openxmlformats.org/officeDocument/2006/relationships/hyperlink" Target="../../../../Microscopy/PRODUCTION/PIPELINE_3_Minipipeline/3500000418/ZSD3/100X_zstack" TargetMode="External"/><Relationship Id="rId11" Type="http://schemas.openxmlformats.org/officeDocument/2006/relationships/hyperlink" Target="../../../../Microscopy/PRODUCTION/PIPELINE_3_Minipipeline/3500000418/ZSD3/100X_zstack" TargetMode="External"/><Relationship Id="rId24" Type="http://schemas.openxmlformats.org/officeDocument/2006/relationships/hyperlink" Target="../../../../Microscopy/PRODUCTION/PIPELINE_3_Minipipeline/3500000418/ZSD3/100X_zstack" TargetMode="External"/><Relationship Id="rId32" Type="http://schemas.openxmlformats.org/officeDocument/2006/relationships/hyperlink" Target="../../../../Microscopy/PRODUCTION/PIPELINE_3_Minipipeline/3500000418/ZSD3/100X_zstack" TargetMode="External"/><Relationship Id="rId37" Type="http://schemas.openxmlformats.org/officeDocument/2006/relationships/hyperlink" Target="../../../../Microscopy/PRODUCTION/PIPELINE_3_Minipipeline/3500000418/ZSD3/100X_zstack" TargetMode="External"/><Relationship Id="rId40" Type="http://schemas.openxmlformats.org/officeDocument/2006/relationships/hyperlink" Target="../../../../Microscopy/PRODUCTION/PIPELINE_3_Minipipeline/3500000418/ZSD3/100X_zstack" TargetMode="External"/><Relationship Id="rId5" Type="http://schemas.openxmlformats.org/officeDocument/2006/relationships/hyperlink" Target="../../../../Microscopy/PRODUCTION/PIPELINE_3_Minipipeline/3500000418/ZSD3/100X_zstack" TargetMode="External"/><Relationship Id="rId15" Type="http://schemas.openxmlformats.org/officeDocument/2006/relationships/hyperlink" Target="../../../../Microscopy/PRODUCTION/PIPELINE_3_Minipipeline/3500000418/ZSD3/100X_zstack" TargetMode="External"/><Relationship Id="rId23" Type="http://schemas.openxmlformats.org/officeDocument/2006/relationships/hyperlink" Target="../../../../Microscopy/PRODUCTION/PIPELINE_3_Minipipeline/3500000418/ZSD3/100X_zstack" TargetMode="External"/><Relationship Id="rId28" Type="http://schemas.openxmlformats.org/officeDocument/2006/relationships/hyperlink" Target="../../../../Microscopy/PRODUCTION/PIPELINE_3_Minipipeline/3500000418/ZSD3/100X_zstack" TargetMode="External"/><Relationship Id="rId36" Type="http://schemas.openxmlformats.org/officeDocument/2006/relationships/hyperlink" Target="../../../../Microscopy/PRODUCTION/PIPELINE_3_Minipipeline/3500000418/ZSD3/100X_zstack" TargetMode="External"/><Relationship Id="rId10" Type="http://schemas.openxmlformats.org/officeDocument/2006/relationships/hyperlink" Target="../../../../Microscopy/PRODUCTION/PIPELINE_3_Minipipeline/3500000418/ZSD3/100X_zstack" TargetMode="External"/><Relationship Id="rId19" Type="http://schemas.openxmlformats.org/officeDocument/2006/relationships/hyperlink" Target="../../../../Microscopy/PRODUCTION/PIPELINE_3_Minipipeline/3500000418/ZSD3/100X_zstack" TargetMode="External"/><Relationship Id="rId31" Type="http://schemas.openxmlformats.org/officeDocument/2006/relationships/hyperlink" Target="../../../../Microscopy/PRODUCTION/PIPELINE_3_Minipipeline/3500000418/ZSD3/100X_zstack" TargetMode="External"/><Relationship Id="rId44" Type="http://schemas.openxmlformats.org/officeDocument/2006/relationships/printerSettings" Target="../printerSettings/printerSettings15.bin"/><Relationship Id="rId4" Type="http://schemas.openxmlformats.org/officeDocument/2006/relationships/hyperlink" Target="../../../../Microscopy/PRODUCTION/PIPELINE_3_Minipipeline/3500000418/ZSD3/100X_zstack" TargetMode="External"/><Relationship Id="rId9" Type="http://schemas.openxmlformats.org/officeDocument/2006/relationships/hyperlink" Target="../../../../Microscopy/PRODUCTION/PIPELINE_3_Minipipeline/3500000418/ZSD3/100X_zstack" TargetMode="External"/><Relationship Id="rId14" Type="http://schemas.openxmlformats.org/officeDocument/2006/relationships/hyperlink" Target="../../../../Microscopy/PRODUCTION/PIPELINE_3_Minipipeline/3500000418/ZSD3/100X_zstack" TargetMode="External"/><Relationship Id="rId22" Type="http://schemas.openxmlformats.org/officeDocument/2006/relationships/hyperlink" Target="../../../../Microscopy/PRODUCTION/PIPELINE_3_Minipipeline/3500000418/ZSD3/100X_zstack" TargetMode="External"/><Relationship Id="rId27" Type="http://schemas.openxmlformats.org/officeDocument/2006/relationships/hyperlink" Target="../../../../Microscopy/PRODUCTION/PIPELINE_3_Minipipeline/3500000418/ZSD3/100X_zstack" TargetMode="External"/><Relationship Id="rId30" Type="http://schemas.openxmlformats.org/officeDocument/2006/relationships/hyperlink" Target="../../../../Microscopy/PRODUCTION/PIPELINE_3_Minipipeline/3500000418/ZSD3/100X_zstack" TargetMode="External"/><Relationship Id="rId35" Type="http://schemas.openxmlformats.org/officeDocument/2006/relationships/hyperlink" Target="../../../../Microscopy/PRODUCTION/PIPELINE_3_Minipipeline/3500000418/ZSD3/100X_zstack" TargetMode="External"/><Relationship Id="rId43" Type="http://schemas.openxmlformats.org/officeDocument/2006/relationships/hyperlink" Target="../2017_02_07_Nuc_Cell_Seg_For_Release_Group_1/3500000418/nuc_cell_segmentation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file:///C:\Users\toLiya\mini_pipeline_delivery_V22_201611\20160705_I01\nuc_cell_segmentation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../../../../Microscopy/PRODUCTION/PIPELINE_3_Minipipeline/3500000468/ZSD3/100X_zstack" TargetMode="External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../../../../Microscopy/PRODUCTION/PIPELINE_3_Minipipeline/3500000518/ZSD3/100X_zstack" TargetMode="External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icroscopy/PRODUCTION/PIPELINE_3_Minipipeline/3500000517/ZSD2/100X_zstack" TargetMode="External"/><Relationship Id="rId2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/../../../Microscopy/PRODUCTION/PIPELINE_3_Minipipeline/3500000517/ZSD2/100X_zstack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../../../MicroscopyData/Caroline/2017/20170203" TargetMode="External"/><Relationship Id="rId1" Type="http://schemas.openxmlformats.org/officeDocument/2006/relationships/hyperlink" Target="../2016_11_08_Nuc_Cell_Seg_8_cell_lines_V22/20160705_I01/nuc_cell_segmentation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../../../MicroscopyData/Irina/2017/20170127" TargetMode="External"/><Relationship Id="rId18" Type="http://schemas.openxmlformats.org/officeDocument/2006/relationships/hyperlink" Target="../../../MicroscopyData/Irina/2017/20170127" TargetMode="External"/><Relationship Id="rId26" Type="http://schemas.openxmlformats.org/officeDocument/2006/relationships/hyperlink" Target="../../../MicroscopyData/Irina/2017/20170127" TargetMode="External"/><Relationship Id="rId39" Type="http://schemas.openxmlformats.org/officeDocument/2006/relationships/hyperlink" Target="../../../MicroscopyData/Irina/2017/20170127" TargetMode="External"/><Relationship Id="rId21" Type="http://schemas.openxmlformats.org/officeDocument/2006/relationships/hyperlink" Target="../../../MicroscopyData/Irina/2017/20170127" TargetMode="External"/><Relationship Id="rId34" Type="http://schemas.openxmlformats.org/officeDocument/2006/relationships/hyperlink" Target="../../../MicroscopyData/Irina/2017/20170127" TargetMode="External"/><Relationship Id="rId42" Type="http://schemas.openxmlformats.org/officeDocument/2006/relationships/hyperlink" Target="../../../MicroscopyData/Irina/2017/20170127" TargetMode="External"/><Relationship Id="rId47" Type="http://schemas.openxmlformats.org/officeDocument/2006/relationships/hyperlink" Target="20170127_I01/nuc_cell_segmentation" TargetMode="External"/><Relationship Id="rId50" Type="http://schemas.openxmlformats.org/officeDocument/2006/relationships/hyperlink" Target="20170127_I01/nuc_cell_segmentation" TargetMode="External"/><Relationship Id="rId55" Type="http://schemas.openxmlformats.org/officeDocument/2006/relationships/hyperlink" Target="20170127_I01/nuc_cell_segmentation" TargetMode="External"/><Relationship Id="rId63" Type="http://schemas.openxmlformats.org/officeDocument/2006/relationships/hyperlink" Target="20170127_I01/nuc_cell_segmentation" TargetMode="External"/><Relationship Id="rId68" Type="http://schemas.openxmlformats.org/officeDocument/2006/relationships/hyperlink" Target="20170127_I01/nuc_cell_segmentation" TargetMode="External"/><Relationship Id="rId76" Type="http://schemas.openxmlformats.org/officeDocument/2006/relationships/hyperlink" Target="20170127_I01/nuc_cell_segmentation" TargetMode="External"/><Relationship Id="rId84" Type="http://schemas.openxmlformats.org/officeDocument/2006/relationships/hyperlink" Target="20170127_I01/nuc_cell_segmentation" TargetMode="External"/><Relationship Id="rId89" Type="http://schemas.openxmlformats.org/officeDocument/2006/relationships/hyperlink" Target="20170127_I01\nuc_cell_segmentation" TargetMode="External"/><Relationship Id="rId7" Type="http://schemas.openxmlformats.org/officeDocument/2006/relationships/hyperlink" Target="../../../MicroscopyData/Irina/2017/20170127" TargetMode="External"/><Relationship Id="rId71" Type="http://schemas.openxmlformats.org/officeDocument/2006/relationships/hyperlink" Target="20170127_I01/nuc_cell_segmentation" TargetMode="External"/><Relationship Id="rId92" Type="http://schemas.openxmlformats.org/officeDocument/2006/relationships/printerSettings" Target="../printerSettings/printerSettings6.bin"/><Relationship Id="rId2" Type="http://schemas.openxmlformats.org/officeDocument/2006/relationships/hyperlink" Target="20170127_I01/nuc_cell_segmentation" TargetMode="External"/><Relationship Id="rId16" Type="http://schemas.openxmlformats.org/officeDocument/2006/relationships/hyperlink" Target="../../../MicroscopyData/Irina/2017/20170127" TargetMode="External"/><Relationship Id="rId29" Type="http://schemas.openxmlformats.org/officeDocument/2006/relationships/hyperlink" Target="../../../MicroscopyData/Irina/2017/20170127" TargetMode="External"/><Relationship Id="rId11" Type="http://schemas.openxmlformats.org/officeDocument/2006/relationships/hyperlink" Target="../../../MicroscopyData/Irina/2017/20170127" TargetMode="External"/><Relationship Id="rId24" Type="http://schemas.openxmlformats.org/officeDocument/2006/relationships/hyperlink" Target="../../../MicroscopyData/Irina/2017/20170127" TargetMode="External"/><Relationship Id="rId32" Type="http://schemas.openxmlformats.org/officeDocument/2006/relationships/hyperlink" Target="../../../MicroscopyData/Irina/2017/20170127" TargetMode="External"/><Relationship Id="rId37" Type="http://schemas.openxmlformats.org/officeDocument/2006/relationships/hyperlink" Target="../../../MicroscopyData/Irina/2017/20170127" TargetMode="External"/><Relationship Id="rId40" Type="http://schemas.openxmlformats.org/officeDocument/2006/relationships/hyperlink" Target="../../../MicroscopyData/Irina/2017/20170127" TargetMode="External"/><Relationship Id="rId45" Type="http://schemas.openxmlformats.org/officeDocument/2006/relationships/hyperlink" Target="../../../MicroscopyData/Irina/2017/20170127" TargetMode="External"/><Relationship Id="rId53" Type="http://schemas.openxmlformats.org/officeDocument/2006/relationships/hyperlink" Target="20170127_I01/nuc_cell_segmentation" TargetMode="External"/><Relationship Id="rId58" Type="http://schemas.openxmlformats.org/officeDocument/2006/relationships/hyperlink" Target="20170127_I01/nuc_cell_segmentation" TargetMode="External"/><Relationship Id="rId66" Type="http://schemas.openxmlformats.org/officeDocument/2006/relationships/hyperlink" Target="20170127_I01/nuc_cell_segmentation" TargetMode="External"/><Relationship Id="rId74" Type="http://schemas.openxmlformats.org/officeDocument/2006/relationships/hyperlink" Target="20170127_I01/nuc_cell_segmentation" TargetMode="External"/><Relationship Id="rId79" Type="http://schemas.openxmlformats.org/officeDocument/2006/relationships/hyperlink" Target="20170127_I01/nuc_cell_segmentation" TargetMode="External"/><Relationship Id="rId87" Type="http://schemas.openxmlformats.org/officeDocument/2006/relationships/hyperlink" Target="20170127_I01/nuc_cell_segmentation" TargetMode="External"/><Relationship Id="rId5" Type="http://schemas.openxmlformats.org/officeDocument/2006/relationships/hyperlink" Target="../../../MicroscopyData/Irina/2017/20170127" TargetMode="External"/><Relationship Id="rId61" Type="http://schemas.openxmlformats.org/officeDocument/2006/relationships/hyperlink" Target="20170127_I01/nuc_cell_segmentation" TargetMode="External"/><Relationship Id="rId82" Type="http://schemas.openxmlformats.org/officeDocument/2006/relationships/hyperlink" Target="20170127_I01/nuc_cell_segmentation" TargetMode="External"/><Relationship Id="rId90" Type="http://schemas.openxmlformats.org/officeDocument/2006/relationships/hyperlink" Target="20170127_I01/nuc_cell_segmentation" TargetMode="External"/><Relationship Id="rId19" Type="http://schemas.openxmlformats.org/officeDocument/2006/relationships/hyperlink" Target="../../../MicroscopyData/Irina/2017/20170127" TargetMode="External"/><Relationship Id="rId14" Type="http://schemas.openxmlformats.org/officeDocument/2006/relationships/hyperlink" Target="../../../MicroscopyData/Irina/2017/20170127" TargetMode="External"/><Relationship Id="rId22" Type="http://schemas.openxmlformats.org/officeDocument/2006/relationships/hyperlink" Target="../../../MicroscopyData/Irina/2017/20170127" TargetMode="External"/><Relationship Id="rId27" Type="http://schemas.openxmlformats.org/officeDocument/2006/relationships/hyperlink" Target="../../../MicroscopyData/Irina/2017/20170127" TargetMode="External"/><Relationship Id="rId30" Type="http://schemas.openxmlformats.org/officeDocument/2006/relationships/hyperlink" Target="../../../MicroscopyData/Irina/2017/20170127" TargetMode="External"/><Relationship Id="rId35" Type="http://schemas.openxmlformats.org/officeDocument/2006/relationships/hyperlink" Target="../../../MicroscopyData/Irina/2017/20170127" TargetMode="External"/><Relationship Id="rId43" Type="http://schemas.openxmlformats.org/officeDocument/2006/relationships/hyperlink" Target="../../../MicroscopyData/Irina/2017/20170127" TargetMode="External"/><Relationship Id="rId48" Type="http://schemas.openxmlformats.org/officeDocument/2006/relationships/hyperlink" Target="20170127_I01/nuc_cell_segmentation" TargetMode="External"/><Relationship Id="rId56" Type="http://schemas.openxmlformats.org/officeDocument/2006/relationships/hyperlink" Target="20170127_I01/nuc_cell_segmentation" TargetMode="External"/><Relationship Id="rId64" Type="http://schemas.openxmlformats.org/officeDocument/2006/relationships/hyperlink" Target="20170127_I01/nuc_cell_segmentation" TargetMode="External"/><Relationship Id="rId69" Type="http://schemas.openxmlformats.org/officeDocument/2006/relationships/hyperlink" Target="20170127_I01/nuc_cell_segmentation" TargetMode="External"/><Relationship Id="rId77" Type="http://schemas.openxmlformats.org/officeDocument/2006/relationships/hyperlink" Target="20170127_I01/nuc_cell_segmentation" TargetMode="External"/><Relationship Id="rId8" Type="http://schemas.openxmlformats.org/officeDocument/2006/relationships/hyperlink" Target="../../../MicroscopyData/Irina/2017/20170127" TargetMode="External"/><Relationship Id="rId51" Type="http://schemas.openxmlformats.org/officeDocument/2006/relationships/hyperlink" Target="20170127_I01/nuc_cell_segmentation" TargetMode="External"/><Relationship Id="rId72" Type="http://schemas.openxmlformats.org/officeDocument/2006/relationships/hyperlink" Target="20170127_I01/nuc_cell_segmentation" TargetMode="External"/><Relationship Id="rId80" Type="http://schemas.openxmlformats.org/officeDocument/2006/relationships/hyperlink" Target="20170127_I01/nuc_cell_segmentation" TargetMode="External"/><Relationship Id="rId85" Type="http://schemas.openxmlformats.org/officeDocument/2006/relationships/hyperlink" Target="20170127_I01/nuc_cell_segmentation" TargetMode="External"/><Relationship Id="rId3" Type="http://schemas.openxmlformats.org/officeDocument/2006/relationships/hyperlink" Target="../../../MicroscopyData/Irina/2017/20170127" TargetMode="External"/><Relationship Id="rId12" Type="http://schemas.openxmlformats.org/officeDocument/2006/relationships/hyperlink" Target="../../../MicroscopyData/Irina/2017/20170127" TargetMode="External"/><Relationship Id="rId17" Type="http://schemas.openxmlformats.org/officeDocument/2006/relationships/hyperlink" Target="../../../MicroscopyData/Irina/2017/20170127" TargetMode="External"/><Relationship Id="rId25" Type="http://schemas.openxmlformats.org/officeDocument/2006/relationships/hyperlink" Target="../../../MicroscopyData/Irina/2017/20170127" TargetMode="External"/><Relationship Id="rId33" Type="http://schemas.openxmlformats.org/officeDocument/2006/relationships/hyperlink" Target="../../../MicroscopyData/Irina/2017/20170127" TargetMode="External"/><Relationship Id="rId38" Type="http://schemas.openxmlformats.org/officeDocument/2006/relationships/hyperlink" Target="../../../MicroscopyData/Irina/2017/20170127" TargetMode="External"/><Relationship Id="rId46" Type="http://schemas.openxmlformats.org/officeDocument/2006/relationships/hyperlink" Target="../../../MicroscopyData/Irina/2017/20170127" TargetMode="External"/><Relationship Id="rId59" Type="http://schemas.openxmlformats.org/officeDocument/2006/relationships/hyperlink" Target="20170127_I01/nuc_cell_segmentation" TargetMode="External"/><Relationship Id="rId67" Type="http://schemas.openxmlformats.org/officeDocument/2006/relationships/hyperlink" Target="20170127_I01/nuc_cell_segmentation" TargetMode="External"/><Relationship Id="rId20" Type="http://schemas.openxmlformats.org/officeDocument/2006/relationships/hyperlink" Target="../../../MicroscopyData/Irina/2017/20170127" TargetMode="External"/><Relationship Id="rId41" Type="http://schemas.openxmlformats.org/officeDocument/2006/relationships/hyperlink" Target="../../../MicroscopyData/Irina/2017/20170127" TargetMode="External"/><Relationship Id="rId54" Type="http://schemas.openxmlformats.org/officeDocument/2006/relationships/hyperlink" Target="20170127_I01/nuc_cell_segmentation" TargetMode="External"/><Relationship Id="rId62" Type="http://schemas.openxmlformats.org/officeDocument/2006/relationships/hyperlink" Target="20170127_I01/nuc_cell_segmentation" TargetMode="External"/><Relationship Id="rId70" Type="http://schemas.openxmlformats.org/officeDocument/2006/relationships/hyperlink" Target="20170127_I01/nuc_cell_segmentation" TargetMode="External"/><Relationship Id="rId75" Type="http://schemas.openxmlformats.org/officeDocument/2006/relationships/hyperlink" Target="20170127_I01/nuc_cell_segmentation" TargetMode="External"/><Relationship Id="rId83" Type="http://schemas.openxmlformats.org/officeDocument/2006/relationships/hyperlink" Target="20170127_I01/nuc_cell_segmentation" TargetMode="External"/><Relationship Id="rId88" Type="http://schemas.openxmlformats.org/officeDocument/2006/relationships/hyperlink" Target="20170127_I01/nuc_cell_segmentation" TargetMode="External"/><Relationship Id="rId91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\..\..\MicroscopyData\Irina\2017\20170127" TargetMode="External"/><Relationship Id="rId6" Type="http://schemas.openxmlformats.org/officeDocument/2006/relationships/hyperlink" Target="../../../MicroscopyData/Irina/2017/20170127" TargetMode="External"/><Relationship Id="rId15" Type="http://schemas.openxmlformats.org/officeDocument/2006/relationships/hyperlink" Target="../../../MicroscopyData/Irina/2017/20170127" TargetMode="External"/><Relationship Id="rId23" Type="http://schemas.openxmlformats.org/officeDocument/2006/relationships/hyperlink" Target="../../../MicroscopyData/Irina/2017/20170127" TargetMode="External"/><Relationship Id="rId28" Type="http://schemas.openxmlformats.org/officeDocument/2006/relationships/hyperlink" Target="../../../MicroscopyData/Irina/2017/20170127" TargetMode="External"/><Relationship Id="rId36" Type="http://schemas.openxmlformats.org/officeDocument/2006/relationships/hyperlink" Target="../../../MicroscopyData/Irina/2017/20170127" TargetMode="External"/><Relationship Id="rId49" Type="http://schemas.openxmlformats.org/officeDocument/2006/relationships/hyperlink" Target="20170127_I01/nuc_cell_segmentation" TargetMode="External"/><Relationship Id="rId57" Type="http://schemas.openxmlformats.org/officeDocument/2006/relationships/hyperlink" Target="20170127_I01/nuc_cell_segmentation" TargetMode="External"/><Relationship Id="rId10" Type="http://schemas.openxmlformats.org/officeDocument/2006/relationships/hyperlink" Target="../../../MicroscopyData/Irina/2017/20170127" TargetMode="External"/><Relationship Id="rId31" Type="http://schemas.openxmlformats.org/officeDocument/2006/relationships/hyperlink" Target="../../../MicroscopyData/Irina/2017/20170127" TargetMode="External"/><Relationship Id="rId44" Type="http://schemas.openxmlformats.org/officeDocument/2006/relationships/hyperlink" Target="../../../MicroscopyData/Irina/2017/20170127" TargetMode="External"/><Relationship Id="rId52" Type="http://schemas.openxmlformats.org/officeDocument/2006/relationships/hyperlink" Target="20170127_I01/nuc_cell_segmentation" TargetMode="External"/><Relationship Id="rId60" Type="http://schemas.openxmlformats.org/officeDocument/2006/relationships/hyperlink" Target="20170127_I01/nuc_cell_segmentation" TargetMode="External"/><Relationship Id="rId65" Type="http://schemas.openxmlformats.org/officeDocument/2006/relationships/hyperlink" Target="20170127_I01/nuc_cell_segmentation" TargetMode="External"/><Relationship Id="rId73" Type="http://schemas.openxmlformats.org/officeDocument/2006/relationships/hyperlink" Target="20170127_I01/nuc_cell_segmentation" TargetMode="External"/><Relationship Id="rId78" Type="http://schemas.openxmlformats.org/officeDocument/2006/relationships/hyperlink" Target="20170127_I01/nuc_cell_segmentation" TargetMode="External"/><Relationship Id="rId81" Type="http://schemas.openxmlformats.org/officeDocument/2006/relationships/hyperlink" Target="20170127_I01/nuc_cell_segmentation" TargetMode="External"/><Relationship Id="rId86" Type="http://schemas.openxmlformats.org/officeDocument/2006/relationships/hyperlink" Target="20170127_I01/nuc_cell_segmentation" TargetMode="External"/><Relationship Id="rId4" Type="http://schemas.openxmlformats.org/officeDocument/2006/relationships/hyperlink" Target="../../../MicroscopyData/Irina/2017/20170127" TargetMode="External"/><Relationship Id="rId9" Type="http://schemas.openxmlformats.org/officeDocument/2006/relationships/hyperlink" Target="../../../MicroscopyData/Irina/2017/20170127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icroscopy/PRODUCTION/PIPELINE_3_Minipipeline/3500000489/ZSD2/100X_zstack" TargetMode="External"/><Relationship Id="rId2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/../../../Microscopy/PRODUCTION/PIPELINE_3_Minipipeline/3500000489/ZSD2/100X_zstack" TargetMode="Externa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icroscopy/PRODUCTION/PIPELINE_3_Minipipeline/3500000490/ZSD3/100X_zstack" TargetMode="External"/><Relationship Id="rId2" Type="http://schemas.openxmlformats.org/officeDocument/2006/relationships/hyperlink" Target="../2016_11_08_Nuc_Cell_Seg_8_cell_lines_V22/20160705_I01/nuc_cell_segmentation" TargetMode="External"/><Relationship Id="rId1" Type="http://schemas.openxmlformats.org/officeDocument/2006/relationships/hyperlink" Target="../../../../Microscopy/PRODUCTION/PIPELINE_3_Minipipeline/3500000490/ZSD3/100X_zstack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../../../MicroscopyOtherData/Liya/2016/20160908_C02_001" TargetMode="External"/><Relationship Id="rId18" Type="http://schemas.openxmlformats.org/officeDocument/2006/relationships/hyperlink" Target="../../../MicroscopyOtherData/Liya/2016/20160908_C02_001" TargetMode="External"/><Relationship Id="rId26" Type="http://schemas.openxmlformats.org/officeDocument/2006/relationships/hyperlink" Target="../../../MicroscopyOtherData/Liya/2016/20160908_C02_001" TargetMode="External"/><Relationship Id="rId39" Type="http://schemas.openxmlformats.org/officeDocument/2006/relationships/hyperlink" Target="../../../MicroscopyOtherData/Liya/2016/20160908_C02_001" TargetMode="External"/><Relationship Id="rId21" Type="http://schemas.openxmlformats.org/officeDocument/2006/relationships/hyperlink" Target="../../../MicroscopyOtherData/Liya/2016/20160908_C02_001" TargetMode="External"/><Relationship Id="rId34" Type="http://schemas.openxmlformats.org/officeDocument/2006/relationships/hyperlink" Target="../../../MicroscopyOtherData/Liya/2016/20160908_C02_001" TargetMode="External"/><Relationship Id="rId42" Type="http://schemas.openxmlformats.org/officeDocument/2006/relationships/hyperlink" Target="../../../MicroscopyOtherData/Liya/2016/20160908_C02_001" TargetMode="External"/><Relationship Id="rId47" Type="http://schemas.openxmlformats.org/officeDocument/2006/relationships/hyperlink" Target="20170908_C02/nuc_cell_segmentation" TargetMode="External"/><Relationship Id="rId50" Type="http://schemas.openxmlformats.org/officeDocument/2006/relationships/hyperlink" Target="20170908_C02/nuc_cell_segmentation" TargetMode="External"/><Relationship Id="rId55" Type="http://schemas.openxmlformats.org/officeDocument/2006/relationships/hyperlink" Target="20170908_C02/nuc_cell_segmentation" TargetMode="External"/><Relationship Id="rId63" Type="http://schemas.openxmlformats.org/officeDocument/2006/relationships/hyperlink" Target="20170908_C02/nuc_cell_segmentation" TargetMode="External"/><Relationship Id="rId68" Type="http://schemas.openxmlformats.org/officeDocument/2006/relationships/hyperlink" Target="20170908_C02/nuc_cell_segmentation" TargetMode="External"/><Relationship Id="rId76" Type="http://schemas.openxmlformats.org/officeDocument/2006/relationships/hyperlink" Target="20170908_C02/nuc_cell_segmentation" TargetMode="External"/><Relationship Id="rId84" Type="http://schemas.openxmlformats.org/officeDocument/2006/relationships/hyperlink" Target="20170908_C02/nuc_cell_segmentation" TargetMode="External"/><Relationship Id="rId7" Type="http://schemas.openxmlformats.org/officeDocument/2006/relationships/hyperlink" Target="../../../MicroscopyOtherData/Liya/2016/20160908_C02_001" TargetMode="External"/><Relationship Id="rId71" Type="http://schemas.openxmlformats.org/officeDocument/2006/relationships/hyperlink" Target="20170908_C02/nuc_cell_segmentation" TargetMode="External"/><Relationship Id="rId2" Type="http://schemas.openxmlformats.org/officeDocument/2006/relationships/hyperlink" Target="..\..\..\MicroscopyOtherData\Liya\2016\20160908_C02_001" TargetMode="External"/><Relationship Id="rId16" Type="http://schemas.openxmlformats.org/officeDocument/2006/relationships/hyperlink" Target="../../../MicroscopyOtherData/Liya/2016/20160908_C02_001" TargetMode="External"/><Relationship Id="rId29" Type="http://schemas.openxmlformats.org/officeDocument/2006/relationships/hyperlink" Target="../../../MicroscopyOtherData/Liya/2016/20160908_C02_001" TargetMode="External"/><Relationship Id="rId11" Type="http://schemas.openxmlformats.org/officeDocument/2006/relationships/hyperlink" Target="../../../MicroscopyOtherData/Liya/2016/20160908_C02_001" TargetMode="External"/><Relationship Id="rId24" Type="http://schemas.openxmlformats.org/officeDocument/2006/relationships/hyperlink" Target="../../../MicroscopyOtherData/Liya/2016/20160908_C02_001" TargetMode="External"/><Relationship Id="rId32" Type="http://schemas.openxmlformats.org/officeDocument/2006/relationships/hyperlink" Target="../../../MicroscopyOtherData/Liya/2016/20160908_C02_001" TargetMode="External"/><Relationship Id="rId37" Type="http://schemas.openxmlformats.org/officeDocument/2006/relationships/hyperlink" Target="../../../MicroscopyOtherData/Liya/2016/20160908_C02_001" TargetMode="External"/><Relationship Id="rId40" Type="http://schemas.openxmlformats.org/officeDocument/2006/relationships/hyperlink" Target="../../../MicroscopyOtherData/Liya/2016/20160908_C02_001" TargetMode="External"/><Relationship Id="rId45" Type="http://schemas.openxmlformats.org/officeDocument/2006/relationships/hyperlink" Target="20170908_C02/nuc_cell_segmentation" TargetMode="External"/><Relationship Id="rId53" Type="http://schemas.openxmlformats.org/officeDocument/2006/relationships/hyperlink" Target="20170908_C02/nuc_cell_segmentation" TargetMode="External"/><Relationship Id="rId58" Type="http://schemas.openxmlformats.org/officeDocument/2006/relationships/hyperlink" Target="20170908_C02/nuc_cell_segmentation" TargetMode="External"/><Relationship Id="rId66" Type="http://schemas.openxmlformats.org/officeDocument/2006/relationships/hyperlink" Target="20170908_C02/nuc_cell_segmentation" TargetMode="External"/><Relationship Id="rId74" Type="http://schemas.openxmlformats.org/officeDocument/2006/relationships/hyperlink" Target="20170908_C02/nuc_cell_segmentation" TargetMode="External"/><Relationship Id="rId79" Type="http://schemas.openxmlformats.org/officeDocument/2006/relationships/hyperlink" Target="20170908_C02/nuc_cell_segmentation" TargetMode="External"/><Relationship Id="rId87" Type="http://schemas.openxmlformats.org/officeDocument/2006/relationships/hyperlink" Target="../2016_11_08_Nuc_Cell_Seg_8_cell_lines_V22/20160705_I01/nuc_cell_segmentation" TargetMode="External"/><Relationship Id="rId5" Type="http://schemas.openxmlformats.org/officeDocument/2006/relationships/hyperlink" Target="../../../MicroscopyOtherData/Liya/2016/20160908_C02_001" TargetMode="External"/><Relationship Id="rId61" Type="http://schemas.openxmlformats.org/officeDocument/2006/relationships/hyperlink" Target="20170908_C02/nuc_cell_segmentation" TargetMode="External"/><Relationship Id="rId82" Type="http://schemas.openxmlformats.org/officeDocument/2006/relationships/hyperlink" Target="20170908_C02/nuc_cell_segmentation" TargetMode="External"/><Relationship Id="rId19" Type="http://schemas.openxmlformats.org/officeDocument/2006/relationships/hyperlink" Target="../../../MicroscopyOtherData/Liya/2016/20160908_C02_001" TargetMode="External"/><Relationship Id="rId4" Type="http://schemas.openxmlformats.org/officeDocument/2006/relationships/hyperlink" Target="../../../MicroscopyOtherData/Liya/2016/20160908_C02_001" TargetMode="External"/><Relationship Id="rId9" Type="http://schemas.openxmlformats.org/officeDocument/2006/relationships/hyperlink" Target="../../../MicroscopyOtherData/Liya/2016/20160908_C02_001" TargetMode="External"/><Relationship Id="rId14" Type="http://schemas.openxmlformats.org/officeDocument/2006/relationships/hyperlink" Target="../../../MicroscopyOtherData/Liya/2016/20160908_C02_001" TargetMode="External"/><Relationship Id="rId22" Type="http://schemas.openxmlformats.org/officeDocument/2006/relationships/hyperlink" Target="../../../MicroscopyOtherData/Liya/2016/20160908_C02_001" TargetMode="External"/><Relationship Id="rId27" Type="http://schemas.openxmlformats.org/officeDocument/2006/relationships/hyperlink" Target="../../../MicroscopyOtherData/Liya/2016/20160908_C02_001" TargetMode="External"/><Relationship Id="rId30" Type="http://schemas.openxmlformats.org/officeDocument/2006/relationships/hyperlink" Target="../../../MicroscopyOtherData/Liya/2016/20160908_C02_001" TargetMode="External"/><Relationship Id="rId35" Type="http://schemas.openxmlformats.org/officeDocument/2006/relationships/hyperlink" Target="../../../MicroscopyOtherData/Liya/2016/20160908_C02_001" TargetMode="External"/><Relationship Id="rId43" Type="http://schemas.openxmlformats.org/officeDocument/2006/relationships/hyperlink" Target="../../../MicroscopyOtherData/Liya/2016/20160908_C02_001" TargetMode="External"/><Relationship Id="rId48" Type="http://schemas.openxmlformats.org/officeDocument/2006/relationships/hyperlink" Target="20170908_C02/nuc_cell_segmentation" TargetMode="External"/><Relationship Id="rId56" Type="http://schemas.openxmlformats.org/officeDocument/2006/relationships/hyperlink" Target="20170908_C02/nuc_cell_segmentation" TargetMode="External"/><Relationship Id="rId64" Type="http://schemas.openxmlformats.org/officeDocument/2006/relationships/hyperlink" Target="20170908_C02/nuc_cell_segmentation" TargetMode="External"/><Relationship Id="rId69" Type="http://schemas.openxmlformats.org/officeDocument/2006/relationships/hyperlink" Target="20170908_C02/nuc_cell_segmentation" TargetMode="External"/><Relationship Id="rId77" Type="http://schemas.openxmlformats.org/officeDocument/2006/relationships/hyperlink" Target="20170908_C02/nuc_cell_segmentation" TargetMode="External"/><Relationship Id="rId8" Type="http://schemas.openxmlformats.org/officeDocument/2006/relationships/hyperlink" Target="../../../MicroscopyOtherData/Liya/2016/20160908_C02_001" TargetMode="External"/><Relationship Id="rId51" Type="http://schemas.openxmlformats.org/officeDocument/2006/relationships/hyperlink" Target="20170908_C02/nuc_cell_segmentation" TargetMode="External"/><Relationship Id="rId72" Type="http://schemas.openxmlformats.org/officeDocument/2006/relationships/hyperlink" Target="20170908_C02/nuc_cell_segmentation" TargetMode="External"/><Relationship Id="rId80" Type="http://schemas.openxmlformats.org/officeDocument/2006/relationships/hyperlink" Target="20170908_C02/nuc_cell_segmentation" TargetMode="External"/><Relationship Id="rId85" Type="http://schemas.openxmlformats.org/officeDocument/2006/relationships/hyperlink" Target="20170908_C02/nuc_cell_segmentation" TargetMode="External"/><Relationship Id="rId3" Type="http://schemas.openxmlformats.org/officeDocument/2006/relationships/hyperlink" Target="../../../MicroscopyOtherData/Liya/2016/20160908_C02_001" TargetMode="External"/><Relationship Id="rId12" Type="http://schemas.openxmlformats.org/officeDocument/2006/relationships/hyperlink" Target="../../../MicroscopyOtherData/Liya/2016/20160908_C02_001" TargetMode="External"/><Relationship Id="rId17" Type="http://schemas.openxmlformats.org/officeDocument/2006/relationships/hyperlink" Target="../../../MicroscopyOtherData/Liya/2016/20160908_C02_001" TargetMode="External"/><Relationship Id="rId25" Type="http://schemas.openxmlformats.org/officeDocument/2006/relationships/hyperlink" Target="../../../MicroscopyOtherData/Liya/2016/20160908_C02_001" TargetMode="External"/><Relationship Id="rId33" Type="http://schemas.openxmlformats.org/officeDocument/2006/relationships/hyperlink" Target="../../../MicroscopyOtherData/Liya/2016/20160908_C02_001" TargetMode="External"/><Relationship Id="rId38" Type="http://schemas.openxmlformats.org/officeDocument/2006/relationships/hyperlink" Target="../../../MicroscopyOtherData/Liya/2016/20160908_C02_001" TargetMode="External"/><Relationship Id="rId46" Type="http://schemas.openxmlformats.org/officeDocument/2006/relationships/hyperlink" Target="20170908_C02/nuc_cell_segmentation" TargetMode="External"/><Relationship Id="rId59" Type="http://schemas.openxmlformats.org/officeDocument/2006/relationships/hyperlink" Target="20170908_C02/nuc_cell_segmentation" TargetMode="External"/><Relationship Id="rId67" Type="http://schemas.openxmlformats.org/officeDocument/2006/relationships/hyperlink" Target="20170908_C02/nuc_cell_segmentation" TargetMode="External"/><Relationship Id="rId20" Type="http://schemas.openxmlformats.org/officeDocument/2006/relationships/hyperlink" Target="../../../MicroscopyOtherData/Liya/2016/20160908_C02_001" TargetMode="External"/><Relationship Id="rId41" Type="http://schemas.openxmlformats.org/officeDocument/2006/relationships/hyperlink" Target="../../../MicroscopyOtherData/Liya/2016/20160908_C02_001" TargetMode="External"/><Relationship Id="rId54" Type="http://schemas.openxmlformats.org/officeDocument/2006/relationships/hyperlink" Target="20170908_C02/nuc_cell_segmentation" TargetMode="External"/><Relationship Id="rId62" Type="http://schemas.openxmlformats.org/officeDocument/2006/relationships/hyperlink" Target="20170908_C02/nuc_cell_segmentation" TargetMode="External"/><Relationship Id="rId70" Type="http://schemas.openxmlformats.org/officeDocument/2006/relationships/hyperlink" Target="20170908_C02/nuc_cell_segmentation" TargetMode="External"/><Relationship Id="rId75" Type="http://schemas.openxmlformats.org/officeDocument/2006/relationships/hyperlink" Target="20170908_C02/nuc_cell_segmentation" TargetMode="External"/><Relationship Id="rId83" Type="http://schemas.openxmlformats.org/officeDocument/2006/relationships/hyperlink" Target="20170908_C02/nuc_cell_segmentation" TargetMode="External"/><Relationship Id="rId88" Type="http://schemas.openxmlformats.org/officeDocument/2006/relationships/printerSettings" Target="../printerSettings/printerSettings9.bin"/><Relationship Id="rId1" Type="http://schemas.openxmlformats.org/officeDocument/2006/relationships/hyperlink" Target="20170908_C02/nuc_cell_segmentation" TargetMode="External"/><Relationship Id="rId6" Type="http://schemas.openxmlformats.org/officeDocument/2006/relationships/hyperlink" Target="../../../MicroscopyOtherData/Liya/2016/20160908_C02_001" TargetMode="External"/><Relationship Id="rId15" Type="http://schemas.openxmlformats.org/officeDocument/2006/relationships/hyperlink" Target="../../../MicroscopyOtherData/Liya/2016/20160908_C02_001" TargetMode="External"/><Relationship Id="rId23" Type="http://schemas.openxmlformats.org/officeDocument/2006/relationships/hyperlink" Target="../../../MicroscopyOtherData/Liya/2016/20160908_C02_001" TargetMode="External"/><Relationship Id="rId28" Type="http://schemas.openxmlformats.org/officeDocument/2006/relationships/hyperlink" Target="../../../MicroscopyOtherData/Liya/2016/20160908_C02_001" TargetMode="External"/><Relationship Id="rId36" Type="http://schemas.openxmlformats.org/officeDocument/2006/relationships/hyperlink" Target="../../../MicroscopyOtherData/Liya/2016/20160908_C02_001" TargetMode="External"/><Relationship Id="rId49" Type="http://schemas.openxmlformats.org/officeDocument/2006/relationships/hyperlink" Target="20170908_C02/nuc_cell_segmentation" TargetMode="External"/><Relationship Id="rId57" Type="http://schemas.openxmlformats.org/officeDocument/2006/relationships/hyperlink" Target="20170908_C02/nuc_cell_segmentation" TargetMode="External"/><Relationship Id="rId10" Type="http://schemas.openxmlformats.org/officeDocument/2006/relationships/hyperlink" Target="../../../MicroscopyOtherData/Liya/2016/20160908_C02_001" TargetMode="External"/><Relationship Id="rId31" Type="http://schemas.openxmlformats.org/officeDocument/2006/relationships/hyperlink" Target="../../../MicroscopyOtherData/Liya/2016/20160908_C02_001" TargetMode="External"/><Relationship Id="rId44" Type="http://schemas.openxmlformats.org/officeDocument/2006/relationships/hyperlink" Target="../../../MicroscopyOtherData/Liya/2016/20160908_C02_001" TargetMode="External"/><Relationship Id="rId52" Type="http://schemas.openxmlformats.org/officeDocument/2006/relationships/hyperlink" Target="20170908_C02/nuc_cell_segmentation" TargetMode="External"/><Relationship Id="rId60" Type="http://schemas.openxmlformats.org/officeDocument/2006/relationships/hyperlink" Target="20170908_C02/nuc_cell_segmentation" TargetMode="External"/><Relationship Id="rId65" Type="http://schemas.openxmlformats.org/officeDocument/2006/relationships/hyperlink" Target="20170908_C02/nuc_cell_segmentation" TargetMode="External"/><Relationship Id="rId73" Type="http://schemas.openxmlformats.org/officeDocument/2006/relationships/hyperlink" Target="20170908_C02/nuc_cell_segmentation" TargetMode="External"/><Relationship Id="rId78" Type="http://schemas.openxmlformats.org/officeDocument/2006/relationships/hyperlink" Target="20170908_C02/nuc_cell_segmentation" TargetMode="External"/><Relationship Id="rId81" Type="http://schemas.openxmlformats.org/officeDocument/2006/relationships/hyperlink" Target="20170908_C02/nuc_cell_segmentation" TargetMode="External"/><Relationship Id="rId86" Type="http://schemas.openxmlformats.org/officeDocument/2006/relationships/hyperlink" Target="20170908_C02/nuc_cell_segmen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abSelected="1" topLeftCell="M1" workbookViewId="0">
      <selection activeCell="D2" sqref="D2:D38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436</v>
      </c>
      <c r="R1" s="9" t="s">
        <v>437</v>
      </c>
      <c r="S1" s="6" t="s">
        <v>1645</v>
      </c>
      <c r="T1" s="6" t="s">
        <v>1646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438</v>
      </c>
      <c r="C2" s="10" t="s">
        <v>439</v>
      </c>
      <c r="D2" s="16" t="s">
        <v>1718</v>
      </c>
      <c r="E2" t="s">
        <v>975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s="6" t="s">
        <v>405</v>
      </c>
      <c r="L2" s="6">
        <v>4</v>
      </c>
      <c r="M2" s="6">
        <v>1</v>
      </c>
      <c r="N2" s="16" t="s">
        <v>976</v>
      </c>
      <c r="O2" s="11" t="str">
        <f>CONCATENATE(E2,"_nucWholeIndex.tiff")</f>
        <v>20170116_C01_001.czi_nucWholeIndex.tiff</v>
      </c>
      <c r="P2" s="11" t="str">
        <f>CONCATENATE(E2,"_cellWholeIndex.tiff")</f>
        <v>20170116_C01_001.czi_cellWholeIndex.tiff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20170116_C01_001.czi_nucWholeIndex.tiff</v>
      </c>
      <c r="T2" s="6" t="str">
        <f>CONCATENATE(E2,"_cellWholeIndex.tiff")</f>
        <v>20170116_C01_001.czi_cellWholeIndex.tiff</v>
      </c>
      <c r="U2" s="12" t="s">
        <v>442</v>
      </c>
      <c r="V2" s="12" t="s">
        <v>442</v>
      </c>
    </row>
    <row r="3" spans="1:22" x14ac:dyDescent="0.2">
      <c r="A3" s="3">
        <v>2</v>
      </c>
      <c r="B3" s="4" t="s">
        <v>438</v>
      </c>
      <c r="C3" s="10" t="s">
        <v>439</v>
      </c>
      <c r="D3" s="16" t="s">
        <v>1718</v>
      </c>
      <c r="E3" t="s">
        <v>977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s="6" t="s">
        <v>405</v>
      </c>
      <c r="L3" s="6">
        <v>4</v>
      </c>
      <c r="M3" s="6">
        <v>1</v>
      </c>
      <c r="N3" s="16" t="s">
        <v>976</v>
      </c>
      <c r="O3" s="11" t="str">
        <f t="shared" ref="O3:O38" si="0">CONCATENATE(E3,"_nucWholeIndex.tiff")</f>
        <v>20170116_C01_002.czi_nucWholeIndex.tiff</v>
      </c>
      <c r="P3" s="11" t="str">
        <f t="shared" ref="P3:P38" si="1">CONCATENATE(E3,"_cellWholeIndex.tiff")</f>
        <v>20170116_C01_002.czi_cellWholeIndex.tiff</v>
      </c>
      <c r="Q3" s="9">
        <v>6.5000000000000002E-2</v>
      </c>
      <c r="R3" s="9">
        <v>0.28999999999999998</v>
      </c>
      <c r="S3" s="6" t="str">
        <f t="shared" ref="S3:S38" si="2">CONCATENATE(E3,"_nucWholeIndex.tiff")</f>
        <v>20170116_C01_002.czi_nucWholeIndex.tiff</v>
      </c>
      <c r="T3" s="6" t="str">
        <f t="shared" ref="T3:T38" si="3">CONCATENATE(E3,"_cellWholeIndex.tiff")</f>
        <v>20170116_C01_002.czi_cellWholeIndex.tiff</v>
      </c>
      <c r="U3" s="12" t="s">
        <v>442</v>
      </c>
      <c r="V3" s="12" t="s">
        <v>442</v>
      </c>
    </row>
    <row r="4" spans="1:22" x14ac:dyDescent="0.2">
      <c r="A4" s="3">
        <v>3</v>
      </c>
      <c r="B4" s="4" t="s">
        <v>438</v>
      </c>
      <c r="C4" s="10" t="s">
        <v>439</v>
      </c>
      <c r="D4" s="16" t="s">
        <v>1718</v>
      </c>
      <c r="E4" t="s">
        <v>978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s="6" t="s">
        <v>405</v>
      </c>
      <c r="L4" s="6">
        <v>4</v>
      </c>
      <c r="M4" s="6">
        <v>1</v>
      </c>
      <c r="N4" s="16" t="s">
        <v>976</v>
      </c>
      <c r="O4" s="11" t="str">
        <f t="shared" si="0"/>
        <v>20170116_C01_003.czi_nucWholeIndex.tiff</v>
      </c>
      <c r="P4" s="11" t="str">
        <f t="shared" si="1"/>
        <v>20170116_C01_003.czi_cellWholeIndex.tiff</v>
      </c>
      <c r="Q4" s="9">
        <v>6.5000000000000002E-2</v>
      </c>
      <c r="R4" s="9">
        <v>0.28999999999999998</v>
      </c>
      <c r="S4" s="6" t="str">
        <f t="shared" si="2"/>
        <v>20170116_C01_003.czi_nucWholeIndex.tiff</v>
      </c>
      <c r="T4" s="6" t="str">
        <f t="shared" si="3"/>
        <v>20170116_C01_003.czi_cellWholeIndex.tiff</v>
      </c>
      <c r="U4" s="12" t="s">
        <v>442</v>
      </c>
      <c r="V4" s="12" t="s">
        <v>442</v>
      </c>
    </row>
    <row r="5" spans="1:22" x14ac:dyDescent="0.2">
      <c r="A5" s="3">
        <v>4</v>
      </c>
      <c r="B5" s="4" t="s">
        <v>438</v>
      </c>
      <c r="C5" s="10" t="s">
        <v>439</v>
      </c>
      <c r="D5" s="16" t="s">
        <v>1718</v>
      </c>
      <c r="E5" t="s">
        <v>979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s="6" t="s">
        <v>405</v>
      </c>
      <c r="L5" s="6">
        <v>4</v>
      </c>
      <c r="M5" s="6">
        <v>1</v>
      </c>
      <c r="N5" s="16" t="s">
        <v>976</v>
      </c>
      <c r="O5" s="11" t="str">
        <f t="shared" si="0"/>
        <v>20170116_C01_004.czi_nucWholeIndex.tiff</v>
      </c>
      <c r="P5" s="11" t="str">
        <f t="shared" si="1"/>
        <v>20170116_C01_004.czi_cellWholeIndex.tiff</v>
      </c>
      <c r="Q5" s="9">
        <v>6.5000000000000002E-2</v>
      </c>
      <c r="R5" s="9">
        <v>0.28999999999999998</v>
      </c>
      <c r="S5" s="6" t="str">
        <f t="shared" si="2"/>
        <v>20170116_C01_004.czi_nucWholeIndex.tiff</v>
      </c>
      <c r="T5" s="6" t="str">
        <f t="shared" si="3"/>
        <v>20170116_C01_004.czi_cellWholeIndex.tiff</v>
      </c>
      <c r="U5" s="12" t="s">
        <v>442</v>
      </c>
      <c r="V5" s="12" t="s">
        <v>442</v>
      </c>
    </row>
    <row r="6" spans="1:22" x14ac:dyDescent="0.2">
      <c r="A6" s="3">
        <v>5</v>
      </c>
      <c r="B6" s="4" t="s">
        <v>438</v>
      </c>
      <c r="C6" s="10" t="s">
        <v>439</v>
      </c>
      <c r="D6" s="16" t="s">
        <v>1718</v>
      </c>
      <c r="E6" t="s">
        <v>980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s="6" t="s">
        <v>405</v>
      </c>
      <c r="L6" s="6">
        <v>4</v>
      </c>
      <c r="M6" s="6">
        <v>1</v>
      </c>
      <c r="N6" s="16" t="s">
        <v>976</v>
      </c>
      <c r="O6" s="11" t="str">
        <f t="shared" si="0"/>
        <v>20170116_C01_005.czi_nucWholeIndex.tiff</v>
      </c>
      <c r="P6" s="11" t="str">
        <f t="shared" si="1"/>
        <v>20170116_C01_005.czi_cellWholeIndex.tiff</v>
      </c>
      <c r="Q6" s="9">
        <v>6.5000000000000002E-2</v>
      </c>
      <c r="R6" s="9">
        <v>0.28999999999999998</v>
      </c>
      <c r="S6" s="6" t="str">
        <f t="shared" si="2"/>
        <v>20170116_C01_005.czi_nucWholeIndex.tiff</v>
      </c>
      <c r="T6" s="6" t="str">
        <f t="shared" si="3"/>
        <v>20170116_C01_005.czi_cellWholeIndex.tiff</v>
      </c>
      <c r="U6" s="12" t="s">
        <v>442</v>
      </c>
      <c r="V6" s="12" t="s">
        <v>442</v>
      </c>
    </row>
    <row r="7" spans="1:22" x14ac:dyDescent="0.2">
      <c r="A7" s="3">
        <v>6</v>
      </c>
      <c r="B7" s="4" t="s">
        <v>438</v>
      </c>
      <c r="C7" s="10" t="s">
        <v>439</v>
      </c>
      <c r="D7" s="16" t="s">
        <v>1718</v>
      </c>
      <c r="E7" t="s">
        <v>981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s="6" t="s">
        <v>405</v>
      </c>
      <c r="L7" s="6">
        <v>4</v>
      </c>
      <c r="M7" s="6">
        <v>1</v>
      </c>
      <c r="N7" s="16" t="s">
        <v>976</v>
      </c>
      <c r="O7" s="11" t="str">
        <f t="shared" si="0"/>
        <v>20170116_C01_006.czi_nucWholeIndex.tiff</v>
      </c>
      <c r="P7" s="11" t="str">
        <f t="shared" si="1"/>
        <v>20170116_C01_006.czi_cellWholeIndex.tiff</v>
      </c>
      <c r="Q7" s="9">
        <v>6.5000000000000002E-2</v>
      </c>
      <c r="R7" s="9">
        <v>0.28999999999999998</v>
      </c>
      <c r="S7" s="6" t="str">
        <f t="shared" si="2"/>
        <v>20170116_C01_006.czi_nucWholeIndex.tiff</v>
      </c>
      <c r="T7" s="6" t="str">
        <f t="shared" si="3"/>
        <v>20170116_C01_006.czi_cellWholeIndex.tiff</v>
      </c>
      <c r="U7" s="12" t="s">
        <v>442</v>
      </c>
      <c r="V7" s="12" t="s">
        <v>442</v>
      </c>
    </row>
    <row r="8" spans="1:22" x14ac:dyDescent="0.2">
      <c r="A8" s="3">
        <v>7</v>
      </c>
      <c r="B8" s="4" t="s">
        <v>438</v>
      </c>
      <c r="C8" s="10" t="s">
        <v>439</v>
      </c>
      <c r="D8" s="16" t="s">
        <v>1718</v>
      </c>
      <c r="E8" t="s">
        <v>982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s="6" t="s">
        <v>405</v>
      </c>
      <c r="L8" s="6">
        <v>4</v>
      </c>
      <c r="M8" s="6">
        <v>1</v>
      </c>
      <c r="N8" s="16" t="s">
        <v>976</v>
      </c>
      <c r="O8" s="11" t="str">
        <f t="shared" si="0"/>
        <v>20170116_C01_007.czi_nucWholeIndex.tiff</v>
      </c>
      <c r="P8" s="11" t="str">
        <f t="shared" si="1"/>
        <v>20170116_C01_007.czi_cellWholeIndex.tiff</v>
      </c>
      <c r="Q8" s="9">
        <v>6.5000000000000002E-2</v>
      </c>
      <c r="R8" s="9">
        <v>0.28999999999999998</v>
      </c>
      <c r="S8" s="6" t="str">
        <f t="shared" si="2"/>
        <v>20170116_C01_007.czi_nucWholeIndex.tiff</v>
      </c>
      <c r="T8" s="6" t="str">
        <f t="shared" si="3"/>
        <v>20170116_C01_007.czi_cellWholeIndex.tiff</v>
      </c>
      <c r="U8" s="12" t="s">
        <v>442</v>
      </c>
      <c r="V8" s="12" t="s">
        <v>442</v>
      </c>
    </row>
    <row r="9" spans="1:22" x14ac:dyDescent="0.2">
      <c r="A9" s="3">
        <v>8</v>
      </c>
      <c r="B9" s="4" t="s">
        <v>438</v>
      </c>
      <c r="C9" s="10" t="s">
        <v>439</v>
      </c>
      <c r="D9" s="16" t="s">
        <v>1718</v>
      </c>
      <c r="E9" t="s">
        <v>983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s="6" t="s">
        <v>405</v>
      </c>
      <c r="L9" s="6">
        <v>4</v>
      </c>
      <c r="M9" s="6">
        <v>1</v>
      </c>
      <c r="N9" s="16" t="s">
        <v>976</v>
      </c>
      <c r="O9" s="11" t="str">
        <f t="shared" si="0"/>
        <v>20170116_C01_008.czi_nucWholeIndex.tiff</v>
      </c>
      <c r="P9" s="11" t="str">
        <f t="shared" si="1"/>
        <v>20170116_C01_008.czi_cellWholeIndex.tiff</v>
      </c>
      <c r="Q9" s="9">
        <v>6.5000000000000002E-2</v>
      </c>
      <c r="R9" s="9">
        <v>0.28999999999999998</v>
      </c>
      <c r="S9" s="6" t="str">
        <f t="shared" si="2"/>
        <v>20170116_C01_008.czi_nucWholeIndex.tiff</v>
      </c>
      <c r="T9" s="6" t="str">
        <f t="shared" si="3"/>
        <v>20170116_C01_008.czi_cellWholeIndex.tiff</v>
      </c>
      <c r="U9" s="12" t="s">
        <v>442</v>
      </c>
      <c r="V9" s="12" t="s">
        <v>442</v>
      </c>
    </row>
    <row r="10" spans="1:22" x14ac:dyDescent="0.2">
      <c r="A10" s="3">
        <v>9</v>
      </c>
      <c r="B10" s="4" t="s">
        <v>438</v>
      </c>
      <c r="C10" s="10" t="s">
        <v>439</v>
      </c>
      <c r="D10" s="16" t="s">
        <v>1718</v>
      </c>
      <c r="E10" t="s">
        <v>984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s="6" t="s">
        <v>405</v>
      </c>
      <c r="L10" s="6">
        <v>4</v>
      </c>
      <c r="M10" s="6">
        <v>1</v>
      </c>
      <c r="N10" s="16" t="s">
        <v>976</v>
      </c>
      <c r="O10" s="11" t="str">
        <f t="shared" si="0"/>
        <v>20170116_C01_010.czi_nucWholeIndex.tiff</v>
      </c>
      <c r="P10" s="11" t="str">
        <f t="shared" si="1"/>
        <v>20170116_C01_010.czi_cellWholeIndex.tiff</v>
      </c>
      <c r="Q10" s="9">
        <v>6.5000000000000002E-2</v>
      </c>
      <c r="R10" s="9">
        <v>0.28999999999999998</v>
      </c>
      <c r="S10" s="6" t="str">
        <f t="shared" si="2"/>
        <v>20170116_C01_010.czi_nucWholeIndex.tiff</v>
      </c>
      <c r="T10" s="6" t="str">
        <f t="shared" si="3"/>
        <v>20170116_C01_010.czi_cellWholeIndex.tiff</v>
      </c>
      <c r="U10" s="12" t="s">
        <v>442</v>
      </c>
      <c r="V10" s="12" t="s">
        <v>442</v>
      </c>
    </row>
    <row r="11" spans="1:22" x14ac:dyDescent="0.2">
      <c r="A11" s="3">
        <v>10</v>
      </c>
      <c r="B11" s="4" t="s">
        <v>438</v>
      </c>
      <c r="C11" s="10" t="s">
        <v>439</v>
      </c>
      <c r="D11" s="16" t="s">
        <v>1718</v>
      </c>
      <c r="E11" t="s">
        <v>985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s="6" t="s">
        <v>405</v>
      </c>
      <c r="L11" s="6">
        <v>4</v>
      </c>
      <c r="M11" s="6">
        <v>1</v>
      </c>
      <c r="N11" s="16" t="s">
        <v>976</v>
      </c>
      <c r="O11" s="11" t="str">
        <f t="shared" si="0"/>
        <v>20170116_C01_011.czi_nucWholeIndex.tiff</v>
      </c>
      <c r="P11" s="11" t="str">
        <f t="shared" si="1"/>
        <v>20170116_C01_011.czi_cellWholeIndex.tiff</v>
      </c>
      <c r="Q11" s="9">
        <v>6.5000000000000002E-2</v>
      </c>
      <c r="R11" s="9">
        <v>0.28999999999999998</v>
      </c>
      <c r="S11" s="6" t="str">
        <f t="shared" si="2"/>
        <v>20170116_C01_011.czi_nucWholeIndex.tiff</v>
      </c>
      <c r="T11" s="6" t="str">
        <f t="shared" si="3"/>
        <v>20170116_C01_011.czi_cellWholeIndex.tiff</v>
      </c>
      <c r="U11" s="12" t="s">
        <v>442</v>
      </c>
      <c r="V11" s="12" t="s">
        <v>442</v>
      </c>
    </row>
    <row r="12" spans="1:22" x14ac:dyDescent="0.2">
      <c r="A12" s="3">
        <v>11</v>
      </c>
      <c r="B12" s="4" t="s">
        <v>438</v>
      </c>
      <c r="C12" s="10" t="s">
        <v>439</v>
      </c>
      <c r="D12" s="16" t="s">
        <v>1718</v>
      </c>
      <c r="E12" t="s">
        <v>986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s="6" t="s">
        <v>405</v>
      </c>
      <c r="L12" s="6">
        <v>4</v>
      </c>
      <c r="M12" s="6">
        <v>1</v>
      </c>
      <c r="N12" s="16" t="s">
        <v>976</v>
      </c>
      <c r="O12" s="11" t="str">
        <f t="shared" si="0"/>
        <v>20170116_C01_012.czi_nucWholeIndex.tiff</v>
      </c>
      <c r="P12" s="11" t="str">
        <f t="shared" si="1"/>
        <v>20170116_C01_012.czi_cellWholeIndex.tiff</v>
      </c>
      <c r="Q12" s="9">
        <v>6.5000000000000002E-2</v>
      </c>
      <c r="R12" s="9">
        <v>0.28999999999999998</v>
      </c>
      <c r="S12" s="6" t="str">
        <f t="shared" si="2"/>
        <v>20170116_C01_012.czi_nucWholeIndex.tiff</v>
      </c>
      <c r="T12" s="6" t="str">
        <f t="shared" si="3"/>
        <v>20170116_C01_012.czi_cellWholeIndex.tiff</v>
      </c>
      <c r="U12" s="12" t="s">
        <v>442</v>
      </c>
      <c r="V12" s="12" t="s">
        <v>442</v>
      </c>
    </row>
    <row r="13" spans="1:22" x14ac:dyDescent="0.2">
      <c r="A13" s="3">
        <v>12</v>
      </c>
      <c r="B13" s="4" t="s">
        <v>438</v>
      </c>
      <c r="C13" s="10" t="s">
        <v>439</v>
      </c>
      <c r="D13" s="16" t="s">
        <v>1718</v>
      </c>
      <c r="E13" t="s">
        <v>987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s="6" t="s">
        <v>405</v>
      </c>
      <c r="L13" s="6">
        <v>4</v>
      </c>
      <c r="M13" s="6">
        <v>1</v>
      </c>
      <c r="N13" s="16" t="s">
        <v>976</v>
      </c>
      <c r="O13" s="11" t="str">
        <f t="shared" si="0"/>
        <v>20170116_C01_013.czi_nucWholeIndex.tiff</v>
      </c>
      <c r="P13" s="11" t="str">
        <f t="shared" si="1"/>
        <v>20170116_C01_013.czi_cellWholeIndex.tiff</v>
      </c>
      <c r="Q13" s="9">
        <v>6.5000000000000002E-2</v>
      </c>
      <c r="R13" s="9">
        <v>0.28999999999999998</v>
      </c>
      <c r="S13" s="6" t="str">
        <f t="shared" si="2"/>
        <v>20170116_C01_013.czi_nucWholeIndex.tiff</v>
      </c>
      <c r="T13" s="6" t="str">
        <f t="shared" si="3"/>
        <v>20170116_C01_013.czi_cellWholeIndex.tiff</v>
      </c>
      <c r="U13" s="12" t="s">
        <v>442</v>
      </c>
      <c r="V13" s="12" t="s">
        <v>442</v>
      </c>
    </row>
    <row r="14" spans="1:22" x14ac:dyDescent="0.2">
      <c r="A14" s="3">
        <v>13</v>
      </c>
      <c r="B14" s="4" t="s">
        <v>438</v>
      </c>
      <c r="C14" s="10" t="s">
        <v>439</v>
      </c>
      <c r="D14" s="16" t="s">
        <v>1718</v>
      </c>
      <c r="E14" t="s">
        <v>988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s="6" t="s">
        <v>405</v>
      </c>
      <c r="L14" s="6">
        <v>4</v>
      </c>
      <c r="M14" s="6">
        <v>1</v>
      </c>
      <c r="N14" s="16" t="s">
        <v>976</v>
      </c>
      <c r="O14" s="11" t="str">
        <f t="shared" si="0"/>
        <v>20170116_C01_014.czi_nucWholeIndex.tiff</v>
      </c>
      <c r="P14" s="11" t="str">
        <f t="shared" si="1"/>
        <v>20170116_C01_014.czi_cellWholeIndex.tiff</v>
      </c>
      <c r="Q14" s="9">
        <v>6.5000000000000002E-2</v>
      </c>
      <c r="R14" s="9">
        <v>0.28999999999999998</v>
      </c>
      <c r="S14" s="6" t="str">
        <f t="shared" si="2"/>
        <v>20170116_C01_014.czi_nucWholeIndex.tiff</v>
      </c>
      <c r="T14" s="6" t="str">
        <f t="shared" si="3"/>
        <v>20170116_C01_014.czi_cellWholeIndex.tiff</v>
      </c>
      <c r="U14" s="12" t="s">
        <v>442</v>
      </c>
      <c r="V14" s="12" t="s">
        <v>442</v>
      </c>
    </row>
    <row r="15" spans="1:22" x14ac:dyDescent="0.2">
      <c r="A15" s="3">
        <v>14</v>
      </c>
      <c r="B15" s="4" t="s">
        <v>438</v>
      </c>
      <c r="C15" s="10" t="s">
        <v>439</v>
      </c>
      <c r="D15" s="16" t="s">
        <v>1718</v>
      </c>
      <c r="E15" t="s">
        <v>989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s="6" t="s">
        <v>405</v>
      </c>
      <c r="L15" s="6">
        <v>4</v>
      </c>
      <c r="M15" s="6">
        <v>1</v>
      </c>
      <c r="N15" s="16" t="s">
        <v>976</v>
      </c>
      <c r="O15" s="11" t="str">
        <f t="shared" si="0"/>
        <v>20170116_C01_015.czi_nucWholeIndex.tiff</v>
      </c>
      <c r="P15" s="11" t="str">
        <f t="shared" si="1"/>
        <v>20170116_C01_015.czi_cellWholeIndex.tiff</v>
      </c>
      <c r="Q15" s="9">
        <v>6.5000000000000002E-2</v>
      </c>
      <c r="R15" s="9">
        <v>0.28999999999999998</v>
      </c>
      <c r="S15" s="6" t="str">
        <f t="shared" si="2"/>
        <v>20170116_C01_015.czi_nucWholeIndex.tiff</v>
      </c>
      <c r="T15" s="6" t="str">
        <f t="shared" si="3"/>
        <v>20170116_C01_015.czi_cellWholeIndex.tiff</v>
      </c>
      <c r="U15" s="12" t="s">
        <v>442</v>
      </c>
      <c r="V15" s="12" t="s">
        <v>442</v>
      </c>
    </row>
    <row r="16" spans="1:22" x14ac:dyDescent="0.2">
      <c r="A16" s="3">
        <v>15</v>
      </c>
      <c r="B16" s="4" t="s">
        <v>438</v>
      </c>
      <c r="C16" s="10" t="s">
        <v>439</v>
      </c>
      <c r="D16" s="16" t="s">
        <v>1718</v>
      </c>
      <c r="E16" t="s">
        <v>990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s="6" t="s">
        <v>405</v>
      </c>
      <c r="L16" s="6">
        <v>4</v>
      </c>
      <c r="M16" s="6">
        <v>1</v>
      </c>
      <c r="N16" s="16" t="s">
        <v>976</v>
      </c>
      <c r="O16" s="11" t="str">
        <f t="shared" si="0"/>
        <v>20170116_C01_016.czi_nucWholeIndex.tiff</v>
      </c>
      <c r="P16" s="11" t="str">
        <f t="shared" si="1"/>
        <v>20170116_C01_016.czi_cellWholeIndex.tiff</v>
      </c>
      <c r="Q16" s="9">
        <v>6.5000000000000002E-2</v>
      </c>
      <c r="R16" s="9">
        <v>0.28999999999999998</v>
      </c>
      <c r="S16" s="6" t="str">
        <f t="shared" si="2"/>
        <v>20170116_C01_016.czi_nucWholeIndex.tiff</v>
      </c>
      <c r="T16" s="6" t="str">
        <f t="shared" si="3"/>
        <v>20170116_C01_016.czi_cellWholeIndex.tiff</v>
      </c>
      <c r="U16" s="12" t="s">
        <v>442</v>
      </c>
      <c r="V16" s="12" t="s">
        <v>442</v>
      </c>
    </row>
    <row r="17" spans="1:22" x14ac:dyDescent="0.2">
      <c r="A17" s="3">
        <v>16</v>
      </c>
      <c r="B17" s="4" t="s">
        <v>438</v>
      </c>
      <c r="C17" s="10" t="s">
        <v>439</v>
      </c>
      <c r="D17" s="16" t="s">
        <v>1718</v>
      </c>
      <c r="E17" t="s">
        <v>991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s="6" t="s">
        <v>405</v>
      </c>
      <c r="L17" s="6">
        <v>4</v>
      </c>
      <c r="M17" s="6">
        <v>1</v>
      </c>
      <c r="N17" s="16" t="s">
        <v>976</v>
      </c>
      <c r="O17" s="11" t="str">
        <f t="shared" si="0"/>
        <v>20170116_C01_017.czi_nucWholeIndex.tiff</v>
      </c>
      <c r="P17" s="11" t="str">
        <f t="shared" si="1"/>
        <v>20170116_C01_017.czi_cellWholeIndex.tiff</v>
      </c>
      <c r="Q17" s="9">
        <v>6.5000000000000002E-2</v>
      </c>
      <c r="R17" s="9">
        <v>0.28999999999999998</v>
      </c>
      <c r="S17" s="6" t="str">
        <f t="shared" si="2"/>
        <v>20170116_C01_017.czi_nucWholeIndex.tiff</v>
      </c>
      <c r="T17" s="6" t="str">
        <f t="shared" si="3"/>
        <v>20170116_C01_017.czi_cellWholeIndex.tiff</v>
      </c>
      <c r="U17" s="12" t="s">
        <v>442</v>
      </c>
      <c r="V17" s="12" t="s">
        <v>442</v>
      </c>
    </row>
    <row r="18" spans="1:22" x14ac:dyDescent="0.2">
      <c r="A18" s="3">
        <v>17</v>
      </c>
      <c r="B18" s="4" t="s">
        <v>438</v>
      </c>
      <c r="C18" s="10" t="s">
        <v>439</v>
      </c>
      <c r="D18" s="16" t="s">
        <v>1718</v>
      </c>
      <c r="E18" t="s">
        <v>992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s="6" t="s">
        <v>405</v>
      </c>
      <c r="L18" s="6">
        <v>4</v>
      </c>
      <c r="M18" s="6">
        <v>1</v>
      </c>
      <c r="N18" s="16" t="s">
        <v>976</v>
      </c>
      <c r="O18" s="11" t="str">
        <f t="shared" si="0"/>
        <v>20170116_C01_018.czi_nucWholeIndex.tiff</v>
      </c>
      <c r="P18" s="11" t="str">
        <f t="shared" si="1"/>
        <v>20170116_C01_018.czi_cellWholeIndex.tiff</v>
      </c>
      <c r="Q18" s="9">
        <v>6.5000000000000002E-2</v>
      </c>
      <c r="R18" s="9">
        <v>0.28999999999999998</v>
      </c>
      <c r="S18" s="6" t="str">
        <f t="shared" si="2"/>
        <v>20170116_C01_018.czi_nucWholeIndex.tiff</v>
      </c>
      <c r="T18" s="6" t="str">
        <f t="shared" si="3"/>
        <v>20170116_C01_018.czi_cellWholeIndex.tiff</v>
      </c>
      <c r="U18" s="12" t="s">
        <v>442</v>
      </c>
      <c r="V18" s="12" t="s">
        <v>442</v>
      </c>
    </row>
    <row r="19" spans="1:22" x14ac:dyDescent="0.2">
      <c r="A19" s="3">
        <v>18</v>
      </c>
      <c r="B19" s="4" t="s">
        <v>438</v>
      </c>
      <c r="C19" s="10" t="s">
        <v>439</v>
      </c>
      <c r="D19" s="16" t="s">
        <v>1718</v>
      </c>
      <c r="E19" t="s">
        <v>993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s="6" t="s">
        <v>405</v>
      </c>
      <c r="L19" s="6">
        <v>4</v>
      </c>
      <c r="M19" s="6">
        <v>1</v>
      </c>
      <c r="N19" s="16" t="s">
        <v>976</v>
      </c>
      <c r="O19" s="11" t="str">
        <f t="shared" si="0"/>
        <v>20170116_C01_019.czi_nucWholeIndex.tiff</v>
      </c>
      <c r="P19" s="11" t="str">
        <f t="shared" si="1"/>
        <v>20170116_C01_019.czi_cellWholeIndex.tiff</v>
      </c>
      <c r="Q19" s="9">
        <v>6.5000000000000002E-2</v>
      </c>
      <c r="R19" s="9">
        <v>0.28999999999999998</v>
      </c>
      <c r="S19" s="6" t="str">
        <f t="shared" si="2"/>
        <v>20170116_C01_019.czi_nucWholeIndex.tiff</v>
      </c>
      <c r="T19" s="6" t="str">
        <f t="shared" si="3"/>
        <v>20170116_C01_019.czi_cellWholeIndex.tiff</v>
      </c>
      <c r="U19" s="12" t="s">
        <v>442</v>
      </c>
      <c r="V19" s="12" t="s">
        <v>442</v>
      </c>
    </row>
    <row r="20" spans="1:22" x14ac:dyDescent="0.2">
      <c r="A20" s="3">
        <v>19</v>
      </c>
      <c r="B20" s="4" t="s">
        <v>438</v>
      </c>
      <c r="C20" s="10" t="s">
        <v>439</v>
      </c>
      <c r="D20" s="16" t="s">
        <v>1718</v>
      </c>
      <c r="E20" t="s">
        <v>994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s="6" t="s">
        <v>405</v>
      </c>
      <c r="L20" s="6">
        <v>4</v>
      </c>
      <c r="M20" s="6">
        <v>1</v>
      </c>
      <c r="N20" s="16" t="s">
        <v>976</v>
      </c>
      <c r="O20" s="11" t="str">
        <f t="shared" si="0"/>
        <v>20170116_C01_020.czi_nucWholeIndex.tiff</v>
      </c>
      <c r="P20" s="11" t="str">
        <f t="shared" si="1"/>
        <v>20170116_C01_020.czi_cellWholeIndex.tiff</v>
      </c>
      <c r="Q20" s="9">
        <v>6.5000000000000002E-2</v>
      </c>
      <c r="R20" s="9">
        <v>0.28999999999999998</v>
      </c>
      <c r="S20" s="6" t="str">
        <f t="shared" si="2"/>
        <v>20170116_C01_020.czi_nucWholeIndex.tiff</v>
      </c>
      <c r="T20" s="6" t="str">
        <f t="shared" si="3"/>
        <v>20170116_C01_020.czi_cellWholeIndex.tiff</v>
      </c>
      <c r="U20" s="12" t="s">
        <v>442</v>
      </c>
      <c r="V20" s="12" t="s">
        <v>442</v>
      </c>
    </row>
    <row r="21" spans="1:22" x14ac:dyDescent="0.2">
      <c r="A21" s="3">
        <v>20</v>
      </c>
      <c r="B21" s="4" t="s">
        <v>438</v>
      </c>
      <c r="C21" s="10" t="s">
        <v>439</v>
      </c>
      <c r="D21" s="16" t="s">
        <v>1718</v>
      </c>
      <c r="E21" t="s">
        <v>995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s="6" t="s">
        <v>405</v>
      </c>
      <c r="L21" s="6">
        <v>4</v>
      </c>
      <c r="M21" s="6">
        <v>1</v>
      </c>
      <c r="N21" s="16" t="s">
        <v>976</v>
      </c>
      <c r="O21" s="11" t="str">
        <f t="shared" si="0"/>
        <v>20170116_C01_021.czi_nucWholeIndex.tiff</v>
      </c>
      <c r="P21" s="11" t="str">
        <f t="shared" si="1"/>
        <v>20170116_C01_021.czi_cellWholeIndex.tiff</v>
      </c>
      <c r="Q21" s="9">
        <v>6.5000000000000002E-2</v>
      </c>
      <c r="R21" s="9">
        <v>0.28999999999999998</v>
      </c>
      <c r="S21" s="6" t="str">
        <f t="shared" si="2"/>
        <v>20170116_C01_021.czi_nucWholeIndex.tiff</v>
      </c>
      <c r="T21" s="6" t="str">
        <f t="shared" si="3"/>
        <v>20170116_C01_021.czi_cellWholeIndex.tiff</v>
      </c>
      <c r="U21" s="12" t="s">
        <v>442</v>
      </c>
      <c r="V21" s="12" t="s">
        <v>442</v>
      </c>
    </row>
    <row r="22" spans="1:22" x14ac:dyDescent="0.2">
      <c r="A22" s="3">
        <v>21</v>
      </c>
      <c r="B22" s="4" t="s">
        <v>438</v>
      </c>
      <c r="C22" s="10" t="s">
        <v>439</v>
      </c>
      <c r="D22" s="16" t="s">
        <v>1718</v>
      </c>
      <c r="E22" t="s">
        <v>996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s="6" t="s">
        <v>405</v>
      </c>
      <c r="L22" s="6">
        <v>4</v>
      </c>
      <c r="M22" s="6">
        <v>1</v>
      </c>
      <c r="N22" s="16" t="s">
        <v>976</v>
      </c>
      <c r="O22" s="11" t="str">
        <f t="shared" si="0"/>
        <v>20170116_C01_022.czi_nucWholeIndex.tiff</v>
      </c>
      <c r="P22" s="11" t="str">
        <f t="shared" si="1"/>
        <v>20170116_C01_022.czi_cellWholeIndex.tiff</v>
      </c>
      <c r="Q22" s="9">
        <v>6.5000000000000002E-2</v>
      </c>
      <c r="R22" s="9">
        <v>0.28999999999999998</v>
      </c>
      <c r="S22" s="6" t="str">
        <f t="shared" si="2"/>
        <v>20170116_C01_022.czi_nucWholeIndex.tiff</v>
      </c>
      <c r="T22" s="6" t="str">
        <f t="shared" si="3"/>
        <v>20170116_C01_022.czi_cellWholeIndex.tiff</v>
      </c>
      <c r="U22" s="12" t="s">
        <v>442</v>
      </c>
      <c r="V22" s="12" t="s">
        <v>442</v>
      </c>
    </row>
    <row r="23" spans="1:22" x14ac:dyDescent="0.2">
      <c r="A23" s="3">
        <v>22</v>
      </c>
      <c r="B23" s="4" t="s">
        <v>438</v>
      </c>
      <c r="C23" s="10" t="s">
        <v>439</v>
      </c>
      <c r="D23" s="16" t="s">
        <v>1718</v>
      </c>
      <c r="E23" t="s">
        <v>997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s="6" t="s">
        <v>405</v>
      </c>
      <c r="L23" s="6">
        <v>4</v>
      </c>
      <c r="M23" s="6">
        <v>1</v>
      </c>
      <c r="N23" s="16" t="s">
        <v>976</v>
      </c>
      <c r="O23" s="11" t="str">
        <f t="shared" si="0"/>
        <v>20170116_C01_023.czi_nucWholeIndex.tiff</v>
      </c>
      <c r="P23" s="11" t="str">
        <f t="shared" si="1"/>
        <v>20170116_C01_023.czi_cellWholeIndex.tiff</v>
      </c>
      <c r="Q23" s="9">
        <v>6.5000000000000002E-2</v>
      </c>
      <c r="R23" s="9">
        <v>0.28999999999999998</v>
      </c>
      <c r="S23" s="6" t="str">
        <f t="shared" si="2"/>
        <v>20170116_C01_023.czi_nucWholeIndex.tiff</v>
      </c>
      <c r="T23" s="6" t="str">
        <f t="shared" si="3"/>
        <v>20170116_C01_023.czi_cellWholeIndex.tiff</v>
      </c>
      <c r="U23" s="12" t="s">
        <v>442</v>
      </c>
      <c r="V23" s="12" t="s">
        <v>442</v>
      </c>
    </row>
    <row r="24" spans="1:22" x14ac:dyDescent="0.2">
      <c r="A24" s="3">
        <v>23</v>
      </c>
      <c r="B24" s="4" t="s">
        <v>438</v>
      </c>
      <c r="C24" s="10" t="s">
        <v>439</v>
      </c>
      <c r="D24" s="16" t="s">
        <v>1718</v>
      </c>
      <c r="E24" t="s">
        <v>998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s="6" t="s">
        <v>405</v>
      </c>
      <c r="L24" s="6">
        <v>4</v>
      </c>
      <c r="M24" s="6">
        <v>1</v>
      </c>
      <c r="N24" s="16" t="s">
        <v>976</v>
      </c>
      <c r="O24" s="11" t="str">
        <f t="shared" si="0"/>
        <v>20170116_C01_024.czi_nucWholeIndex.tiff</v>
      </c>
      <c r="P24" s="11" t="str">
        <f t="shared" si="1"/>
        <v>20170116_C01_024.czi_cellWholeIndex.tiff</v>
      </c>
      <c r="Q24" s="9">
        <v>6.5000000000000002E-2</v>
      </c>
      <c r="R24" s="9">
        <v>0.28999999999999998</v>
      </c>
      <c r="S24" s="6" t="str">
        <f t="shared" si="2"/>
        <v>20170116_C01_024.czi_nucWholeIndex.tiff</v>
      </c>
      <c r="T24" s="6" t="str">
        <f t="shared" si="3"/>
        <v>20170116_C01_024.czi_cellWholeIndex.tiff</v>
      </c>
      <c r="U24" s="12" t="s">
        <v>442</v>
      </c>
      <c r="V24" s="12" t="s">
        <v>442</v>
      </c>
    </row>
    <row r="25" spans="1:22" x14ac:dyDescent="0.2">
      <c r="A25" s="3">
        <v>24</v>
      </c>
      <c r="B25" s="4" t="s">
        <v>438</v>
      </c>
      <c r="C25" s="10" t="s">
        <v>439</v>
      </c>
      <c r="D25" s="16" t="s">
        <v>1718</v>
      </c>
      <c r="E25" t="s">
        <v>999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s="6" t="s">
        <v>405</v>
      </c>
      <c r="L25" s="6">
        <v>4</v>
      </c>
      <c r="M25" s="6">
        <v>1</v>
      </c>
      <c r="N25" s="16" t="s">
        <v>976</v>
      </c>
      <c r="O25" s="11" t="str">
        <f t="shared" si="0"/>
        <v>20170116_C01_025.czi_nucWholeIndex.tiff</v>
      </c>
      <c r="P25" s="11" t="str">
        <f t="shared" si="1"/>
        <v>20170116_C01_025.czi_cellWholeIndex.tiff</v>
      </c>
      <c r="Q25" s="9">
        <v>6.5000000000000002E-2</v>
      </c>
      <c r="R25" s="9">
        <v>0.28999999999999998</v>
      </c>
      <c r="S25" s="6" t="str">
        <f t="shared" si="2"/>
        <v>20170116_C01_025.czi_nucWholeIndex.tiff</v>
      </c>
      <c r="T25" s="6" t="str">
        <f t="shared" si="3"/>
        <v>20170116_C01_025.czi_cellWholeIndex.tiff</v>
      </c>
      <c r="U25" s="12" t="s">
        <v>442</v>
      </c>
      <c r="V25" s="12" t="s">
        <v>442</v>
      </c>
    </row>
    <row r="26" spans="1:22" x14ac:dyDescent="0.2">
      <c r="A26" s="3">
        <v>25</v>
      </c>
      <c r="B26" s="4" t="s">
        <v>438</v>
      </c>
      <c r="C26" s="10" t="s">
        <v>439</v>
      </c>
      <c r="D26" s="16" t="s">
        <v>1718</v>
      </c>
      <c r="E26" t="s">
        <v>1000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s="6" t="s">
        <v>405</v>
      </c>
      <c r="L26" s="6">
        <v>4</v>
      </c>
      <c r="M26" s="6">
        <v>1</v>
      </c>
      <c r="N26" s="16" t="s">
        <v>976</v>
      </c>
      <c r="O26" s="11" t="str">
        <f t="shared" si="0"/>
        <v>20170116_C01_026.czi_nucWholeIndex.tiff</v>
      </c>
      <c r="P26" s="11" t="str">
        <f t="shared" si="1"/>
        <v>20170116_C01_026.czi_cellWholeIndex.tiff</v>
      </c>
      <c r="Q26" s="9">
        <v>6.5000000000000002E-2</v>
      </c>
      <c r="R26" s="9">
        <v>0.28999999999999998</v>
      </c>
      <c r="S26" s="6" t="str">
        <f t="shared" si="2"/>
        <v>20170116_C01_026.czi_nucWholeIndex.tiff</v>
      </c>
      <c r="T26" s="6" t="str">
        <f t="shared" si="3"/>
        <v>20170116_C01_026.czi_cellWholeIndex.tiff</v>
      </c>
      <c r="U26" s="12" t="s">
        <v>442</v>
      </c>
      <c r="V26" s="12" t="s">
        <v>442</v>
      </c>
    </row>
    <row r="27" spans="1:22" x14ac:dyDescent="0.2">
      <c r="A27" s="3">
        <v>26</v>
      </c>
      <c r="B27" s="4" t="s">
        <v>438</v>
      </c>
      <c r="C27" s="10" t="s">
        <v>439</v>
      </c>
      <c r="D27" s="16" t="s">
        <v>1718</v>
      </c>
      <c r="E27" t="s">
        <v>1001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s="6" t="s">
        <v>405</v>
      </c>
      <c r="L27" s="6">
        <v>4</v>
      </c>
      <c r="M27" s="6">
        <v>1</v>
      </c>
      <c r="N27" s="16" t="s">
        <v>976</v>
      </c>
      <c r="O27" s="11" t="str">
        <f t="shared" si="0"/>
        <v>20170116_C01_027.czi_nucWholeIndex.tiff</v>
      </c>
      <c r="P27" s="11" t="str">
        <f t="shared" si="1"/>
        <v>20170116_C01_027.czi_cellWholeIndex.tiff</v>
      </c>
      <c r="Q27" s="9">
        <v>6.5000000000000002E-2</v>
      </c>
      <c r="R27" s="9">
        <v>0.28999999999999998</v>
      </c>
      <c r="S27" s="6" t="str">
        <f t="shared" si="2"/>
        <v>20170116_C01_027.czi_nucWholeIndex.tiff</v>
      </c>
      <c r="T27" s="6" t="str">
        <f t="shared" si="3"/>
        <v>20170116_C01_027.czi_cellWholeIndex.tiff</v>
      </c>
      <c r="U27" s="12" t="s">
        <v>442</v>
      </c>
      <c r="V27" s="12" t="s">
        <v>442</v>
      </c>
    </row>
    <row r="28" spans="1:22" x14ac:dyDescent="0.2">
      <c r="A28" s="3">
        <v>27</v>
      </c>
      <c r="B28" s="4" t="s">
        <v>438</v>
      </c>
      <c r="C28" s="10" t="s">
        <v>439</v>
      </c>
      <c r="D28" s="16" t="s">
        <v>1718</v>
      </c>
      <c r="E28" t="s">
        <v>1002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s="6" t="s">
        <v>405</v>
      </c>
      <c r="L28" s="6">
        <v>4</v>
      </c>
      <c r="M28" s="6">
        <v>1</v>
      </c>
      <c r="N28" s="16" t="s">
        <v>976</v>
      </c>
      <c r="O28" s="11" t="str">
        <f t="shared" si="0"/>
        <v>20170116_C01_028.czi_nucWholeIndex.tiff</v>
      </c>
      <c r="P28" s="11" t="str">
        <f t="shared" si="1"/>
        <v>20170116_C01_028.czi_cellWholeIndex.tiff</v>
      </c>
      <c r="Q28" s="9">
        <v>6.5000000000000002E-2</v>
      </c>
      <c r="R28" s="9">
        <v>0.28999999999999998</v>
      </c>
      <c r="S28" s="6" t="str">
        <f t="shared" si="2"/>
        <v>20170116_C01_028.czi_nucWholeIndex.tiff</v>
      </c>
      <c r="T28" s="6" t="str">
        <f t="shared" si="3"/>
        <v>20170116_C01_028.czi_cellWholeIndex.tiff</v>
      </c>
      <c r="U28" s="12" t="s">
        <v>442</v>
      </c>
      <c r="V28" s="12" t="s">
        <v>442</v>
      </c>
    </row>
    <row r="29" spans="1:22" x14ac:dyDescent="0.2">
      <c r="A29" s="3">
        <v>28</v>
      </c>
      <c r="B29" s="4" t="s">
        <v>438</v>
      </c>
      <c r="C29" s="10" t="s">
        <v>439</v>
      </c>
      <c r="D29" s="16" t="s">
        <v>1718</v>
      </c>
      <c r="E29" t="s">
        <v>1003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s="6" t="s">
        <v>405</v>
      </c>
      <c r="L29" s="6">
        <v>4</v>
      </c>
      <c r="M29" s="6">
        <v>1</v>
      </c>
      <c r="N29" s="16" t="s">
        <v>976</v>
      </c>
      <c r="O29" s="11" t="str">
        <f t="shared" si="0"/>
        <v>20170116_C01_029.czi_nucWholeIndex.tiff</v>
      </c>
      <c r="P29" s="11" t="str">
        <f t="shared" si="1"/>
        <v>20170116_C01_029.czi_cellWholeIndex.tiff</v>
      </c>
      <c r="Q29" s="9">
        <v>6.5000000000000002E-2</v>
      </c>
      <c r="R29" s="9">
        <v>0.28999999999999998</v>
      </c>
      <c r="S29" s="6" t="str">
        <f t="shared" si="2"/>
        <v>20170116_C01_029.czi_nucWholeIndex.tiff</v>
      </c>
      <c r="T29" s="6" t="str">
        <f t="shared" si="3"/>
        <v>20170116_C01_029.czi_cellWholeIndex.tiff</v>
      </c>
      <c r="U29" s="12" t="s">
        <v>442</v>
      </c>
      <c r="V29" s="12" t="s">
        <v>442</v>
      </c>
    </row>
    <row r="30" spans="1:22" x14ac:dyDescent="0.2">
      <c r="A30" s="3">
        <v>29</v>
      </c>
      <c r="B30" s="4" t="s">
        <v>438</v>
      </c>
      <c r="C30" s="10" t="s">
        <v>439</v>
      </c>
      <c r="D30" s="16" t="s">
        <v>1718</v>
      </c>
      <c r="E30" t="s">
        <v>1004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s="6" t="s">
        <v>405</v>
      </c>
      <c r="L30" s="6">
        <v>4</v>
      </c>
      <c r="M30" s="6">
        <v>1</v>
      </c>
      <c r="N30" s="16" t="s">
        <v>976</v>
      </c>
      <c r="O30" s="11" t="str">
        <f t="shared" si="0"/>
        <v>20170116_C01_030.czi_nucWholeIndex.tiff</v>
      </c>
      <c r="P30" s="11" t="str">
        <f t="shared" si="1"/>
        <v>20170116_C01_030.czi_cellWholeIndex.tiff</v>
      </c>
      <c r="Q30" s="9">
        <v>6.5000000000000002E-2</v>
      </c>
      <c r="R30" s="9">
        <v>0.28999999999999998</v>
      </c>
      <c r="S30" s="6" t="str">
        <f t="shared" si="2"/>
        <v>20170116_C01_030.czi_nucWholeIndex.tiff</v>
      </c>
      <c r="T30" s="6" t="str">
        <f t="shared" si="3"/>
        <v>20170116_C01_030.czi_cellWholeIndex.tiff</v>
      </c>
      <c r="U30" s="12" t="s">
        <v>442</v>
      </c>
      <c r="V30" s="12" t="s">
        <v>442</v>
      </c>
    </row>
    <row r="31" spans="1:22" x14ac:dyDescent="0.2">
      <c r="A31" s="3">
        <v>30</v>
      </c>
      <c r="B31" s="4" t="s">
        <v>438</v>
      </c>
      <c r="C31" s="10" t="s">
        <v>439</v>
      </c>
      <c r="D31" s="16" t="s">
        <v>1718</v>
      </c>
      <c r="E31" t="s">
        <v>1005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s="6" t="s">
        <v>405</v>
      </c>
      <c r="L31" s="6">
        <v>4</v>
      </c>
      <c r="M31" s="6">
        <v>1</v>
      </c>
      <c r="N31" s="16" t="s">
        <v>976</v>
      </c>
      <c r="O31" s="11" t="str">
        <f t="shared" si="0"/>
        <v>20170116_C01_031.czi_nucWholeIndex.tiff</v>
      </c>
      <c r="P31" s="11" t="str">
        <f t="shared" si="1"/>
        <v>20170116_C01_031.czi_cellWholeIndex.tiff</v>
      </c>
      <c r="Q31" s="9">
        <v>6.5000000000000002E-2</v>
      </c>
      <c r="R31" s="9">
        <v>0.28999999999999998</v>
      </c>
      <c r="S31" s="6" t="str">
        <f t="shared" si="2"/>
        <v>20170116_C01_031.czi_nucWholeIndex.tiff</v>
      </c>
      <c r="T31" s="6" t="str">
        <f t="shared" si="3"/>
        <v>20170116_C01_031.czi_cellWholeIndex.tiff</v>
      </c>
      <c r="U31" s="12" t="s">
        <v>442</v>
      </c>
      <c r="V31" s="12" t="s">
        <v>442</v>
      </c>
    </row>
    <row r="32" spans="1:22" x14ac:dyDescent="0.2">
      <c r="A32" s="3">
        <v>31</v>
      </c>
      <c r="B32" s="4" t="s">
        <v>438</v>
      </c>
      <c r="C32" s="10" t="s">
        <v>439</v>
      </c>
      <c r="D32" s="16" t="s">
        <v>1718</v>
      </c>
      <c r="E32" t="s">
        <v>1006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s="6" t="s">
        <v>405</v>
      </c>
      <c r="L32" s="6">
        <v>4</v>
      </c>
      <c r="M32" s="6">
        <v>1</v>
      </c>
      <c r="N32" s="16" t="s">
        <v>976</v>
      </c>
      <c r="O32" s="11" t="str">
        <f t="shared" si="0"/>
        <v>20170116_C01_032.czi_nucWholeIndex.tiff</v>
      </c>
      <c r="P32" s="11" t="str">
        <f t="shared" si="1"/>
        <v>20170116_C01_032.czi_cellWholeIndex.tiff</v>
      </c>
      <c r="Q32" s="9">
        <v>6.5000000000000002E-2</v>
      </c>
      <c r="R32" s="9">
        <v>0.28999999999999998</v>
      </c>
      <c r="S32" s="6" t="str">
        <f t="shared" si="2"/>
        <v>20170116_C01_032.czi_nucWholeIndex.tiff</v>
      </c>
      <c r="T32" s="6" t="str">
        <f t="shared" si="3"/>
        <v>20170116_C01_032.czi_cellWholeIndex.tiff</v>
      </c>
      <c r="U32" s="12" t="s">
        <v>442</v>
      </c>
      <c r="V32" s="12" t="s">
        <v>442</v>
      </c>
    </row>
    <row r="33" spans="1:22" x14ac:dyDescent="0.2">
      <c r="A33" s="3">
        <v>32</v>
      </c>
      <c r="B33" s="4" t="s">
        <v>438</v>
      </c>
      <c r="C33" s="10" t="s">
        <v>439</v>
      </c>
      <c r="D33" s="16" t="s">
        <v>1718</v>
      </c>
      <c r="E33" t="s">
        <v>1007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s="6" t="s">
        <v>405</v>
      </c>
      <c r="L33" s="6">
        <v>4</v>
      </c>
      <c r="M33" s="6">
        <v>1</v>
      </c>
      <c r="N33" s="16" t="s">
        <v>976</v>
      </c>
      <c r="O33" s="11" t="str">
        <f t="shared" si="0"/>
        <v>20170116_C01_033.czi_nucWholeIndex.tiff</v>
      </c>
      <c r="P33" s="11" t="str">
        <f t="shared" si="1"/>
        <v>20170116_C01_033.czi_cellWholeIndex.tiff</v>
      </c>
      <c r="Q33" s="9">
        <v>6.5000000000000002E-2</v>
      </c>
      <c r="R33" s="9">
        <v>0.28999999999999998</v>
      </c>
      <c r="S33" s="6" t="str">
        <f t="shared" si="2"/>
        <v>20170116_C01_033.czi_nucWholeIndex.tiff</v>
      </c>
      <c r="T33" s="6" t="str">
        <f t="shared" si="3"/>
        <v>20170116_C01_033.czi_cellWholeIndex.tiff</v>
      </c>
      <c r="U33" s="12" t="s">
        <v>442</v>
      </c>
      <c r="V33" s="12" t="s">
        <v>442</v>
      </c>
    </row>
    <row r="34" spans="1:22" x14ac:dyDescent="0.2">
      <c r="A34" s="3">
        <v>33</v>
      </c>
      <c r="B34" s="4" t="s">
        <v>438</v>
      </c>
      <c r="C34" s="10" t="s">
        <v>439</v>
      </c>
      <c r="D34" s="16" t="s">
        <v>1718</v>
      </c>
      <c r="E34" t="s">
        <v>1008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s="6" t="s">
        <v>405</v>
      </c>
      <c r="L34" s="6">
        <v>4</v>
      </c>
      <c r="M34" s="6">
        <v>1</v>
      </c>
      <c r="N34" s="16" t="s">
        <v>976</v>
      </c>
      <c r="O34" s="11" t="str">
        <f t="shared" si="0"/>
        <v>20170116_C01_034.czi_nucWholeIndex.tiff</v>
      </c>
      <c r="P34" s="11" t="str">
        <f t="shared" si="1"/>
        <v>20170116_C01_034.czi_cellWholeIndex.tiff</v>
      </c>
      <c r="Q34" s="9">
        <v>6.5000000000000002E-2</v>
      </c>
      <c r="R34" s="9">
        <v>0.28999999999999998</v>
      </c>
      <c r="S34" s="6" t="str">
        <f t="shared" si="2"/>
        <v>20170116_C01_034.czi_nucWholeIndex.tiff</v>
      </c>
      <c r="T34" s="6" t="str">
        <f t="shared" si="3"/>
        <v>20170116_C01_034.czi_cellWholeIndex.tiff</v>
      </c>
      <c r="U34" s="12" t="s">
        <v>442</v>
      </c>
      <c r="V34" s="12" t="s">
        <v>442</v>
      </c>
    </row>
    <row r="35" spans="1:22" x14ac:dyDescent="0.2">
      <c r="A35" s="3">
        <v>34</v>
      </c>
      <c r="B35" s="4" t="s">
        <v>438</v>
      </c>
      <c r="C35" s="10" t="s">
        <v>439</v>
      </c>
      <c r="D35" s="16" t="s">
        <v>1718</v>
      </c>
      <c r="E35" t="s">
        <v>1009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s="6" t="s">
        <v>405</v>
      </c>
      <c r="L35" s="6">
        <v>4</v>
      </c>
      <c r="M35" s="6">
        <v>1</v>
      </c>
      <c r="N35" s="16" t="s">
        <v>976</v>
      </c>
      <c r="O35" s="11" t="str">
        <f t="shared" si="0"/>
        <v>20170116_C01_035.czi_nucWholeIndex.tiff</v>
      </c>
      <c r="P35" s="11" t="str">
        <f t="shared" si="1"/>
        <v>20170116_C01_035.czi_cellWholeIndex.tiff</v>
      </c>
      <c r="Q35" s="9">
        <v>6.5000000000000002E-2</v>
      </c>
      <c r="R35" s="9">
        <v>0.28999999999999998</v>
      </c>
      <c r="S35" s="6" t="str">
        <f t="shared" si="2"/>
        <v>20170116_C01_035.czi_nucWholeIndex.tiff</v>
      </c>
      <c r="T35" s="6" t="str">
        <f t="shared" si="3"/>
        <v>20170116_C01_035.czi_cellWholeIndex.tiff</v>
      </c>
      <c r="U35" s="12" t="s">
        <v>442</v>
      </c>
      <c r="V35" s="12" t="s">
        <v>442</v>
      </c>
    </row>
    <row r="36" spans="1:22" x14ac:dyDescent="0.2">
      <c r="A36" s="3">
        <v>35</v>
      </c>
      <c r="B36" s="4" t="s">
        <v>438</v>
      </c>
      <c r="C36" s="10" t="s">
        <v>439</v>
      </c>
      <c r="D36" s="16" t="s">
        <v>1718</v>
      </c>
      <c r="E36" t="s">
        <v>1010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s="6" t="s">
        <v>405</v>
      </c>
      <c r="L36" s="6">
        <v>4</v>
      </c>
      <c r="M36" s="6">
        <v>1</v>
      </c>
      <c r="N36" s="16" t="s">
        <v>976</v>
      </c>
      <c r="O36" s="11" t="str">
        <f t="shared" si="0"/>
        <v>20170116_C01_036.czi_nucWholeIndex.tiff</v>
      </c>
      <c r="P36" s="11" t="str">
        <f t="shared" si="1"/>
        <v>20170116_C01_036.czi_cellWholeIndex.tiff</v>
      </c>
      <c r="Q36" s="9">
        <v>6.5000000000000002E-2</v>
      </c>
      <c r="R36" s="9">
        <v>0.28999999999999998</v>
      </c>
      <c r="S36" s="6" t="str">
        <f t="shared" si="2"/>
        <v>20170116_C01_036.czi_nucWholeIndex.tiff</v>
      </c>
      <c r="T36" s="6" t="str">
        <f t="shared" si="3"/>
        <v>20170116_C01_036.czi_cellWholeIndex.tiff</v>
      </c>
      <c r="U36" s="12" t="s">
        <v>442</v>
      </c>
      <c r="V36" s="12" t="s">
        <v>442</v>
      </c>
    </row>
    <row r="37" spans="1:22" x14ac:dyDescent="0.2">
      <c r="A37" s="3">
        <v>36</v>
      </c>
      <c r="B37" s="4" t="s">
        <v>438</v>
      </c>
      <c r="C37" s="10" t="s">
        <v>439</v>
      </c>
      <c r="D37" s="16" t="s">
        <v>1718</v>
      </c>
      <c r="E37" t="s">
        <v>1011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s="6" t="s">
        <v>405</v>
      </c>
      <c r="L37" s="6">
        <v>4</v>
      </c>
      <c r="M37" s="6">
        <v>1</v>
      </c>
      <c r="N37" s="16" t="s">
        <v>976</v>
      </c>
      <c r="O37" s="11" t="str">
        <f t="shared" si="0"/>
        <v>20170116_C01_037.czi_nucWholeIndex.tiff</v>
      </c>
      <c r="P37" s="11" t="str">
        <f t="shared" si="1"/>
        <v>20170116_C01_037.czi_cellWholeIndex.tiff</v>
      </c>
      <c r="Q37" s="9">
        <v>6.5000000000000002E-2</v>
      </c>
      <c r="R37" s="9">
        <v>0.28999999999999998</v>
      </c>
      <c r="S37" s="6" t="str">
        <f t="shared" si="2"/>
        <v>20170116_C01_037.czi_nucWholeIndex.tiff</v>
      </c>
      <c r="T37" s="6" t="str">
        <f t="shared" si="3"/>
        <v>20170116_C01_037.czi_cellWholeIndex.tiff</v>
      </c>
      <c r="U37" s="12" t="s">
        <v>442</v>
      </c>
      <c r="V37" s="12" t="s">
        <v>442</v>
      </c>
    </row>
    <row r="38" spans="1:22" x14ac:dyDescent="0.2">
      <c r="A38" s="3">
        <v>37</v>
      </c>
      <c r="B38" s="4" t="s">
        <v>438</v>
      </c>
      <c r="C38" s="10" t="s">
        <v>439</v>
      </c>
      <c r="D38" s="16" t="s">
        <v>1718</v>
      </c>
      <c r="E38" t="s">
        <v>1012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s="6" t="s">
        <v>405</v>
      </c>
      <c r="L38" s="6">
        <v>4</v>
      </c>
      <c r="M38" s="6">
        <v>1</v>
      </c>
      <c r="N38" s="16" t="s">
        <v>976</v>
      </c>
      <c r="O38" s="11" t="str">
        <f t="shared" si="0"/>
        <v>20170116_C01_038.czi_nucWholeIndex.tiff</v>
      </c>
      <c r="P38" s="11" t="str">
        <f t="shared" si="1"/>
        <v>20170116_C01_038.czi_cellWholeIndex.tiff</v>
      </c>
      <c r="Q38" s="9">
        <v>6.5000000000000002E-2</v>
      </c>
      <c r="R38" s="9">
        <v>0.28999999999999998</v>
      </c>
      <c r="S38" s="6" t="str">
        <f t="shared" si="2"/>
        <v>20170116_C01_038.czi_nucWholeIndex.tiff</v>
      </c>
      <c r="T38" s="6" t="str">
        <f t="shared" si="3"/>
        <v>20170116_C01_038.czi_cellWholeIndex.tiff</v>
      </c>
      <c r="U38" s="12" t="s">
        <v>442</v>
      </c>
      <c r="V38" s="12" t="s">
        <v>442</v>
      </c>
    </row>
    <row r="39" spans="1:22" x14ac:dyDescent="0.2">
      <c r="A39"/>
      <c r="B39"/>
      <c r="C39"/>
      <c r="F39"/>
      <c r="G39"/>
      <c r="K39"/>
    </row>
    <row r="40" spans="1:22" x14ac:dyDescent="0.2">
      <c r="A40"/>
      <c r="B40"/>
      <c r="C40"/>
      <c r="F40"/>
      <c r="G40"/>
      <c r="K40"/>
    </row>
  </sheetData>
  <hyperlinks>
    <hyperlink ref="N2" r:id="rId1"/>
    <hyperlink ref="D2" r:id="rId2"/>
    <hyperlink ref="N3" r:id="rId3"/>
    <hyperlink ref="N4" r:id="rId4"/>
    <hyperlink ref="N6" r:id="rId5"/>
    <hyperlink ref="N8" r:id="rId6"/>
    <hyperlink ref="N10" r:id="rId7"/>
    <hyperlink ref="N12" r:id="rId8"/>
    <hyperlink ref="N14" r:id="rId9"/>
    <hyperlink ref="N16" r:id="rId10"/>
    <hyperlink ref="N18" r:id="rId11"/>
    <hyperlink ref="N20" r:id="rId12"/>
    <hyperlink ref="N22" r:id="rId13"/>
    <hyperlink ref="N24" r:id="rId14"/>
    <hyperlink ref="N26" r:id="rId15"/>
    <hyperlink ref="N28" r:id="rId16"/>
    <hyperlink ref="N30" r:id="rId17"/>
    <hyperlink ref="N32" r:id="rId18"/>
    <hyperlink ref="N34" r:id="rId19"/>
    <hyperlink ref="N36" r:id="rId20"/>
    <hyperlink ref="N38" r:id="rId21"/>
    <hyperlink ref="N5" r:id="rId22"/>
    <hyperlink ref="N7" r:id="rId23"/>
    <hyperlink ref="N9" r:id="rId24"/>
    <hyperlink ref="N11" r:id="rId25"/>
    <hyperlink ref="N13" r:id="rId26"/>
    <hyperlink ref="N15" r:id="rId27"/>
    <hyperlink ref="N17" r:id="rId28"/>
    <hyperlink ref="N19" r:id="rId29"/>
    <hyperlink ref="N21" r:id="rId30"/>
    <hyperlink ref="N23" r:id="rId31"/>
    <hyperlink ref="N25" r:id="rId32"/>
    <hyperlink ref="N27" r:id="rId33"/>
    <hyperlink ref="N29" r:id="rId34"/>
    <hyperlink ref="N31" r:id="rId35"/>
    <hyperlink ref="N33" r:id="rId36"/>
    <hyperlink ref="N35" r:id="rId37"/>
    <hyperlink ref="N37" r:id="rId38"/>
    <hyperlink ref="A1" r:id="rId39" display="\\aibsdata\aics\AssayDevelopment\Analysis\toLiya\mini_pipeline_delivery_V22_201611\20160705_I01\nuc_cell_segmentation"/>
    <hyperlink ref="D3" r:id="rId40"/>
    <hyperlink ref="D4" r:id="rId41"/>
    <hyperlink ref="D6" r:id="rId42"/>
    <hyperlink ref="D8" r:id="rId43"/>
    <hyperlink ref="D10" r:id="rId44"/>
    <hyperlink ref="D12" r:id="rId45"/>
    <hyperlink ref="D14" r:id="rId46"/>
    <hyperlink ref="D16" r:id="rId47"/>
    <hyperlink ref="D18" r:id="rId48"/>
    <hyperlink ref="D20" r:id="rId49"/>
    <hyperlink ref="D22" r:id="rId50"/>
    <hyperlink ref="D24" r:id="rId51"/>
    <hyperlink ref="D26" r:id="rId52"/>
    <hyperlink ref="D28" r:id="rId53"/>
    <hyperlink ref="D30" r:id="rId54"/>
    <hyperlink ref="D32" r:id="rId55"/>
    <hyperlink ref="D34" r:id="rId56"/>
    <hyperlink ref="D36" r:id="rId57"/>
    <hyperlink ref="D38" r:id="rId58"/>
    <hyperlink ref="D5" r:id="rId59"/>
    <hyperlink ref="D7" r:id="rId60"/>
    <hyperlink ref="D9" r:id="rId61"/>
    <hyperlink ref="D11" r:id="rId62"/>
    <hyperlink ref="D13" r:id="rId63"/>
    <hyperlink ref="D15" r:id="rId64"/>
    <hyperlink ref="D17" r:id="rId65"/>
    <hyperlink ref="D19" r:id="rId66"/>
    <hyperlink ref="D21" r:id="rId67"/>
    <hyperlink ref="D23" r:id="rId68"/>
    <hyperlink ref="D25" r:id="rId69"/>
    <hyperlink ref="D27" r:id="rId70"/>
    <hyperlink ref="D29" r:id="rId71"/>
    <hyperlink ref="D31" r:id="rId72"/>
    <hyperlink ref="D33" r:id="rId73"/>
    <hyperlink ref="D35" r:id="rId74"/>
    <hyperlink ref="D37" r:id="rId75"/>
  </hyperlinks>
  <pageMargins left="0.7" right="0.7" top="0.75" bottom="0.75" header="0.3" footer="0.3"/>
  <pageSetup orientation="portrait" verticalDpi="597" r:id="rId7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opLeftCell="F7" workbookViewId="0">
      <selection activeCell="N24" sqref="N24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436</v>
      </c>
      <c r="R1" s="9" t="s">
        <v>437</v>
      </c>
      <c r="S1" s="6" t="s">
        <v>1645</v>
      </c>
      <c r="T1" s="6" t="s">
        <v>1646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438</v>
      </c>
      <c r="C2" s="10" t="s">
        <v>439</v>
      </c>
      <c r="D2" s="16" t="s">
        <v>921</v>
      </c>
      <c r="E2" t="s">
        <v>922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s="6" t="s">
        <v>406</v>
      </c>
      <c r="L2" s="6">
        <v>4</v>
      </c>
      <c r="M2" s="6">
        <v>1</v>
      </c>
      <c r="N2" s="16" t="s">
        <v>923</v>
      </c>
      <c r="O2" s="11" t="str">
        <f>CONCATENATE(E2,"_nucWholeIndex.tiff")</f>
        <v>20161220_C01_001.czi_nucWholeIndex.tiff</v>
      </c>
      <c r="P2" s="11" t="str">
        <f>CONCATENATE(E2,"_cellWholeIndex.tiff")</f>
        <v>20161220_C01_001.czi_cellWholeIndex.tiff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20161220_C01_001.czi_nucWholeIndex.tiff</v>
      </c>
      <c r="T2" s="6" t="str">
        <f>CONCATENATE(E2,"_cellWholeIndex.tiff")</f>
        <v>20161220_C01_001.czi_cellWholeIndex.tiff</v>
      </c>
      <c r="U2" s="12" t="s">
        <v>442</v>
      </c>
      <c r="V2" s="12" t="s">
        <v>442</v>
      </c>
    </row>
    <row r="3" spans="1:22" x14ac:dyDescent="0.2">
      <c r="A3" s="3">
        <v>2</v>
      </c>
      <c r="B3" s="4" t="s">
        <v>438</v>
      </c>
      <c r="C3" s="10" t="s">
        <v>439</v>
      </c>
      <c r="D3" s="16" t="s">
        <v>921</v>
      </c>
      <c r="E3" t="s">
        <v>924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s="6" t="s">
        <v>406</v>
      </c>
      <c r="L3" s="6">
        <v>4</v>
      </c>
      <c r="M3" s="6">
        <v>1</v>
      </c>
      <c r="N3" s="16" t="s">
        <v>923</v>
      </c>
      <c r="O3" s="11" t="str">
        <f t="shared" ref="O3:O53" si="0">CONCATENATE(E3,"_nucWholeIndex.tiff")</f>
        <v>20161220_C01_002.czi_nucWholeIndex.tiff</v>
      </c>
      <c r="P3" s="11" t="str">
        <f t="shared" ref="P3:P53" si="1">CONCATENATE(E3,"_cellWholeIndex.tiff")</f>
        <v>20161220_C01_002.czi_cellWholeIndex.tiff</v>
      </c>
      <c r="Q3" s="9">
        <v>6.5000000000000002E-2</v>
      </c>
      <c r="R3" s="9">
        <v>0.28999999999999998</v>
      </c>
      <c r="S3" s="6" t="str">
        <f t="shared" ref="S3:S53" si="2">CONCATENATE(E3,"_nucWholeIndex.tiff")</f>
        <v>20161220_C01_002.czi_nucWholeIndex.tiff</v>
      </c>
      <c r="T3" s="6" t="str">
        <f t="shared" ref="T3:T53" si="3">CONCATENATE(E3,"_cellWholeIndex.tiff")</f>
        <v>20161220_C01_002.czi_cellWholeIndex.tiff</v>
      </c>
      <c r="U3" s="12" t="s">
        <v>442</v>
      </c>
      <c r="V3" s="12" t="s">
        <v>442</v>
      </c>
    </row>
    <row r="4" spans="1:22" x14ac:dyDescent="0.2">
      <c r="A4" s="3">
        <v>3</v>
      </c>
      <c r="B4" s="4" t="s">
        <v>438</v>
      </c>
      <c r="C4" s="10" t="s">
        <v>439</v>
      </c>
      <c r="D4" s="16" t="s">
        <v>921</v>
      </c>
      <c r="E4" t="s">
        <v>925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s="6" t="s">
        <v>406</v>
      </c>
      <c r="L4" s="6">
        <v>4</v>
      </c>
      <c r="M4" s="6">
        <v>1</v>
      </c>
      <c r="N4" s="16" t="s">
        <v>923</v>
      </c>
      <c r="O4" s="11" t="str">
        <f t="shared" si="0"/>
        <v>20161220_C01_004.czi_nucWholeIndex.tiff</v>
      </c>
      <c r="P4" s="11" t="str">
        <f t="shared" si="1"/>
        <v>20161220_C01_004.czi_cellWholeIndex.tiff</v>
      </c>
      <c r="Q4" s="9">
        <v>6.5000000000000002E-2</v>
      </c>
      <c r="R4" s="9">
        <v>0.28999999999999998</v>
      </c>
      <c r="S4" s="6" t="str">
        <f t="shared" si="2"/>
        <v>20161220_C01_004.czi_nucWholeIndex.tiff</v>
      </c>
      <c r="T4" s="6" t="str">
        <f t="shared" si="3"/>
        <v>20161220_C01_004.czi_cellWholeIndex.tiff</v>
      </c>
      <c r="U4" s="12" t="s">
        <v>442</v>
      </c>
      <c r="V4" s="12" t="s">
        <v>442</v>
      </c>
    </row>
    <row r="5" spans="1:22" x14ac:dyDescent="0.2">
      <c r="A5" s="3">
        <v>4</v>
      </c>
      <c r="B5" s="4" t="s">
        <v>438</v>
      </c>
      <c r="C5" s="10" t="s">
        <v>439</v>
      </c>
      <c r="D5" s="16" t="s">
        <v>921</v>
      </c>
      <c r="E5" t="s">
        <v>926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s="6" t="s">
        <v>406</v>
      </c>
      <c r="L5" s="6">
        <v>4</v>
      </c>
      <c r="M5" s="6">
        <v>1</v>
      </c>
      <c r="N5" s="16" t="s">
        <v>923</v>
      </c>
      <c r="O5" s="11" t="str">
        <f t="shared" si="0"/>
        <v>20161220_C01_005.czi_nucWholeIndex.tiff</v>
      </c>
      <c r="P5" s="11" t="str">
        <f t="shared" si="1"/>
        <v>20161220_C01_005.czi_cellWholeIndex.tiff</v>
      </c>
      <c r="Q5" s="9">
        <v>6.5000000000000002E-2</v>
      </c>
      <c r="R5" s="9">
        <v>0.28999999999999998</v>
      </c>
      <c r="S5" s="6" t="str">
        <f t="shared" si="2"/>
        <v>20161220_C01_005.czi_nucWholeIndex.tiff</v>
      </c>
      <c r="T5" s="6" t="str">
        <f t="shared" si="3"/>
        <v>20161220_C01_005.czi_cellWholeIndex.tiff</v>
      </c>
      <c r="U5" s="12" t="s">
        <v>442</v>
      </c>
      <c r="V5" s="12" t="s">
        <v>442</v>
      </c>
    </row>
    <row r="6" spans="1:22" x14ac:dyDescent="0.2">
      <c r="A6" s="3">
        <v>5</v>
      </c>
      <c r="B6" s="4" t="s">
        <v>438</v>
      </c>
      <c r="C6" s="10" t="s">
        <v>439</v>
      </c>
      <c r="D6" s="16" t="s">
        <v>921</v>
      </c>
      <c r="E6" t="s">
        <v>927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s="6" t="s">
        <v>406</v>
      </c>
      <c r="L6" s="6">
        <v>4</v>
      </c>
      <c r="M6" s="6">
        <v>1</v>
      </c>
      <c r="N6" s="16" t="s">
        <v>923</v>
      </c>
      <c r="O6" s="11" t="str">
        <f t="shared" si="0"/>
        <v>20161220_C01_006.czi_nucWholeIndex.tiff</v>
      </c>
      <c r="P6" s="11" t="str">
        <f t="shared" si="1"/>
        <v>20161220_C01_006.czi_cellWholeIndex.tiff</v>
      </c>
      <c r="Q6" s="9">
        <v>6.5000000000000002E-2</v>
      </c>
      <c r="R6" s="9">
        <v>0.28999999999999998</v>
      </c>
      <c r="S6" s="6" t="str">
        <f t="shared" si="2"/>
        <v>20161220_C01_006.czi_nucWholeIndex.tiff</v>
      </c>
      <c r="T6" s="6" t="str">
        <f t="shared" si="3"/>
        <v>20161220_C01_006.czi_cellWholeIndex.tiff</v>
      </c>
      <c r="U6" s="12" t="s">
        <v>442</v>
      </c>
      <c r="V6" s="12" t="s">
        <v>442</v>
      </c>
    </row>
    <row r="7" spans="1:22" x14ac:dyDescent="0.2">
      <c r="A7" s="3">
        <v>6</v>
      </c>
      <c r="B7" s="4" t="s">
        <v>438</v>
      </c>
      <c r="C7" s="10" t="s">
        <v>439</v>
      </c>
      <c r="D7" s="16" t="s">
        <v>921</v>
      </c>
      <c r="E7" t="s">
        <v>928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s="6" t="s">
        <v>406</v>
      </c>
      <c r="L7" s="6">
        <v>4</v>
      </c>
      <c r="M7" s="6">
        <v>1</v>
      </c>
      <c r="N7" s="16" t="s">
        <v>923</v>
      </c>
      <c r="O7" s="11" t="str">
        <f t="shared" si="0"/>
        <v>20161220_C01_007.czi_nucWholeIndex.tiff</v>
      </c>
      <c r="P7" s="11" t="str">
        <f t="shared" si="1"/>
        <v>20161220_C01_007.czi_cellWholeIndex.tiff</v>
      </c>
      <c r="Q7" s="9">
        <v>6.5000000000000002E-2</v>
      </c>
      <c r="R7" s="9">
        <v>0.28999999999999998</v>
      </c>
      <c r="S7" s="6" t="str">
        <f t="shared" si="2"/>
        <v>20161220_C01_007.czi_nucWholeIndex.tiff</v>
      </c>
      <c r="T7" s="6" t="str">
        <f t="shared" si="3"/>
        <v>20161220_C01_007.czi_cellWholeIndex.tiff</v>
      </c>
      <c r="U7" s="12" t="s">
        <v>442</v>
      </c>
      <c r="V7" s="12" t="s">
        <v>442</v>
      </c>
    </row>
    <row r="8" spans="1:22" x14ac:dyDescent="0.2">
      <c r="A8" s="3">
        <v>7</v>
      </c>
      <c r="B8" s="4" t="s">
        <v>438</v>
      </c>
      <c r="C8" s="10" t="s">
        <v>439</v>
      </c>
      <c r="D8" s="16" t="s">
        <v>921</v>
      </c>
      <c r="E8" t="s">
        <v>929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s="6" t="s">
        <v>406</v>
      </c>
      <c r="L8" s="6">
        <v>4</v>
      </c>
      <c r="M8" s="6">
        <v>1</v>
      </c>
      <c r="N8" s="16" t="s">
        <v>923</v>
      </c>
      <c r="O8" s="11" t="str">
        <f t="shared" si="0"/>
        <v>20161220_C01_008.czi_nucWholeIndex.tiff</v>
      </c>
      <c r="P8" s="11" t="str">
        <f t="shared" si="1"/>
        <v>20161220_C01_008.czi_cellWholeIndex.tiff</v>
      </c>
      <c r="Q8" s="9">
        <v>6.5000000000000002E-2</v>
      </c>
      <c r="R8" s="9">
        <v>0.28999999999999998</v>
      </c>
      <c r="S8" s="6" t="str">
        <f t="shared" si="2"/>
        <v>20161220_C01_008.czi_nucWholeIndex.tiff</v>
      </c>
      <c r="T8" s="6" t="str">
        <f t="shared" si="3"/>
        <v>20161220_C01_008.czi_cellWholeIndex.tiff</v>
      </c>
      <c r="U8" s="12" t="s">
        <v>442</v>
      </c>
      <c r="V8" s="12" t="s">
        <v>442</v>
      </c>
    </row>
    <row r="9" spans="1:22" x14ac:dyDescent="0.2">
      <c r="A9" s="3">
        <v>8</v>
      </c>
      <c r="B9" s="4" t="s">
        <v>438</v>
      </c>
      <c r="C9" s="10" t="s">
        <v>439</v>
      </c>
      <c r="D9" s="16" t="s">
        <v>921</v>
      </c>
      <c r="E9" t="s">
        <v>930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s="6" t="s">
        <v>406</v>
      </c>
      <c r="L9" s="6">
        <v>4</v>
      </c>
      <c r="M9" s="6">
        <v>1</v>
      </c>
      <c r="N9" s="16" t="s">
        <v>923</v>
      </c>
      <c r="O9" s="11" t="str">
        <f t="shared" si="0"/>
        <v>20161220_C01_009.czi_nucWholeIndex.tiff</v>
      </c>
      <c r="P9" s="11" t="str">
        <f t="shared" si="1"/>
        <v>20161220_C01_009.czi_cellWholeIndex.tiff</v>
      </c>
      <c r="Q9" s="9">
        <v>6.5000000000000002E-2</v>
      </c>
      <c r="R9" s="9">
        <v>0.28999999999999998</v>
      </c>
      <c r="S9" s="6" t="str">
        <f t="shared" si="2"/>
        <v>20161220_C01_009.czi_nucWholeIndex.tiff</v>
      </c>
      <c r="T9" s="6" t="str">
        <f t="shared" si="3"/>
        <v>20161220_C01_009.czi_cellWholeIndex.tiff</v>
      </c>
      <c r="U9" s="12" t="s">
        <v>442</v>
      </c>
      <c r="V9" s="12" t="s">
        <v>442</v>
      </c>
    </row>
    <row r="10" spans="1:22" x14ac:dyDescent="0.2">
      <c r="A10" s="3">
        <v>9</v>
      </c>
      <c r="B10" s="4" t="s">
        <v>438</v>
      </c>
      <c r="C10" s="10" t="s">
        <v>439</v>
      </c>
      <c r="D10" s="16" t="s">
        <v>921</v>
      </c>
      <c r="E10" t="s">
        <v>931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s="6" t="s">
        <v>406</v>
      </c>
      <c r="L10" s="6">
        <v>4</v>
      </c>
      <c r="M10" s="6">
        <v>1</v>
      </c>
      <c r="N10" s="16" t="s">
        <v>923</v>
      </c>
      <c r="O10" s="11" t="str">
        <f t="shared" si="0"/>
        <v>20161220_C01_010.czi_nucWholeIndex.tiff</v>
      </c>
      <c r="P10" s="11" t="str">
        <f t="shared" si="1"/>
        <v>20161220_C01_010.czi_cellWholeIndex.tiff</v>
      </c>
      <c r="Q10" s="9">
        <v>6.5000000000000002E-2</v>
      </c>
      <c r="R10" s="9">
        <v>0.28999999999999998</v>
      </c>
      <c r="S10" s="6" t="str">
        <f t="shared" si="2"/>
        <v>20161220_C01_010.czi_nucWholeIndex.tiff</v>
      </c>
      <c r="T10" s="6" t="str">
        <f t="shared" si="3"/>
        <v>20161220_C01_010.czi_cellWholeIndex.tiff</v>
      </c>
      <c r="U10" s="12" t="s">
        <v>442</v>
      </c>
      <c r="V10" s="12" t="s">
        <v>442</v>
      </c>
    </row>
    <row r="11" spans="1:22" x14ac:dyDescent="0.2">
      <c r="A11" s="3">
        <v>10</v>
      </c>
      <c r="B11" s="4" t="s">
        <v>438</v>
      </c>
      <c r="C11" s="10" t="s">
        <v>439</v>
      </c>
      <c r="D11" s="16" t="s">
        <v>921</v>
      </c>
      <c r="E11" t="s">
        <v>932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s="6" t="s">
        <v>406</v>
      </c>
      <c r="L11" s="6">
        <v>4</v>
      </c>
      <c r="M11" s="6">
        <v>1</v>
      </c>
      <c r="N11" s="16" t="s">
        <v>923</v>
      </c>
      <c r="O11" s="11" t="str">
        <f t="shared" si="0"/>
        <v>20161220_C01_011.czi_nucWholeIndex.tiff</v>
      </c>
      <c r="P11" s="11" t="str">
        <f t="shared" si="1"/>
        <v>20161220_C01_011.czi_cellWholeIndex.tiff</v>
      </c>
      <c r="Q11" s="9">
        <v>6.5000000000000002E-2</v>
      </c>
      <c r="R11" s="9">
        <v>0.28999999999999998</v>
      </c>
      <c r="S11" s="6" t="str">
        <f t="shared" si="2"/>
        <v>20161220_C01_011.czi_nucWholeIndex.tiff</v>
      </c>
      <c r="T11" s="6" t="str">
        <f t="shared" si="3"/>
        <v>20161220_C01_011.czi_cellWholeIndex.tiff</v>
      </c>
      <c r="U11" s="12" t="s">
        <v>442</v>
      </c>
      <c r="V11" s="12" t="s">
        <v>442</v>
      </c>
    </row>
    <row r="12" spans="1:22" x14ac:dyDescent="0.2">
      <c r="A12" s="3">
        <v>11</v>
      </c>
      <c r="B12" s="4" t="s">
        <v>438</v>
      </c>
      <c r="C12" s="10" t="s">
        <v>439</v>
      </c>
      <c r="D12" s="16" t="s">
        <v>921</v>
      </c>
      <c r="E12" t="s">
        <v>933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s="6" t="s">
        <v>406</v>
      </c>
      <c r="L12" s="6">
        <v>4</v>
      </c>
      <c r="M12" s="6">
        <v>1</v>
      </c>
      <c r="N12" s="16" t="s">
        <v>923</v>
      </c>
      <c r="O12" s="11" t="str">
        <f t="shared" si="0"/>
        <v>20161220_C01_012.czi_nucWholeIndex.tiff</v>
      </c>
      <c r="P12" s="11" t="str">
        <f t="shared" si="1"/>
        <v>20161220_C01_012.czi_cellWholeIndex.tiff</v>
      </c>
      <c r="Q12" s="9">
        <v>6.5000000000000002E-2</v>
      </c>
      <c r="R12" s="9">
        <v>0.28999999999999998</v>
      </c>
      <c r="S12" s="6" t="str">
        <f t="shared" si="2"/>
        <v>20161220_C01_012.czi_nucWholeIndex.tiff</v>
      </c>
      <c r="T12" s="6" t="str">
        <f t="shared" si="3"/>
        <v>20161220_C01_012.czi_cellWholeIndex.tiff</v>
      </c>
      <c r="U12" s="12" t="s">
        <v>442</v>
      </c>
      <c r="V12" s="12" t="s">
        <v>442</v>
      </c>
    </row>
    <row r="13" spans="1:22" x14ac:dyDescent="0.2">
      <c r="A13" s="3">
        <v>12</v>
      </c>
      <c r="B13" s="4" t="s">
        <v>438</v>
      </c>
      <c r="C13" s="10" t="s">
        <v>439</v>
      </c>
      <c r="D13" s="16" t="s">
        <v>921</v>
      </c>
      <c r="E13" t="s">
        <v>934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s="6" t="s">
        <v>406</v>
      </c>
      <c r="L13" s="6">
        <v>4</v>
      </c>
      <c r="M13" s="6">
        <v>1</v>
      </c>
      <c r="N13" s="16" t="s">
        <v>923</v>
      </c>
      <c r="O13" s="11" t="str">
        <f t="shared" si="0"/>
        <v>20161220_C01_013.czi_nucWholeIndex.tiff</v>
      </c>
      <c r="P13" s="11" t="str">
        <f t="shared" si="1"/>
        <v>20161220_C01_013.czi_cellWholeIndex.tiff</v>
      </c>
      <c r="Q13" s="9">
        <v>6.5000000000000002E-2</v>
      </c>
      <c r="R13" s="9">
        <v>0.28999999999999998</v>
      </c>
      <c r="S13" s="6" t="str">
        <f t="shared" si="2"/>
        <v>20161220_C01_013.czi_nucWholeIndex.tiff</v>
      </c>
      <c r="T13" s="6" t="str">
        <f t="shared" si="3"/>
        <v>20161220_C01_013.czi_cellWholeIndex.tiff</v>
      </c>
      <c r="U13" s="12" t="s">
        <v>442</v>
      </c>
      <c r="V13" s="12" t="s">
        <v>442</v>
      </c>
    </row>
    <row r="14" spans="1:22" x14ac:dyDescent="0.2">
      <c r="A14" s="3">
        <v>13</v>
      </c>
      <c r="B14" s="4" t="s">
        <v>438</v>
      </c>
      <c r="C14" s="10" t="s">
        <v>439</v>
      </c>
      <c r="D14" s="16" t="s">
        <v>921</v>
      </c>
      <c r="E14" t="s">
        <v>935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s="6" t="s">
        <v>406</v>
      </c>
      <c r="L14" s="6">
        <v>4</v>
      </c>
      <c r="M14" s="6">
        <v>1</v>
      </c>
      <c r="N14" s="16" t="s">
        <v>923</v>
      </c>
      <c r="O14" s="11" t="str">
        <f t="shared" si="0"/>
        <v>20161220_C01_014.czi_nucWholeIndex.tiff</v>
      </c>
      <c r="P14" s="11" t="str">
        <f t="shared" si="1"/>
        <v>20161220_C01_014.czi_cellWholeIndex.tiff</v>
      </c>
      <c r="Q14" s="9">
        <v>6.5000000000000002E-2</v>
      </c>
      <c r="R14" s="9">
        <v>0.28999999999999998</v>
      </c>
      <c r="S14" s="6" t="str">
        <f t="shared" si="2"/>
        <v>20161220_C01_014.czi_nucWholeIndex.tiff</v>
      </c>
      <c r="T14" s="6" t="str">
        <f t="shared" si="3"/>
        <v>20161220_C01_014.czi_cellWholeIndex.tiff</v>
      </c>
      <c r="U14" s="12" t="s">
        <v>442</v>
      </c>
      <c r="V14" s="12" t="s">
        <v>442</v>
      </c>
    </row>
    <row r="15" spans="1:22" x14ac:dyDescent="0.2">
      <c r="A15" s="3">
        <v>14</v>
      </c>
      <c r="B15" s="4" t="s">
        <v>438</v>
      </c>
      <c r="C15" s="10" t="s">
        <v>439</v>
      </c>
      <c r="D15" s="16" t="s">
        <v>921</v>
      </c>
      <c r="E15" t="s">
        <v>936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s="6" t="s">
        <v>406</v>
      </c>
      <c r="L15" s="6">
        <v>4</v>
      </c>
      <c r="M15" s="6">
        <v>1</v>
      </c>
      <c r="N15" s="16" t="s">
        <v>923</v>
      </c>
      <c r="O15" s="11" t="str">
        <f t="shared" si="0"/>
        <v>20161220_C01_015.czi_nucWholeIndex.tiff</v>
      </c>
      <c r="P15" s="11" t="str">
        <f t="shared" si="1"/>
        <v>20161220_C01_015.czi_cellWholeIndex.tiff</v>
      </c>
      <c r="Q15" s="9">
        <v>6.5000000000000002E-2</v>
      </c>
      <c r="R15" s="9">
        <v>0.28999999999999998</v>
      </c>
      <c r="S15" s="6" t="str">
        <f t="shared" si="2"/>
        <v>20161220_C01_015.czi_nucWholeIndex.tiff</v>
      </c>
      <c r="T15" s="6" t="str">
        <f t="shared" si="3"/>
        <v>20161220_C01_015.czi_cellWholeIndex.tiff</v>
      </c>
      <c r="U15" s="12" t="s">
        <v>442</v>
      </c>
      <c r="V15" s="12" t="s">
        <v>442</v>
      </c>
    </row>
    <row r="16" spans="1:22" x14ac:dyDescent="0.2">
      <c r="A16" s="3">
        <v>15</v>
      </c>
      <c r="B16" s="4" t="s">
        <v>438</v>
      </c>
      <c r="C16" s="10" t="s">
        <v>439</v>
      </c>
      <c r="D16" s="16" t="s">
        <v>921</v>
      </c>
      <c r="E16" t="s">
        <v>937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s="6" t="s">
        <v>406</v>
      </c>
      <c r="L16" s="6">
        <v>4</v>
      </c>
      <c r="M16" s="6">
        <v>1</v>
      </c>
      <c r="N16" s="16" t="s">
        <v>923</v>
      </c>
      <c r="O16" s="11" t="str">
        <f t="shared" si="0"/>
        <v>20161220_C01_016.czi_nucWholeIndex.tiff</v>
      </c>
      <c r="P16" s="11" t="str">
        <f t="shared" si="1"/>
        <v>20161220_C01_016.czi_cellWholeIndex.tiff</v>
      </c>
      <c r="Q16" s="9">
        <v>6.5000000000000002E-2</v>
      </c>
      <c r="R16" s="9">
        <v>0.28999999999999998</v>
      </c>
      <c r="S16" s="6" t="str">
        <f t="shared" si="2"/>
        <v>20161220_C01_016.czi_nucWholeIndex.tiff</v>
      </c>
      <c r="T16" s="6" t="str">
        <f t="shared" si="3"/>
        <v>20161220_C01_016.czi_cellWholeIndex.tiff</v>
      </c>
      <c r="U16" s="12" t="s">
        <v>442</v>
      </c>
      <c r="V16" s="12" t="s">
        <v>442</v>
      </c>
    </row>
    <row r="17" spans="1:22" x14ac:dyDescent="0.2">
      <c r="A17" s="3">
        <v>16</v>
      </c>
      <c r="B17" s="4" t="s">
        <v>438</v>
      </c>
      <c r="C17" s="10" t="s">
        <v>439</v>
      </c>
      <c r="D17" s="16" t="s">
        <v>921</v>
      </c>
      <c r="E17" t="s">
        <v>938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s="6" t="s">
        <v>406</v>
      </c>
      <c r="L17" s="6">
        <v>4</v>
      </c>
      <c r="M17" s="6">
        <v>1</v>
      </c>
      <c r="N17" s="16" t="s">
        <v>923</v>
      </c>
      <c r="O17" s="11" t="str">
        <f t="shared" si="0"/>
        <v>20161220_C01_017.czi_nucWholeIndex.tiff</v>
      </c>
      <c r="P17" s="11" t="str">
        <f t="shared" si="1"/>
        <v>20161220_C01_017.czi_cellWholeIndex.tiff</v>
      </c>
      <c r="Q17" s="9">
        <v>6.5000000000000002E-2</v>
      </c>
      <c r="R17" s="9">
        <v>0.28999999999999998</v>
      </c>
      <c r="S17" s="6" t="str">
        <f t="shared" si="2"/>
        <v>20161220_C01_017.czi_nucWholeIndex.tiff</v>
      </c>
      <c r="T17" s="6" t="str">
        <f t="shared" si="3"/>
        <v>20161220_C01_017.czi_cellWholeIndex.tiff</v>
      </c>
      <c r="U17" s="12" t="s">
        <v>442</v>
      </c>
      <c r="V17" s="12" t="s">
        <v>442</v>
      </c>
    </row>
    <row r="18" spans="1:22" x14ac:dyDescent="0.2">
      <c r="A18" s="3">
        <v>17</v>
      </c>
      <c r="B18" s="4" t="s">
        <v>438</v>
      </c>
      <c r="C18" s="10" t="s">
        <v>439</v>
      </c>
      <c r="D18" s="16" t="s">
        <v>921</v>
      </c>
      <c r="E18" t="s">
        <v>939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s="6" t="s">
        <v>406</v>
      </c>
      <c r="L18" s="6">
        <v>4</v>
      </c>
      <c r="M18" s="6">
        <v>1</v>
      </c>
      <c r="N18" s="16" t="s">
        <v>923</v>
      </c>
      <c r="O18" s="11" t="str">
        <f t="shared" si="0"/>
        <v>20161220_C01_018.czi_nucWholeIndex.tiff</v>
      </c>
      <c r="P18" s="11" t="str">
        <f t="shared" si="1"/>
        <v>20161220_C01_018.czi_cellWholeIndex.tiff</v>
      </c>
      <c r="Q18" s="9">
        <v>6.5000000000000002E-2</v>
      </c>
      <c r="R18" s="9">
        <v>0.28999999999999998</v>
      </c>
      <c r="S18" s="6" t="str">
        <f t="shared" si="2"/>
        <v>20161220_C01_018.czi_nucWholeIndex.tiff</v>
      </c>
      <c r="T18" s="6" t="str">
        <f t="shared" si="3"/>
        <v>20161220_C01_018.czi_cellWholeIndex.tiff</v>
      </c>
      <c r="U18" s="12" t="s">
        <v>442</v>
      </c>
      <c r="V18" s="12" t="s">
        <v>442</v>
      </c>
    </row>
    <row r="19" spans="1:22" x14ac:dyDescent="0.2">
      <c r="A19" s="3">
        <v>18</v>
      </c>
      <c r="B19" s="4" t="s">
        <v>438</v>
      </c>
      <c r="C19" s="10" t="s">
        <v>439</v>
      </c>
      <c r="D19" s="16" t="s">
        <v>921</v>
      </c>
      <c r="E19" t="s">
        <v>940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s="6" t="s">
        <v>406</v>
      </c>
      <c r="L19" s="6">
        <v>4</v>
      </c>
      <c r="M19" s="6">
        <v>1</v>
      </c>
      <c r="N19" s="16" t="s">
        <v>923</v>
      </c>
      <c r="O19" s="11" t="str">
        <f t="shared" si="0"/>
        <v>20161220_C01_019.czi_nucWholeIndex.tiff</v>
      </c>
      <c r="P19" s="11" t="str">
        <f t="shared" si="1"/>
        <v>20161220_C01_019.czi_cellWholeIndex.tiff</v>
      </c>
      <c r="Q19" s="9">
        <v>6.5000000000000002E-2</v>
      </c>
      <c r="R19" s="9">
        <v>0.28999999999999998</v>
      </c>
      <c r="S19" s="6" t="str">
        <f t="shared" si="2"/>
        <v>20161220_C01_019.czi_nucWholeIndex.tiff</v>
      </c>
      <c r="T19" s="6" t="str">
        <f t="shared" si="3"/>
        <v>20161220_C01_019.czi_cellWholeIndex.tiff</v>
      </c>
      <c r="U19" s="12" t="s">
        <v>442</v>
      </c>
      <c r="V19" s="12" t="s">
        <v>442</v>
      </c>
    </row>
    <row r="20" spans="1:22" x14ac:dyDescent="0.2">
      <c r="A20" s="3">
        <v>19</v>
      </c>
      <c r="B20" s="4" t="s">
        <v>438</v>
      </c>
      <c r="C20" s="10" t="s">
        <v>439</v>
      </c>
      <c r="D20" s="16" t="s">
        <v>921</v>
      </c>
      <c r="E20" t="s">
        <v>941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s="6" t="s">
        <v>406</v>
      </c>
      <c r="L20" s="6">
        <v>4</v>
      </c>
      <c r="M20" s="6">
        <v>1</v>
      </c>
      <c r="N20" s="16" t="s">
        <v>923</v>
      </c>
      <c r="O20" s="11" t="str">
        <f t="shared" si="0"/>
        <v>20161220_C01_020.czi_nucWholeIndex.tiff</v>
      </c>
      <c r="P20" s="11" t="str">
        <f t="shared" si="1"/>
        <v>20161220_C01_020.czi_cellWholeIndex.tiff</v>
      </c>
      <c r="Q20" s="9">
        <v>6.5000000000000002E-2</v>
      </c>
      <c r="R20" s="9">
        <v>0.28999999999999998</v>
      </c>
      <c r="S20" s="6" t="str">
        <f t="shared" si="2"/>
        <v>20161220_C01_020.czi_nucWholeIndex.tiff</v>
      </c>
      <c r="T20" s="6" t="str">
        <f t="shared" si="3"/>
        <v>20161220_C01_020.czi_cellWholeIndex.tiff</v>
      </c>
      <c r="U20" s="12" t="s">
        <v>442</v>
      </c>
      <c r="V20" s="12" t="s">
        <v>442</v>
      </c>
    </row>
    <row r="21" spans="1:22" x14ac:dyDescent="0.2">
      <c r="A21" s="3">
        <v>20</v>
      </c>
      <c r="B21" s="4" t="s">
        <v>438</v>
      </c>
      <c r="C21" s="10" t="s">
        <v>439</v>
      </c>
      <c r="D21" s="16" t="s">
        <v>921</v>
      </c>
      <c r="E21" t="s">
        <v>942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s="6" t="s">
        <v>406</v>
      </c>
      <c r="L21" s="6">
        <v>4</v>
      </c>
      <c r="M21" s="6">
        <v>1</v>
      </c>
      <c r="N21" s="16" t="s">
        <v>923</v>
      </c>
      <c r="O21" s="11" t="str">
        <f t="shared" si="0"/>
        <v>20161220_C01_021.czi_nucWholeIndex.tiff</v>
      </c>
      <c r="P21" s="11" t="str">
        <f t="shared" si="1"/>
        <v>20161220_C01_021.czi_cellWholeIndex.tiff</v>
      </c>
      <c r="Q21" s="9">
        <v>6.5000000000000002E-2</v>
      </c>
      <c r="R21" s="9">
        <v>0.28999999999999998</v>
      </c>
      <c r="S21" s="6" t="str">
        <f t="shared" si="2"/>
        <v>20161220_C01_021.czi_nucWholeIndex.tiff</v>
      </c>
      <c r="T21" s="6" t="str">
        <f t="shared" si="3"/>
        <v>20161220_C01_021.czi_cellWholeIndex.tiff</v>
      </c>
      <c r="U21" s="12" t="s">
        <v>442</v>
      </c>
      <c r="V21" s="12" t="s">
        <v>442</v>
      </c>
    </row>
    <row r="22" spans="1:22" x14ac:dyDescent="0.2">
      <c r="A22" s="3">
        <v>21</v>
      </c>
      <c r="B22" s="4" t="s">
        <v>438</v>
      </c>
      <c r="C22" s="10" t="s">
        <v>439</v>
      </c>
      <c r="D22" s="16" t="s">
        <v>921</v>
      </c>
      <c r="E22" t="s">
        <v>943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s="6" t="s">
        <v>406</v>
      </c>
      <c r="L22" s="6">
        <v>4</v>
      </c>
      <c r="M22" s="6">
        <v>1</v>
      </c>
      <c r="N22" s="16" t="s">
        <v>923</v>
      </c>
      <c r="O22" s="11" t="str">
        <f t="shared" si="0"/>
        <v>20161220_C01_022.czi_nucWholeIndex.tiff</v>
      </c>
      <c r="P22" s="11" t="str">
        <f t="shared" si="1"/>
        <v>20161220_C01_022.czi_cellWholeIndex.tiff</v>
      </c>
      <c r="Q22" s="9">
        <v>6.5000000000000002E-2</v>
      </c>
      <c r="R22" s="9">
        <v>0.28999999999999998</v>
      </c>
      <c r="S22" s="6" t="str">
        <f t="shared" si="2"/>
        <v>20161220_C01_022.czi_nucWholeIndex.tiff</v>
      </c>
      <c r="T22" s="6" t="str">
        <f t="shared" si="3"/>
        <v>20161220_C01_022.czi_cellWholeIndex.tiff</v>
      </c>
      <c r="U22" s="12" t="s">
        <v>442</v>
      </c>
      <c r="V22" s="12" t="s">
        <v>442</v>
      </c>
    </row>
    <row r="23" spans="1:22" x14ac:dyDescent="0.2">
      <c r="A23" s="3">
        <v>22</v>
      </c>
      <c r="B23" s="4" t="s">
        <v>438</v>
      </c>
      <c r="C23" s="10" t="s">
        <v>439</v>
      </c>
      <c r="D23" s="16" t="s">
        <v>921</v>
      </c>
      <c r="E23" t="s">
        <v>944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s="6" t="s">
        <v>406</v>
      </c>
      <c r="L23" s="6">
        <v>4</v>
      </c>
      <c r="M23" s="6">
        <v>1</v>
      </c>
      <c r="N23" s="16" t="s">
        <v>923</v>
      </c>
      <c r="O23" s="11" t="str">
        <f t="shared" si="0"/>
        <v>20161220_C01_023.czi_nucWholeIndex.tiff</v>
      </c>
      <c r="P23" s="11" t="str">
        <f t="shared" si="1"/>
        <v>20161220_C01_023.czi_cellWholeIndex.tiff</v>
      </c>
      <c r="Q23" s="9">
        <v>6.5000000000000002E-2</v>
      </c>
      <c r="R23" s="9">
        <v>0.28999999999999998</v>
      </c>
      <c r="S23" s="6" t="str">
        <f t="shared" si="2"/>
        <v>20161220_C01_023.czi_nucWholeIndex.tiff</v>
      </c>
      <c r="T23" s="6" t="str">
        <f t="shared" si="3"/>
        <v>20161220_C01_023.czi_cellWholeIndex.tiff</v>
      </c>
      <c r="U23" s="12" t="s">
        <v>442</v>
      </c>
      <c r="V23" s="12" t="s">
        <v>442</v>
      </c>
    </row>
    <row r="24" spans="1:22" x14ac:dyDescent="0.2">
      <c r="A24" s="3">
        <v>23</v>
      </c>
      <c r="B24" s="4" t="s">
        <v>438</v>
      </c>
      <c r="C24" s="10" t="s">
        <v>439</v>
      </c>
      <c r="D24" s="16" t="s">
        <v>921</v>
      </c>
      <c r="E24" t="s">
        <v>945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s="6" t="s">
        <v>406</v>
      </c>
      <c r="L24" s="6">
        <v>4</v>
      </c>
      <c r="M24" s="6">
        <v>1</v>
      </c>
      <c r="N24" s="16" t="s">
        <v>923</v>
      </c>
      <c r="O24" s="11" t="str">
        <f t="shared" si="0"/>
        <v>20161220_C01_024.czi_nucWholeIndex.tiff</v>
      </c>
      <c r="P24" s="11" t="str">
        <f t="shared" si="1"/>
        <v>20161220_C01_024.czi_cellWholeIndex.tiff</v>
      </c>
      <c r="Q24" s="9">
        <v>6.5000000000000002E-2</v>
      </c>
      <c r="R24" s="9">
        <v>0.28999999999999998</v>
      </c>
      <c r="S24" s="6" t="str">
        <f t="shared" si="2"/>
        <v>20161220_C01_024.czi_nucWholeIndex.tiff</v>
      </c>
      <c r="T24" s="6" t="str">
        <f t="shared" si="3"/>
        <v>20161220_C01_024.czi_cellWholeIndex.tiff</v>
      </c>
      <c r="U24" s="12" t="s">
        <v>442</v>
      </c>
      <c r="V24" s="12" t="s">
        <v>442</v>
      </c>
    </row>
    <row r="25" spans="1:22" x14ac:dyDescent="0.2">
      <c r="A25" s="3">
        <v>24</v>
      </c>
      <c r="B25" s="4" t="s">
        <v>438</v>
      </c>
      <c r="C25" s="10" t="s">
        <v>439</v>
      </c>
      <c r="D25" s="16" t="s">
        <v>921</v>
      </c>
      <c r="E25" t="s">
        <v>946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s="6" t="s">
        <v>406</v>
      </c>
      <c r="L25" s="6">
        <v>4</v>
      </c>
      <c r="M25" s="6">
        <v>1</v>
      </c>
      <c r="N25" s="16" t="s">
        <v>923</v>
      </c>
      <c r="O25" s="11" t="str">
        <f t="shared" si="0"/>
        <v>20161220_C01_025.czi_nucWholeIndex.tiff</v>
      </c>
      <c r="P25" s="11" t="str">
        <f t="shared" si="1"/>
        <v>20161220_C01_025.czi_cellWholeIndex.tiff</v>
      </c>
      <c r="Q25" s="9">
        <v>6.5000000000000002E-2</v>
      </c>
      <c r="R25" s="9">
        <v>0.28999999999999998</v>
      </c>
      <c r="S25" s="6" t="str">
        <f t="shared" si="2"/>
        <v>20161220_C01_025.czi_nucWholeIndex.tiff</v>
      </c>
      <c r="T25" s="6" t="str">
        <f t="shared" si="3"/>
        <v>20161220_C01_025.czi_cellWholeIndex.tiff</v>
      </c>
      <c r="U25" s="12" t="s">
        <v>442</v>
      </c>
      <c r="V25" s="12" t="s">
        <v>442</v>
      </c>
    </row>
    <row r="26" spans="1:22" x14ac:dyDescent="0.2">
      <c r="A26" s="3">
        <v>25</v>
      </c>
      <c r="B26" s="4" t="s">
        <v>438</v>
      </c>
      <c r="C26" s="10" t="s">
        <v>439</v>
      </c>
      <c r="D26" s="16" t="s">
        <v>921</v>
      </c>
      <c r="E26" t="s">
        <v>947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s="6" t="s">
        <v>406</v>
      </c>
      <c r="L26" s="6">
        <v>4</v>
      </c>
      <c r="M26" s="6">
        <v>1</v>
      </c>
      <c r="N26" s="16" t="s">
        <v>923</v>
      </c>
      <c r="O26" s="11" t="str">
        <f t="shared" si="0"/>
        <v>20161220_C01_026.czi_nucWholeIndex.tiff</v>
      </c>
      <c r="P26" s="11" t="str">
        <f t="shared" si="1"/>
        <v>20161220_C01_026.czi_cellWholeIndex.tiff</v>
      </c>
      <c r="Q26" s="9">
        <v>6.5000000000000002E-2</v>
      </c>
      <c r="R26" s="9">
        <v>0.28999999999999998</v>
      </c>
      <c r="S26" s="6" t="str">
        <f t="shared" si="2"/>
        <v>20161220_C01_026.czi_nucWholeIndex.tiff</v>
      </c>
      <c r="T26" s="6" t="str">
        <f t="shared" si="3"/>
        <v>20161220_C01_026.czi_cellWholeIndex.tiff</v>
      </c>
      <c r="U26" s="12" t="s">
        <v>442</v>
      </c>
      <c r="V26" s="12" t="s">
        <v>442</v>
      </c>
    </row>
    <row r="27" spans="1:22" x14ac:dyDescent="0.2">
      <c r="A27" s="3">
        <v>26</v>
      </c>
      <c r="B27" s="4" t="s">
        <v>438</v>
      </c>
      <c r="C27" s="10" t="s">
        <v>439</v>
      </c>
      <c r="D27" s="16" t="s">
        <v>921</v>
      </c>
      <c r="E27" t="s">
        <v>948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s="6" t="s">
        <v>406</v>
      </c>
      <c r="L27" s="6">
        <v>4</v>
      </c>
      <c r="M27" s="6">
        <v>1</v>
      </c>
      <c r="N27" s="16" t="s">
        <v>923</v>
      </c>
      <c r="O27" s="11" t="str">
        <f t="shared" si="0"/>
        <v>20161220_C01_027.czi_nucWholeIndex.tiff</v>
      </c>
      <c r="P27" s="11" t="str">
        <f t="shared" si="1"/>
        <v>20161220_C01_027.czi_cellWholeIndex.tiff</v>
      </c>
      <c r="Q27" s="9">
        <v>6.5000000000000002E-2</v>
      </c>
      <c r="R27" s="9">
        <v>0.28999999999999998</v>
      </c>
      <c r="S27" s="6" t="str">
        <f t="shared" si="2"/>
        <v>20161220_C01_027.czi_nucWholeIndex.tiff</v>
      </c>
      <c r="T27" s="6" t="str">
        <f t="shared" si="3"/>
        <v>20161220_C01_027.czi_cellWholeIndex.tiff</v>
      </c>
      <c r="U27" s="12" t="s">
        <v>442</v>
      </c>
      <c r="V27" s="12" t="s">
        <v>442</v>
      </c>
    </row>
    <row r="28" spans="1:22" x14ac:dyDescent="0.2">
      <c r="A28" s="3">
        <v>27</v>
      </c>
      <c r="B28" s="4" t="s">
        <v>438</v>
      </c>
      <c r="C28" s="10" t="s">
        <v>439</v>
      </c>
      <c r="D28" s="16" t="s">
        <v>921</v>
      </c>
      <c r="E28" t="s">
        <v>949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s="6" t="s">
        <v>406</v>
      </c>
      <c r="L28" s="6">
        <v>4</v>
      </c>
      <c r="M28" s="6">
        <v>1</v>
      </c>
      <c r="N28" s="16" t="s">
        <v>923</v>
      </c>
      <c r="O28" s="11" t="str">
        <f t="shared" si="0"/>
        <v>20161220_C01_028.czi_nucWholeIndex.tiff</v>
      </c>
      <c r="P28" s="11" t="str">
        <f t="shared" si="1"/>
        <v>20161220_C01_028.czi_cellWholeIndex.tiff</v>
      </c>
      <c r="Q28" s="9">
        <v>6.5000000000000002E-2</v>
      </c>
      <c r="R28" s="9">
        <v>0.28999999999999998</v>
      </c>
      <c r="S28" s="6" t="str">
        <f t="shared" si="2"/>
        <v>20161220_C01_028.czi_nucWholeIndex.tiff</v>
      </c>
      <c r="T28" s="6" t="str">
        <f t="shared" si="3"/>
        <v>20161220_C01_028.czi_cellWholeIndex.tiff</v>
      </c>
      <c r="U28" s="12" t="s">
        <v>442</v>
      </c>
      <c r="V28" s="12" t="s">
        <v>442</v>
      </c>
    </row>
    <row r="29" spans="1:22" x14ac:dyDescent="0.2">
      <c r="A29" s="3">
        <v>28</v>
      </c>
      <c r="B29" s="4" t="s">
        <v>438</v>
      </c>
      <c r="C29" s="10" t="s">
        <v>439</v>
      </c>
      <c r="D29" s="16" t="s">
        <v>921</v>
      </c>
      <c r="E29" t="s">
        <v>950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s="6" t="s">
        <v>406</v>
      </c>
      <c r="L29" s="6">
        <v>4</v>
      </c>
      <c r="M29" s="6">
        <v>1</v>
      </c>
      <c r="N29" s="16" t="s">
        <v>923</v>
      </c>
      <c r="O29" s="11" t="str">
        <f t="shared" si="0"/>
        <v>20161220_C01_029.czi_nucWholeIndex.tiff</v>
      </c>
      <c r="P29" s="11" t="str">
        <f t="shared" si="1"/>
        <v>20161220_C01_029.czi_cellWholeIndex.tiff</v>
      </c>
      <c r="Q29" s="9">
        <v>6.5000000000000002E-2</v>
      </c>
      <c r="R29" s="9">
        <v>0.28999999999999998</v>
      </c>
      <c r="S29" s="6" t="str">
        <f t="shared" si="2"/>
        <v>20161220_C01_029.czi_nucWholeIndex.tiff</v>
      </c>
      <c r="T29" s="6" t="str">
        <f t="shared" si="3"/>
        <v>20161220_C01_029.czi_cellWholeIndex.tiff</v>
      </c>
      <c r="U29" s="12" t="s">
        <v>442</v>
      </c>
      <c r="V29" s="12" t="s">
        <v>442</v>
      </c>
    </row>
    <row r="30" spans="1:22" x14ac:dyDescent="0.2">
      <c r="A30" s="3">
        <v>29</v>
      </c>
      <c r="B30" s="4" t="s">
        <v>438</v>
      </c>
      <c r="C30" s="10" t="s">
        <v>439</v>
      </c>
      <c r="D30" s="16" t="s">
        <v>921</v>
      </c>
      <c r="E30" t="s">
        <v>951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s="6" t="s">
        <v>406</v>
      </c>
      <c r="L30" s="6">
        <v>4</v>
      </c>
      <c r="M30" s="6">
        <v>1</v>
      </c>
      <c r="N30" s="16" t="s">
        <v>923</v>
      </c>
      <c r="O30" s="11" t="str">
        <f t="shared" si="0"/>
        <v>20161220_C01_030.czi_nucWholeIndex.tiff</v>
      </c>
      <c r="P30" s="11" t="str">
        <f t="shared" si="1"/>
        <v>20161220_C01_030.czi_cellWholeIndex.tiff</v>
      </c>
      <c r="Q30" s="9">
        <v>6.5000000000000002E-2</v>
      </c>
      <c r="R30" s="9">
        <v>0.28999999999999998</v>
      </c>
      <c r="S30" s="6" t="str">
        <f t="shared" si="2"/>
        <v>20161220_C01_030.czi_nucWholeIndex.tiff</v>
      </c>
      <c r="T30" s="6" t="str">
        <f t="shared" si="3"/>
        <v>20161220_C01_030.czi_cellWholeIndex.tiff</v>
      </c>
      <c r="U30" s="12" t="s">
        <v>442</v>
      </c>
      <c r="V30" s="12" t="s">
        <v>442</v>
      </c>
    </row>
    <row r="31" spans="1:22" x14ac:dyDescent="0.2">
      <c r="A31" s="3">
        <v>30</v>
      </c>
      <c r="B31" s="4" t="s">
        <v>438</v>
      </c>
      <c r="C31" s="10" t="s">
        <v>439</v>
      </c>
      <c r="D31" s="16" t="s">
        <v>921</v>
      </c>
      <c r="E31" t="s">
        <v>952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s="6" t="s">
        <v>406</v>
      </c>
      <c r="L31" s="6">
        <v>4</v>
      </c>
      <c r="M31" s="6">
        <v>1</v>
      </c>
      <c r="N31" s="16" t="s">
        <v>923</v>
      </c>
      <c r="O31" s="11" t="str">
        <f t="shared" si="0"/>
        <v>20161220_C01_031.czi_nucWholeIndex.tiff</v>
      </c>
      <c r="P31" s="11" t="str">
        <f t="shared" si="1"/>
        <v>20161220_C01_031.czi_cellWholeIndex.tiff</v>
      </c>
      <c r="Q31" s="9">
        <v>6.5000000000000002E-2</v>
      </c>
      <c r="R31" s="9">
        <v>0.28999999999999998</v>
      </c>
      <c r="S31" s="6" t="str">
        <f t="shared" si="2"/>
        <v>20161220_C01_031.czi_nucWholeIndex.tiff</v>
      </c>
      <c r="T31" s="6" t="str">
        <f t="shared" si="3"/>
        <v>20161220_C01_031.czi_cellWholeIndex.tiff</v>
      </c>
      <c r="U31" s="12" t="s">
        <v>442</v>
      </c>
      <c r="V31" s="12" t="s">
        <v>442</v>
      </c>
    </row>
    <row r="32" spans="1:22" x14ac:dyDescent="0.2">
      <c r="A32" s="3">
        <v>31</v>
      </c>
      <c r="B32" s="4" t="s">
        <v>438</v>
      </c>
      <c r="C32" s="10" t="s">
        <v>439</v>
      </c>
      <c r="D32" s="16" t="s">
        <v>921</v>
      </c>
      <c r="E32" t="s">
        <v>953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s="6" t="s">
        <v>406</v>
      </c>
      <c r="L32" s="6">
        <v>4</v>
      </c>
      <c r="M32" s="6">
        <v>1</v>
      </c>
      <c r="N32" s="16" t="s">
        <v>923</v>
      </c>
      <c r="O32" s="11" t="str">
        <f t="shared" si="0"/>
        <v>20161220_C01_032.czi_nucWholeIndex.tiff</v>
      </c>
      <c r="P32" s="11" t="str">
        <f t="shared" si="1"/>
        <v>20161220_C01_032.czi_cellWholeIndex.tiff</v>
      </c>
      <c r="Q32" s="9">
        <v>6.5000000000000002E-2</v>
      </c>
      <c r="R32" s="9">
        <v>0.28999999999999998</v>
      </c>
      <c r="S32" s="6" t="str">
        <f t="shared" si="2"/>
        <v>20161220_C01_032.czi_nucWholeIndex.tiff</v>
      </c>
      <c r="T32" s="6" t="str">
        <f t="shared" si="3"/>
        <v>20161220_C01_032.czi_cellWholeIndex.tiff</v>
      </c>
      <c r="U32" s="12" t="s">
        <v>442</v>
      </c>
      <c r="V32" s="12" t="s">
        <v>442</v>
      </c>
    </row>
    <row r="33" spans="1:22" x14ac:dyDescent="0.2">
      <c r="A33" s="3">
        <v>32</v>
      </c>
      <c r="B33" s="4" t="s">
        <v>438</v>
      </c>
      <c r="C33" s="10" t="s">
        <v>439</v>
      </c>
      <c r="D33" s="16" t="s">
        <v>921</v>
      </c>
      <c r="E33" t="s">
        <v>954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s="6" t="s">
        <v>406</v>
      </c>
      <c r="L33" s="6">
        <v>4</v>
      </c>
      <c r="M33" s="6">
        <v>1</v>
      </c>
      <c r="N33" s="16" t="s">
        <v>923</v>
      </c>
      <c r="O33" s="11" t="str">
        <f t="shared" si="0"/>
        <v>20161220_C01_033.czi_nucWholeIndex.tiff</v>
      </c>
      <c r="P33" s="11" t="str">
        <f t="shared" si="1"/>
        <v>20161220_C01_033.czi_cellWholeIndex.tiff</v>
      </c>
      <c r="Q33" s="9">
        <v>6.5000000000000002E-2</v>
      </c>
      <c r="R33" s="9">
        <v>0.28999999999999998</v>
      </c>
      <c r="S33" s="6" t="str">
        <f t="shared" si="2"/>
        <v>20161220_C01_033.czi_nucWholeIndex.tiff</v>
      </c>
      <c r="T33" s="6" t="str">
        <f t="shared" si="3"/>
        <v>20161220_C01_033.czi_cellWholeIndex.tiff</v>
      </c>
      <c r="U33" s="12" t="s">
        <v>442</v>
      </c>
      <c r="V33" s="12" t="s">
        <v>442</v>
      </c>
    </row>
    <row r="34" spans="1:22" x14ac:dyDescent="0.2">
      <c r="A34" s="3">
        <v>33</v>
      </c>
      <c r="B34" s="4" t="s">
        <v>438</v>
      </c>
      <c r="C34" s="10" t="s">
        <v>439</v>
      </c>
      <c r="D34" s="16" t="s">
        <v>921</v>
      </c>
      <c r="E34" t="s">
        <v>955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s="6" t="s">
        <v>406</v>
      </c>
      <c r="L34" s="6">
        <v>4</v>
      </c>
      <c r="M34" s="6">
        <v>1</v>
      </c>
      <c r="N34" s="16" t="s">
        <v>923</v>
      </c>
      <c r="O34" s="11" t="str">
        <f t="shared" si="0"/>
        <v>20161220_C01_034.czi_nucWholeIndex.tiff</v>
      </c>
      <c r="P34" s="11" t="str">
        <f t="shared" si="1"/>
        <v>20161220_C01_034.czi_cellWholeIndex.tiff</v>
      </c>
      <c r="Q34" s="9">
        <v>6.5000000000000002E-2</v>
      </c>
      <c r="R34" s="9">
        <v>0.28999999999999998</v>
      </c>
      <c r="S34" s="6" t="str">
        <f t="shared" si="2"/>
        <v>20161220_C01_034.czi_nucWholeIndex.tiff</v>
      </c>
      <c r="T34" s="6" t="str">
        <f t="shared" si="3"/>
        <v>20161220_C01_034.czi_cellWholeIndex.tiff</v>
      </c>
      <c r="U34" s="12" t="s">
        <v>442</v>
      </c>
      <c r="V34" s="12" t="s">
        <v>442</v>
      </c>
    </row>
    <row r="35" spans="1:22" x14ac:dyDescent="0.2">
      <c r="A35" s="3">
        <v>34</v>
      </c>
      <c r="B35" s="4" t="s">
        <v>438</v>
      </c>
      <c r="C35" s="10" t="s">
        <v>439</v>
      </c>
      <c r="D35" s="16" t="s">
        <v>921</v>
      </c>
      <c r="E35" t="s">
        <v>956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s="6" t="s">
        <v>406</v>
      </c>
      <c r="L35" s="6">
        <v>4</v>
      </c>
      <c r="M35" s="6">
        <v>1</v>
      </c>
      <c r="N35" s="16" t="s">
        <v>923</v>
      </c>
      <c r="O35" s="11" t="str">
        <f t="shared" si="0"/>
        <v>20161220_C01_035.czi_nucWholeIndex.tiff</v>
      </c>
      <c r="P35" s="11" t="str">
        <f t="shared" si="1"/>
        <v>20161220_C01_035.czi_cellWholeIndex.tiff</v>
      </c>
      <c r="Q35" s="9">
        <v>6.5000000000000002E-2</v>
      </c>
      <c r="R35" s="9">
        <v>0.28999999999999998</v>
      </c>
      <c r="S35" s="6" t="str">
        <f t="shared" si="2"/>
        <v>20161220_C01_035.czi_nucWholeIndex.tiff</v>
      </c>
      <c r="T35" s="6" t="str">
        <f t="shared" si="3"/>
        <v>20161220_C01_035.czi_cellWholeIndex.tiff</v>
      </c>
      <c r="U35" s="12" t="s">
        <v>442</v>
      </c>
      <c r="V35" s="12" t="s">
        <v>442</v>
      </c>
    </row>
    <row r="36" spans="1:22" x14ac:dyDescent="0.2">
      <c r="A36" s="3">
        <v>35</v>
      </c>
      <c r="B36" s="4" t="s">
        <v>438</v>
      </c>
      <c r="C36" s="10" t="s">
        <v>439</v>
      </c>
      <c r="D36" s="16" t="s">
        <v>921</v>
      </c>
      <c r="E36" t="s">
        <v>957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s="6" t="s">
        <v>406</v>
      </c>
      <c r="L36" s="6">
        <v>4</v>
      </c>
      <c r="M36" s="6">
        <v>1</v>
      </c>
      <c r="N36" s="16" t="s">
        <v>923</v>
      </c>
      <c r="O36" s="11" t="str">
        <f t="shared" si="0"/>
        <v>20161220_C01_036.czi_nucWholeIndex.tiff</v>
      </c>
      <c r="P36" s="11" t="str">
        <f t="shared" si="1"/>
        <v>20161220_C01_036.czi_cellWholeIndex.tiff</v>
      </c>
      <c r="Q36" s="9">
        <v>6.5000000000000002E-2</v>
      </c>
      <c r="R36" s="9">
        <v>0.28999999999999998</v>
      </c>
      <c r="S36" s="6" t="str">
        <f t="shared" si="2"/>
        <v>20161220_C01_036.czi_nucWholeIndex.tiff</v>
      </c>
      <c r="T36" s="6" t="str">
        <f t="shared" si="3"/>
        <v>20161220_C01_036.czi_cellWholeIndex.tiff</v>
      </c>
      <c r="U36" s="12" t="s">
        <v>442</v>
      </c>
      <c r="V36" s="12" t="s">
        <v>442</v>
      </c>
    </row>
    <row r="37" spans="1:22" x14ac:dyDescent="0.2">
      <c r="A37" s="3">
        <v>36</v>
      </c>
      <c r="B37" s="4" t="s">
        <v>438</v>
      </c>
      <c r="C37" s="10" t="s">
        <v>439</v>
      </c>
      <c r="D37" s="16" t="s">
        <v>921</v>
      </c>
      <c r="E37" t="s">
        <v>958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s="6" t="s">
        <v>406</v>
      </c>
      <c r="L37" s="6">
        <v>4</v>
      </c>
      <c r="M37" s="6">
        <v>1</v>
      </c>
      <c r="N37" s="16" t="s">
        <v>923</v>
      </c>
      <c r="O37" s="11" t="str">
        <f t="shared" si="0"/>
        <v>20161220_C01_037.czi_nucWholeIndex.tiff</v>
      </c>
      <c r="P37" s="11" t="str">
        <f t="shared" si="1"/>
        <v>20161220_C01_037.czi_cellWholeIndex.tiff</v>
      </c>
      <c r="Q37" s="9">
        <v>6.5000000000000002E-2</v>
      </c>
      <c r="R37" s="9">
        <v>0.28999999999999998</v>
      </c>
      <c r="S37" s="6" t="str">
        <f t="shared" si="2"/>
        <v>20161220_C01_037.czi_nucWholeIndex.tiff</v>
      </c>
      <c r="T37" s="6" t="str">
        <f t="shared" si="3"/>
        <v>20161220_C01_037.czi_cellWholeIndex.tiff</v>
      </c>
      <c r="U37" s="12" t="s">
        <v>442</v>
      </c>
      <c r="V37" s="12" t="s">
        <v>442</v>
      </c>
    </row>
    <row r="38" spans="1:22" x14ac:dyDescent="0.2">
      <c r="A38" s="3">
        <v>37</v>
      </c>
      <c r="B38" s="4" t="s">
        <v>438</v>
      </c>
      <c r="C38" s="10" t="s">
        <v>439</v>
      </c>
      <c r="D38" s="16" t="s">
        <v>921</v>
      </c>
      <c r="E38" t="s">
        <v>959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s="6" t="s">
        <v>406</v>
      </c>
      <c r="L38" s="6">
        <v>4</v>
      </c>
      <c r="M38" s="6">
        <v>1</v>
      </c>
      <c r="N38" s="16" t="s">
        <v>923</v>
      </c>
      <c r="O38" s="11" t="str">
        <f t="shared" si="0"/>
        <v>20161220_C01_038.czi_nucWholeIndex.tiff</v>
      </c>
      <c r="P38" s="11" t="str">
        <f t="shared" si="1"/>
        <v>20161220_C01_038.czi_cellWholeIndex.tiff</v>
      </c>
      <c r="Q38" s="9">
        <v>6.5000000000000002E-2</v>
      </c>
      <c r="R38" s="9">
        <v>0.28999999999999998</v>
      </c>
      <c r="S38" s="6" t="str">
        <f t="shared" si="2"/>
        <v>20161220_C01_038.czi_nucWholeIndex.tiff</v>
      </c>
      <c r="T38" s="6" t="str">
        <f t="shared" si="3"/>
        <v>20161220_C01_038.czi_cellWholeIndex.tiff</v>
      </c>
      <c r="U38" s="12" t="s">
        <v>442</v>
      </c>
      <c r="V38" s="12" t="s">
        <v>442</v>
      </c>
    </row>
    <row r="39" spans="1:22" x14ac:dyDescent="0.2">
      <c r="A39" s="3">
        <v>38</v>
      </c>
      <c r="B39" s="4" t="s">
        <v>438</v>
      </c>
      <c r="C39" s="10" t="s">
        <v>439</v>
      </c>
      <c r="D39" s="16" t="s">
        <v>921</v>
      </c>
      <c r="E39" t="s">
        <v>960</v>
      </c>
      <c r="F39" s="7">
        <v>6.5000000000000002E-2</v>
      </c>
      <c r="G39" s="7">
        <v>0.28999999999999998</v>
      </c>
      <c r="H39" s="6">
        <v>1</v>
      </c>
      <c r="I39" s="6">
        <v>3</v>
      </c>
      <c r="J39" s="6">
        <v>2</v>
      </c>
      <c r="K39" s="6" t="s">
        <v>406</v>
      </c>
      <c r="L39" s="6">
        <v>4</v>
      </c>
      <c r="M39" s="6">
        <v>1</v>
      </c>
      <c r="N39" s="16" t="s">
        <v>923</v>
      </c>
      <c r="O39" s="11" t="str">
        <f t="shared" si="0"/>
        <v>20161220_C01_039.czi_nucWholeIndex.tiff</v>
      </c>
      <c r="P39" s="11" t="str">
        <f t="shared" si="1"/>
        <v>20161220_C01_039.czi_cellWholeIndex.tiff</v>
      </c>
      <c r="Q39" s="9">
        <v>6.5000000000000002E-2</v>
      </c>
      <c r="R39" s="9">
        <v>0.28999999999999998</v>
      </c>
      <c r="S39" s="6" t="str">
        <f t="shared" si="2"/>
        <v>20161220_C01_039.czi_nucWholeIndex.tiff</v>
      </c>
      <c r="T39" s="6" t="str">
        <f t="shared" si="3"/>
        <v>20161220_C01_039.czi_cellWholeIndex.tiff</v>
      </c>
      <c r="U39" s="12" t="s">
        <v>442</v>
      </c>
      <c r="V39" s="12" t="s">
        <v>442</v>
      </c>
    </row>
    <row r="40" spans="1:22" x14ac:dyDescent="0.2">
      <c r="A40" s="3">
        <v>39</v>
      </c>
      <c r="B40" s="4" t="s">
        <v>438</v>
      </c>
      <c r="C40" s="10" t="s">
        <v>439</v>
      </c>
      <c r="D40" s="16" t="s">
        <v>921</v>
      </c>
      <c r="E40" t="s">
        <v>961</v>
      </c>
      <c r="F40" s="7">
        <v>6.5000000000000002E-2</v>
      </c>
      <c r="G40" s="7">
        <v>0.28999999999999998</v>
      </c>
      <c r="H40" s="6">
        <v>1</v>
      </c>
      <c r="I40" s="6">
        <v>3</v>
      </c>
      <c r="J40" s="6">
        <v>2</v>
      </c>
      <c r="K40" s="6" t="s">
        <v>406</v>
      </c>
      <c r="L40" s="6">
        <v>4</v>
      </c>
      <c r="M40" s="6">
        <v>1</v>
      </c>
      <c r="N40" s="16" t="s">
        <v>923</v>
      </c>
      <c r="O40" s="11" t="str">
        <f t="shared" si="0"/>
        <v>20161220_C01_040.czi_nucWholeIndex.tiff</v>
      </c>
      <c r="P40" s="11" t="str">
        <f t="shared" si="1"/>
        <v>20161220_C01_040.czi_cellWholeIndex.tiff</v>
      </c>
      <c r="Q40" s="9">
        <v>6.5000000000000002E-2</v>
      </c>
      <c r="R40" s="9">
        <v>0.28999999999999998</v>
      </c>
      <c r="S40" s="6" t="str">
        <f t="shared" si="2"/>
        <v>20161220_C01_040.czi_nucWholeIndex.tiff</v>
      </c>
      <c r="T40" s="6" t="str">
        <f t="shared" si="3"/>
        <v>20161220_C01_040.czi_cellWholeIndex.tiff</v>
      </c>
      <c r="U40" s="12" t="s">
        <v>442</v>
      </c>
      <c r="V40" s="12" t="s">
        <v>442</v>
      </c>
    </row>
    <row r="41" spans="1:22" x14ac:dyDescent="0.2">
      <c r="A41" s="3">
        <v>40</v>
      </c>
      <c r="B41" s="4" t="s">
        <v>438</v>
      </c>
      <c r="C41" s="10" t="s">
        <v>439</v>
      </c>
      <c r="D41" s="16" t="s">
        <v>921</v>
      </c>
      <c r="E41" t="s">
        <v>962</v>
      </c>
      <c r="F41" s="7">
        <v>6.5000000000000002E-2</v>
      </c>
      <c r="G41" s="7">
        <v>0.28999999999999998</v>
      </c>
      <c r="H41" s="6">
        <v>1</v>
      </c>
      <c r="I41" s="6">
        <v>3</v>
      </c>
      <c r="J41" s="6">
        <v>2</v>
      </c>
      <c r="K41" s="6" t="s">
        <v>406</v>
      </c>
      <c r="L41" s="6">
        <v>4</v>
      </c>
      <c r="M41" s="6">
        <v>1</v>
      </c>
      <c r="N41" s="16" t="s">
        <v>923</v>
      </c>
      <c r="O41" s="11" t="str">
        <f t="shared" si="0"/>
        <v>20161220_C01_041.czi_nucWholeIndex.tiff</v>
      </c>
      <c r="P41" s="11" t="str">
        <f t="shared" si="1"/>
        <v>20161220_C01_041.czi_cellWholeIndex.tiff</v>
      </c>
      <c r="Q41" s="9">
        <v>6.5000000000000002E-2</v>
      </c>
      <c r="R41" s="9">
        <v>0.28999999999999998</v>
      </c>
      <c r="S41" s="6" t="str">
        <f t="shared" si="2"/>
        <v>20161220_C01_041.czi_nucWholeIndex.tiff</v>
      </c>
      <c r="T41" s="6" t="str">
        <f t="shared" si="3"/>
        <v>20161220_C01_041.czi_cellWholeIndex.tiff</v>
      </c>
      <c r="U41" s="12" t="s">
        <v>442</v>
      </c>
      <c r="V41" s="12" t="s">
        <v>442</v>
      </c>
    </row>
    <row r="42" spans="1:22" x14ac:dyDescent="0.2">
      <c r="A42" s="3">
        <v>41</v>
      </c>
      <c r="B42" s="4" t="s">
        <v>438</v>
      </c>
      <c r="C42" s="10" t="s">
        <v>439</v>
      </c>
      <c r="D42" s="16" t="s">
        <v>921</v>
      </c>
      <c r="E42" t="s">
        <v>963</v>
      </c>
      <c r="F42" s="7">
        <v>6.5000000000000002E-2</v>
      </c>
      <c r="G42" s="7">
        <v>0.28999999999999998</v>
      </c>
      <c r="H42" s="6">
        <v>1</v>
      </c>
      <c r="I42" s="6">
        <v>3</v>
      </c>
      <c r="J42" s="6">
        <v>2</v>
      </c>
      <c r="K42" s="6" t="s">
        <v>406</v>
      </c>
      <c r="L42" s="6">
        <v>4</v>
      </c>
      <c r="M42" s="6">
        <v>1</v>
      </c>
      <c r="N42" s="16" t="s">
        <v>923</v>
      </c>
      <c r="O42" s="11" t="str">
        <f t="shared" si="0"/>
        <v>20161220_C01_042.czi_nucWholeIndex.tiff</v>
      </c>
      <c r="P42" s="11" t="str">
        <f t="shared" si="1"/>
        <v>20161220_C01_042.czi_cellWholeIndex.tiff</v>
      </c>
      <c r="Q42" s="9">
        <v>6.5000000000000002E-2</v>
      </c>
      <c r="R42" s="9">
        <v>0.28999999999999998</v>
      </c>
      <c r="S42" s="6" t="str">
        <f t="shared" si="2"/>
        <v>20161220_C01_042.czi_nucWholeIndex.tiff</v>
      </c>
      <c r="T42" s="6" t="str">
        <f t="shared" si="3"/>
        <v>20161220_C01_042.czi_cellWholeIndex.tiff</v>
      </c>
      <c r="U42" s="12" t="s">
        <v>442</v>
      </c>
      <c r="V42" s="12" t="s">
        <v>442</v>
      </c>
    </row>
    <row r="43" spans="1:22" x14ac:dyDescent="0.2">
      <c r="A43" s="3">
        <v>42</v>
      </c>
      <c r="B43" s="4" t="s">
        <v>438</v>
      </c>
      <c r="C43" s="10" t="s">
        <v>439</v>
      </c>
      <c r="D43" s="16" t="s">
        <v>921</v>
      </c>
      <c r="E43" t="s">
        <v>964</v>
      </c>
      <c r="F43" s="7">
        <v>6.5000000000000002E-2</v>
      </c>
      <c r="G43" s="7">
        <v>0.28999999999999998</v>
      </c>
      <c r="H43" s="6">
        <v>1</v>
      </c>
      <c r="I43" s="6">
        <v>3</v>
      </c>
      <c r="J43" s="6">
        <v>2</v>
      </c>
      <c r="K43" s="6" t="s">
        <v>406</v>
      </c>
      <c r="L43" s="6">
        <v>4</v>
      </c>
      <c r="M43" s="6">
        <v>1</v>
      </c>
      <c r="N43" s="16" t="s">
        <v>923</v>
      </c>
      <c r="O43" s="11" t="str">
        <f t="shared" si="0"/>
        <v>20161220_C01_043.czi_nucWholeIndex.tiff</v>
      </c>
      <c r="P43" s="11" t="str">
        <f t="shared" si="1"/>
        <v>20161220_C01_043.czi_cellWholeIndex.tiff</v>
      </c>
      <c r="Q43" s="9">
        <v>6.5000000000000002E-2</v>
      </c>
      <c r="R43" s="9">
        <v>0.28999999999999998</v>
      </c>
      <c r="S43" s="6" t="str">
        <f t="shared" si="2"/>
        <v>20161220_C01_043.czi_nucWholeIndex.tiff</v>
      </c>
      <c r="T43" s="6" t="str">
        <f t="shared" si="3"/>
        <v>20161220_C01_043.czi_cellWholeIndex.tiff</v>
      </c>
      <c r="U43" s="12" t="s">
        <v>442</v>
      </c>
      <c r="V43" s="12" t="s">
        <v>442</v>
      </c>
    </row>
    <row r="44" spans="1:22" x14ac:dyDescent="0.2">
      <c r="A44" s="3">
        <v>43</v>
      </c>
      <c r="B44" s="4" t="s">
        <v>438</v>
      </c>
      <c r="C44" s="10" t="s">
        <v>439</v>
      </c>
      <c r="D44" s="16" t="s">
        <v>921</v>
      </c>
      <c r="E44" t="s">
        <v>965</v>
      </c>
      <c r="F44" s="7">
        <v>6.5000000000000002E-2</v>
      </c>
      <c r="G44" s="7">
        <v>0.28999999999999998</v>
      </c>
      <c r="H44" s="6">
        <v>1</v>
      </c>
      <c r="I44" s="6">
        <v>3</v>
      </c>
      <c r="J44" s="6">
        <v>2</v>
      </c>
      <c r="K44" s="6" t="s">
        <v>406</v>
      </c>
      <c r="L44" s="6">
        <v>4</v>
      </c>
      <c r="M44" s="6">
        <v>1</v>
      </c>
      <c r="N44" s="16" t="s">
        <v>923</v>
      </c>
      <c r="O44" s="11" t="str">
        <f t="shared" si="0"/>
        <v>20161220_C01_044.czi_nucWholeIndex.tiff</v>
      </c>
      <c r="P44" s="11" t="str">
        <f t="shared" si="1"/>
        <v>20161220_C01_044.czi_cellWholeIndex.tiff</v>
      </c>
      <c r="Q44" s="9">
        <v>6.5000000000000002E-2</v>
      </c>
      <c r="R44" s="9">
        <v>0.28999999999999998</v>
      </c>
      <c r="S44" s="6" t="str">
        <f t="shared" si="2"/>
        <v>20161220_C01_044.czi_nucWholeIndex.tiff</v>
      </c>
      <c r="T44" s="6" t="str">
        <f t="shared" si="3"/>
        <v>20161220_C01_044.czi_cellWholeIndex.tiff</v>
      </c>
      <c r="U44" s="12" t="s">
        <v>442</v>
      </c>
      <c r="V44" s="12" t="s">
        <v>442</v>
      </c>
    </row>
    <row r="45" spans="1:22" x14ac:dyDescent="0.2">
      <c r="A45" s="3">
        <v>44</v>
      </c>
      <c r="B45" s="4" t="s">
        <v>438</v>
      </c>
      <c r="C45" s="10" t="s">
        <v>439</v>
      </c>
      <c r="D45" s="16" t="s">
        <v>921</v>
      </c>
      <c r="E45" t="s">
        <v>966</v>
      </c>
      <c r="F45" s="7">
        <v>6.5000000000000002E-2</v>
      </c>
      <c r="G45" s="7">
        <v>0.28999999999999998</v>
      </c>
      <c r="H45" s="6">
        <v>1</v>
      </c>
      <c r="I45" s="6">
        <v>3</v>
      </c>
      <c r="J45" s="6">
        <v>2</v>
      </c>
      <c r="K45" s="6" t="s">
        <v>406</v>
      </c>
      <c r="L45" s="6">
        <v>4</v>
      </c>
      <c r="M45" s="6">
        <v>1</v>
      </c>
      <c r="N45" s="16" t="s">
        <v>923</v>
      </c>
      <c r="O45" s="11" t="str">
        <f t="shared" si="0"/>
        <v>20161220_C01_045.czi_nucWholeIndex.tiff</v>
      </c>
      <c r="P45" s="11" t="str">
        <f t="shared" si="1"/>
        <v>20161220_C01_045.czi_cellWholeIndex.tiff</v>
      </c>
      <c r="Q45" s="9">
        <v>6.5000000000000002E-2</v>
      </c>
      <c r="R45" s="9">
        <v>0.28999999999999998</v>
      </c>
      <c r="S45" s="6" t="str">
        <f t="shared" si="2"/>
        <v>20161220_C01_045.czi_nucWholeIndex.tiff</v>
      </c>
      <c r="T45" s="6" t="str">
        <f t="shared" si="3"/>
        <v>20161220_C01_045.czi_cellWholeIndex.tiff</v>
      </c>
      <c r="U45" s="12" t="s">
        <v>442</v>
      </c>
      <c r="V45" s="12" t="s">
        <v>442</v>
      </c>
    </row>
    <row r="46" spans="1:22" x14ac:dyDescent="0.2">
      <c r="A46" s="3">
        <v>45</v>
      </c>
      <c r="B46" s="4" t="s">
        <v>438</v>
      </c>
      <c r="C46" s="10" t="s">
        <v>439</v>
      </c>
      <c r="D46" s="16" t="s">
        <v>921</v>
      </c>
      <c r="E46" t="s">
        <v>967</v>
      </c>
      <c r="F46" s="7">
        <v>6.5000000000000002E-2</v>
      </c>
      <c r="G46" s="7">
        <v>0.28999999999999998</v>
      </c>
      <c r="H46" s="6">
        <v>1</v>
      </c>
      <c r="I46" s="6">
        <v>3</v>
      </c>
      <c r="J46" s="6">
        <v>2</v>
      </c>
      <c r="K46" s="6" t="s">
        <v>406</v>
      </c>
      <c r="L46" s="6">
        <v>4</v>
      </c>
      <c r="M46" s="6">
        <v>1</v>
      </c>
      <c r="N46" s="16" t="s">
        <v>923</v>
      </c>
      <c r="O46" s="11" t="str">
        <f t="shared" si="0"/>
        <v>20161220_C01_046.czi_nucWholeIndex.tiff</v>
      </c>
      <c r="P46" s="11" t="str">
        <f t="shared" si="1"/>
        <v>20161220_C01_046.czi_cellWholeIndex.tiff</v>
      </c>
      <c r="Q46" s="9">
        <v>6.5000000000000002E-2</v>
      </c>
      <c r="R46" s="9">
        <v>0.28999999999999998</v>
      </c>
      <c r="S46" s="6" t="str">
        <f t="shared" si="2"/>
        <v>20161220_C01_046.czi_nucWholeIndex.tiff</v>
      </c>
      <c r="T46" s="6" t="str">
        <f t="shared" si="3"/>
        <v>20161220_C01_046.czi_cellWholeIndex.tiff</v>
      </c>
      <c r="U46" s="12" t="s">
        <v>442</v>
      </c>
      <c r="V46" s="12" t="s">
        <v>442</v>
      </c>
    </row>
    <row r="47" spans="1:22" x14ac:dyDescent="0.2">
      <c r="A47" s="3">
        <v>46</v>
      </c>
      <c r="B47" s="4" t="s">
        <v>438</v>
      </c>
      <c r="C47" s="10" t="s">
        <v>439</v>
      </c>
      <c r="D47" s="16" t="s">
        <v>921</v>
      </c>
      <c r="E47" t="s">
        <v>968</v>
      </c>
      <c r="F47" s="7">
        <v>6.5000000000000002E-2</v>
      </c>
      <c r="G47" s="7">
        <v>0.28999999999999998</v>
      </c>
      <c r="H47" s="6">
        <v>1</v>
      </c>
      <c r="I47" s="6">
        <v>3</v>
      </c>
      <c r="J47" s="6">
        <v>2</v>
      </c>
      <c r="K47" s="6" t="s">
        <v>406</v>
      </c>
      <c r="L47" s="6">
        <v>4</v>
      </c>
      <c r="M47" s="6">
        <v>1</v>
      </c>
      <c r="N47" s="16" t="s">
        <v>923</v>
      </c>
      <c r="O47" s="11" t="str">
        <f t="shared" si="0"/>
        <v>20161220_C01_047.czi_nucWholeIndex.tiff</v>
      </c>
      <c r="P47" s="11" t="str">
        <f t="shared" si="1"/>
        <v>20161220_C01_047.czi_cellWholeIndex.tiff</v>
      </c>
      <c r="Q47" s="9">
        <v>6.5000000000000002E-2</v>
      </c>
      <c r="R47" s="9">
        <v>0.28999999999999998</v>
      </c>
      <c r="S47" s="6" t="str">
        <f t="shared" si="2"/>
        <v>20161220_C01_047.czi_nucWholeIndex.tiff</v>
      </c>
      <c r="T47" s="6" t="str">
        <f t="shared" si="3"/>
        <v>20161220_C01_047.czi_cellWholeIndex.tiff</v>
      </c>
      <c r="U47" s="12" t="s">
        <v>442</v>
      </c>
      <c r="V47" s="12" t="s">
        <v>442</v>
      </c>
    </row>
    <row r="48" spans="1:22" x14ac:dyDescent="0.2">
      <c r="A48" s="3">
        <v>47</v>
      </c>
      <c r="B48" s="4" t="s">
        <v>438</v>
      </c>
      <c r="C48" s="10" t="s">
        <v>439</v>
      </c>
      <c r="D48" s="16" t="s">
        <v>921</v>
      </c>
      <c r="E48" t="s">
        <v>969</v>
      </c>
      <c r="F48" s="7">
        <v>6.5000000000000002E-2</v>
      </c>
      <c r="G48" s="7">
        <v>0.28999999999999998</v>
      </c>
      <c r="H48" s="6">
        <v>1</v>
      </c>
      <c r="I48" s="6">
        <v>3</v>
      </c>
      <c r="J48" s="6">
        <v>2</v>
      </c>
      <c r="K48" s="6" t="s">
        <v>406</v>
      </c>
      <c r="L48" s="6">
        <v>4</v>
      </c>
      <c r="M48" s="6">
        <v>1</v>
      </c>
      <c r="N48" s="16" t="s">
        <v>923</v>
      </c>
      <c r="O48" s="11" t="str">
        <f t="shared" si="0"/>
        <v>20161220_C01_048.czi_nucWholeIndex.tiff</v>
      </c>
      <c r="P48" s="11" t="str">
        <f t="shared" si="1"/>
        <v>20161220_C01_048.czi_cellWholeIndex.tiff</v>
      </c>
      <c r="Q48" s="9">
        <v>6.5000000000000002E-2</v>
      </c>
      <c r="R48" s="9">
        <v>0.28999999999999998</v>
      </c>
      <c r="S48" s="6" t="str">
        <f t="shared" si="2"/>
        <v>20161220_C01_048.czi_nucWholeIndex.tiff</v>
      </c>
      <c r="T48" s="6" t="str">
        <f t="shared" si="3"/>
        <v>20161220_C01_048.czi_cellWholeIndex.tiff</v>
      </c>
      <c r="U48" s="12" t="s">
        <v>442</v>
      </c>
      <c r="V48" s="12" t="s">
        <v>442</v>
      </c>
    </row>
    <row r="49" spans="1:22" x14ac:dyDescent="0.2">
      <c r="A49" s="3">
        <v>48</v>
      </c>
      <c r="B49" s="4" t="s">
        <v>438</v>
      </c>
      <c r="C49" s="10" t="s">
        <v>439</v>
      </c>
      <c r="D49" s="16" t="s">
        <v>921</v>
      </c>
      <c r="E49" t="s">
        <v>970</v>
      </c>
      <c r="F49" s="7">
        <v>6.5000000000000002E-2</v>
      </c>
      <c r="G49" s="7">
        <v>0.28999999999999998</v>
      </c>
      <c r="H49" s="6">
        <v>1</v>
      </c>
      <c r="I49" s="6">
        <v>3</v>
      </c>
      <c r="J49" s="6">
        <v>2</v>
      </c>
      <c r="K49" s="6" t="s">
        <v>406</v>
      </c>
      <c r="L49" s="6">
        <v>4</v>
      </c>
      <c r="M49" s="6">
        <v>1</v>
      </c>
      <c r="N49" s="16" t="s">
        <v>923</v>
      </c>
      <c r="O49" s="11" t="str">
        <f t="shared" si="0"/>
        <v>20161220_C01_049.czi_nucWholeIndex.tiff</v>
      </c>
      <c r="P49" s="11" t="str">
        <f t="shared" si="1"/>
        <v>20161220_C01_049.czi_cellWholeIndex.tiff</v>
      </c>
      <c r="Q49" s="9">
        <v>6.5000000000000002E-2</v>
      </c>
      <c r="R49" s="9">
        <v>0.28999999999999998</v>
      </c>
      <c r="S49" s="6" t="str">
        <f t="shared" si="2"/>
        <v>20161220_C01_049.czi_nucWholeIndex.tiff</v>
      </c>
      <c r="T49" s="6" t="str">
        <f t="shared" si="3"/>
        <v>20161220_C01_049.czi_cellWholeIndex.tiff</v>
      </c>
      <c r="U49" s="12" t="s">
        <v>442</v>
      </c>
      <c r="V49" s="12" t="s">
        <v>442</v>
      </c>
    </row>
    <row r="50" spans="1:22" x14ac:dyDescent="0.2">
      <c r="A50" s="3">
        <v>49</v>
      </c>
      <c r="B50" s="4" t="s">
        <v>438</v>
      </c>
      <c r="C50" s="10" t="s">
        <v>439</v>
      </c>
      <c r="D50" s="16" t="s">
        <v>921</v>
      </c>
      <c r="E50" t="s">
        <v>971</v>
      </c>
      <c r="F50" s="7">
        <v>6.5000000000000002E-2</v>
      </c>
      <c r="G50" s="7">
        <v>0.28999999999999998</v>
      </c>
      <c r="H50" s="6">
        <v>1</v>
      </c>
      <c r="I50" s="6">
        <v>3</v>
      </c>
      <c r="J50" s="6">
        <v>2</v>
      </c>
      <c r="K50" s="6" t="s">
        <v>406</v>
      </c>
      <c r="L50" s="6">
        <v>4</v>
      </c>
      <c r="M50" s="6">
        <v>1</v>
      </c>
      <c r="N50" s="16" t="s">
        <v>923</v>
      </c>
      <c r="O50" s="11" t="str">
        <f t="shared" si="0"/>
        <v>20161220_C01_050.czi_nucWholeIndex.tiff</v>
      </c>
      <c r="P50" s="11" t="str">
        <f t="shared" si="1"/>
        <v>20161220_C01_050.czi_cellWholeIndex.tiff</v>
      </c>
      <c r="Q50" s="9">
        <v>6.5000000000000002E-2</v>
      </c>
      <c r="R50" s="9">
        <v>0.28999999999999998</v>
      </c>
      <c r="S50" s="6" t="str">
        <f t="shared" si="2"/>
        <v>20161220_C01_050.czi_nucWholeIndex.tiff</v>
      </c>
      <c r="T50" s="6" t="str">
        <f t="shared" si="3"/>
        <v>20161220_C01_050.czi_cellWholeIndex.tiff</v>
      </c>
      <c r="U50" s="12" t="s">
        <v>442</v>
      </c>
      <c r="V50" s="12" t="s">
        <v>442</v>
      </c>
    </row>
    <row r="51" spans="1:22" x14ac:dyDescent="0.2">
      <c r="A51" s="3">
        <v>50</v>
      </c>
      <c r="B51" s="4" t="s">
        <v>438</v>
      </c>
      <c r="C51" s="10" t="s">
        <v>439</v>
      </c>
      <c r="D51" s="16" t="s">
        <v>921</v>
      </c>
      <c r="E51" t="s">
        <v>972</v>
      </c>
      <c r="F51" s="7">
        <v>6.5000000000000002E-2</v>
      </c>
      <c r="G51" s="7">
        <v>0.28999999999999998</v>
      </c>
      <c r="H51" s="6">
        <v>1</v>
      </c>
      <c r="I51" s="6">
        <v>3</v>
      </c>
      <c r="J51" s="6">
        <v>2</v>
      </c>
      <c r="K51" s="6" t="s">
        <v>406</v>
      </c>
      <c r="L51" s="6">
        <v>4</v>
      </c>
      <c r="M51" s="6">
        <v>1</v>
      </c>
      <c r="N51" s="16" t="s">
        <v>923</v>
      </c>
      <c r="O51" s="11" t="str">
        <f t="shared" si="0"/>
        <v>20161220_C01_051.czi_nucWholeIndex.tiff</v>
      </c>
      <c r="P51" s="11" t="str">
        <f t="shared" si="1"/>
        <v>20161220_C01_051.czi_cellWholeIndex.tiff</v>
      </c>
      <c r="Q51" s="9">
        <v>6.5000000000000002E-2</v>
      </c>
      <c r="R51" s="9">
        <v>0.28999999999999998</v>
      </c>
      <c r="S51" s="6" t="str">
        <f t="shared" si="2"/>
        <v>20161220_C01_051.czi_nucWholeIndex.tiff</v>
      </c>
      <c r="T51" s="6" t="str">
        <f t="shared" si="3"/>
        <v>20161220_C01_051.czi_cellWholeIndex.tiff</v>
      </c>
      <c r="U51" s="12" t="s">
        <v>442</v>
      </c>
      <c r="V51" s="12" t="s">
        <v>442</v>
      </c>
    </row>
    <row r="52" spans="1:22" x14ac:dyDescent="0.2">
      <c r="A52" s="3">
        <v>51</v>
      </c>
      <c r="B52" s="4" t="s">
        <v>438</v>
      </c>
      <c r="C52" s="10" t="s">
        <v>439</v>
      </c>
      <c r="D52" s="16" t="s">
        <v>921</v>
      </c>
      <c r="E52" t="s">
        <v>973</v>
      </c>
      <c r="F52" s="7">
        <v>6.5000000000000002E-2</v>
      </c>
      <c r="G52" s="7">
        <v>0.28999999999999998</v>
      </c>
      <c r="H52" s="6">
        <v>1</v>
      </c>
      <c r="I52" s="6">
        <v>3</v>
      </c>
      <c r="J52" s="6">
        <v>2</v>
      </c>
      <c r="K52" s="6" t="s">
        <v>406</v>
      </c>
      <c r="L52" s="6">
        <v>4</v>
      </c>
      <c r="M52" s="6">
        <v>1</v>
      </c>
      <c r="N52" s="16" t="s">
        <v>923</v>
      </c>
      <c r="O52" s="11" t="str">
        <f t="shared" si="0"/>
        <v>20161220_C01_052.czi_nucWholeIndex.tiff</v>
      </c>
      <c r="P52" s="11" t="str">
        <f t="shared" si="1"/>
        <v>20161220_C01_052.czi_cellWholeIndex.tiff</v>
      </c>
      <c r="Q52" s="9">
        <v>6.5000000000000002E-2</v>
      </c>
      <c r="R52" s="9">
        <v>0.28999999999999998</v>
      </c>
      <c r="S52" s="6" t="str">
        <f t="shared" si="2"/>
        <v>20161220_C01_052.czi_nucWholeIndex.tiff</v>
      </c>
      <c r="T52" s="6" t="str">
        <f t="shared" si="3"/>
        <v>20161220_C01_052.czi_cellWholeIndex.tiff</v>
      </c>
      <c r="U52" s="12" t="s">
        <v>442</v>
      </c>
      <c r="V52" s="12" t="s">
        <v>442</v>
      </c>
    </row>
    <row r="53" spans="1:22" x14ac:dyDescent="0.2">
      <c r="A53" s="3">
        <v>52</v>
      </c>
      <c r="B53" s="4" t="s">
        <v>438</v>
      </c>
      <c r="C53" s="10" t="s">
        <v>439</v>
      </c>
      <c r="D53" s="16" t="s">
        <v>921</v>
      </c>
      <c r="E53" t="s">
        <v>974</v>
      </c>
      <c r="F53" s="7">
        <v>6.5000000000000002E-2</v>
      </c>
      <c r="G53" s="7">
        <v>0.28999999999999998</v>
      </c>
      <c r="H53" s="6">
        <v>1</v>
      </c>
      <c r="I53" s="6">
        <v>3</v>
      </c>
      <c r="J53" s="6">
        <v>2</v>
      </c>
      <c r="K53" s="6" t="s">
        <v>406</v>
      </c>
      <c r="L53" s="6">
        <v>4</v>
      </c>
      <c r="M53" s="6">
        <v>1</v>
      </c>
      <c r="N53" s="16" t="s">
        <v>923</v>
      </c>
      <c r="O53" s="11" t="str">
        <f t="shared" si="0"/>
        <v>20161220_C01_053.czi_nucWholeIndex.tiff</v>
      </c>
      <c r="P53" s="11" t="str">
        <f t="shared" si="1"/>
        <v>20161220_C01_053.czi_cellWholeIndex.tiff</v>
      </c>
      <c r="Q53" s="9">
        <v>6.5000000000000002E-2</v>
      </c>
      <c r="R53" s="9">
        <v>0.28999999999999998</v>
      </c>
      <c r="S53" s="6" t="str">
        <f t="shared" si="2"/>
        <v>20161220_C01_053.czi_nucWholeIndex.tiff</v>
      </c>
      <c r="T53" s="6" t="str">
        <f t="shared" si="3"/>
        <v>20161220_C01_053.czi_cellWholeIndex.tiff</v>
      </c>
      <c r="U53" s="12" t="s">
        <v>442</v>
      </c>
      <c r="V53" s="12" t="s">
        <v>442</v>
      </c>
    </row>
    <row r="54" spans="1:22" x14ac:dyDescent="0.2">
      <c r="A54"/>
      <c r="B54"/>
      <c r="C54"/>
      <c r="F54"/>
      <c r="G54"/>
      <c r="K54"/>
    </row>
    <row r="55" spans="1:22" x14ac:dyDescent="0.2">
      <c r="A55"/>
      <c r="B55"/>
      <c r="C55"/>
      <c r="F55"/>
      <c r="G55"/>
      <c r="K55"/>
    </row>
    <row r="56" spans="1:22" x14ac:dyDescent="0.2">
      <c r="A56"/>
      <c r="B56"/>
      <c r="C56"/>
      <c r="F56"/>
      <c r="G56"/>
      <c r="K56"/>
    </row>
    <row r="57" spans="1:22" x14ac:dyDescent="0.2">
      <c r="A57"/>
      <c r="B57"/>
      <c r="C57"/>
      <c r="F57"/>
      <c r="G57"/>
      <c r="K57"/>
    </row>
    <row r="58" spans="1:22" x14ac:dyDescent="0.2">
      <c r="A58"/>
      <c r="B58"/>
      <c r="C58"/>
      <c r="F58"/>
      <c r="G58"/>
      <c r="K58"/>
    </row>
  </sheetData>
  <hyperlinks>
    <hyperlink ref="N2" r:id="rId1"/>
    <hyperlink ref="D2" r:id="rId2"/>
    <hyperlink ref="D3" r:id="rId3"/>
    <hyperlink ref="D4" r:id="rId4"/>
    <hyperlink ref="D6" r:id="rId5"/>
    <hyperlink ref="D8" r:id="rId6"/>
    <hyperlink ref="D10" r:id="rId7"/>
    <hyperlink ref="D12" r:id="rId8"/>
    <hyperlink ref="D14" r:id="rId9"/>
    <hyperlink ref="D16" r:id="rId10"/>
    <hyperlink ref="D18" r:id="rId11"/>
    <hyperlink ref="D20" r:id="rId12"/>
    <hyperlink ref="D22" r:id="rId13"/>
    <hyperlink ref="D24" r:id="rId14"/>
    <hyperlink ref="D26" r:id="rId15"/>
    <hyperlink ref="D28" r:id="rId16"/>
    <hyperlink ref="D30" r:id="rId17"/>
    <hyperlink ref="D32" r:id="rId18"/>
    <hyperlink ref="D34" r:id="rId19"/>
    <hyperlink ref="D36" r:id="rId20"/>
    <hyperlink ref="D38" r:id="rId21"/>
    <hyperlink ref="D40" r:id="rId22"/>
    <hyperlink ref="D42" r:id="rId23"/>
    <hyperlink ref="D44" r:id="rId24"/>
    <hyperlink ref="D46" r:id="rId25"/>
    <hyperlink ref="D48" r:id="rId26"/>
    <hyperlink ref="D50" r:id="rId27"/>
    <hyperlink ref="D52" r:id="rId28"/>
    <hyperlink ref="D5" r:id="rId29"/>
    <hyperlink ref="D7" r:id="rId30"/>
    <hyperlink ref="D9" r:id="rId31"/>
    <hyperlink ref="D11" r:id="rId32"/>
    <hyperlink ref="D13" r:id="rId33"/>
    <hyperlink ref="D15" r:id="rId34"/>
    <hyperlink ref="D17" r:id="rId35"/>
    <hyperlink ref="D19" r:id="rId36"/>
    <hyperlink ref="D21" r:id="rId37"/>
    <hyperlink ref="D23" r:id="rId38"/>
    <hyperlink ref="D25" r:id="rId39"/>
    <hyperlink ref="D27" r:id="rId40"/>
    <hyperlink ref="D29" r:id="rId41"/>
    <hyperlink ref="D31" r:id="rId42"/>
    <hyperlink ref="D33" r:id="rId43"/>
    <hyperlink ref="D35" r:id="rId44"/>
    <hyperlink ref="D37" r:id="rId45"/>
    <hyperlink ref="D39" r:id="rId46"/>
    <hyperlink ref="D41" r:id="rId47"/>
    <hyperlink ref="D43" r:id="rId48"/>
    <hyperlink ref="D45" r:id="rId49"/>
    <hyperlink ref="D47" r:id="rId50"/>
    <hyperlink ref="D49" r:id="rId51"/>
    <hyperlink ref="D51" r:id="rId52"/>
    <hyperlink ref="D53" r:id="rId53"/>
    <hyperlink ref="N3" r:id="rId54"/>
    <hyperlink ref="N4" r:id="rId55"/>
    <hyperlink ref="N6" r:id="rId56"/>
    <hyperlink ref="N8" r:id="rId57"/>
    <hyperlink ref="N10" r:id="rId58"/>
    <hyperlink ref="N12" r:id="rId59"/>
    <hyperlink ref="N14" r:id="rId60"/>
    <hyperlink ref="N16" r:id="rId61"/>
    <hyperlink ref="N18" r:id="rId62"/>
    <hyperlink ref="N20" r:id="rId63"/>
    <hyperlink ref="N22" r:id="rId64"/>
    <hyperlink ref="N24" r:id="rId65"/>
    <hyperlink ref="N26" r:id="rId66"/>
    <hyperlink ref="N28" r:id="rId67"/>
    <hyperlink ref="N30" r:id="rId68"/>
    <hyperlink ref="N32" r:id="rId69"/>
    <hyperlink ref="N34" r:id="rId70"/>
    <hyperlink ref="N36" r:id="rId71"/>
    <hyperlink ref="N38" r:id="rId72"/>
    <hyperlink ref="N40" r:id="rId73"/>
    <hyperlink ref="N42" r:id="rId74"/>
    <hyperlink ref="N44" r:id="rId75"/>
    <hyperlink ref="N46" r:id="rId76"/>
    <hyperlink ref="N48" r:id="rId77"/>
    <hyperlink ref="N50" r:id="rId78"/>
    <hyperlink ref="N52" r:id="rId79"/>
    <hyperlink ref="N5" r:id="rId80"/>
    <hyperlink ref="N7" r:id="rId81"/>
    <hyperlink ref="N9" r:id="rId82"/>
    <hyperlink ref="N11" r:id="rId83"/>
    <hyperlink ref="N13" r:id="rId84"/>
    <hyperlink ref="N15" r:id="rId85"/>
    <hyperlink ref="N17" r:id="rId86"/>
    <hyperlink ref="N19" r:id="rId87"/>
    <hyperlink ref="N21" r:id="rId88"/>
    <hyperlink ref="N23" r:id="rId89"/>
    <hyperlink ref="N25" r:id="rId90"/>
    <hyperlink ref="N27" r:id="rId91"/>
    <hyperlink ref="N29" r:id="rId92"/>
    <hyperlink ref="N31" r:id="rId93"/>
    <hyperlink ref="N33" r:id="rId94"/>
    <hyperlink ref="N35" r:id="rId95"/>
    <hyperlink ref="N37" r:id="rId96"/>
    <hyperlink ref="N39" r:id="rId97"/>
    <hyperlink ref="N41" r:id="rId98"/>
    <hyperlink ref="N43" r:id="rId99"/>
    <hyperlink ref="N45" r:id="rId100"/>
    <hyperlink ref="N47" r:id="rId101"/>
    <hyperlink ref="N49" r:id="rId102"/>
    <hyperlink ref="N51" r:id="rId103"/>
    <hyperlink ref="N53" r:id="rId104"/>
    <hyperlink ref="A1" r:id="rId105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10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I1" workbookViewId="0">
      <selection activeCell="H2" sqref="H2:L17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436</v>
      </c>
      <c r="R1" s="9" t="s">
        <v>437</v>
      </c>
      <c r="S1" s="6" t="s">
        <v>1645</v>
      </c>
      <c r="T1" s="6" t="s">
        <v>1646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438</v>
      </c>
      <c r="C2" s="10" t="s">
        <v>439</v>
      </c>
      <c r="D2" s="2" t="s">
        <v>1722</v>
      </c>
      <c r="E2" t="s">
        <v>1701</v>
      </c>
      <c r="F2" s="7">
        <v>0.108</v>
      </c>
      <c r="G2" s="7">
        <v>0.28999999999999998</v>
      </c>
      <c r="H2" s="6">
        <v>1</v>
      </c>
      <c r="I2" s="6">
        <v>3</v>
      </c>
      <c r="J2" s="6">
        <v>2</v>
      </c>
      <c r="K2" s="18" t="s">
        <v>406</v>
      </c>
      <c r="L2" s="6">
        <v>4</v>
      </c>
      <c r="M2" s="6">
        <v>1</v>
      </c>
      <c r="N2" t="s">
        <v>1702</v>
      </c>
      <c r="O2" s="11" t="str">
        <f>CONCATENATE(E2,"_nucWholeIndexImageScale.tiff")</f>
        <v>3500000510_100X_20170131_E05_P03.czi_nucWholeIndexImageScale.tiff</v>
      </c>
      <c r="P2" s="11" t="str">
        <f>CONCATENATE(E2,"_cellWholeIndexImageScale.tiff")</f>
        <v>3500000510_100X_20170131_E05_P03.czi_cellWholeIndexImageScale.tiff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3500000510_100X_20170131_E05_P03.czi_nucWholeIndexSegScale.tiff</v>
      </c>
      <c r="T2" s="6" t="str">
        <f>CONCATENATE(E2,"_cellWholeIndexSegScale.tiff")</f>
        <v>3500000510_100X_20170131_E05_P03.czi_cellWholeIndexSegScale.tiff</v>
      </c>
      <c r="U2" s="12" t="s">
        <v>442</v>
      </c>
      <c r="V2" s="12" t="s">
        <v>442</v>
      </c>
    </row>
    <row r="3" spans="1:22" x14ac:dyDescent="0.2">
      <c r="A3" s="3">
        <v>2</v>
      </c>
      <c r="B3" s="4" t="s">
        <v>438</v>
      </c>
      <c r="C3" s="10" t="s">
        <v>439</v>
      </c>
      <c r="D3" s="2" t="s">
        <v>1722</v>
      </c>
      <c r="E3" t="s">
        <v>1703</v>
      </c>
      <c r="F3" s="7">
        <v>0.108</v>
      </c>
      <c r="G3" s="7">
        <v>0.28999999999999998</v>
      </c>
      <c r="H3" s="6">
        <v>1</v>
      </c>
      <c r="I3" s="6">
        <v>3</v>
      </c>
      <c r="J3" s="6">
        <v>2</v>
      </c>
      <c r="K3" s="18" t="s">
        <v>406</v>
      </c>
      <c r="L3" s="6">
        <v>4</v>
      </c>
      <c r="M3" s="6">
        <v>1</v>
      </c>
      <c r="N3" t="s">
        <v>1702</v>
      </c>
      <c r="O3" s="11" t="str">
        <f t="shared" ref="O3:O17" si="0">CONCATENATE(E3,"_nucWholeIndexImageScale.tiff")</f>
        <v>3500000510_100X_20170131_E05_P06.czi_nucWholeIndexImageScale.tiff</v>
      </c>
      <c r="P3" s="11" t="str">
        <f t="shared" ref="P3:P17" si="1">CONCATENATE(E3,"_cellWholeIndexImageScale.tiff")</f>
        <v>3500000510_100X_20170131_E05_P06.czi_cellWholeIndexImageScale.tiff</v>
      </c>
      <c r="Q3" s="9">
        <v>6.5000000000000002E-2</v>
      </c>
      <c r="R3" s="9">
        <v>0.28999999999999998</v>
      </c>
      <c r="S3" s="6" t="str">
        <f t="shared" ref="S3:S17" si="2">CONCATENATE(E3,"_nucWholeIndexSegScale.tiff")</f>
        <v>3500000510_100X_20170131_E05_P06.czi_nucWholeIndexSegScale.tiff</v>
      </c>
      <c r="T3" s="6" t="str">
        <f t="shared" ref="T3:T17" si="3">CONCATENATE(E3,"_cellWholeIndexSegScale.tiff")</f>
        <v>3500000510_100X_20170131_E05_P06.czi_cellWholeIndexSegScale.tiff</v>
      </c>
      <c r="U3" s="12" t="s">
        <v>442</v>
      </c>
      <c r="V3" s="12" t="s">
        <v>442</v>
      </c>
    </row>
    <row r="4" spans="1:22" x14ac:dyDescent="0.2">
      <c r="A4" s="3">
        <v>3</v>
      </c>
      <c r="B4" s="4" t="s">
        <v>438</v>
      </c>
      <c r="C4" s="10" t="s">
        <v>439</v>
      </c>
      <c r="D4" s="2" t="s">
        <v>1722</v>
      </c>
      <c r="E4" t="s">
        <v>1704</v>
      </c>
      <c r="F4" s="7">
        <v>0.108</v>
      </c>
      <c r="G4" s="7">
        <v>0.28999999999999998</v>
      </c>
      <c r="H4" s="6">
        <v>1</v>
      </c>
      <c r="I4" s="6">
        <v>3</v>
      </c>
      <c r="J4" s="6">
        <v>2</v>
      </c>
      <c r="K4" s="18" t="s">
        <v>406</v>
      </c>
      <c r="L4" s="6">
        <v>4</v>
      </c>
      <c r="M4" s="6">
        <v>1</v>
      </c>
      <c r="N4" t="s">
        <v>1702</v>
      </c>
      <c r="O4" s="11" t="str">
        <f t="shared" si="0"/>
        <v>3500000510_100X_20170131_E05_P07.czi_nucWholeIndexImageScale.tiff</v>
      </c>
      <c r="P4" s="11" t="str">
        <f t="shared" si="1"/>
        <v>3500000510_100X_20170131_E05_P07.czi_cellWholeIndexImageScale.tiff</v>
      </c>
      <c r="Q4" s="9">
        <v>6.5000000000000002E-2</v>
      </c>
      <c r="R4" s="9">
        <v>0.28999999999999998</v>
      </c>
      <c r="S4" s="6" t="str">
        <f t="shared" si="2"/>
        <v>3500000510_100X_20170131_E05_P07.czi_nucWholeIndexSegScale.tiff</v>
      </c>
      <c r="T4" s="6" t="str">
        <f t="shared" si="3"/>
        <v>3500000510_100X_20170131_E05_P07.czi_cellWholeIndexSegScale.tiff</v>
      </c>
      <c r="U4" s="12" t="s">
        <v>442</v>
      </c>
      <c r="V4" s="12" t="s">
        <v>442</v>
      </c>
    </row>
    <row r="5" spans="1:22" x14ac:dyDescent="0.2">
      <c r="A5" s="3">
        <v>4</v>
      </c>
      <c r="B5" s="4" t="s">
        <v>438</v>
      </c>
      <c r="C5" s="10" t="s">
        <v>439</v>
      </c>
      <c r="D5" s="2" t="s">
        <v>1722</v>
      </c>
      <c r="E5" t="s">
        <v>1705</v>
      </c>
      <c r="F5" s="7">
        <v>0.108</v>
      </c>
      <c r="G5" s="7">
        <v>0.28999999999999998</v>
      </c>
      <c r="H5" s="6">
        <v>1</v>
      </c>
      <c r="I5" s="6">
        <v>3</v>
      </c>
      <c r="J5" s="6">
        <v>2</v>
      </c>
      <c r="K5" s="18" t="s">
        <v>406</v>
      </c>
      <c r="L5" s="6">
        <v>4</v>
      </c>
      <c r="M5" s="6">
        <v>1</v>
      </c>
      <c r="N5" t="s">
        <v>1702</v>
      </c>
      <c r="O5" s="11" t="str">
        <f t="shared" si="0"/>
        <v>3500000510_100X_20170131_E05_P08.czi_nucWholeIndexImageScale.tiff</v>
      </c>
      <c r="P5" s="11" t="str">
        <f t="shared" si="1"/>
        <v>3500000510_100X_20170131_E05_P08.czi_cellWholeIndexImageScale.tiff</v>
      </c>
      <c r="Q5" s="9">
        <v>6.5000000000000002E-2</v>
      </c>
      <c r="R5" s="9">
        <v>0.28999999999999998</v>
      </c>
      <c r="S5" s="6" t="str">
        <f t="shared" si="2"/>
        <v>3500000510_100X_20170131_E05_P08.czi_nucWholeIndexSegScale.tiff</v>
      </c>
      <c r="T5" s="6" t="str">
        <f t="shared" si="3"/>
        <v>3500000510_100X_20170131_E05_P08.czi_cellWholeIndexSegScale.tiff</v>
      </c>
      <c r="U5" s="12" t="s">
        <v>442</v>
      </c>
      <c r="V5" s="12" t="s">
        <v>442</v>
      </c>
    </row>
    <row r="6" spans="1:22" x14ac:dyDescent="0.2">
      <c r="A6" s="3">
        <v>5</v>
      </c>
      <c r="B6" s="4" t="s">
        <v>438</v>
      </c>
      <c r="C6" s="10" t="s">
        <v>439</v>
      </c>
      <c r="D6" s="2" t="s">
        <v>1722</v>
      </c>
      <c r="E6" t="s">
        <v>1706</v>
      </c>
      <c r="F6" s="7">
        <v>0.108</v>
      </c>
      <c r="G6" s="7">
        <v>0.28999999999999998</v>
      </c>
      <c r="H6" s="6">
        <v>1</v>
      </c>
      <c r="I6" s="6">
        <v>3</v>
      </c>
      <c r="J6" s="6">
        <v>2</v>
      </c>
      <c r="K6" s="18" t="s">
        <v>406</v>
      </c>
      <c r="L6" s="6">
        <v>4</v>
      </c>
      <c r="M6" s="6">
        <v>1</v>
      </c>
      <c r="N6" t="s">
        <v>1702</v>
      </c>
      <c r="O6" s="11" t="str">
        <f t="shared" si="0"/>
        <v>3500000510_100X_20170131_E05_P09.czi_nucWholeIndexImageScale.tiff</v>
      </c>
      <c r="P6" s="11" t="str">
        <f t="shared" si="1"/>
        <v>3500000510_100X_20170131_E05_P09.czi_cellWholeIndexImageScale.tiff</v>
      </c>
      <c r="Q6" s="9">
        <v>6.5000000000000002E-2</v>
      </c>
      <c r="R6" s="9">
        <v>0.28999999999999998</v>
      </c>
      <c r="S6" s="6" t="str">
        <f t="shared" si="2"/>
        <v>3500000510_100X_20170131_E05_P09.czi_nucWholeIndexSegScale.tiff</v>
      </c>
      <c r="T6" s="6" t="str">
        <f t="shared" si="3"/>
        <v>3500000510_100X_20170131_E05_P09.czi_cellWholeIndexSegScale.tiff</v>
      </c>
      <c r="U6" s="12" t="s">
        <v>442</v>
      </c>
      <c r="V6" s="12" t="s">
        <v>442</v>
      </c>
    </row>
    <row r="7" spans="1:22" x14ac:dyDescent="0.2">
      <c r="A7" s="3">
        <v>6</v>
      </c>
      <c r="B7" s="4" t="s">
        <v>438</v>
      </c>
      <c r="C7" s="10" t="s">
        <v>439</v>
      </c>
      <c r="D7" s="2" t="s">
        <v>1722</v>
      </c>
      <c r="E7" t="s">
        <v>1707</v>
      </c>
      <c r="F7" s="7">
        <v>0.108</v>
      </c>
      <c r="G7" s="7">
        <v>0.28999999999999998</v>
      </c>
      <c r="H7" s="6">
        <v>1</v>
      </c>
      <c r="I7" s="6">
        <v>3</v>
      </c>
      <c r="J7" s="6">
        <v>2</v>
      </c>
      <c r="K7" s="18" t="s">
        <v>406</v>
      </c>
      <c r="L7" s="6">
        <v>4</v>
      </c>
      <c r="M7" s="6">
        <v>1</v>
      </c>
      <c r="N7" t="s">
        <v>1702</v>
      </c>
      <c r="O7" s="11" t="str">
        <f t="shared" si="0"/>
        <v>3500000510_100X_20170131_E06_P01.czi_nucWholeIndexImageScale.tiff</v>
      </c>
      <c r="P7" s="11" t="str">
        <f t="shared" si="1"/>
        <v>3500000510_100X_20170131_E06_P01.czi_cellWholeIndexImageScale.tiff</v>
      </c>
      <c r="Q7" s="9">
        <v>6.5000000000000002E-2</v>
      </c>
      <c r="R7" s="9">
        <v>0.28999999999999998</v>
      </c>
      <c r="S7" s="6" t="str">
        <f t="shared" si="2"/>
        <v>3500000510_100X_20170131_E06_P01.czi_nucWholeIndexSegScale.tiff</v>
      </c>
      <c r="T7" s="6" t="str">
        <f t="shared" si="3"/>
        <v>3500000510_100X_20170131_E06_P01.czi_cellWholeIndexSegScale.tiff</v>
      </c>
      <c r="U7" s="12" t="s">
        <v>442</v>
      </c>
      <c r="V7" s="12" t="s">
        <v>442</v>
      </c>
    </row>
    <row r="8" spans="1:22" x14ac:dyDescent="0.2">
      <c r="A8" s="3">
        <v>7</v>
      </c>
      <c r="B8" s="4" t="s">
        <v>438</v>
      </c>
      <c r="C8" s="10" t="s">
        <v>439</v>
      </c>
      <c r="D8" s="2" t="s">
        <v>1722</v>
      </c>
      <c r="E8" t="s">
        <v>1708</v>
      </c>
      <c r="F8" s="7">
        <v>0.108</v>
      </c>
      <c r="G8" s="7">
        <v>0.28999999999999998</v>
      </c>
      <c r="H8" s="6">
        <v>1</v>
      </c>
      <c r="I8" s="6">
        <v>3</v>
      </c>
      <c r="J8" s="6">
        <v>2</v>
      </c>
      <c r="K8" s="18" t="s">
        <v>406</v>
      </c>
      <c r="L8" s="6">
        <v>4</v>
      </c>
      <c r="M8" s="6">
        <v>1</v>
      </c>
      <c r="N8" t="s">
        <v>1702</v>
      </c>
      <c r="O8" s="11" t="str">
        <f t="shared" si="0"/>
        <v>3500000510_100X_20170131_E06_P04.czi_nucWholeIndexImageScale.tiff</v>
      </c>
      <c r="P8" s="11" t="str">
        <f t="shared" si="1"/>
        <v>3500000510_100X_20170131_E06_P04.czi_cellWholeIndexImageScale.tiff</v>
      </c>
      <c r="Q8" s="9">
        <v>6.5000000000000002E-2</v>
      </c>
      <c r="R8" s="9">
        <v>0.28999999999999998</v>
      </c>
      <c r="S8" s="6" t="str">
        <f t="shared" si="2"/>
        <v>3500000510_100X_20170131_E06_P04.czi_nucWholeIndexSegScale.tiff</v>
      </c>
      <c r="T8" s="6" t="str">
        <f t="shared" si="3"/>
        <v>3500000510_100X_20170131_E06_P04.czi_cellWholeIndexSegScale.tiff</v>
      </c>
      <c r="U8" s="12" t="s">
        <v>442</v>
      </c>
      <c r="V8" s="12" t="s">
        <v>442</v>
      </c>
    </row>
    <row r="9" spans="1:22" x14ac:dyDescent="0.2">
      <c r="A9" s="3">
        <v>8</v>
      </c>
      <c r="B9" s="4" t="s">
        <v>438</v>
      </c>
      <c r="C9" s="10" t="s">
        <v>439</v>
      </c>
      <c r="D9" s="2" t="s">
        <v>1722</v>
      </c>
      <c r="E9" t="s">
        <v>1709</v>
      </c>
      <c r="F9" s="7">
        <v>0.108</v>
      </c>
      <c r="G9" s="7">
        <v>0.28999999999999998</v>
      </c>
      <c r="H9" s="6">
        <v>1</v>
      </c>
      <c r="I9" s="6">
        <v>3</v>
      </c>
      <c r="J9" s="6">
        <v>2</v>
      </c>
      <c r="K9" s="18" t="s">
        <v>406</v>
      </c>
      <c r="L9" s="6">
        <v>4</v>
      </c>
      <c r="M9" s="6">
        <v>1</v>
      </c>
      <c r="N9" t="s">
        <v>1702</v>
      </c>
      <c r="O9" s="11" t="str">
        <f t="shared" si="0"/>
        <v>3500000510_100X_20170131_E06_P11.czi_nucWholeIndexImageScale.tiff</v>
      </c>
      <c r="P9" s="11" t="str">
        <f t="shared" si="1"/>
        <v>3500000510_100X_20170131_E06_P11.czi_cellWholeIndexImageScale.tiff</v>
      </c>
      <c r="Q9" s="9">
        <v>6.5000000000000002E-2</v>
      </c>
      <c r="R9" s="9">
        <v>0.28999999999999998</v>
      </c>
      <c r="S9" s="6" t="str">
        <f t="shared" si="2"/>
        <v>3500000510_100X_20170131_E06_P11.czi_nucWholeIndexSegScale.tiff</v>
      </c>
      <c r="T9" s="6" t="str">
        <f t="shared" si="3"/>
        <v>3500000510_100X_20170131_E06_P11.czi_cellWholeIndexSegScale.tiff</v>
      </c>
      <c r="U9" s="12" t="s">
        <v>442</v>
      </c>
      <c r="V9" s="12" t="s">
        <v>442</v>
      </c>
    </row>
    <row r="10" spans="1:22" x14ac:dyDescent="0.2">
      <c r="A10" s="3">
        <v>9</v>
      </c>
      <c r="B10" s="4" t="s">
        <v>438</v>
      </c>
      <c r="C10" s="10" t="s">
        <v>439</v>
      </c>
      <c r="D10" s="2" t="s">
        <v>1722</v>
      </c>
      <c r="E10" t="s">
        <v>1710</v>
      </c>
      <c r="F10" s="7">
        <v>0.108</v>
      </c>
      <c r="G10" s="7">
        <v>0.28999999999999998</v>
      </c>
      <c r="H10" s="6">
        <v>1</v>
      </c>
      <c r="I10" s="6">
        <v>3</v>
      </c>
      <c r="J10" s="6">
        <v>2</v>
      </c>
      <c r="K10" s="18" t="s">
        <v>406</v>
      </c>
      <c r="L10" s="6">
        <v>4</v>
      </c>
      <c r="M10" s="6">
        <v>1</v>
      </c>
      <c r="N10" t="s">
        <v>1702</v>
      </c>
      <c r="O10" s="11" t="str">
        <f t="shared" si="0"/>
        <v>3500000510_100X_20170131_E06_P16.czi_nucWholeIndexImageScale.tiff</v>
      </c>
      <c r="P10" s="11" t="str">
        <f t="shared" si="1"/>
        <v>3500000510_100X_20170131_E06_P16.czi_cellWholeIndexImageScale.tiff</v>
      </c>
      <c r="Q10" s="9">
        <v>6.5000000000000002E-2</v>
      </c>
      <c r="R10" s="9">
        <v>0.28999999999999998</v>
      </c>
      <c r="S10" s="6" t="str">
        <f t="shared" si="2"/>
        <v>3500000510_100X_20170131_E06_P16.czi_nucWholeIndexSegScale.tiff</v>
      </c>
      <c r="T10" s="6" t="str">
        <f t="shared" si="3"/>
        <v>3500000510_100X_20170131_E06_P16.czi_cellWholeIndexSegScale.tiff</v>
      </c>
      <c r="U10" s="12" t="s">
        <v>442</v>
      </c>
      <c r="V10" s="12" t="s">
        <v>442</v>
      </c>
    </row>
    <row r="11" spans="1:22" x14ac:dyDescent="0.2">
      <c r="A11" s="3">
        <v>10</v>
      </c>
      <c r="B11" s="4" t="s">
        <v>438</v>
      </c>
      <c r="C11" s="10" t="s">
        <v>439</v>
      </c>
      <c r="D11" s="2" t="s">
        <v>1722</v>
      </c>
      <c r="E11" t="s">
        <v>1711</v>
      </c>
      <c r="F11" s="7">
        <v>0.108</v>
      </c>
      <c r="G11" s="7">
        <v>0.28999999999999998</v>
      </c>
      <c r="H11" s="6">
        <v>1</v>
      </c>
      <c r="I11" s="6">
        <v>3</v>
      </c>
      <c r="J11" s="6">
        <v>2</v>
      </c>
      <c r="K11" s="18" t="s">
        <v>406</v>
      </c>
      <c r="L11" s="6">
        <v>4</v>
      </c>
      <c r="M11" s="6">
        <v>1</v>
      </c>
      <c r="N11" t="s">
        <v>1702</v>
      </c>
      <c r="O11" s="11" t="str">
        <f t="shared" si="0"/>
        <v>3500000510_100X_20170131_E06_P18.czi_nucWholeIndexImageScale.tiff</v>
      </c>
      <c r="P11" s="11" t="str">
        <f t="shared" si="1"/>
        <v>3500000510_100X_20170131_E06_P18.czi_cellWholeIndexImageScale.tiff</v>
      </c>
      <c r="Q11" s="9">
        <v>6.5000000000000002E-2</v>
      </c>
      <c r="R11" s="9">
        <v>0.28999999999999998</v>
      </c>
      <c r="S11" s="6" t="str">
        <f t="shared" si="2"/>
        <v>3500000510_100X_20170131_E06_P18.czi_nucWholeIndexSegScale.tiff</v>
      </c>
      <c r="T11" s="6" t="str">
        <f t="shared" si="3"/>
        <v>3500000510_100X_20170131_E06_P18.czi_cellWholeIndexSegScale.tiff</v>
      </c>
      <c r="U11" s="12" t="s">
        <v>442</v>
      </c>
      <c r="V11" s="12" t="s">
        <v>442</v>
      </c>
    </row>
    <row r="12" spans="1:22" x14ac:dyDescent="0.2">
      <c r="A12" s="3">
        <v>11</v>
      </c>
      <c r="B12" s="4" t="s">
        <v>438</v>
      </c>
      <c r="C12" s="10" t="s">
        <v>439</v>
      </c>
      <c r="D12" s="2" t="s">
        <v>1722</v>
      </c>
      <c r="E12" t="s">
        <v>1712</v>
      </c>
      <c r="F12" s="7">
        <v>0.108</v>
      </c>
      <c r="G12" s="7">
        <v>0.28999999999999998</v>
      </c>
      <c r="H12" s="6">
        <v>1</v>
      </c>
      <c r="I12" s="6">
        <v>3</v>
      </c>
      <c r="J12" s="6">
        <v>2</v>
      </c>
      <c r="K12" s="18" t="s">
        <v>406</v>
      </c>
      <c r="L12" s="6">
        <v>4</v>
      </c>
      <c r="M12" s="6">
        <v>1</v>
      </c>
      <c r="N12" t="s">
        <v>1702</v>
      </c>
      <c r="O12" s="11" t="str">
        <f t="shared" si="0"/>
        <v>3500000510_100X_20170131_E07_P29.czi_nucWholeIndexImageScale.tiff</v>
      </c>
      <c r="P12" s="11" t="str">
        <f t="shared" si="1"/>
        <v>3500000510_100X_20170131_E07_P29.czi_cellWholeIndexImageScale.tiff</v>
      </c>
      <c r="Q12" s="9">
        <v>6.5000000000000002E-2</v>
      </c>
      <c r="R12" s="9">
        <v>0.28999999999999998</v>
      </c>
      <c r="S12" s="6" t="str">
        <f t="shared" si="2"/>
        <v>3500000510_100X_20170131_E07_P29.czi_nucWholeIndexSegScale.tiff</v>
      </c>
      <c r="T12" s="6" t="str">
        <f t="shared" si="3"/>
        <v>3500000510_100X_20170131_E07_P29.czi_cellWholeIndexSegScale.tiff</v>
      </c>
      <c r="U12" s="12" t="s">
        <v>442</v>
      </c>
      <c r="V12" s="12" t="s">
        <v>442</v>
      </c>
    </row>
    <row r="13" spans="1:22" x14ac:dyDescent="0.2">
      <c r="A13" s="3">
        <v>12</v>
      </c>
      <c r="B13" s="4" t="s">
        <v>438</v>
      </c>
      <c r="C13" s="10" t="s">
        <v>439</v>
      </c>
      <c r="D13" s="2" t="s">
        <v>1722</v>
      </c>
      <c r="E13" t="s">
        <v>1713</v>
      </c>
      <c r="F13" s="7">
        <v>0.108</v>
      </c>
      <c r="G13" s="7">
        <v>0.28999999999999998</v>
      </c>
      <c r="H13" s="6">
        <v>1</v>
      </c>
      <c r="I13" s="6">
        <v>3</v>
      </c>
      <c r="J13" s="6">
        <v>2</v>
      </c>
      <c r="K13" s="18" t="s">
        <v>406</v>
      </c>
      <c r="L13" s="6">
        <v>4</v>
      </c>
      <c r="M13" s="6">
        <v>1</v>
      </c>
      <c r="N13" t="s">
        <v>1702</v>
      </c>
      <c r="O13" s="11" t="str">
        <f t="shared" si="0"/>
        <v>3500000510_100X_20170131_E07_P32.czi_nucWholeIndexImageScale.tiff</v>
      </c>
      <c r="P13" s="11" t="str">
        <f t="shared" si="1"/>
        <v>3500000510_100X_20170131_E07_P32.czi_cellWholeIndexImageScale.tiff</v>
      </c>
      <c r="Q13" s="9">
        <v>6.5000000000000002E-2</v>
      </c>
      <c r="R13" s="9">
        <v>0.28999999999999998</v>
      </c>
      <c r="S13" s="6" t="str">
        <f t="shared" si="2"/>
        <v>3500000510_100X_20170131_E07_P32.czi_nucWholeIndexSegScale.tiff</v>
      </c>
      <c r="T13" s="6" t="str">
        <f t="shared" si="3"/>
        <v>3500000510_100X_20170131_E07_P32.czi_cellWholeIndexSegScale.tiff</v>
      </c>
      <c r="U13" s="12" t="s">
        <v>442</v>
      </c>
      <c r="V13" s="12" t="s">
        <v>442</v>
      </c>
    </row>
    <row r="14" spans="1:22" x14ac:dyDescent="0.2">
      <c r="A14" s="3">
        <v>13</v>
      </c>
      <c r="B14" s="4" t="s">
        <v>438</v>
      </c>
      <c r="C14" s="10" t="s">
        <v>439</v>
      </c>
      <c r="D14" s="2" t="s">
        <v>1722</v>
      </c>
      <c r="E14" t="s">
        <v>1714</v>
      </c>
      <c r="F14" s="7">
        <v>0.108</v>
      </c>
      <c r="G14" s="7">
        <v>0.28999999999999998</v>
      </c>
      <c r="H14" s="6">
        <v>1</v>
      </c>
      <c r="I14" s="6">
        <v>3</v>
      </c>
      <c r="J14" s="6">
        <v>2</v>
      </c>
      <c r="K14" s="18" t="s">
        <v>406</v>
      </c>
      <c r="L14" s="6">
        <v>4</v>
      </c>
      <c r="M14" s="6">
        <v>1</v>
      </c>
      <c r="N14" t="s">
        <v>1702</v>
      </c>
      <c r="O14" s="11" t="str">
        <f t="shared" si="0"/>
        <v>3500000510_100X_20170131_E07_P34.czi_nucWholeIndexImageScale.tiff</v>
      </c>
      <c r="P14" s="11" t="str">
        <f t="shared" si="1"/>
        <v>3500000510_100X_20170131_E07_P34.czi_cellWholeIndexImageScale.tiff</v>
      </c>
      <c r="Q14" s="9">
        <v>6.5000000000000002E-2</v>
      </c>
      <c r="R14" s="9">
        <v>0.28999999999999998</v>
      </c>
      <c r="S14" s="6" t="str">
        <f t="shared" si="2"/>
        <v>3500000510_100X_20170131_E07_P34.czi_nucWholeIndexSegScale.tiff</v>
      </c>
      <c r="T14" s="6" t="str">
        <f t="shared" si="3"/>
        <v>3500000510_100X_20170131_E07_P34.czi_cellWholeIndexSegScale.tiff</v>
      </c>
      <c r="U14" s="12" t="s">
        <v>442</v>
      </c>
      <c r="V14" s="12" t="s">
        <v>442</v>
      </c>
    </row>
    <row r="15" spans="1:22" x14ac:dyDescent="0.2">
      <c r="A15" s="3">
        <v>14</v>
      </c>
      <c r="B15" s="4" t="s">
        <v>438</v>
      </c>
      <c r="C15" s="10" t="s">
        <v>439</v>
      </c>
      <c r="D15" s="2" t="s">
        <v>1722</v>
      </c>
      <c r="E15" t="s">
        <v>1715</v>
      </c>
      <c r="F15" s="7">
        <v>0.108</v>
      </c>
      <c r="G15" s="7">
        <v>0.28999999999999998</v>
      </c>
      <c r="H15" s="6">
        <v>1</v>
      </c>
      <c r="I15" s="6">
        <v>3</v>
      </c>
      <c r="J15" s="6">
        <v>2</v>
      </c>
      <c r="K15" s="18" t="s">
        <v>406</v>
      </c>
      <c r="L15" s="6">
        <v>4</v>
      </c>
      <c r="M15" s="6">
        <v>1</v>
      </c>
      <c r="N15" t="s">
        <v>1702</v>
      </c>
      <c r="O15" s="11" t="str">
        <f t="shared" si="0"/>
        <v>3500000510_100X_20170131_E08_P20.czi_nucWholeIndexImageScale.tiff</v>
      </c>
      <c r="P15" s="11" t="str">
        <f t="shared" si="1"/>
        <v>3500000510_100X_20170131_E08_P20.czi_cellWholeIndexImageScale.tiff</v>
      </c>
      <c r="Q15" s="9">
        <v>6.5000000000000002E-2</v>
      </c>
      <c r="R15" s="9">
        <v>0.28999999999999998</v>
      </c>
      <c r="S15" s="6" t="str">
        <f t="shared" si="2"/>
        <v>3500000510_100X_20170131_E08_P20.czi_nucWholeIndexSegScale.tiff</v>
      </c>
      <c r="T15" s="6" t="str">
        <f t="shared" si="3"/>
        <v>3500000510_100X_20170131_E08_P20.czi_cellWholeIndexSegScale.tiff</v>
      </c>
      <c r="U15" s="12" t="s">
        <v>442</v>
      </c>
      <c r="V15" s="12" t="s">
        <v>442</v>
      </c>
    </row>
    <row r="16" spans="1:22" x14ac:dyDescent="0.2">
      <c r="A16" s="3">
        <v>15</v>
      </c>
      <c r="B16" s="4" t="s">
        <v>438</v>
      </c>
      <c r="C16" s="10" t="s">
        <v>439</v>
      </c>
      <c r="D16" s="2" t="s">
        <v>1722</v>
      </c>
      <c r="E16" t="s">
        <v>1716</v>
      </c>
      <c r="F16" s="7">
        <v>0.108</v>
      </c>
      <c r="G16" s="7">
        <v>0.28999999999999998</v>
      </c>
      <c r="H16" s="6">
        <v>1</v>
      </c>
      <c r="I16" s="6">
        <v>3</v>
      </c>
      <c r="J16" s="6">
        <v>2</v>
      </c>
      <c r="K16" s="18" t="s">
        <v>406</v>
      </c>
      <c r="L16" s="6">
        <v>4</v>
      </c>
      <c r="M16" s="6">
        <v>1</v>
      </c>
      <c r="N16" t="s">
        <v>1702</v>
      </c>
      <c r="O16" s="11" t="str">
        <f t="shared" si="0"/>
        <v>3500000510_100X_20170131_E08_P22.czi_nucWholeIndexImageScale.tiff</v>
      </c>
      <c r="P16" s="11" t="str">
        <f t="shared" si="1"/>
        <v>3500000510_100X_20170131_E08_P22.czi_cellWholeIndexImageScale.tiff</v>
      </c>
      <c r="Q16" s="9">
        <v>6.5000000000000002E-2</v>
      </c>
      <c r="R16" s="9">
        <v>0.28999999999999998</v>
      </c>
      <c r="S16" s="6" t="str">
        <f t="shared" si="2"/>
        <v>3500000510_100X_20170131_E08_P22.czi_nucWholeIndexSegScale.tiff</v>
      </c>
      <c r="T16" s="6" t="str">
        <f t="shared" si="3"/>
        <v>3500000510_100X_20170131_E08_P22.czi_cellWholeIndexSegScale.tiff</v>
      </c>
      <c r="U16" s="12" t="s">
        <v>442</v>
      </c>
      <c r="V16" s="12" t="s">
        <v>442</v>
      </c>
    </row>
    <row r="17" spans="1:22" x14ac:dyDescent="0.2">
      <c r="A17" s="3">
        <v>16</v>
      </c>
      <c r="B17" s="4" t="s">
        <v>438</v>
      </c>
      <c r="C17" s="10" t="s">
        <v>439</v>
      </c>
      <c r="D17" s="2" t="s">
        <v>1722</v>
      </c>
      <c r="E17" t="s">
        <v>1717</v>
      </c>
      <c r="F17" s="7">
        <v>0.108</v>
      </c>
      <c r="G17" s="7">
        <v>0.28999999999999998</v>
      </c>
      <c r="H17" s="6">
        <v>1</v>
      </c>
      <c r="I17" s="6">
        <v>3</v>
      </c>
      <c r="J17" s="6">
        <v>2</v>
      </c>
      <c r="K17" s="18" t="s">
        <v>406</v>
      </c>
      <c r="L17" s="6">
        <v>4</v>
      </c>
      <c r="M17" s="6">
        <v>1</v>
      </c>
      <c r="N17" t="s">
        <v>1702</v>
      </c>
      <c r="O17" s="11" t="str">
        <f t="shared" si="0"/>
        <v>3500000510_100X_20170131_E08_P26.czi_nucWholeIndexImageScale.tiff</v>
      </c>
      <c r="P17" s="11" t="str">
        <f t="shared" si="1"/>
        <v>3500000510_100X_20170131_E08_P26.czi_cellWholeIndexImageScale.tiff</v>
      </c>
      <c r="Q17" s="9">
        <v>6.5000000000000002E-2</v>
      </c>
      <c r="R17" s="9">
        <v>0.28999999999999998</v>
      </c>
      <c r="S17" s="6" t="str">
        <f t="shared" si="2"/>
        <v>3500000510_100X_20170131_E08_P26.czi_nucWholeIndexSegScale.tiff</v>
      </c>
      <c r="T17" s="6" t="str">
        <f t="shared" si="3"/>
        <v>3500000510_100X_20170131_E08_P26.czi_cellWholeIndexSegScale.tiff</v>
      </c>
      <c r="U17" s="12" t="s">
        <v>442</v>
      </c>
      <c r="V17" s="12" t="s">
        <v>442</v>
      </c>
    </row>
    <row r="18" spans="1:22" x14ac:dyDescent="0.2">
      <c r="A18"/>
      <c r="B18"/>
      <c r="C18"/>
      <c r="F18"/>
      <c r="G18"/>
      <c r="K18"/>
    </row>
    <row r="19" spans="1:22" x14ac:dyDescent="0.2">
      <c r="A19"/>
      <c r="B19"/>
      <c r="C19"/>
      <c r="F19"/>
      <c r="G19"/>
      <c r="K19"/>
    </row>
    <row r="20" spans="1:22" x14ac:dyDescent="0.2">
      <c r="A20"/>
      <c r="B20"/>
      <c r="C20"/>
      <c r="F20"/>
      <c r="G20"/>
      <c r="K20"/>
    </row>
    <row r="21" spans="1:22" x14ac:dyDescent="0.2">
      <c r="A21"/>
      <c r="B21"/>
      <c r="C21"/>
      <c r="F21"/>
      <c r="G21"/>
      <c r="K21"/>
    </row>
  </sheetData>
  <hyperlinks>
    <hyperlink ref="D2" r:id="rId1"/>
    <hyperlink ref="A1" r:id="rId2" display="\\aibsdata\aics\AssayDevelopment\Analysis\toLiya\mini_pipeline_delivery_V22_201611\20160705_I01\nuc_cell_segmentation"/>
    <hyperlink ref="D3:D17" r:id="rId3" display="\\aibsdata\aics\Microscopy\PRODUCTION\PIPELINE_3_Minipipeline\3500000510\ZSD2\100X_zstack"/>
  </hyperlinks>
  <pageMargins left="0.7" right="0.7" top="0.75" bottom="0.75" header="0.3" footer="0.3"/>
  <pageSetup orientation="portrait" verticalDpi="597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opLeftCell="F1" workbookViewId="0">
      <selection activeCell="N26" sqref="N26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436</v>
      </c>
      <c r="R1" s="9" t="s">
        <v>437</v>
      </c>
      <c r="S1" s="6" t="s">
        <v>1645</v>
      </c>
      <c r="T1" s="6" t="s">
        <v>1646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438</v>
      </c>
      <c r="C2" s="10" t="s">
        <v>439</v>
      </c>
      <c r="D2" s="2" t="s">
        <v>848</v>
      </c>
      <c r="E2" t="s">
        <v>849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t="s">
        <v>406</v>
      </c>
      <c r="L2" s="6">
        <v>4</v>
      </c>
      <c r="M2" s="6">
        <v>1</v>
      </c>
      <c r="N2" s="16" t="s">
        <v>850</v>
      </c>
      <c r="O2" s="11" t="str">
        <f>CONCATENATE(E2,"_nucWholeIndex.tiff")</f>
        <v>20170206_I01_001.czi_nucWholeIndex.tiff</v>
      </c>
      <c r="P2" s="11" t="str">
        <f>CONCATENATE(E2,"_cellWholeIndex.tiff")</f>
        <v>20170206_I01_001.czi_cellWholeIndex.tiff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20170206_I01_001.czi_nucWholeIndex.tiff</v>
      </c>
      <c r="T2" s="6" t="str">
        <f>CONCATENATE(E2,"_cellWholeIndex.tiff")</f>
        <v>20170206_I01_001.czi_cellWholeIndex.tiff</v>
      </c>
      <c r="U2" s="12" t="s">
        <v>442</v>
      </c>
      <c r="V2" s="12" t="s">
        <v>442</v>
      </c>
    </row>
    <row r="3" spans="1:22" x14ac:dyDescent="0.2">
      <c r="A3" s="3">
        <v>2</v>
      </c>
      <c r="B3" s="4" t="s">
        <v>438</v>
      </c>
      <c r="C3" s="10" t="s">
        <v>439</v>
      </c>
      <c r="D3" t="s">
        <v>848</v>
      </c>
      <c r="E3" t="s">
        <v>851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t="s">
        <v>406</v>
      </c>
      <c r="L3" s="6">
        <v>4</v>
      </c>
      <c r="M3" s="6">
        <v>1</v>
      </c>
      <c r="N3" s="16" t="s">
        <v>850</v>
      </c>
      <c r="O3" s="11" t="str">
        <f t="shared" ref="O3:O27" si="0">CONCATENATE(E3,"_nucWholeIndex.tiff")</f>
        <v>20170206_I01_002.czi_nucWholeIndex.tiff</v>
      </c>
      <c r="P3" s="11" t="str">
        <f t="shared" ref="P3:P27" si="1">CONCATENATE(E3,"_cellWholeIndex.tiff")</f>
        <v>20170206_I01_002.czi_cellWholeIndex.tiff</v>
      </c>
      <c r="Q3" s="9">
        <v>6.5000000000000002E-2</v>
      </c>
      <c r="R3" s="9">
        <v>0.28999999999999998</v>
      </c>
      <c r="S3" s="6" t="str">
        <f t="shared" ref="S3:S27" si="2">CONCATENATE(E3,"_nucWholeIndex.tiff")</f>
        <v>20170206_I01_002.czi_nucWholeIndex.tiff</v>
      </c>
      <c r="T3" s="6" t="str">
        <f t="shared" ref="T3:T27" si="3">CONCATENATE(E3,"_cellWholeIndex.tiff")</f>
        <v>20170206_I01_002.czi_cellWholeIndex.tiff</v>
      </c>
      <c r="U3" s="12" t="s">
        <v>442</v>
      </c>
      <c r="V3" s="12" t="s">
        <v>442</v>
      </c>
    </row>
    <row r="4" spans="1:22" x14ac:dyDescent="0.2">
      <c r="A4" s="3">
        <v>3</v>
      </c>
      <c r="B4" s="4" t="s">
        <v>438</v>
      </c>
      <c r="C4" s="10" t="s">
        <v>439</v>
      </c>
      <c r="D4" t="s">
        <v>848</v>
      </c>
      <c r="E4" t="s">
        <v>852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t="s">
        <v>406</v>
      </c>
      <c r="L4" s="6">
        <v>4</v>
      </c>
      <c r="M4" s="6">
        <v>1</v>
      </c>
      <c r="N4" s="16" t="s">
        <v>850</v>
      </c>
      <c r="O4" s="11" t="str">
        <f t="shared" si="0"/>
        <v>20170206_I01_003.czi_nucWholeIndex.tiff</v>
      </c>
      <c r="P4" s="11" t="str">
        <f t="shared" si="1"/>
        <v>20170206_I01_003.czi_cellWholeIndex.tiff</v>
      </c>
      <c r="Q4" s="9">
        <v>6.5000000000000002E-2</v>
      </c>
      <c r="R4" s="9">
        <v>0.28999999999999998</v>
      </c>
      <c r="S4" s="6" t="str">
        <f t="shared" si="2"/>
        <v>20170206_I01_003.czi_nucWholeIndex.tiff</v>
      </c>
      <c r="T4" s="6" t="str">
        <f t="shared" si="3"/>
        <v>20170206_I01_003.czi_cellWholeIndex.tiff</v>
      </c>
      <c r="U4" s="12" t="s">
        <v>442</v>
      </c>
      <c r="V4" s="12" t="s">
        <v>442</v>
      </c>
    </row>
    <row r="5" spans="1:22" x14ac:dyDescent="0.2">
      <c r="A5" s="3">
        <v>4</v>
      </c>
      <c r="B5" s="4" t="s">
        <v>438</v>
      </c>
      <c r="C5" s="10" t="s">
        <v>439</v>
      </c>
      <c r="D5" t="s">
        <v>848</v>
      </c>
      <c r="E5" t="s">
        <v>853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t="s">
        <v>406</v>
      </c>
      <c r="L5" s="6">
        <v>4</v>
      </c>
      <c r="M5" s="6">
        <v>1</v>
      </c>
      <c r="N5" s="16" t="s">
        <v>850</v>
      </c>
      <c r="O5" s="11" t="str">
        <f t="shared" si="0"/>
        <v>20170206_I01_004.czi_nucWholeIndex.tiff</v>
      </c>
      <c r="P5" s="11" t="str">
        <f t="shared" si="1"/>
        <v>20170206_I01_004.czi_cellWholeIndex.tiff</v>
      </c>
      <c r="Q5" s="9">
        <v>6.5000000000000002E-2</v>
      </c>
      <c r="R5" s="9">
        <v>0.28999999999999998</v>
      </c>
      <c r="S5" s="6" t="str">
        <f t="shared" si="2"/>
        <v>20170206_I01_004.czi_nucWholeIndex.tiff</v>
      </c>
      <c r="T5" s="6" t="str">
        <f t="shared" si="3"/>
        <v>20170206_I01_004.czi_cellWholeIndex.tiff</v>
      </c>
      <c r="U5" s="12" t="s">
        <v>442</v>
      </c>
      <c r="V5" s="12" t="s">
        <v>442</v>
      </c>
    </row>
    <row r="6" spans="1:22" x14ac:dyDescent="0.2">
      <c r="A6" s="3">
        <v>5</v>
      </c>
      <c r="B6" s="4" t="s">
        <v>438</v>
      </c>
      <c r="C6" s="10" t="s">
        <v>439</v>
      </c>
      <c r="D6" t="s">
        <v>848</v>
      </c>
      <c r="E6" t="s">
        <v>854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t="s">
        <v>406</v>
      </c>
      <c r="L6" s="6">
        <v>4</v>
      </c>
      <c r="M6" s="6">
        <v>1</v>
      </c>
      <c r="N6" s="16" t="s">
        <v>850</v>
      </c>
      <c r="O6" s="11" t="str">
        <f t="shared" si="0"/>
        <v>20170206_I01_006.czi_nucWholeIndex.tiff</v>
      </c>
      <c r="P6" s="11" t="str">
        <f t="shared" si="1"/>
        <v>20170206_I01_006.czi_cellWholeIndex.tiff</v>
      </c>
      <c r="Q6" s="9">
        <v>6.5000000000000002E-2</v>
      </c>
      <c r="R6" s="9">
        <v>0.28999999999999998</v>
      </c>
      <c r="S6" s="6" t="str">
        <f t="shared" si="2"/>
        <v>20170206_I01_006.czi_nucWholeIndex.tiff</v>
      </c>
      <c r="T6" s="6" t="str">
        <f t="shared" si="3"/>
        <v>20170206_I01_006.czi_cellWholeIndex.tiff</v>
      </c>
      <c r="U6" s="12" t="s">
        <v>442</v>
      </c>
      <c r="V6" s="12" t="s">
        <v>442</v>
      </c>
    </row>
    <row r="7" spans="1:22" x14ac:dyDescent="0.2">
      <c r="A7" s="3">
        <v>6</v>
      </c>
      <c r="B7" s="4" t="s">
        <v>438</v>
      </c>
      <c r="C7" s="10" t="s">
        <v>439</v>
      </c>
      <c r="D7" t="s">
        <v>848</v>
      </c>
      <c r="E7" t="s">
        <v>855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t="s">
        <v>406</v>
      </c>
      <c r="L7" s="6">
        <v>4</v>
      </c>
      <c r="M7" s="6">
        <v>1</v>
      </c>
      <c r="N7" s="16" t="s">
        <v>850</v>
      </c>
      <c r="O7" s="11" t="str">
        <f t="shared" si="0"/>
        <v>20170206_I01_007.czi_nucWholeIndex.tiff</v>
      </c>
      <c r="P7" s="11" t="str">
        <f t="shared" si="1"/>
        <v>20170206_I01_007.czi_cellWholeIndex.tiff</v>
      </c>
      <c r="Q7" s="9">
        <v>6.5000000000000002E-2</v>
      </c>
      <c r="R7" s="9">
        <v>0.28999999999999998</v>
      </c>
      <c r="S7" s="6" t="str">
        <f t="shared" si="2"/>
        <v>20170206_I01_007.czi_nucWholeIndex.tiff</v>
      </c>
      <c r="T7" s="6" t="str">
        <f t="shared" si="3"/>
        <v>20170206_I01_007.czi_cellWholeIndex.tiff</v>
      </c>
      <c r="U7" s="12" t="s">
        <v>442</v>
      </c>
      <c r="V7" s="12" t="s">
        <v>442</v>
      </c>
    </row>
    <row r="8" spans="1:22" x14ac:dyDescent="0.2">
      <c r="A8" s="3">
        <v>7</v>
      </c>
      <c r="B8" s="4" t="s">
        <v>438</v>
      </c>
      <c r="C8" s="10" t="s">
        <v>439</v>
      </c>
      <c r="D8" t="s">
        <v>848</v>
      </c>
      <c r="E8" t="s">
        <v>856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t="s">
        <v>406</v>
      </c>
      <c r="L8" s="6">
        <v>4</v>
      </c>
      <c r="M8" s="6">
        <v>1</v>
      </c>
      <c r="N8" s="16" t="s">
        <v>850</v>
      </c>
      <c r="O8" s="11" t="str">
        <f t="shared" si="0"/>
        <v>20170206_I01_008.czi_nucWholeIndex.tiff</v>
      </c>
      <c r="P8" s="11" t="str">
        <f t="shared" si="1"/>
        <v>20170206_I01_008.czi_cellWholeIndex.tiff</v>
      </c>
      <c r="Q8" s="9">
        <v>6.5000000000000002E-2</v>
      </c>
      <c r="R8" s="9">
        <v>0.28999999999999998</v>
      </c>
      <c r="S8" s="6" t="str">
        <f t="shared" si="2"/>
        <v>20170206_I01_008.czi_nucWholeIndex.tiff</v>
      </c>
      <c r="T8" s="6" t="str">
        <f t="shared" si="3"/>
        <v>20170206_I01_008.czi_cellWholeIndex.tiff</v>
      </c>
      <c r="U8" s="12" t="s">
        <v>442</v>
      </c>
      <c r="V8" s="12" t="s">
        <v>442</v>
      </c>
    </row>
    <row r="9" spans="1:22" x14ac:dyDescent="0.2">
      <c r="A9" s="3">
        <v>8</v>
      </c>
      <c r="B9" s="4" t="s">
        <v>438</v>
      </c>
      <c r="C9" s="10" t="s">
        <v>439</v>
      </c>
      <c r="D9" t="s">
        <v>848</v>
      </c>
      <c r="E9" t="s">
        <v>857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t="s">
        <v>406</v>
      </c>
      <c r="L9" s="6">
        <v>4</v>
      </c>
      <c r="M9" s="6">
        <v>1</v>
      </c>
      <c r="N9" s="16" t="s">
        <v>850</v>
      </c>
      <c r="O9" s="11" t="str">
        <f t="shared" si="0"/>
        <v>20170206_I01_009.czi_nucWholeIndex.tiff</v>
      </c>
      <c r="P9" s="11" t="str">
        <f t="shared" si="1"/>
        <v>20170206_I01_009.czi_cellWholeIndex.tiff</v>
      </c>
      <c r="Q9" s="9">
        <v>6.5000000000000002E-2</v>
      </c>
      <c r="R9" s="9">
        <v>0.28999999999999998</v>
      </c>
      <c r="S9" s="6" t="str">
        <f t="shared" si="2"/>
        <v>20170206_I01_009.czi_nucWholeIndex.tiff</v>
      </c>
      <c r="T9" s="6" t="str">
        <f t="shared" si="3"/>
        <v>20170206_I01_009.czi_cellWholeIndex.tiff</v>
      </c>
      <c r="U9" s="12" t="s">
        <v>442</v>
      </c>
      <c r="V9" s="12" t="s">
        <v>442</v>
      </c>
    </row>
    <row r="10" spans="1:22" x14ac:dyDescent="0.2">
      <c r="A10" s="3">
        <v>9</v>
      </c>
      <c r="B10" s="4" t="s">
        <v>438</v>
      </c>
      <c r="C10" s="10" t="s">
        <v>439</v>
      </c>
      <c r="D10" t="s">
        <v>848</v>
      </c>
      <c r="E10" t="s">
        <v>858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t="s">
        <v>406</v>
      </c>
      <c r="L10" s="6">
        <v>4</v>
      </c>
      <c r="M10" s="6">
        <v>1</v>
      </c>
      <c r="N10" s="16" t="s">
        <v>850</v>
      </c>
      <c r="O10" s="11" t="str">
        <f t="shared" si="0"/>
        <v>20170206_I01_010.czi_nucWholeIndex.tiff</v>
      </c>
      <c r="P10" s="11" t="str">
        <f t="shared" si="1"/>
        <v>20170206_I01_010.czi_cellWholeIndex.tiff</v>
      </c>
      <c r="Q10" s="9">
        <v>6.5000000000000002E-2</v>
      </c>
      <c r="R10" s="9">
        <v>0.28999999999999998</v>
      </c>
      <c r="S10" s="6" t="str">
        <f t="shared" si="2"/>
        <v>20170206_I01_010.czi_nucWholeIndex.tiff</v>
      </c>
      <c r="T10" s="6" t="str">
        <f t="shared" si="3"/>
        <v>20170206_I01_010.czi_cellWholeIndex.tiff</v>
      </c>
      <c r="U10" s="12" t="s">
        <v>442</v>
      </c>
      <c r="V10" s="12" t="s">
        <v>442</v>
      </c>
    </row>
    <row r="11" spans="1:22" x14ac:dyDescent="0.2">
      <c r="A11" s="3">
        <v>10</v>
      </c>
      <c r="B11" s="4" t="s">
        <v>438</v>
      </c>
      <c r="C11" s="10" t="s">
        <v>439</v>
      </c>
      <c r="D11" t="s">
        <v>848</v>
      </c>
      <c r="E11" t="s">
        <v>859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t="s">
        <v>406</v>
      </c>
      <c r="L11" s="6">
        <v>4</v>
      </c>
      <c r="M11" s="6">
        <v>1</v>
      </c>
      <c r="N11" s="16" t="s">
        <v>850</v>
      </c>
      <c r="O11" s="11" t="str">
        <f t="shared" si="0"/>
        <v>20170206_I01_011.czi_nucWholeIndex.tiff</v>
      </c>
      <c r="P11" s="11" t="str">
        <f t="shared" si="1"/>
        <v>20170206_I01_011.czi_cellWholeIndex.tiff</v>
      </c>
      <c r="Q11" s="9">
        <v>6.5000000000000002E-2</v>
      </c>
      <c r="R11" s="9">
        <v>0.28999999999999998</v>
      </c>
      <c r="S11" s="6" t="str">
        <f t="shared" si="2"/>
        <v>20170206_I01_011.czi_nucWholeIndex.tiff</v>
      </c>
      <c r="T11" s="6" t="str">
        <f t="shared" si="3"/>
        <v>20170206_I01_011.czi_cellWholeIndex.tiff</v>
      </c>
      <c r="U11" s="12" t="s">
        <v>442</v>
      </c>
      <c r="V11" s="12" t="s">
        <v>442</v>
      </c>
    </row>
    <row r="12" spans="1:22" x14ac:dyDescent="0.2">
      <c r="A12" s="3">
        <v>11</v>
      </c>
      <c r="B12" s="4" t="s">
        <v>438</v>
      </c>
      <c r="C12" s="10" t="s">
        <v>439</v>
      </c>
      <c r="D12" t="s">
        <v>848</v>
      </c>
      <c r="E12" t="s">
        <v>860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t="s">
        <v>406</v>
      </c>
      <c r="L12" s="6">
        <v>4</v>
      </c>
      <c r="M12" s="6">
        <v>1</v>
      </c>
      <c r="N12" s="16" t="s">
        <v>850</v>
      </c>
      <c r="O12" s="11" t="str">
        <f t="shared" si="0"/>
        <v>20170206_I01_012.czi_nucWholeIndex.tiff</v>
      </c>
      <c r="P12" s="11" t="str">
        <f t="shared" si="1"/>
        <v>20170206_I01_012.czi_cellWholeIndex.tiff</v>
      </c>
      <c r="Q12" s="9">
        <v>6.5000000000000002E-2</v>
      </c>
      <c r="R12" s="9">
        <v>0.28999999999999998</v>
      </c>
      <c r="S12" s="6" t="str">
        <f t="shared" si="2"/>
        <v>20170206_I01_012.czi_nucWholeIndex.tiff</v>
      </c>
      <c r="T12" s="6" t="str">
        <f t="shared" si="3"/>
        <v>20170206_I01_012.czi_cellWholeIndex.tiff</v>
      </c>
      <c r="U12" s="12" t="s">
        <v>442</v>
      </c>
      <c r="V12" s="12" t="s">
        <v>442</v>
      </c>
    </row>
    <row r="13" spans="1:22" x14ac:dyDescent="0.2">
      <c r="A13" s="3">
        <v>12</v>
      </c>
      <c r="B13" s="4" t="s">
        <v>438</v>
      </c>
      <c r="C13" s="10" t="s">
        <v>439</v>
      </c>
      <c r="D13" t="s">
        <v>848</v>
      </c>
      <c r="E13" t="s">
        <v>861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t="s">
        <v>406</v>
      </c>
      <c r="L13" s="6">
        <v>4</v>
      </c>
      <c r="M13" s="6">
        <v>1</v>
      </c>
      <c r="N13" s="16" t="s">
        <v>850</v>
      </c>
      <c r="O13" s="11" t="str">
        <f t="shared" si="0"/>
        <v>20170206_I01_013.czi_nucWholeIndex.tiff</v>
      </c>
      <c r="P13" s="11" t="str">
        <f t="shared" si="1"/>
        <v>20170206_I01_013.czi_cellWholeIndex.tiff</v>
      </c>
      <c r="Q13" s="9">
        <v>6.5000000000000002E-2</v>
      </c>
      <c r="R13" s="9">
        <v>0.28999999999999998</v>
      </c>
      <c r="S13" s="6" t="str">
        <f t="shared" si="2"/>
        <v>20170206_I01_013.czi_nucWholeIndex.tiff</v>
      </c>
      <c r="T13" s="6" t="str">
        <f t="shared" si="3"/>
        <v>20170206_I01_013.czi_cellWholeIndex.tiff</v>
      </c>
      <c r="U13" s="12" t="s">
        <v>442</v>
      </c>
      <c r="V13" s="12" t="s">
        <v>442</v>
      </c>
    </row>
    <row r="14" spans="1:22" x14ac:dyDescent="0.2">
      <c r="A14" s="3">
        <v>13</v>
      </c>
      <c r="B14" s="4" t="s">
        <v>438</v>
      </c>
      <c r="C14" s="10" t="s">
        <v>439</v>
      </c>
      <c r="D14" t="s">
        <v>848</v>
      </c>
      <c r="E14" t="s">
        <v>862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t="s">
        <v>406</v>
      </c>
      <c r="L14" s="6">
        <v>4</v>
      </c>
      <c r="M14" s="6">
        <v>1</v>
      </c>
      <c r="N14" s="16" t="s">
        <v>850</v>
      </c>
      <c r="O14" s="11" t="str">
        <f t="shared" si="0"/>
        <v>20170206_I01_014.czi_nucWholeIndex.tiff</v>
      </c>
      <c r="P14" s="11" t="str">
        <f t="shared" si="1"/>
        <v>20170206_I01_014.czi_cellWholeIndex.tiff</v>
      </c>
      <c r="Q14" s="9">
        <v>6.5000000000000002E-2</v>
      </c>
      <c r="R14" s="9">
        <v>0.28999999999999998</v>
      </c>
      <c r="S14" s="6" t="str">
        <f t="shared" si="2"/>
        <v>20170206_I01_014.czi_nucWholeIndex.tiff</v>
      </c>
      <c r="T14" s="6" t="str">
        <f t="shared" si="3"/>
        <v>20170206_I01_014.czi_cellWholeIndex.tiff</v>
      </c>
      <c r="U14" s="12" t="s">
        <v>442</v>
      </c>
      <c r="V14" s="12" t="s">
        <v>442</v>
      </c>
    </row>
    <row r="15" spans="1:22" x14ac:dyDescent="0.2">
      <c r="A15" s="3">
        <v>14</v>
      </c>
      <c r="B15" s="4" t="s">
        <v>438</v>
      </c>
      <c r="C15" s="10" t="s">
        <v>439</v>
      </c>
      <c r="D15" t="s">
        <v>848</v>
      </c>
      <c r="E15" t="s">
        <v>863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t="s">
        <v>406</v>
      </c>
      <c r="L15" s="6">
        <v>4</v>
      </c>
      <c r="M15" s="6">
        <v>1</v>
      </c>
      <c r="N15" s="16" t="s">
        <v>850</v>
      </c>
      <c r="O15" s="11" t="str">
        <f t="shared" si="0"/>
        <v>20170206_I01_015.czi_nucWholeIndex.tiff</v>
      </c>
      <c r="P15" s="11" t="str">
        <f t="shared" si="1"/>
        <v>20170206_I01_015.czi_cellWholeIndex.tiff</v>
      </c>
      <c r="Q15" s="9">
        <v>6.5000000000000002E-2</v>
      </c>
      <c r="R15" s="9">
        <v>0.28999999999999998</v>
      </c>
      <c r="S15" s="6" t="str">
        <f t="shared" si="2"/>
        <v>20170206_I01_015.czi_nucWholeIndex.tiff</v>
      </c>
      <c r="T15" s="6" t="str">
        <f t="shared" si="3"/>
        <v>20170206_I01_015.czi_cellWholeIndex.tiff</v>
      </c>
      <c r="U15" s="12" t="s">
        <v>442</v>
      </c>
      <c r="V15" s="12" t="s">
        <v>442</v>
      </c>
    </row>
    <row r="16" spans="1:22" x14ac:dyDescent="0.2">
      <c r="A16" s="3">
        <v>15</v>
      </c>
      <c r="B16" s="4" t="s">
        <v>438</v>
      </c>
      <c r="C16" s="10" t="s">
        <v>439</v>
      </c>
      <c r="D16" t="s">
        <v>848</v>
      </c>
      <c r="E16" t="s">
        <v>864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t="s">
        <v>406</v>
      </c>
      <c r="L16" s="6">
        <v>4</v>
      </c>
      <c r="M16" s="6">
        <v>1</v>
      </c>
      <c r="N16" s="16" t="s">
        <v>850</v>
      </c>
      <c r="O16" s="11" t="str">
        <f t="shared" si="0"/>
        <v>20170206_I01_016.czi_nucWholeIndex.tiff</v>
      </c>
      <c r="P16" s="11" t="str">
        <f t="shared" si="1"/>
        <v>20170206_I01_016.czi_cellWholeIndex.tiff</v>
      </c>
      <c r="Q16" s="9">
        <v>6.5000000000000002E-2</v>
      </c>
      <c r="R16" s="9">
        <v>0.28999999999999998</v>
      </c>
      <c r="S16" s="6" t="str">
        <f t="shared" si="2"/>
        <v>20170206_I01_016.czi_nucWholeIndex.tiff</v>
      </c>
      <c r="T16" s="6" t="str">
        <f t="shared" si="3"/>
        <v>20170206_I01_016.czi_cellWholeIndex.tiff</v>
      </c>
      <c r="U16" s="12" t="s">
        <v>442</v>
      </c>
      <c r="V16" s="12" t="s">
        <v>442</v>
      </c>
    </row>
    <row r="17" spans="1:22" x14ac:dyDescent="0.2">
      <c r="A17" s="3">
        <v>16</v>
      </c>
      <c r="B17" s="4" t="s">
        <v>438</v>
      </c>
      <c r="C17" s="10" t="s">
        <v>439</v>
      </c>
      <c r="D17" t="s">
        <v>848</v>
      </c>
      <c r="E17" t="s">
        <v>865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t="s">
        <v>406</v>
      </c>
      <c r="L17" s="6">
        <v>4</v>
      </c>
      <c r="M17" s="6">
        <v>1</v>
      </c>
      <c r="N17" s="16" t="s">
        <v>850</v>
      </c>
      <c r="O17" s="11" t="str">
        <f t="shared" si="0"/>
        <v>20170206_I01_018.czi_nucWholeIndex.tiff</v>
      </c>
      <c r="P17" s="11" t="str">
        <f t="shared" si="1"/>
        <v>20170206_I01_018.czi_cellWholeIndex.tiff</v>
      </c>
      <c r="Q17" s="9">
        <v>6.5000000000000002E-2</v>
      </c>
      <c r="R17" s="9">
        <v>0.28999999999999998</v>
      </c>
      <c r="S17" s="6" t="str">
        <f t="shared" si="2"/>
        <v>20170206_I01_018.czi_nucWholeIndex.tiff</v>
      </c>
      <c r="T17" s="6" t="str">
        <f t="shared" si="3"/>
        <v>20170206_I01_018.czi_cellWholeIndex.tiff</v>
      </c>
      <c r="U17" s="12" t="s">
        <v>442</v>
      </c>
      <c r="V17" s="12" t="s">
        <v>442</v>
      </c>
    </row>
    <row r="18" spans="1:22" x14ac:dyDescent="0.2">
      <c r="A18" s="3">
        <v>17</v>
      </c>
      <c r="B18" s="4" t="s">
        <v>438</v>
      </c>
      <c r="C18" s="10" t="s">
        <v>439</v>
      </c>
      <c r="D18" t="s">
        <v>848</v>
      </c>
      <c r="E18" t="s">
        <v>866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t="s">
        <v>406</v>
      </c>
      <c r="L18" s="6">
        <v>4</v>
      </c>
      <c r="M18" s="6">
        <v>1</v>
      </c>
      <c r="N18" s="16" t="s">
        <v>850</v>
      </c>
      <c r="O18" s="11" t="str">
        <f t="shared" si="0"/>
        <v>20170206_I01_019.czi_nucWholeIndex.tiff</v>
      </c>
      <c r="P18" s="11" t="str">
        <f t="shared" si="1"/>
        <v>20170206_I01_019.czi_cellWholeIndex.tiff</v>
      </c>
      <c r="Q18" s="9">
        <v>6.5000000000000002E-2</v>
      </c>
      <c r="R18" s="9">
        <v>0.28999999999999998</v>
      </c>
      <c r="S18" s="6" t="str">
        <f t="shared" si="2"/>
        <v>20170206_I01_019.czi_nucWholeIndex.tiff</v>
      </c>
      <c r="T18" s="6" t="str">
        <f t="shared" si="3"/>
        <v>20170206_I01_019.czi_cellWholeIndex.tiff</v>
      </c>
      <c r="U18" s="12" t="s">
        <v>442</v>
      </c>
      <c r="V18" s="12" t="s">
        <v>442</v>
      </c>
    </row>
    <row r="19" spans="1:22" x14ac:dyDescent="0.2">
      <c r="A19" s="3">
        <v>18</v>
      </c>
      <c r="B19" s="4" t="s">
        <v>438</v>
      </c>
      <c r="C19" s="10" t="s">
        <v>439</v>
      </c>
      <c r="D19" t="s">
        <v>848</v>
      </c>
      <c r="E19" t="s">
        <v>867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t="s">
        <v>406</v>
      </c>
      <c r="L19" s="6">
        <v>4</v>
      </c>
      <c r="M19" s="6">
        <v>1</v>
      </c>
      <c r="N19" s="16" t="s">
        <v>850</v>
      </c>
      <c r="O19" s="11" t="str">
        <f t="shared" si="0"/>
        <v>20170206_I01_020.czi_nucWholeIndex.tiff</v>
      </c>
      <c r="P19" s="11" t="str">
        <f t="shared" si="1"/>
        <v>20170206_I01_020.czi_cellWholeIndex.tiff</v>
      </c>
      <c r="Q19" s="9">
        <v>6.5000000000000002E-2</v>
      </c>
      <c r="R19" s="9">
        <v>0.28999999999999998</v>
      </c>
      <c r="S19" s="6" t="str">
        <f t="shared" si="2"/>
        <v>20170206_I01_020.czi_nucWholeIndex.tiff</v>
      </c>
      <c r="T19" s="6" t="str">
        <f t="shared" si="3"/>
        <v>20170206_I01_020.czi_cellWholeIndex.tiff</v>
      </c>
      <c r="U19" s="12" t="s">
        <v>442</v>
      </c>
      <c r="V19" s="12" t="s">
        <v>442</v>
      </c>
    </row>
    <row r="20" spans="1:22" x14ac:dyDescent="0.2">
      <c r="A20" s="3">
        <v>19</v>
      </c>
      <c r="B20" s="4" t="s">
        <v>438</v>
      </c>
      <c r="C20" s="10" t="s">
        <v>439</v>
      </c>
      <c r="D20" t="s">
        <v>848</v>
      </c>
      <c r="E20" t="s">
        <v>868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t="s">
        <v>406</v>
      </c>
      <c r="L20" s="6">
        <v>4</v>
      </c>
      <c r="M20" s="6">
        <v>1</v>
      </c>
      <c r="N20" s="16" t="s">
        <v>850</v>
      </c>
      <c r="O20" s="11" t="str">
        <f t="shared" si="0"/>
        <v>20170206_I01_021.czi_nucWholeIndex.tiff</v>
      </c>
      <c r="P20" s="11" t="str">
        <f t="shared" si="1"/>
        <v>20170206_I01_021.czi_cellWholeIndex.tiff</v>
      </c>
      <c r="Q20" s="9">
        <v>6.5000000000000002E-2</v>
      </c>
      <c r="R20" s="9">
        <v>0.28999999999999998</v>
      </c>
      <c r="S20" s="6" t="str">
        <f t="shared" si="2"/>
        <v>20170206_I01_021.czi_nucWholeIndex.tiff</v>
      </c>
      <c r="T20" s="6" t="str">
        <f t="shared" si="3"/>
        <v>20170206_I01_021.czi_cellWholeIndex.tiff</v>
      </c>
      <c r="U20" s="12" t="s">
        <v>442</v>
      </c>
      <c r="V20" s="12" t="s">
        <v>442</v>
      </c>
    </row>
    <row r="21" spans="1:22" x14ac:dyDescent="0.2">
      <c r="A21" s="3">
        <v>20</v>
      </c>
      <c r="B21" s="4" t="s">
        <v>438</v>
      </c>
      <c r="C21" s="10" t="s">
        <v>439</v>
      </c>
      <c r="D21" t="s">
        <v>848</v>
      </c>
      <c r="E21" t="s">
        <v>869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t="s">
        <v>406</v>
      </c>
      <c r="L21" s="6">
        <v>4</v>
      </c>
      <c r="M21" s="6">
        <v>1</v>
      </c>
      <c r="N21" s="16" t="s">
        <v>850</v>
      </c>
      <c r="O21" s="11" t="str">
        <f t="shared" si="0"/>
        <v>20170206_I01_022.czi_nucWholeIndex.tiff</v>
      </c>
      <c r="P21" s="11" t="str">
        <f t="shared" si="1"/>
        <v>20170206_I01_022.czi_cellWholeIndex.tiff</v>
      </c>
      <c r="Q21" s="9">
        <v>6.5000000000000002E-2</v>
      </c>
      <c r="R21" s="9">
        <v>0.28999999999999998</v>
      </c>
      <c r="S21" s="6" t="str">
        <f t="shared" si="2"/>
        <v>20170206_I01_022.czi_nucWholeIndex.tiff</v>
      </c>
      <c r="T21" s="6" t="str">
        <f t="shared" si="3"/>
        <v>20170206_I01_022.czi_cellWholeIndex.tiff</v>
      </c>
      <c r="U21" s="12" t="s">
        <v>442</v>
      </c>
      <c r="V21" s="12" t="s">
        <v>442</v>
      </c>
    </row>
    <row r="22" spans="1:22" x14ac:dyDescent="0.2">
      <c r="A22" s="3">
        <v>21</v>
      </c>
      <c r="B22" s="4" t="s">
        <v>438</v>
      </c>
      <c r="C22" s="10" t="s">
        <v>439</v>
      </c>
      <c r="D22" t="s">
        <v>848</v>
      </c>
      <c r="E22" t="s">
        <v>870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t="s">
        <v>406</v>
      </c>
      <c r="L22" s="6">
        <v>4</v>
      </c>
      <c r="M22" s="6">
        <v>1</v>
      </c>
      <c r="N22" s="16" t="s">
        <v>850</v>
      </c>
      <c r="O22" s="11" t="str">
        <f t="shared" si="0"/>
        <v>20170206_I01_023.czi_nucWholeIndex.tiff</v>
      </c>
      <c r="P22" s="11" t="str">
        <f t="shared" si="1"/>
        <v>20170206_I01_023.czi_cellWholeIndex.tiff</v>
      </c>
      <c r="Q22" s="9">
        <v>6.5000000000000002E-2</v>
      </c>
      <c r="R22" s="9">
        <v>0.28999999999999998</v>
      </c>
      <c r="S22" s="6" t="str">
        <f t="shared" si="2"/>
        <v>20170206_I01_023.czi_nucWholeIndex.tiff</v>
      </c>
      <c r="T22" s="6" t="str">
        <f t="shared" si="3"/>
        <v>20170206_I01_023.czi_cellWholeIndex.tiff</v>
      </c>
      <c r="U22" s="12" t="s">
        <v>442</v>
      </c>
      <c r="V22" s="12" t="s">
        <v>442</v>
      </c>
    </row>
    <row r="23" spans="1:22" x14ac:dyDescent="0.2">
      <c r="A23" s="3">
        <v>22</v>
      </c>
      <c r="B23" s="4" t="s">
        <v>438</v>
      </c>
      <c r="C23" s="10" t="s">
        <v>439</v>
      </c>
      <c r="D23" t="s">
        <v>848</v>
      </c>
      <c r="E23" t="s">
        <v>871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t="s">
        <v>406</v>
      </c>
      <c r="L23" s="6">
        <v>4</v>
      </c>
      <c r="M23" s="6">
        <v>1</v>
      </c>
      <c r="N23" s="16" t="s">
        <v>850</v>
      </c>
      <c r="O23" s="11" t="str">
        <f t="shared" si="0"/>
        <v>20170206_I01_024.czi_nucWholeIndex.tiff</v>
      </c>
      <c r="P23" s="11" t="str">
        <f t="shared" si="1"/>
        <v>20170206_I01_024.czi_cellWholeIndex.tiff</v>
      </c>
      <c r="Q23" s="9">
        <v>6.5000000000000002E-2</v>
      </c>
      <c r="R23" s="9">
        <v>0.28999999999999998</v>
      </c>
      <c r="S23" s="6" t="str">
        <f t="shared" si="2"/>
        <v>20170206_I01_024.czi_nucWholeIndex.tiff</v>
      </c>
      <c r="T23" s="6" t="str">
        <f t="shared" si="3"/>
        <v>20170206_I01_024.czi_cellWholeIndex.tiff</v>
      </c>
      <c r="U23" s="12" t="s">
        <v>442</v>
      </c>
      <c r="V23" s="12" t="s">
        <v>442</v>
      </c>
    </row>
    <row r="24" spans="1:22" x14ac:dyDescent="0.2">
      <c r="A24" s="3">
        <v>23</v>
      </c>
      <c r="B24" s="4" t="s">
        <v>438</v>
      </c>
      <c r="C24" s="10" t="s">
        <v>439</v>
      </c>
      <c r="D24" t="s">
        <v>848</v>
      </c>
      <c r="E24" t="s">
        <v>872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t="s">
        <v>406</v>
      </c>
      <c r="L24" s="6">
        <v>4</v>
      </c>
      <c r="M24" s="6">
        <v>1</v>
      </c>
      <c r="N24" s="16" t="s">
        <v>850</v>
      </c>
      <c r="O24" s="11" t="str">
        <f t="shared" si="0"/>
        <v>20170206_I01_027.czi_nucWholeIndex.tiff</v>
      </c>
      <c r="P24" s="11" t="str">
        <f t="shared" si="1"/>
        <v>20170206_I01_027.czi_cellWholeIndex.tiff</v>
      </c>
      <c r="Q24" s="9">
        <v>6.5000000000000002E-2</v>
      </c>
      <c r="R24" s="9">
        <v>0.28999999999999998</v>
      </c>
      <c r="S24" s="6" t="str">
        <f t="shared" si="2"/>
        <v>20170206_I01_027.czi_nucWholeIndex.tiff</v>
      </c>
      <c r="T24" s="6" t="str">
        <f t="shared" si="3"/>
        <v>20170206_I01_027.czi_cellWholeIndex.tiff</v>
      </c>
      <c r="U24" s="12" t="s">
        <v>442</v>
      </c>
      <c r="V24" s="12" t="s">
        <v>442</v>
      </c>
    </row>
    <row r="25" spans="1:22" x14ac:dyDescent="0.2">
      <c r="A25" s="3">
        <v>24</v>
      </c>
      <c r="B25" s="4" t="s">
        <v>438</v>
      </c>
      <c r="C25" s="10" t="s">
        <v>439</v>
      </c>
      <c r="D25" t="s">
        <v>848</v>
      </c>
      <c r="E25" t="s">
        <v>873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t="s">
        <v>406</v>
      </c>
      <c r="L25" s="6">
        <v>4</v>
      </c>
      <c r="M25" s="6">
        <v>1</v>
      </c>
      <c r="N25" s="16" t="s">
        <v>850</v>
      </c>
      <c r="O25" s="11" t="str">
        <f t="shared" si="0"/>
        <v>20170206_I01_030.czi_nucWholeIndex.tiff</v>
      </c>
      <c r="P25" s="11" t="str">
        <f t="shared" si="1"/>
        <v>20170206_I01_030.czi_cellWholeIndex.tiff</v>
      </c>
      <c r="Q25" s="9">
        <v>6.5000000000000002E-2</v>
      </c>
      <c r="R25" s="9">
        <v>0.28999999999999998</v>
      </c>
      <c r="S25" s="6" t="str">
        <f t="shared" si="2"/>
        <v>20170206_I01_030.czi_nucWholeIndex.tiff</v>
      </c>
      <c r="T25" s="6" t="str">
        <f t="shared" si="3"/>
        <v>20170206_I01_030.czi_cellWholeIndex.tiff</v>
      </c>
      <c r="U25" s="12" t="s">
        <v>442</v>
      </c>
      <c r="V25" s="12" t="s">
        <v>442</v>
      </c>
    </row>
    <row r="26" spans="1:22" x14ac:dyDescent="0.2">
      <c r="A26" s="3">
        <v>25</v>
      </c>
      <c r="B26" s="4" t="s">
        <v>438</v>
      </c>
      <c r="C26" s="10" t="s">
        <v>439</v>
      </c>
      <c r="D26" t="s">
        <v>848</v>
      </c>
      <c r="E26" t="s">
        <v>874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t="s">
        <v>406</v>
      </c>
      <c r="L26" s="6">
        <v>4</v>
      </c>
      <c r="M26" s="6">
        <v>1</v>
      </c>
      <c r="N26" s="16" t="s">
        <v>850</v>
      </c>
      <c r="O26" s="11" t="str">
        <f t="shared" si="0"/>
        <v>20170206_I01_031.czi_nucWholeIndex.tiff</v>
      </c>
      <c r="P26" s="11" t="str">
        <f t="shared" si="1"/>
        <v>20170206_I01_031.czi_cellWholeIndex.tiff</v>
      </c>
      <c r="Q26" s="9">
        <v>6.5000000000000002E-2</v>
      </c>
      <c r="R26" s="9">
        <v>0.28999999999999998</v>
      </c>
      <c r="S26" s="6" t="str">
        <f t="shared" si="2"/>
        <v>20170206_I01_031.czi_nucWholeIndex.tiff</v>
      </c>
      <c r="T26" s="6" t="str">
        <f t="shared" si="3"/>
        <v>20170206_I01_031.czi_cellWholeIndex.tiff</v>
      </c>
      <c r="U26" s="12" t="s">
        <v>442</v>
      </c>
      <c r="V26" s="12" t="s">
        <v>442</v>
      </c>
    </row>
    <row r="27" spans="1:22" x14ac:dyDescent="0.2">
      <c r="A27" s="3">
        <v>26</v>
      </c>
      <c r="B27" s="4" t="s">
        <v>438</v>
      </c>
      <c r="C27" s="10" t="s">
        <v>439</v>
      </c>
      <c r="D27" t="s">
        <v>848</v>
      </c>
      <c r="E27" t="s">
        <v>875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t="s">
        <v>406</v>
      </c>
      <c r="L27" s="6">
        <v>4</v>
      </c>
      <c r="M27" s="6">
        <v>1</v>
      </c>
      <c r="N27" s="16" t="s">
        <v>850</v>
      </c>
      <c r="O27" s="11" t="str">
        <f t="shared" si="0"/>
        <v>20170206_I01_032.czi_nucWholeIndex.tiff</v>
      </c>
      <c r="P27" s="11" t="str">
        <f t="shared" si="1"/>
        <v>20170206_I01_032.czi_cellWholeIndex.tiff</v>
      </c>
      <c r="Q27" s="9">
        <v>6.5000000000000002E-2</v>
      </c>
      <c r="R27" s="9">
        <v>0.28999999999999998</v>
      </c>
      <c r="S27" s="6" t="str">
        <f t="shared" si="2"/>
        <v>20170206_I01_032.czi_nucWholeIndex.tiff</v>
      </c>
      <c r="T27" s="6" t="str">
        <f t="shared" si="3"/>
        <v>20170206_I01_032.czi_cellWholeIndex.tiff</v>
      </c>
      <c r="U27" s="12" t="s">
        <v>442</v>
      </c>
      <c r="V27" s="12" t="s">
        <v>442</v>
      </c>
    </row>
  </sheetData>
  <hyperlinks>
    <hyperlink ref="N2" r:id="rId1"/>
    <hyperlink ref="N3:N27" r:id="rId2" display="\\aibsdata\aics\AssayDevelopment\Analysis\toAnimatedCell\2017_02_10_Nuc_Cell_Seg_For_Release_Group_1\20170206_I01\nuc_cell_segmentation"/>
    <hyperlink ref="A1" r:id="rId3" display="\\aibsdata\aics\AssayDevelopment\Analysis\toLiya\mini_pipeline_delivery_V22_201611\20160705_I01\nuc_cell_segmentation"/>
    <hyperlink ref="D2" r:id="rId4"/>
  </hyperlinks>
  <pageMargins left="0.7" right="0.7" top="0.75" bottom="0.75" header="0.3" footer="0.3"/>
  <pageSetup orientation="portrait" verticalDpi="597"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H1" workbookViewId="0">
      <selection activeCell="N41" sqref="N41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436</v>
      </c>
      <c r="R1" s="9" t="s">
        <v>437</v>
      </c>
      <c r="S1" s="6" t="s">
        <v>1645</v>
      </c>
      <c r="T1" s="6" t="s">
        <v>1646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438</v>
      </c>
      <c r="C2" s="10" t="s">
        <v>439</v>
      </c>
      <c r="D2" s="16" t="s">
        <v>1013</v>
      </c>
      <c r="E2" t="s">
        <v>1015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s="6" t="s">
        <v>381</v>
      </c>
      <c r="L2" s="6">
        <v>4</v>
      </c>
      <c r="M2" s="6">
        <v>1</v>
      </c>
      <c r="N2" s="16" t="s">
        <v>1014</v>
      </c>
      <c r="O2" s="11" t="str">
        <f>CONCATENATE(E2,"_nucWholeIndex.tiff")</f>
        <v>20170117_I01_001.czi_nucWholeIndex.tiff</v>
      </c>
      <c r="P2" s="11" t="str">
        <f>CONCATENATE(E2,"_cellWholeIndex.tiff")</f>
        <v>20170117_I01_001.czi_cellWholeIndex.tiff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20170117_I01_001.czi_nucWholeIndex.tiff</v>
      </c>
      <c r="T2" s="6" t="str">
        <f>CONCATENATE(E2,"_cellWholeIndex.tiff")</f>
        <v>20170117_I01_001.czi_cellWholeIndex.tiff</v>
      </c>
      <c r="U2" s="12" t="s">
        <v>442</v>
      </c>
      <c r="V2" s="12" t="s">
        <v>442</v>
      </c>
    </row>
    <row r="3" spans="1:22" x14ac:dyDescent="0.2">
      <c r="A3" s="3">
        <v>2</v>
      </c>
      <c r="B3" s="4" t="s">
        <v>438</v>
      </c>
      <c r="C3" s="10" t="s">
        <v>439</v>
      </c>
      <c r="D3" s="16" t="s">
        <v>1013</v>
      </c>
      <c r="E3" t="s">
        <v>1016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s="6" t="s">
        <v>381</v>
      </c>
      <c r="L3" s="6">
        <v>4</v>
      </c>
      <c r="M3" s="6">
        <v>1</v>
      </c>
      <c r="N3" s="16" t="s">
        <v>1014</v>
      </c>
      <c r="O3" s="11" t="str">
        <f t="shared" ref="O3:O47" si="0">CONCATENATE(E3,"_nucWholeIndex.tiff")</f>
        <v>20170117_I01_002.czi_nucWholeIndex.tiff</v>
      </c>
      <c r="P3" s="11" t="str">
        <f t="shared" ref="P3:P47" si="1">CONCATENATE(E3,"_cellWholeIndex.tiff")</f>
        <v>20170117_I01_002.czi_cellWholeIndex.tiff</v>
      </c>
      <c r="Q3" s="9">
        <v>6.5000000000000002E-2</v>
      </c>
      <c r="R3" s="9">
        <v>0.28999999999999998</v>
      </c>
      <c r="S3" s="6" t="str">
        <f t="shared" ref="S3:S47" si="2">CONCATENATE(E3,"_nucWholeIndex.tiff")</f>
        <v>20170117_I01_002.czi_nucWholeIndex.tiff</v>
      </c>
      <c r="T3" s="6" t="str">
        <f t="shared" ref="T3:T47" si="3">CONCATENATE(E3,"_cellWholeIndex.tiff")</f>
        <v>20170117_I01_002.czi_cellWholeIndex.tiff</v>
      </c>
      <c r="U3" s="12" t="s">
        <v>442</v>
      </c>
      <c r="V3" s="12" t="s">
        <v>442</v>
      </c>
    </row>
    <row r="4" spans="1:22" x14ac:dyDescent="0.2">
      <c r="A4" s="3">
        <v>3</v>
      </c>
      <c r="B4" s="4" t="s">
        <v>438</v>
      </c>
      <c r="C4" s="10" t="s">
        <v>439</v>
      </c>
      <c r="D4" s="16" t="s">
        <v>1013</v>
      </c>
      <c r="E4" t="s">
        <v>1017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s="6" t="s">
        <v>381</v>
      </c>
      <c r="L4" s="6">
        <v>4</v>
      </c>
      <c r="M4" s="6">
        <v>1</v>
      </c>
      <c r="N4" s="16" t="s">
        <v>1014</v>
      </c>
      <c r="O4" s="11" t="str">
        <f t="shared" si="0"/>
        <v>20170117_I01_003.czi_nucWholeIndex.tiff</v>
      </c>
      <c r="P4" s="11" t="str">
        <f t="shared" si="1"/>
        <v>20170117_I01_003.czi_cellWholeIndex.tiff</v>
      </c>
      <c r="Q4" s="9">
        <v>6.5000000000000002E-2</v>
      </c>
      <c r="R4" s="9">
        <v>0.28999999999999998</v>
      </c>
      <c r="S4" s="6" t="str">
        <f t="shared" si="2"/>
        <v>20170117_I01_003.czi_nucWholeIndex.tiff</v>
      </c>
      <c r="T4" s="6" t="str">
        <f t="shared" si="3"/>
        <v>20170117_I01_003.czi_cellWholeIndex.tiff</v>
      </c>
      <c r="U4" s="12" t="s">
        <v>442</v>
      </c>
      <c r="V4" s="12" t="s">
        <v>442</v>
      </c>
    </row>
    <row r="5" spans="1:22" x14ac:dyDescent="0.2">
      <c r="A5" s="3">
        <v>4</v>
      </c>
      <c r="B5" s="4" t="s">
        <v>438</v>
      </c>
      <c r="C5" s="10" t="s">
        <v>439</v>
      </c>
      <c r="D5" s="16" t="s">
        <v>1013</v>
      </c>
      <c r="E5" t="s">
        <v>1018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s="6" t="s">
        <v>381</v>
      </c>
      <c r="L5" s="6">
        <v>4</v>
      </c>
      <c r="M5" s="6">
        <v>1</v>
      </c>
      <c r="N5" s="16" t="s">
        <v>1014</v>
      </c>
      <c r="O5" s="11" t="str">
        <f t="shared" si="0"/>
        <v>20170117_I01_004.czi_nucWholeIndex.tiff</v>
      </c>
      <c r="P5" s="11" t="str">
        <f t="shared" si="1"/>
        <v>20170117_I01_004.czi_cellWholeIndex.tiff</v>
      </c>
      <c r="Q5" s="9">
        <v>6.5000000000000002E-2</v>
      </c>
      <c r="R5" s="9">
        <v>0.28999999999999998</v>
      </c>
      <c r="S5" s="6" t="str">
        <f t="shared" si="2"/>
        <v>20170117_I01_004.czi_nucWholeIndex.tiff</v>
      </c>
      <c r="T5" s="6" t="str">
        <f t="shared" si="3"/>
        <v>20170117_I01_004.czi_cellWholeIndex.tiff</v>
      </c>
      <c r="U5" s="12" t="s">
        <v>442</v>
      </c>
      <c r="V5" s="12" t="s">
        <v>442</v>
      </c>
    </row>
    <row r="6" spans="1:22" x14ac:dyDescent="0.2">
      <c r="A6" s="3">
        <v>5</v>
      </c>
      <c r="B6" s="4" t="s">
        <v>438</v>
      </c>
      <c r="C6" s="10" t="s">
        <v>439</v>
      </c>
      <c r="D6" s="16" t="s">
        <v>1013</v>
      </c>
      <c r="E6" t="s">
        <v>1019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s="6" t="s">
        <v>381</v>
      </c>
      <c r="L6" s="6">
        <v>4</v>
      </c>
      <c r="M6" s="6">
        <v>1</v>
      </c>
      <c r="N6" s="16" t="s">
        <v>1014</v>
      </c>
      <c r="O6" s="11" t="str">
        <f t="shared" si="0"/>
        <v>20170117_I01_005.czi_nucWholeIndex.tiff</v>
      </c>
      <c r="P6" s="11" t="str">
        <f t="shared" si="1"/>
        <v>20170117_I01_005.czi_cellWholeIndex.tiff</v>
      </c>
      <c r="Q6" s="9">
        <v>6.5000000000000002E-2</v>
      </c>
      <c r="R6" s="9">
        <v>0.28999999999999998</v>
      </c>
      <c r="S6" s="6" t="str">
        <f t="shared" si="2"/>
        <v>20170117_I01_005.czi_nucWholeIndex.tiff</v>
      </c>
      <c r="T6" s="6" t="str">
        <f t="shared" si="3"/>
        <v>20170117_I01_005.czi_cellWholeIndex.tiff</v>
      </c>
      <c r="U6" s="12" t="s">
        <v>442</v>
      </c>
      <c r="V6" s="12" t="s">
        <v>442</v>
      </c>
    </row>
    <row r="7" spans="1:22" x14ac:dyDescent="0.2">
      <c r="A7" s="3">
        <v>6</v>
      </c>
      <c r="B7" s="4" t="s">
        <v>438</v>
      </c>
      <c r="C7" s="10" t="s">
        <v>439</v>
      </c>
      <c r="D7" s="16" t="s">
        <v>1013</v>
      </c>
      <c r="E7" t="s">
        <v>1020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s="6" t="s">
        <v>381</v>
      </c>
      <c r="L7" s="6">
        <v>4</v>
      </c>
      <c r="M7" s="6">
        <v>1</v>
      </c>
      <c r="N7" s="16" t="s">
        <v>1014</v>
      </c>
      <c r="O7" s="11" t="str">
        <f t="shared" si="0"/>
        <v>20170117_I01_006.czi_nucWholeIndex.tiff</v>
      </c>
      <c r="P7" s="11" t="str">
        <f t="shared" si="1"/>
        <v>20170117_I01_006.czi_cellWholeIndex.tiff</v>
      </c>
      <c r="Q7" s="9">
        <v>6.5000000000000002E-2</v>
      </c>
      <c r="R7" s="9">
        <v>0.28999999999999998</v>
      </c>
      <c r="S7" s="6" t="str">
        <f t="shared" si="2"/>
        <v>20170117_I01_006.czi_nucWholeIndex.tiff</v>
      </c>
      <c r="T7" s="6" t="str">
        <f t="shared" si="3"/>
        <v>20170117_I01_006.czi_cellWholeIndex.tiff</v>
      </c>
      <c r="U7" s="12" t="s">
        <v>442</v>
      </c>
      <c r="V7" s="12" t="s">
        <v>442</v>
      </c>
    </row>
    <row r="8" spans="1:22" x14ac:dyDescent="0.2">
      <c r="A8" s="3">
        <v>7</v>
      </c>
      <c r="B8" s="4" t="s">
        <v>438</v>
      </c>
      <c r="C8" s="10" t="s">
        <v>439</v>
      </c>
      <c r="D8" s="16" t="s">
        <v>1013</v>
      </c>
      <c r="E8" t="s">
        <v>1021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s="6" t="s">
        <v>381</v>
      </c>
      <c r="L8" s="6">
        <v>4</v>
      </c>
      <c r="M8" s="6">
        <v>1</v>
      </c>
      <c r="N8" s="16" t="s">
        <v>1014</v>
      </c>
      <c r="O8" s="11" t="str">
        <f t="shared" si="0"/>
        <v>20170117_I01_007.czi_nucWholeIndex.tiff</v>
      </c>
      <c r="P8" s="11" t="str">
        <f t="shared" si="1"/>
        <v>20170117_I01_007.czi_cellWholeIndex.tiff</v>
      </c>
      <c r="Q8" s="9">
        <v>6.5000000000000002E-2</v>
      </c>
      <c r="R8" s="9">
        <v>0.28999999999999998</v>
      </c>
      <c r="S8" s="6" t="str">
        <f t="shared" si="2"/>
        <v>20170117_I01_007.czi_nucWholeIndex.tiff</v>
      </c>
      <c r="T8" s="6" t="str">
        <f t="shared" si="3"/>
        <v>20170117_I01_007.czi_cellWholeIndex.tiff</v>
      </c>
      <c r="U8" s="12" t="s">
        <v>442</v>
      </c>
      <c r="V8" s="12" t="s">
        <v>442</v>
      </c>
    </row>
    <row r="9" spans="1:22" x14ac:dyDescent="0.2">
      <c r="A9" s="3">
        <v>8</v>
      </c>
      <c r="B9" s="4" t="s">
        <v>438</v>
      </c>
      <c r="C9" s="10" t="s">
        <v>439</v>
      </c>
      <c r="D9" s="16" t="s">
        <v>1013</v>
      </c>
      <c r="E9" t="s">
        <v>1022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s="6" t="s">
        <v>381</v>
      </c>
      <c r="L9" s="6">
        <v>4</v>
      </c>
      <c r="M9" s="6">
        <v>1</v>
      </c>
      <c r="N9" s="16" t="s">
        <v>1014</v>
      </c>
      <c r="O9" s="11" t="str">
        <f t="shared" si="0"/>
        <v>20170117_I01_008.czi_nucWholeIndex.tiff</v>
      </c>
      <c r="P9" s="11" t="str">
        <f t="shared" si="1"/>
        <v>20170117_I01_008.czi_cellWholeIndex.tiff</v>
      </c>
      <c r="Q9" s="9">
        <v>6.5000000000000002E-2</v>
      </c>
      <c r="R9" s="9">
        <v>0.28999999999999998</v>
      </c>
      <c r="S9" s="6" t="str">
        <f t="shared" si="2"/>
        <v>20170117_I01_008.czi_nucWholeIndex.tiff</v>
      </c>
      <c r="T9" s="6" t="str">
        <f t="shared" si="3"/>
        <v>20170117_I01_008.czi_cellWholeIndex.tiff</v>
      </c>
      <c r="U9" s="12" t="s">
        <v>442</v>
      </c>
      <c r="V9" s="12" t="s">
        <v>442</v>
      </c>
    </row>
    <row r="10" spans="1:22" x14ac:dyDescent="0.2">
      <c r="A10" s="3">
        <v>9</v>
      </c>
      <c r="B10" s="4" t="s">
        <v>438</v>
      </c>
      <c r="C10" s="10" t="s">
        <v>439</v>
      </c>
      <c r="D10" s="16" t="s">
        <v>1013</v>
      </c>
      <c r="E10" t="s">
        <v>1023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s="6" t="s">
        <v>381</v>
      </c>
      <c r="L10" s="6">
        <v>4</v>
      </c>
      <c r="M10" s="6">
        <v>1</v>
      </c>
      <c r="N10" s="16" t="s">
        <v>1014</v>
      </c>
      <c r="O10" s="11" t="str">
        <f t="shared" si="0"/>
        <v>20170117_I01_010.czi_nucWholeIndex.tiff</v>
      </c>
      <c r="P10" s="11" t="str">
        <f t="shared" si="1"/>
        <v>20170117_I01_010.czi_cellWholeIndex.tiff</v>
      </c>
      <c r="Q10" s="9">
        <v>6.5000000000000002E-2</v>
      </c>
      <c r="R10" s="9">
        <v>0.28999999999999998</v>
      </c>
      <c r="S10" s="6" t="str">
        <f t="shared" si="2"/>
        <v>20170117_I01_010.czi_nucWholeIndex.tiff</v>
      </c>
      <c r="T10" s="6" t="str">
        <f t="shared" si="3"/>
        <v>20170117_I01_010.czi_cellWholeIndex.tiff</v>
      </c>
      <c r="U10" s="12" t="s">
        <v>442</v>
      </c>
      <c r="V10" s="12" t="s">
        <v>442</v>
      </c>
    </row>
    <row r="11" spans="1:22" x14ac:dyDescent="0.2">
      <c r="A11" s="3">
        <v>10</v>
      </c>
      <c r="B11" s="4" t="s">
        <v>438</v>
      </c>
      <c r="C11" s="10" t="s">
        <v>439</v>
      </c>
      <c r="D11" s="16" t="s">
        <v>1013</v>
      </c>
      <c r="E11" t="s">
        <v>1024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s="6" t="s">
        <v>381</v>
      </c>
      <c r="L11" s="6">
        <v>4</v>
      </c>
      <c r="M11" s="6">
        <v>1</v>
      </c>
      <c r="N11" s="16" t="s">
        <v>1014</v>
      </c>
      <c r="O11" s="11" t="str">
        <f t="shared" si="0"/>
        <v>20170117_I01_011.czi_nucWholeIndex.tiff</v>
      </c>
      <c r="P11" s="11" t="str">
        <f t="shared" si="1"/>
        <v>20170117_I01_011.czi_cellWholeIndex.tiff</v>
      </c>
      <c r="Q11" s="9">
        <v>6.5000000000000002E-2</v>
      </c>
      <c r="R11" s="9">
        <v>0.28999999999999998</v>
      </c>
      <c r="S11" s="6" t="str">
        <f t="shared" si="2"/>
        <v>20170117_I01_011.czi_nucWholeIndex.tiff</v>
      </c>
      <c r="T11" s="6" t="str">
        <f t="shared" si="3"/>
        <v>20170117_I01_011.czi_cellWholeIndex.tiff</v>
      </c>
      <c r="U11" s="12" t="s">
        <v>442</v>
      </c>
      <c r="V11" s="12" t="s">
        <v>442</v>
      </c>
    </row>
    <row r="12" spans="1:22" x14ac:dyDescent="0.2">
      <c r="A12" s="3">
        <v>11</v>
      </c>
      <c r="B12" s="4" t="s">
        <v>438</v>
      </c>
      <c r="C12" s="10" t="s">
        <v>439</v>
      </c>
      <c r="D12" s="16" t="s">
        <v>1013</v>
      </c>
      <c r="E12" t="s">
        <v>1025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s="6" t="s">
        <v>381</v>
      </c>
      <c r="L12" s="6">
        <v>4</v>
      </c>
      <c r="M12" s="6">
        <v>1</v>
      </c>
      <c r="N12" s="16" t="s">
        <v>1014</v>
      </c>
      <c r="O12" s="11" t="str">
        <f t="shared" si="0"/>
        <v>20170117_I01_012.czi_nucWholeIndex.tiff</v>
      </c>
      <c r="P12" s="11" t="str">
        <f t="shared" si="1"/>
        <v>20170117_I01_012.czi_cellWholeIndex.tiff</v>
      </c>
      <c r="Q12" s="9">
        <v>6.5000000000000002E-2</v>
      </c>
      <c r="R12" s="9">
        <v>0.28999999999999998</v>
      </c>
      <c r="S12" s="6" t="str">
        <f t="shared" si="2"/>
        <v>20170117_I01_012.czi_nucWholeIndex.tiff</v>
      </c>
      <c r="T12" s="6" t="str">
        <f t="shared" si="3"/>
        <v>20170117_I01_012.czi_cellWholeIndex.tiff</v>
      </c>
      <c r="U12" s="12" t="s">
        <v>442</v>
      </c>
      <c r="V12" s="12" t="s">
        <v>442</v>
      </c>
    </row>
    <row r="13" spans="1:22" x14ac:dyDescent="0.2">
      <c r="A13" s="3">
        <v>12</v>
      </c>
      <c r="B13" s="4" t="s">
        <v>438</v>
      </c>
      <c r="C13" s="10" t="s">
        <v>439</v>
      </c>
      <c r="D13" s="16" t="s">
        <v>1013</v>
      </c>
      <c r="E13" t="s">
        <v>1026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s="6" t="s">
        <v>381</v>
      </c>
      <c r="L13" s="6">
        <v>4</v>
      </c>
      <c r="M13" s="6">
        <v>1</v>
      </c>
      <c r="N13" s="16" t="s">
        <v>1014</v>
      </c>
      <c r="O13" s="11" t="str">
        <f t="shared" si="0"/>
        <v>20170117_I01_013.czi_nucWholeIndex.tiff</v>
      </c>
      <c r="P13" s="11" t="str">
        <f t="shared" si="1"/>
        <v>20170117_I01_013.czi_cellWholeIndex.tiff</v>
      </c>
      <c r="Q13" s="9">
        <v>6.5000000000000002E-2</v>
      </c>
      <c r="R13" s="9">
        <v>0.28999999999999998</v>
      </c>
      <c r="S13" s="6" t="str">
        <f t="shared" si="2"/>
        <v>20170117_I01_013.czi_nucWholeIndex.tiff</v>
      </c>
      <c r="T13" s="6" t="str">
        <f t="shared" si="3"/>
        <v>20170117_I01_013.czi_cellWholeIndex.tiff</v>
      </c>
      <c r="U13" s="12" t="s">
        <v>442</v>
      </c>
      <c r="V13" s="12" t="s">
        <v>442</v>
      </c>
    </row>
    <row r="14" spans="1:22" x14ac:dyDescent="0.2">
      <c r="A14" s="3">
        <v>13</v>
      </c>
      <c r="B14" s="4" t="s">
        <v>438</v>
      </c>
      <c r="C14" s="10" t="s">
        <v>439</v>
      </c>
      <c r="D14" s="16" t="s">
        <v>1013</v>
      </c>
      <c r="E14" t="s">
        <v>1027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s="6" t="s">
        <v>381</v>
      </c>
      <c r="L14" s="6">
        <v>4</v>
      </c>
      <c r="M14" s="6">
        <v>1</v>
      </c>
      <c r="N14" s="16" t="s">
        <v>1014</v>
      </c>
      <c r="O14" s="11" t="str">
        <f t="shared" si="0"/>
        <v>20170117_I01_014.czi_nucWholeIndex.tiff</v>
      </c>
      <c r="P14" s="11" t="str">
        <f t="shared" si="1"/>
        <v>20170117_I01_014.czi_cellWholeIndex.tiff</v>
      </c>
      <c r="Q14" s="9">
        <v>6.5000000000000002E-2</v>
      </c>
      <c r="R14" s="9">
        <v>0.28999999999999998</v>
      </c>
      <c r="S14" s="6" t="str">
        <f t="shared" si="2"/>
        <v>20170117_I01_014.czi_nucWholeIndex.tiff</v>
      </c>
      <c r="T14" s="6" t="str">
        <f t="shared" si="3"/>
        <v>20170117_I01_014.czi_cellWholeIndex.tiff</v>
      </c>
      <c r="U14" s="12" t="s">
        <v>442</v>
      </c>
      <c r="V14" s="12" t="s">
        <v>442</v>
      </c>
    </row>
    <row r="15" spans="1:22" x14ac:dyDescent="0.2">
      <c r="A15" s="3">
        <v>14</v>
      </c>
      <c r="B15" s="4" t="s">
        <v>438</v>
      </c>
      <c r="C15" s="10" t="s">
        <v>439</v>
      </c>
      <c r="D15" s="16" t="s">
        <v>1013</v>
      </c>
      <c r="E15" t="s">
        <v>1028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s="6" t="s">
        <v>381</v>
      </c>
      <c r="L15" s="6">
        <v>4</v>
      </c>
      <c r="M15" s="6">
        <v>1</v>
      </c>
      <c r="N15" s="16" t="s">
        <v>1014</v>
      </c>
      <c r="O15" s="11" t="str">
        <f t="shared" si="0"/>
        <v>20170117_I01_015.czi_nucWholeIndex.tiff</v>
      </c>
      <c r="P15" s="11" t="str">
        <f t="shared" si="1"/>
        <v>20170117_I01_015.czi_cellWholeIndex.tiff</v>
      </c>
      <c r="Q15" s="9">
        <v>6.5000000000000002E-2</v>
      </c>
      <c r="R15" s="9">
        <v>0.28999999999999998</v>
      </c>
      <c r="S15" s="6" t="str">
        <f t="shared" si="2"/>
        <v>20170117_I01_015.czi_nucWholeIndex.tiff</v>
      </c>
      <c r="T15" s="6" t="str">
        <f t="shared" si="3"/>
        <v>20170117_I01_015.czi_cellWholeIndex.tiff</v>
      </c>
      <c r="U15" s="12" t="s">
        <v>442</v>
      </c>
      <c r="V15" s="12" t="s">
        <v>442</v>
      </c>
    </row>
    <row r="16" spans="1:22" x14ac:dyDescent="0.2">
      <c r="A16" s="3">
        <v>15</v>
      </c>
      <c r="B16" s="4" t="s">
        <v>438</v>
      </c>
      <c r="C16" s="10" t="s">
        <v>439</v>
      </c>
      <c r="D16" s="16" t="s">
        <v>1013</v>
      </c>
      <c r="E16" t="s">
        <v>1029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s="6" t="s">
        <v>381</v>
      </c>
      <c r="L16" s="6">
        <v>4</v>
      </c>
      <c r="M16" s="6">
        <v>1</v>
      </c>
      <c r="N16" s="16" t="s">
        <v>1014</v>
      </c>
      <c r="O16" s="11" t="str">
        <f t="shared" si="0"/>
        <v>20170117_I01_016.czi_nucWholeIndex.tiff</v>
      </c>
      <c r="P16" s="11" t="str">
        <f t="shared" si="1"/>
        <v>20170117_I01_016.czi_cellWholeIndex.tiff</v>
      </c>
      <c r="Q16" s="9">
        <v>6.5000000000000002E-2</v>
      </c>
      <c r="R16" s="9">
        <v>0.28999999999999998</v>
      </c>
      <c r="S16" s="6" t="str">
        <f t="shared" si="2"/>
        <v>20170117_I01_016.czi_nucWholeIndex.tiff</v>
      </c>
      <c r="T16" s="6" t="str">
        <f t="shared" si="3"/>
        <v>20170117_I01_016.czi_cellWholeIndex.tiff</v>
      </c>
      <c r="U16" s="12" t="s">
        <v>442</v>
      </c>
      <c r="V16" s="12" t="s">
        <v>442</v>
      </c>
    </row>
    <row r="17" spans="1:22" x14ac:dyDescent="0.2">
      <c r="A17" s="3">
        <v>16</v>
      </c>
      <c r="B17" s="4" t="s">
        <v>438</v>
      </c>
      <c r="C17" s="10" t="s">
        <v>439</v>
      </c>
      <c r="D17" s="16" t="s">
        <v>1013</v>
      </c>
      <c r="E17" t="s">
        <v>1030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s="6" t="s">
        <v>381</v>
      </c>
      <c r="L17" s="6">
        <v>4</v>
      </c>
      <c r="M17" s="6">
        <v>1</v>
      </c>
      <c r="N17" s="16" t="s">
        <v>1014</v>
      </c>
      <c r="O17" s="11" t="str">
        <f t="shared" si="0"/>
        <v>20170117_I01_017.czi_nucWholeIndex.tiff</v>
      </c>
      <c r="P17" s="11" t="str">
        <f t="shared" si="1"/>
        <v>20170117_I01_017.czi_cellWholeIndex.tiff</v>
      </c>
      <c r="Q17" s="9">
        <v>6.5000000000000002E-2</v>
      </c>
      <c r="R17" s="9">
        <v>0.28999999999999998</v>
      </c>
      <c r="S17" s="6" t="str">
        <f t="shared" si="2"/>
        <v>20170117_I01_017.czi_nucWholeIndex.tiff</v>
      </c>
      <c r="T17" s="6" t="str">
        <f t="shared" si="3"/>
        <v>20170117_I01_017.czi_cellWholeIndex.tiff</v>
      </c>
      <c r="U17" s="12" t="s">
        <v>442</v>
      </c>
      <c r="V17" s="12" t="s">
        <v>442</v>
      </c>
    </row>
    <row r="18" spans="1:22" x14ac:dyDescent="0.2">
      <c r="A18" s="3">
        <v>17</v>
      </c>
      <c r="B18" s="4" t="s">
        <v>438</v>
      </c>
      <c r="C18" s="10" t="s">
        <v>439</v>
      </c>
      <c r="D18" s="16" t="s">
        <v>1013</v>
      </c>
      <c r="E18" t="s">
        <v>1031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s="6" t="s">
        <v>381</v>
      </c>
      <c r="L18" s="6">
        <v>4</v>
      </c>
      <c r="M18" s="6">
        <v>1</v>
      </c>
      <c r="N18" s="16" t="s">
        <v>1014</v>
      </c>
      <c r="O18" s="11" t="str">
        <f t="shared" si="0"/>
        <v>20170117_I01_018.czi_nucWholeIndex.tiff</v>
      </c>
      <c r="P18" s="11" t="str">
        <f t="shared" si="1"/>
        <v>20170117_I01_018.czi_cellWholeIndex.tiff</v>
      </c>
      <c r="Q18" s="9">
        <v>6.5000000000000002E-2</v>
      </c>
      <c r="R18" s="9">
        <v>0.28999999999999998</v>
      </c>
      <c r="S18" s="6" t="str">
        <f t="shared" si="2"/>
        <v>20170117_I01_018.czi_nucWholeIndex.tiff</v>
      </c>
      <c r="T18" s="6" t="str">
        <f t="shared" si="3"/>
        <v>20170117_I01_018.czi_cellWholeIndex.tiff</v>
      </c>
      <c r="U18" s="12" t="s">
        <v>442</v>
      </c>
      <c r="V18" s="12" t="s">
        <v>442</v>
      </c>
    </row>
    <row r="19" spans="1:22" x14ac:dyDescent="0.2">
      <c r="A19" s="3">
        <v>18</v>
      </c>
      <c r="B19" s="4" t="s">
        <v>438</v>
      </c>
      <c r="C19" s="10" t="s">
        <v>439</v>
      </c>
      <c r="D19" s="16" t="s">
        <v>1013</v>
      </c>
      <c r="E19" t="s">
        <v>1032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s="6" t="s">
        <v>381</v>
      </c>
      <c r="L19" s="6">
        <v>4</v>
      </c>
      <c r="M19" s="6">
        <v>1</v>
      </c>
      <c r="N19" s="16" t="s">
        <v>1014</v>
      </c>
      <c r="O19" s="11" t="str">
        <f t="shared" si="0"/>
        <v>20170117_I01_019.czi_nucWholeIndex.tiff</v>
      </c>
      <c r="P19" s="11" t="str">
        <f t="shared" si="1"/>
        <v>20170117_I01_019.czi_cellWholeIndex.tiff</v>
      </c>
      <c r="Q19" s="9">
        <v>6.5000000000000002E-2</v>
      </c>
      <c r="R19" s="9">
        <v>0.28999999999999998</v>
      </c>
      <c r="S19" s="6" t="str">
        <f t="shared" si="2"/>
        <v>20170117_I01_019.czi_nucWholeIndex.tiff</v>
      </c>
      <c r="T19" s="6" t="str">
        <f t="shared" si="3"/>
        <v>20170117_I01_019.czi_cellWholeIndex.tiff</v>
      </c>
      <c r="U19" s="12" t="s">
        <v>442</v>
      </c>
      <c r="V19" s="12" t="s">
        <v>442</v>
      </c>
    </row>
    <row r="20" spans="1:22" x14ac:dyDescent="0.2">
      <c r="A20" s="3">
        <v>19</v>
      </c>
      <c r="B20" s="4" t="s">
        <v>438</v>
      </c>
      <c r="C20" s="10" t="s">
        <v>439</v>
      </c>
      <c r="D20" s="16" t="s">
        <v>1013</v>
      </c>
      <c r="E20" t="s">
        <v>1033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s="6" t="s">
        <v>381</v>
      </c>
      <c r="L20" s="6">
        <v>4</v>
      </c>
      <c r="M20" s="6">
        <v>1</v>
      </c>
      <c r="N20" s="16" t="s">
        <v>1014</v>
      </c>
      <c r="O20" s="11" t="str">
        <f t="shared" si="0"/>
        <v>20170117_I01_020.czi_nucWholeIndex.tiff</v>
      </c>
      <c r="P20" s="11" t="str">
        <f t="shared" si="1"/>
        <v>20170117_I01_020.czi_cellWholeIndex.tiff</v>
      </c>
      <c r="Q20" s="9">
        <v>6.5000000000000002E-2</v>
      </c>
      <c r="R20" s="9">
        <v>0.28999999999999998</v>
      </c>
      <c r="S20" s="6" t="str">
        <f t="shared" si="2"/>
        <v>20170117_I01_020.czi_nucWholeIndex.tiff</v>
      </c>
      <c r="T20" s="6" t="str">
        <f t="shared" si="3"/>
        <v>20170117_I01_020.czi_cellWholeIndex.tiff</v>
      </c>
      <c r="U20" s="12" t="s">
        <v>442</v>
      </c>
      <c r="V20" s="12" t="s">
        <v>442</v>
      </c>
    </row>
    <row r="21" spans="1:22" x14ac:dyDescent="0.2">
      <c r="A21" s="3">
        <v>20</v>
      </c>
      <c r="B21" s="4" t="s">
        <v>438</v>
      </c>
      <c r="C21" s="10" t="s">
        <v>439</v>
      </c>
      <c r="D21" s="16" t="s">
        <v>1013</v>
      </c>
      <c r="E21" t="s">
        <v>1034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s="6" t="s">
        <v>381</v>
      </c>
      <c r="L21" s="6">
        <v>4</v>
      </c>
      <c r="M21" s="6">
        <v>1</v>
      </c>
      <c r="N21" s="16" t="s">
        <v>1014</v>
      </c>
      <c r="O21" s="11" t="str">
        <f t="shared" si="0"/>
        <v>20170117_I01_021.czi_nucWholeIndex.tiff</v>
      </c>
      <c r="P21" s="11" t="str">
        <f t="shared" si="1"/>
        <v>20170117_I01_021.czi_cellWholeIndex.tiff</v>
      </c>
      <c r="Q21" s="9">
        <v>6.5000000000000002E-2</v>
      </c>
      <c r="R21" s="9">
        <v>0.28999999999999998</v>
      </c>
      <c r="S21" s="6" t="str">
        <f t="shared" si="2"/>
        <v>20170117_I01_021.czi_nucWholeIndex.tiff</v>
      </c>
      <c r="T21" s="6" t="str">
        <f t="shared" si="3"/>
        <v>20170117_I01_021.czi_cellWholeIndex.tiff</v>
      </c>
      <c r="U21" s="12" t="s">
        <v>442</v>
      </c>
      <c r="V21" s="12" t="s">
        <v>442</v>
      </c>
    </row>
    <row r="22" spans="1:22" x14ac:dyDescent="0.2">
      <c r="A22" s="3">
        <v>21</v>
      </c>
      <c r="B22" s="4" t="s">
        <v>438</v>
      </c>
      <c r="C22" s="10" t="s">
        <v>439</v>
      </c>
      <c r="D22" s="16" t="s">
        <v>1013</v>
      </c>
      <c r="E22" t="s">
        <v>1035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s="6" t="s">
        <v>381</v>
      </c>
      <c r="L22" s="6">
        <v>4</v>
      </c>
      <c r="M22" s="6">
        <v>1</v>
      </c>
      <c r="N22" s="16" t="s">
        <v>1014</v>
      </c>
      <c r="O22" s="11" t="str">
        <f t="shared" si="0"/>
        <v>20170117_I01_023.czi_nucWholeIndex.tiff</v>
      </c>
      <c r="P22" s="11" t="str">
        <f t="shared" si="1"/>
        <v>20170117_I01_023.czi_cellWholeIndex.tiff</v>
      </c>
      <c r="Q22" s="9">
        <v>6.5000000000000002E-2</v>
      </c>
      <c r="R22" s="9">
        <v>0.28999999999999998</v>
      </c>
      <c r="S22" s="6" t="str">
        <f t="shared" si="2"/>
        <v>20170117_I01_023.czi_nucWholeIndex.tiff</v>
      </c>
      <c r="T22" s="6" t="str">
        <f t="shared" si="3"/>
        <v>20170117_I01_023.czi_cellWholeIndex.tiff</v>
      </c>
      <c r="U22" s="12" t="s">
        <v>442</v>
      </c>
      <c r="V22" s="12" t="s">
        <v>442</v>
      </c>
    </row>
    <row r="23" spans="1:22" x14ac:dyDescent="0.2">
      <c r="A23" s="3">
        <v>22</v>
      </c>
      <c r="B23" s="4" t="s">
        <v>438</v>
      </c>
      <c r="C23" s="10" t="s">
        <v>439</v>
      </c>
      <c r="D23" s="16" t="s">
        <v>1013</v>
      </c>
      <c r="E23" t="s">
        <v>1036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s="6" t="s">
        <v>381</v>
      </c>
      <c r="L23" s="6">
        <v>4</v>
      </c>
      <c r="M23" s="6">
        <v>1</v>
      </c>
      <c r="N23" s="16" t="s">
        <v>1014</v>
      </c>
      <c r="O23" s="11" t="str">
        <f t="shared" si="0"/>
        <v>20170117_I01_025.czi_nucWholeIndex.tiff</v>
      </c>
      <c r="P23" s="11" t="str">
        <f t="shared" si="1"/>
        <v>20170117_I01_025.czi_cellWholeIndex.tiff</v>
      </c>
      <c r="Q23" s="9">
        <v>6.5000000000000002E-2</v>
      </c>
      <c r="R23" s="9">
        <v>0.28999999999999998</v>
      </c>
      <c r="S23" s="6" t="str">
        <f t="shared" si="2"/>
        <v>20170117_I01_025.czi_nucWholeIndex.tiff</v>
      </c>
      <c r="T23" s="6" t="str">
        <f t="shared" si="3"/>
        <v>20170117_I01_025.czi_cellWholeIndex.tiff</v>
      </c>
      <c r="U23" s="12" t="s">
        <v>442</v>
      </c>
      <c r="V23" s="12" t="s">
        <v>442</v>
      </c>
    </row>
    <row r="24" spans="1:22" x14ac:dyDescent="0.2">
      <c r="A24" s="3">
        <v>23</v>
      </c>
      <c r="B24" s="4" t="s">
        <v>438</v>
      </c>
      <c r="C24" s="10" t="s">
        <v>439</v>
      </c>
      <c r="D24" s="16" t="s">
        <v>1013</v>
      </c>
      <c r="E24" t="s">
        <v>1037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s="6" t="s">
        <v>381</v>
      </c>
      <c r="L24" s="6">
        <v>4</v>
      </c>
      <c r="M24" s="6">
        <v>1</v>
      </c>
      <c r="N24" s="16" t="s">
        <v>1014</v>
      </c>
      <c r="O24" s="11" t="str">
        <f t="shared" si="0"/>
        <v>20170117_I01_026.czi_nucWholeIndex.tiff</v>
      </c>
      <c r="P24" s="11" t="str">
        <f t="shared" si="1"/>
        <v>20170117_I01_026.czi_cellWholeIndex.tiff</v>
      </c>
      <c r="Q24" s="9">
        <v>6.5000000000000002E-2</v>
      </c>
      <c r="R24" s="9">
        <v>0.28999999999999998</v>
      </c>
      <c r="S24" s="6" t="str">
        <f t="shared" si="2"/>
        <v>20170117_I01_026.czi_nucWholeIndex.tiff</v>
      </c>
      <c r="T24" s="6" t="str">
        <f t="shared" si="3"/>
        <v>20170117_I01_026.czi_cellWholeIndex.tiff</v>
      </c>
      <c r="U24" s="12" t="s">
        <v>442</v>
      </c>
      <c r="V24" s="12" t="s">
        <v>442</v>
      </c>
    </row>
    <row r="25" spans="1:22" x14ac:dyDescent="0.2">
      <c r="A25" s="3">
        <v>24</v>
      </c>
      <c r="B25" s="4" t="s">
        <v>438</v>
      </c>
      <c r="C25" s="10" t="s">
        <v>439</v>
      </c>
      <c r="D25" s="16" t="s">
        <v>1013</v>
      </c>
      <c r="E25" t="s">
        <v>1038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s="6" t="s">
        <v>381</v>
      </c>
      <c r="L25" s="6">
        <v>4</v>
      </c>
      <c r="M25" s="6">
        <v>1</v>
      </c>
      <c r="N25" s="16" t="s">
        <v>1014</v>
      </c>
      <c r="O25" s="11" t="str">
        <f t="shared" si="0"/>
        <v>20170117_I01_027.czi_nucWholeIndex.tiff</v>
      </c>
      <c r="P25" s="11" t="str">
        <f t="shared" si="1"/>
        <v>20170117_I01_027.czi_cellWholeIndex.tiff</v>
      </c>
      <c r="Q25" s="9">
        <v>6.5000000000000002E-2</v>
      </c>
      <c r="R25" s="9">
        <v>0.28999999999999998</v>
      </c>
      <c r="S25" s="6" t="str">
        <f t="shared" si="2"/>
        <v>20170117_I01_027.czi_nucWholeIndex.tiff</v>
      </c>
      <c r="T25" s="6" t="str">
        <f t="shared" si="3"/>
        <v>20170117_I01_027.czi_cellWholeIndex.tiff</v>
      </c>
      <c r="U25" s="12" t="s">
        <v>442</v>
      </c>
      <c r="V25" s="12" t="s">
        <v>442</v>
      </c>
    </row>
    <row r="26" spans="1:22" x14ac:dyDescent="0.2">
      <c r="A26" s="3">
        <v>25</v>
      </c>
      <c r="B26" s="4" t="s">
        <v>438</v>
      </c>
      <c r="C26" s="10" t="s">
        <v>439</v>
      </c>
      <c r="D26" s="16" t="s">
        <v>1013</v>
      </c>
      <c r="E26" t="s">
        <v>1039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s="6" t="s">
        <v>381</v>
      </c>
      <c r="L26" s="6">
        <v>4</v>
      </c>
      <c r="M26" s="6">
        <v>1</v>
      </c>
      <c r="N26" s="16" t="s">
        <v>1014</v>
      </c>
      <c r="O26" s="11" t="str">
        <f t="shared" si="0"/>
        <v>20170117_I01_028.czi_nucWholeIndex.tiff</v>
      </c>
      <c r="P26" s="11" t="str">
        <f t="shared" si="1"/>
        <v>20170117_I01_028.czi_cellWholeIndex.tiff</v>
      </c>
      <c r="Q26" s="9">
        <v>6.5000000000000002E-2</v>
      </c>
      <c r="R26" s="9">
        <v>0.28999999999999998</v>
      </c>
      <c r="S26" s="6" t="str">
        <f t="shared" si="2"/>
        <v>20170117_I01_028.czi_nucWholeIndex.tiff</v>
      </c>
      <c r="T26" s="6" t="str">
        <f t="shared" si="3"/>
        <v>20170117_I01_028.czi_cellWholeIndex.tiff</v>
      </c>
      <c r="U26" s="12" t="s">
        <v>442</v>
      </c>
      <c r="V26" s="12" t="s">
        <v>442</v>
      </c>
    </row>
    <row r="27" spans="1:22" x14ac:dyDescent="0.2">
      <c r="A27" s="3">
        <v>26</v>
      </c>
      <c r="B27" s="4" t="s">
        <v>438</v>
      </c>
      <c r="C27" s="10" t="s">
        <v>439</v>
      </c>
      <c r="D27" s="16" t="s">
        <v>1013</v>
      </c>
      <c r="E27" t="s">
        <v>1040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s="6" t="s">
        <v>381</v>
      </c>
      <c r="L27" s="6">
        <v>4</v>
      </c>
      <c r="M27" s="6">
        <v>1</v>
      </c>
      <c r="N27" s="16" t="s">
        <v>1014</v>
      </c>
      <c r="O27" s="11" t="str">
        <f t="shared" si="0"/>
        <v>20170117_I01_029.czi_nucWholeIndex.tiff</v>
      </c>
      <c r="P27" s="11" t="str">
        <f t="shared" si="1"/>
        <v>20170117_I01_029.czi_cellWholeIndex.tiff</v>
      </c>
      <c r="Q27" s="9">
        <v>6.5000000000000002E-2</v>
      </c>
      <c r="R27" s="9">
        <v>0.28999999999999998</v>
      </c>
      <c r="S27" s="6" t="str">
        <f t="shared" si="2"/>
        <v>20170117_I01_029.czi_nucWholeIndex.tiff</v>
      </c>
      <c r="T27" s="6" t="str">
        <f t="shared" si="3"/>
        <v>20170117_I01_029.czi_cellWholeIndex.tiff</v>
      </c>
      <c r="U27" s="12" t="s">
        <v>442</v>
      </c>
      <c r="V27" s="12" t="s">
        <v>442</v>
      </c>
    </row>
    <row r="28" spans="1:22" x14ac:dyDescent="0.2">
      <c r="A28" s="3">
        <v>27</v>
      </c>
      <c r="B28" s="4" t="s">
        <v>438</v>
      </c>
      <c r="C28" s="10" t="s">
        <v>439</v>
      </c>
      <c r="D28" s="16" t="s">
        <v>1013</v>
      </c>
      <c r="E28" t="s">
        <v>1041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s="6" t="s">
        <v>381</v>
      </c>
      <c r="L28" s="6">
        <v>4</v>
      </c>
      <c r="M28" s="6">
        <v>1</v>
      </c>
      <c r="N28" s="16" t="s">
        <v>1014</v>
      </c>
      <c r="O28" s="11" t="str">
        <f t="shared" si="0"/>
        <v>20170117_I01_030.czi_nucWholeIndex.tiff</v>
      </c>
      <c r="P28" s="11" t="str">
        <f t="shared" si="1"/>
        <v>20170117_I01_030.czi_cellWholeIndex.tiff</v>
      </c>
      <c r="Q28" s="9">
        <v>6.5000000000000002E-2</v>
      </c>
      <c r="R28" s="9">
        <v>0.28999999999999998</v>
      </c>
      <c r="S28" s="6" t="str">
        <f t="shared" si="2"/>
        <v>20170117_I01_030.czi_nucWholeIndex.tiff</v>
      </c>
      <c r="T28" s="6" t="str">
        <f t="shared" si="3"/>
        <v>20170117_I01_030.czi_cellWholeIndex.tiff</v>
      </c>
      <c r="U28" s="12" t="s">
        <v>442</v>
      </c>
      <c r="V28" s="12" t="s">
        <v>442</v>
      </c>
    </row>
    <row r="29" spans="1:22" x14ac:dyDescent="0.2">
      <c r="A29" s="3">
        <v>28</v>
      </c>
      <c r="B29" s="4" t="s">
        <v>438</v>
      </c>
      <c r="C29" s="10" t="s">
        <v>439</v>
      </c>
      <c r="D29" s="16" t="s">
        <v>1013</v>
      </c>
      <c r="E29" t="s">
        <v>1042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s="6" t="s">
        <v>381</v>
      </c>
      <c r="L29" s="6">
        <v>4</v>
      </c>
      <c r="M29" s="6">
        <v>1</v>
      </c>
      <c r="N29" s="16" t="s">
        <v>1014</v>
      </c>
      <c r="O29" s="11" t="str">
        <f t="shared" si="0"/>
        <v>20170117_I01_031.czi_nucWholeIndex.tiff</v>
      </c>
      <c r="P29" s="11" t="str">
        <f t="shared" si="1"/>
        <v>20170117_I01_031.czi_cellWholeIndex.tiff</v>
      </c>
      <c r="Q29" s="9">
        <v>6.5000000000000002E-2</v>
      </c>
      <c r="R29" s="9">
        <v>0.28999999999999998</v>
      </c>
      <c r="S29" s="6" t="str">
        <f t="shared" si="2"/>
        <v>20170117_I01_031.czi_nucWholeIndex.tiff</v>
      </c>
      <c r="T29" s="6" t="str">
        <f t="shared" si="3"/>
        <v>20170117_I01_031.czi_cellWholeIndex.tiff</v>
      </c>
      <c r="U29" s="12" t="s">
        <v>442</v>
      </c>
      <c r="V29" s="12" t="s">
        <v>442</v>
      </c>
    </row>
    <row r="30" spans="1:22" x14ac:dyDescent="0.2">
      <c r="A30" s="3">
        <v>29</v>
      </c>
      <c r="B30" s="4" t="s">
        <v>438</v>
      </c>
      <c r="C30" s="10" t="s">
        <v>439</v>
      </c>
      <c r="D30" s="16" t="s">
        <v>1013</v>
      </c>
      <c r="E30" t="s">
        <v>1043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s="6" t="s">
        <v>381</v>
      </c>
      <c r="L30" s="6">
        <v>4</v>
      </c>
      <c r="M30" s="6">
        <v>1</v>
      </c>
      <c r="N30" s="16" t="s">
        <v>1014</v>
      </c>
      <c r="O30" s="11" t="str">
        <f t="shared" si="0"/>
        <v>20170117_I01_033.czi_nucWholeIndex.tiff</v>
      </c>
      <c r="P30" s="11" t="str">
        <f t="shared" si="1"/>
        <v>20170117_I01_033.czi_cellWholeIndex.tiff</v>
      </c>
      <c r="Q30" s="9">
        <v>6.5000000000000002E-2</v>
      </c>
      <c r="R30" s="9">
        <v>0.28999999999999998</v>
      </c>
      <c r="S30" s="6" t="str">
        <f t="shared" si="2"/>
        <v>20170117_I01_033.czi_nucWholeIndex.tiff</v>
      </c>
      <c r="T30" s="6" t="str">
        <f t="shared" si="3"/>
        <v>20170117_I01_033.czi_cellWholeIndex.tiff</v>
      </c>
      <c r="U30" s="12" t="s">
        <v>442</v>
      </c>
      <c r="V30" s="12" t="s">
        <v>442</v>
      </c>
    </row>
    <row r="31" spans="1:22" x14ac:dyDescent="0.2">
      <c r="A31" s="3">
        <v>30</v>
      </c>
      <c r="B31" s="4" t="s">
        <v>438</v>
      </c>
      <c r="C31" s="10" t="s">
        <v>439</v>
      </c>
      <c r="D31" s="16" t="s">
        <v>1013</v>
      </c>
      <c r="E31" t="s">
        <v>1044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s="6" t="s">
        <v>381</v>
      </c>
      <c r="L31" s="6">
        <v>4</v>
      </c>
      <c r="M31" s="6">
        <v>1</v>
      </c>
      <c r="N31" s="16" t="s">
        <v>1014</v>
      </c>
      <c r="O31" s="11" t="str">
        <f t="shared" si="0"/>
        <v>20170117_I01_034.czi_nucWholeIndex.tiff</v>
      </c>
      <c r="P31" s="11" t="str">
        <f t="shared" si="1"/>
        <v>20170117_I01_034.czi_cellWholeIndex.tiff</v>
      </c>
      <c r="Q31" s="9">
        <v>6.5000000000000002E-2</v>
      </c>
      <c r="R31" s="9">
        <v>0.28999999999999998</v>
      </c>
      <c r="S31" s="6" t="str">
        <f t="shared" si="2"/>
        <v>20170117_I01_034.czi_nucWholeIndex.tiff</v>
      </c>
      <c r="T31" s="6" t="str">
        <f t="shared" si="3"/>
        <v>20170117_I01_034.czi_cellWholeIndex.tiff</v>
      </c>
      <c r="U31" s="12" t="s">
        <v>442</v>
      </c>
      <c r="V31" s="12" t="s">
        <v>442</v>
      </c>
    </row>
    <row r="32" spans="1:22" x14ac:dyDescent="0.2">
      <c r="A32" s="3">
        <v>31</v>
      </c>
      <c r="B32" s="4" t="s">
        <v>438</v>
      </c>
      <c r="C32" s="10" t="s">
        <v>439</v>
      </c>
      <c r="D32" s="16" t="s">
        <v>1013</v>
      </c>
      <c r="E32" t="s">
        <v>1045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s="6" t="s">
        <v>381</v>
      </c>
      <c r="L32" s="6">
        <v>4</v>
      </c>
      <c r="M32" s="6">
        <v>1</v>
      </c>
      <c r="N32" s="16" t="s">
        <v>1014</v>
      </c>
      <c r="O32" s="11" t="str">
        <f t="shared" si="0"/>
        <v>20170117_I01_035.czi_nucWholeIndex.tiff</v>
      </c>
      <c r="P32" s="11" t="str">
        <f t="shared" si="1"/>
        <v>20170117_I01_035.czi_cellWholeIndex.tiff</v>
      </c>
      <c r="Q32" s="9">
        <v>6.5000000000000002E-2</v>
      </c>
      <c r="R32" s="9">
        <v>0.28999999999999998</v>
      </c>
      <c r="S32" s="6" t="str">
        <f t="shared" si="2"/>
        <v>20170117_I01_035.czi_nucWholeIndex.tiff</v>
      </c>
      <c r="T32" s="6" t="str">
        <f t="shared" si="3"/>
        <v>20170117_I01_035.czi_cellWholeIndex.tiff</v>
      </c>
      <c r="U32" s="12" t="s">
        <v>442</v>
      </c>
      <c r="V32" s="12" t="s">
        <v>442</v>
      </c>
    </row>
    <row r="33" spans="1:22" x14ac:dyDescent="0.2">
      <c r="A33" s="3">
        <v>32</v>
      </c>
      <c r="B33" s="4" t="s">
        <v>438</v>
      </c>
      <c r="C33" s="10" t="s">
        <v>439</v>
      </c>
      <c r="D33" s="16" t="s">
        <v>1013</v>
      </c>
      <c r="E33" t="s">
        <v>1046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s="6" t="s">
        <v>381</v>
      </c>
      <c r="L33" s="6">
        <v>4</v>
      </c>
      <c r="M33" s="6">
        <v>1</v>
      </c>
      <c r="N33" s="16" t="s">
        <v>1014</v>
      </c>
      <c r="O33" s="11" t="str">
        <f t="shared" si="0"/>
        <v>20170117_I01_036.czi_nucWholeIndex.tiff</v>
      </c>
      <c r="P33" s="11" t="str">
        <f t="shared" si="1"/>
        <v>20170117_I01_036.czi_cellWholeIndex.tiff</v>
      </c>
      <c r="Q33" s="9">
        <v>6.5000000000000002E-2</v>
      </c>
      <c r="R33" s="9">
        <v>0.28999999999999998</v>
      </c>
      <c r="S33" s="6" t="str">
        <f t="shared" si="2"/>
        <v>20170117_I01_036.czi_nucWholeIndex.tiff</v>
      </c>
      <c r="T33" s="6" t="str">
        <f t="shared" si="3"/>
        <v>20170117_I01_036.czi_cellWholeIndex.tiff</v>
      </c>
      <c r="U33" s="12" t="s">
        <v>442</v>
      </c>
      <c r="V33" s="12" t="s">
        <v>442</v>
      </c>
    </row>
    <row r="34" spans="1:22" x14ac:dyDescent="0.2">
      <c r="A34" s="3">
        <v>33</v>
      </c>
      <c r="B34" s="4" t="s">
        <v>438</v>
      </c>
      <c r="C34" s="10" t="s">
        <v>439</v>
      </c>
      <c r="D34" s="16" t="s">
        <v>1013</v>
      </c>
      <c r="E34" t="s">
        <v>1047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s="6" t="s">
        <v>381</v>
      </c>
      <c r="L34" s="6">
        <v>4</v>
      </c>
      <c r="M34" s="6">
        <v>1</v>
      </c>
      <c r="N34" s="16" t="s">
        <v>1014</v>
      </c>
      <c r="O34" s="11" t="str">
        <f t="shared" si="0"/>
        <v>20170117_I01_037.czi_nucWholeIndex.tiff</v>
      </c>
      <c r="P34" s="11" t="str">
        <f t="shared" si="1"/>
        <v>20170117_I01_037.czi_cellWholeIndex.tiff</v>
      </c>
      <c r="Q34" s="9">
        <v>6.5000000000000002E-2</v>
      </c>
      <c r="R34" s="9">
        <v>0.28999999999999998</v>
      </c>
      <c r="S34" s="6" t="str">
        <f t="shared" si="2"/>
        <v>20170117_I01_037.czi_nucWholeIndex.tiff</v>
      </c>
      <c r="T34" s="6" t="str">
        <f t="shared" si="3"/>
        <v>20170117_I01_037.czi_cellWholeIndex.tiff</v>
      </c>
      <c r="U34" s="12" t="s">
        <v>442</v>
      </c>
      <c r="V34" s="12" t="s">
        <v>442</v>
      </c>
    </row>
    <row r="35" spans="1:22" x14ac:dyDescent="0.2">
      <c r="A35" s="3">
        <v>34</v>
      </c>
      <c r="B35" s="4" t="s">
        <v>438</v>
      </c>
      <c r="C35" s="10" t="s">
        <v>439</v>
      </c>
      <c r="D35" s="16" t="s">
        <v>1013</v>
      </c>
      <c r="E35" t="s">
        <v>1048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s="6" t="s">
        <v>381</v>
      </c>
      <c r="L35" s="6">
        <v>4</v>
      </c>
      <c r="M35" s="6">
        <v>1</v>
      </c>
      <c r="N35" s="16" t="s">
        <v>1014</v>
      </c>
      <c r="O35" s="11" t="str">
        <f t="shared" si="0"/>
        <v>20170117_I01_038.czi_nucWholeIndex.tiff</v>
      </c>
      <c r="P35" s="11" t="str">
        <f t="shared" si="1"/>
        <v>20170117_I01_038.czi_cellWholeIndex.tiff</v>
      </c>
      <c r="Q35" s="9">
        <v>6.5000000000000002E-2</v>
      </c>
      <c r="R35" s="9">
        <v>0.28999999999999998</v>
      </c>
      <c r="S35" s="6" t="str">
        <f t="shared" si="2"/>
        <v>20170117_I01_038.czi_nucWholeIndex.tiff</v>
      </c>
      <c r="T35" s="6" t="str">
        <f t="shared" si="3"/>
        <v>20170117_I01_038.czi_cellWholeIndex.tiff</v>
      </c>
      <c r="U35" s="12" t="s">
        <v>442</v>
      </c>
      <c r="V35" s="12" t="s">
        <v>442</v>
      </c>
    </row>
    <row r="36" spans="1:22" x14ac:dyDescent="0.2">
      <c r="A36" s="3">
        <v>35</v>
      </c>
      <c r="B36" s="4" t="s">
        <v>438</v>
      </c>
      <c r="C36" s="10" t="s">
        <v>439</v>
      </c>
      <c r="D36" s="16" t="s">
        <v>1013</v>
      </c>
      <c r="E36" t="s">
        <v>1049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s="6" t="s">
        <v>381</v>
      </c>
      <c r="L36" s="6">
        <v>4</v>
      </c>
      <c r="M36" s="6">
        <v>1</v>
      </c>
      <c r="N36" s="16" t="s">
        <v>1014</v>
      </c>
      <c r="O36" s="11" t="str">
        <f t="shared" si="0"/>
        <v>20170117_I01_039.czi_nucWholeIndex.tiff</v>
      </c>
      <c r="P36" s="11" t="str">
        <f t="shared" si="1"/>
        <v>20170117_I01_039.czi_cellWholeIndex.tiff</v>
      </c>
      <c r="Q36" s="9">
        <v>6.5000000000000002E-2</v>
      </c>
      <c r="R36" s="9">
        <v>0.28999999999999998</v>
      </c>
      <c r="S36" s="6" t="str">
        <f t="shared" si="2"/>
        <v>20170117_I01_039.czi_nucWholeIndex.tiff</v>
      </c>
      <c r="T36" s="6" t="str">
        <f t="shared" si="3"/>
        <v>20170117_I01_039.czi_cellWholeIndex.tiff</v>
      </c>
      <c r="U36" s="12" t="s">
        <v>442</v>
      </c>
      <c r="V36" s="12" t="s">
        <v>442</v>
      </c>
    </row>
    <row r="37" spans="1:22" x14ac:dyDescent="0.2">
      <c r="A37" s="3">
        <v>36</v>
      </c>
      <c r="B37" s="4" t="s">
        <v>438</v>
      </c>
      <c r="C37" s="10" t="s">
        <v>439</v>
      </c>
      <c r="D37" s="16" t="s">
        <v>1013</v>
      </c>
      <c r="E37" t="s">
        <v>1050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s="6" t="s">
        <v>381</v>
      </c>
      <c r="L37" s="6">
        <v>4</v>
      </c>
      <c r="M37" s="6">
        <v>1</v>
      </c>
      <c r="N37" s="16" t="s">
        <v>1014</v>
      </c>
      <c r="O37" s="11" t="str">
        <f t="shared" si="0"/>
        <v>20170117_I01_040.czi_nucWholeIndex.tiff</v>
      </c>
      <c r="P37" s="11" t="str">
        <f t="shared" si="1"/>
        <v>20170117_I01_040.czi_cellWholeIndex.tiff</v>
      </c>
      <c r="Q37" s="9">
        <v>6.5000000000000002E-2</v>
      </c>
      <c r="R37" s="9">
        <v>0.28999999999999998</v>
      </c>
      <c r="S37" s="6" t="str">
        <f t="shared" si="2"/>
        <v>20170117_I01_040.czi_nucWholeIndex.tiff</v>
      </c>
      <c r="T37" s="6" t="str">
        <f t="shared" si="3"/>
        <v>20170117_I01_040.czi_cellWholeIndex.tiff</v>
      </c>
      <c r="U37" s="12" t="s">
        <v>442</v>
      </c>
      <c r="V37" s="12" t="s">
        <v>442</v>
      </c>
    </row>
    <row r="38" spans="1:22" x14ac:dyDescent="0.2">
      <c r="A38" s="3">
        <v>37</v>
      </c>
      <c r="B38" s="4" t="s">
        <v>438</v>
      </c>
      <c r="C38" s="10" t="s">
        <v>439</v>
      </c>
      <c r="D38" s="16" t="s">
        <v>1013</v>
      </c>
      <c r="E38" t="s">
        <v>1051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s="6" t="s">
        <v>381</v>
      </c>
      <c r="L38" s="6">
        <v>4</v>
      </c>
      <c r="M38" s="6">
        <v>1</v>
      </c>
      <c r="N38" s="16" t="s">
        <v>1014</v>
      </c>
      <c r="O38" s="11" t="str">
        <f t="shared" si="0"/>
        <v>20170117_I01_041.czi_nucWholeIndex.tiff</v>
      </c>
      <c r="P38" s="11" t="str">
        <f t="shared" si="1"/>
        <v>20170117_I01_041.czi_cellWholeIndex.tiff</v>
      </c>
      <c r="Q38" s="9">
        <v>6.5000000000000002E-2</v>
      </c>
      <c r="R38" s="9">
        <v>0.28999999999999998</v>
      </c>
      <c r="S38" s="6" t="str">
        <f t="shared" si="2"/>
        <v>20170117_I01_041.czi_nucWholeIndex.tiff</v>
      </c>
      <c r="T38" s="6" t="str">
        <f t="shared" si="3"/>
        <v>20170117_I01_041.czi_cellWholeIndex.tiff</v>
      </c>
      <c r="U38" s="12" t="s">
        <v>442</v>
      </c>
      <c r="V38" s="12" t="s">
        <v>442</v>
      </c>
    </row>
    <row r="39" spans="1:22" x14ac:dyDescent="0.2">
      <c r="A39" s="3">
        <v>38</v>
      </c>
      <c r="B39" s="4" t="s">
        <v>438</v>
      </c>
      <c r="C39" s="10" t="s">
        <v>439</v>
      </c>
      <c r="D39" s="16" t="s">
        <v>1013</v>
      </c>
      <c r="E39" t="s">
        <v>1052</v>
      </c>
      <c r="F39" s="7">
        <v>6.5000000000000002E-2</v>
      </c>
      <c r="G39" s="7">
        <v>0.28999999999999998</v>
      </c>
      <c r="H39" s="6">
        <v>1</v>
      </c>
      <c r="I39" s="6">
        <v>3</v>
      </c>
      <c r="J39" s="6">
        <v>2</v>
      </c>
      <c r="K39" s="6" t="s">
        <v>381</v>
      </c>
      <c r="L39" s="6">
        <v>4</v>
      </c>
      <c r="M39" s="6">
        <v>1</v>
      </c>
      <c r="N39" s="16" t="s">
        <v>1014</v>
      </c>
      <c r="O39" s="11" t="str">
        <f t="shared" si="0"/>
        <v>20170117_I01_042.czi_nucWholeIndex.tiff</v>
      </c>
      <c r="P39" s="11" t="str">
        <f t="shared" si="1"/>
        <v>20170117_I01_042.czi_cellWholeIndex.tiff</v>
      </c>
      <c r="Q39" s="9">
        <v>6.5000000000000002E-2</v>
      </c>
      <c r="R39" s="9">
        <v>0.28999999999999998</v>
      </c>
      <c r="S39" s="6" t="str">
        <f t="shared" si="2"/>
        <v>20170117_I01_042.czi_nucWholeIndex.tiff</v>
      </c>
      <c r="T39" s="6" t="str">
        <f t="shared" si="3"/>
        <v>20170117_I01_042.czi_cellWholeIndex.tiff</v>
      </c>
      <c r="U39" s="12" t="s">
        <v>442</v>
      </c>
      <c r="V39" s="12" t="s">
        <v>442</v>
      </c>
    </row>
    <row r="40" spans="1:22" x14ac:dyDescent="0.2">
      <c r="A40" s="3">
        <v>39</v>
      </c>
      <c r="B40" s="4" t="s">
        <v>438</v>
      </c>
      <c r="C40" s="10" t="s">
        <v>439</v>
      </c>
      <c r="D40" s="16" t="s">
        <v>1013</v>
      </c>
      <c r="E40" t="s">
        <v>1053</v>
      </c>
      <c r="F40" s="7">
        <v>6.5000000000000002E-2</v>
      </c>
      <c r="G40" s="7">
        <v>0.28999999999999998</v>
      </c>
      <c r="H40" s="6">
        <v>1</v>
      </c>
      <c r="I40" s="6">
        <v>3</v>
      </c>
      <c r="J40" s="6">
        <v>2</v>
      </c>
      <c r="K40" s="6" t="s">
        <v>381</v>
      </c>
      <c r="L40" s="6">
        <v>4</v>
      </c>
      <c r="M40" s="6">
        <v>1</v>
      </c>
      <c r="N40" s="16" t="s">
        <v>1014</v>
      </c>
      <c r="O40" s="11" t="str">
        <f t="shared" si="0"/>
        <v>20170117_I01_043.czi_nucWholeIndex.tiff</v>
      </c>
      <c r="P40" s="11" t="str">
        <f t="shared" si="1"/>
        <v>20170117_I01_043.czi_cellWholeIndex.tiff</v>
      </c>
      <c r="Q40" s="9">
        <v>6.5000000000000002E-2</v>
      </c>
      <c r="R40" s="9">
        <v>0.28999999999999998</v>
      </c>
      <c r="S40" s="6" t="str">
        <f t="shared" si="2"/>
        <v>20170117_I01_043.czi_nucWholeIndex.tiff</v>
      </c>
      <c r="T40" s="6" t="str">
        <f t="shared" si="3"/>
        <v>20170117_I01_043.czi_cellWholeIndex.tiff</v>
      </c>
      <c r="U40" s="12" t="s">
        <v>442</v>
      </c>
      <c r="V40" s="12" t="s">
        <v>442</v>
      </c>
    </row>
    <row r="41" spans="1:22" x14ac:dyDescent="0.2">
      <c r="A41" s="3">
        <v>40</v>
      </c>
      <c r="B41" s="4" t="s">
        <v>438</v>
      </c>
      <c r="C41" s="10" t="s">
        <v>439</v>
      </c>
      <c r="D41" s="16" t="s">
        <v>1013</v>
      </c>
      <c r="E41" t="s">
        <v>1054</v>
      </c>
      <c r="F41" s="7">
        <v>6.5000000000000002E-2</v>
      </c>
      <c r="G41" s="7">
        <v>0.28999999999999998</v>
      </c>
      <c r="H41" s="6">
        <v>1</v>
      </c>
      <c r="I41" s="6">
        <v>3</v>
      </c>
      <c r="J41" s="6">
        <v>2</v>
      </c>
      <c r="K41" s="6" t="s">
        <v>381</v>
      </c>
      <c r="L41" s="6">
        <v>4</v>
      </c>
      <c r="M41" s="6">
        <v>1</v>
      </c>
      <c r="N41" s="16" t="s">
        <v>1014</v>
      </c>
      <c r="O41" s="11" t="str">
        <f t="shared" si="0"/>
        <v>20170117_I01_044.czi_nucWholeIndex.tiff</v>
      </c>
      <c r="P41" s="11" t="str">
        <f t="shared" si="1"/>
        <v>20170117_I01_044.czi_cellWholeIndex.tiff</v>
      </c>
      <c r="Q41" s="9">
        <v>6.5000000000000002E-2</v>
      </c>
      <c r="R41" s="9">
        <v>0.28999999999999998</v>
      </c>
      <c r="S41" s="6" t="str">
        <f t="shared" si="2"/>
        <v>20170117_I01_044.czi_nucWholeIndex.tiff</v>
      </c>
      <c r="T41" s="6" t="str">
        <f t="shared" si="3"/>
        <v>20170117_I01_044.czi_cellWholeIndex.tiff</v>
      </c>
      <c r="U41" s="12" t="s">
        <v>442</v>
      </c>
      <c r="V41" s="12" t="s">
        <v>442</v>
      </c>
    </row>
    <row r="42" spans="1:22" x14ac:dyDescent="0.2">
      <c r="A42" s="3">
        <v>41</v>
      </c>
      <c r="B42" s="4" t="s">
        <v>438</v>
      </c>
      <c r="C42" s="10" t="s">
        <v>439</v>
      </c>
      <c r="D42" s="16" t="s">
        <v>1013</v>
      </c>
      <c r="E42" t="s">
        <v>1055</v>
      </c>
      <c r="F42" s="7">
        <v>6.5000000000000002E-2</v>
      </c>
      <c r="G42" s="7">
        <v>0.28999999999999998</v>
      </c>
      <c r="H42" s="6">
        <v>1</v>
      </c>
      <c r="I42" s="6">
        <v>3</v>
      </c>
      <c r="J42" s="6">
        <v>2</v>
      </c>
      <c r="K42" s="6" t="s">
        <v>381</v>
      </c>
      <c r="L42" s="6">
        <v>4</v>
      </c>
      <c r="M42" s="6">
        <v>1</v>
      </c>
      <c r="N42" s="16" t="s">
        <v>1014</v>
      </c>
      <c r="O42" s="11" t="str">
        <f t="shared" si="0"/>
        <v>20170117_I01_045.czi_nucWholeIndex.tiff</v>
      </c>
      <c r="P42" s="11" t="str">
        <f t="shared" si="1"/>
        <v>20170117_I01_045.czi_cellWholeIndex.tiff</v>
      </c>
      <c r="Q42" s="9">
        <v>6.5000000000000002E-2</v>
      </c>
      <c r="R42" s="9">
        <v>0.28999999999999998</v>
      </c>
      <c r="S42" s="6" t="str">
        <f t="shared" si="2"/>
        <v>20170117_I01_045.czi_nucWholeIndex.tiff</v>
      </c>
      <c r="T42" s="6" t="str">
        <f t="shared" si="3"/>
        <v>20170117_I01_045.czi_cellWholeIndex.tiff</v>
      </c>
      <c r="U42" s="12" t="s">
        <v>442</v>
      </c>
      <c r="V42" s="12" t="s">
        <v>442</v>
      </c>
    </row>
    <row r="43" spans="1:22" x14ac:dyDescent="0.2">
      <c r="A43" s="3">
        <v>42</v>
      </c>
      <c r="B43" s="4" t="s">
        <v>438</v>
      </c>
      <c r="C43" s="10" t="s">
        <v>439</v>
      </c>
      <c r="D43" s="16" t="s">
        <v>1013</v>
      </c>
      <c r="E43" t="s">
        <v>1056</v>
      </c>
      <c r="F43" s="7">
        <v>6.5000000000000002E-2</v>
      </c>
      <c r="G43" s="7">
        <v>0.28999999999999998</v>
      </c>
      <c r="H43" s="6">
        <v>1</v>
      </c>
      <c r="I43" s="6">
        <v>3</v>
      </c>
      <c r="J43" s="6">
        <v>2</v>
      </c>
      <c r="K43" s="6" t="s">
        <v>381</v>
      </c>
      <c r="L43" s="6">
        <v>4</v>
      </c>
      <c r="M43" s="6">
        <v>1</v>
      </c>
      <c r="N43" s="16" t="s">
        <v>1014</v>
      </c>
      <c r="O43" s="11" t="str">
        <f t="shared" si="0"/>
        <v>20170117_I01_046.czi_nucWholeIndex.tiff</v>
      </c>
      <c r="P43" s="11" t="str">
        <f t="shared" si="1"/>
        <v>20170117_I01_046.czi_cellWholeIndex.tiff</v>
      </c>
      <c r="Q43" s="9">
        <v>6.5000000000000002E-2</v>
      </c>
      <c r="R43" s="9">
        <v>0.28999999999999998</v>
      </c>
      <c r="S43" s="6" t="str">
        <f t="shared" si="2"/>
        <v>20170117_I01_046.czi_nucWholeIndex.tiff</v>
      </c>
      <c r="T43" s="6" t="str">
        <f t="shared" si="3"/>
        <v>20170117_I01_046.czi_cellWholeIndex.tiff</v>
      </c>
      <c r="U43" s="12" t="s">
        <v>442</v>
      </c>
      <c r="V43" s="12" t="s">
        <v>442</v>
      </c>
    </row>
    <row r="44" spans="1:22" x14ac:dyDescent="0.2">
      <c r="A44" s="3">
        <v>43</v>
      </c>
      <c r="B44" s="4" t="s">
        <v>438</v>
      </c>
      <c r="C44" s="10" t="s">
        <v>439</v>
      </c>
      <c r="D44" s="16" t="s">
        <v>1013</v>
      </c>
      <c r="E44" t="s">
        <v>1057</v>
      </c>
      <c r="F44" s="7">
        <v>6.5000000000000002E-2</v>
      </c>
      <c r="G44" s="7">
        <v>0.28999999999999998</v>
      </c>
      <c r="H44" s="6">
        <v>1</v>
      </c>
      <c r="I44" s="6">
        <v>3</v>
      </c>
      <c r="J44" s="6">
        <v>2</v>
      </c>
      <c r="K44" s="6" t="s">
        <v>381</v>
      </c>
      <c r="L44" s="6">
        <v>4</v>
      </c>
      <c r="M44" s="6">
        <v>1</v>
      </c>
      <c r="N44" s="16" t="s">
        <v>1014</v>
      </c>
      <c r="O44" s="11" t="str">
        <f t="shared" si="0"/>
        <v>20170117_I01_047.czi_nucWholeIndex.tiff</v>
      </c>
      <c r="P44" s="11" t="str">
        <f t="shared" si="1"/>
        <v>20170117_I01_047.czi_cellWholeIndex.tiff</v>
      </c>
      <c r="Q44" s="9">
        <v>6.5000000000000002E-2</v>
      </c>
      <c r="R44" s="9">
        <v>0.28999999999999998</v>
      </c>
      <c r="S44" s="6" t="str">
        <f t="shared" si="2"/>
        <v>20170117_I01_047.czi_nucWholeIndex.tiff</v>
      </c>
      <c r="T44" s="6" t="str">
        <f t="shared" si="3"/>
        <v>20170117_I01_047.czi_cellWholeIndex.tiff</v>
      </c>
      <c r="U44" s="12" t="s">
        <v>442</v>
      </c>
      <c r="V44" s="12" t="s">
        <v>442</v>
      </c>
    </row>
    <row r="45" spans="1:22" x14ac:dyDescent="0.2">
      <c r="A45" s="3">
        <v>44</v>
      </c>
      <c r="B45" s="4" t="s">
        <v>438</v>
      </c>
      <c r="C45" s="10" t="s">
        <v>439</v>
      </c>
      <c r="D45" s="16" t="s">
        <v>1013</v>
      </c>
      <c r="E45" t="s">
        <v>1058</v>
      </c>
      <c r="F45" s="7">
        <v>6.5000000000000002E-2</v>
      </c>
      <c r="G45" s="7">
        <v>0.28999999999999998</v>
      </c>
      <c r="H45" s="6">
        <v>1</v>
      </c>
      <c r="I45" s="6">
        <v>3</v>
      </c>
      <c r="J45" s="6">
        <v>2</v>
      </c>
      <c r="K45" s="6" t="s">
        <v>381</v>
      </c>
      <c r="L45" s="6">
        <v>4</v>
      </c>
      <c r="M45" s="6">
        <v>1</v>
      </c>
      <c r="N45" s="16" t="s">
        <v>1014</v>
      </c>
      <c r="O45" s="11" t="str">
        <f t="shared" si="0"/>
        <v>20170117_I01_048.czi_nucWholeIndex.tiff</v>
      </c>
      <c r="P45" s="11" t="str">
        <f t="shared" si="1"/>
        <v>20170117_I01_048.czi_cellWholeIndex.tiff</v>
      </c>
      <c r="Q45" s="9">
        <v>6.5000000000000002E-2</v>
      </c>
      <c r="R45" s="9">
        <v>0.28999999999999998</v>
      </c>
      <c r="S45" s="6" t="str">
        <f t="shared" si="2"/>
        <v>20170117_I01_048.czi_nucWholeIndex.tiff</v>
      </c>
      <c r="T45" s="6" t="str">
        <f t="shared" si="3"/>
        <v>20170117_I01_048.czi_cellWholeIndex.tiff</v>
      </c>
      <c r="U45" s="12" t="s">
        <v>442</v>
      </c>
      <c r="V45" s="12" t="s">
        <v>442</v>
      </c>
    </row>
    <row r="46" spans="1:22" x14ac:dyDescent="0.2">
      <c r="A46" s="3">
        <v>45</v>
      </c>
      <c r="B46" s="4" t="s">
        <v>438</v>
      </c>
      <c r="C46" s="10" t="s">
        <v>439</v>
      </c>
      <c r="D46" s="16" t="s">
        <v>1013</v>
      </c>
      <c r="E46" t="s">
        <v>1059</v>
      </c>
      <c r="F46" s="7">
        <v>6.5000000000000002E-2</v>
      </c>
      <c r="G46" s="7">
        <v>0.28999999999999998</v>
      </c>
      <c r="H46" s="6">
        <v>1</v>
      </c>
      <c r="I46" s="6">
        <v>3</v>
      </c>
      <c r="J46" s="6">
        <v>2</v>
      </c>
      <c r="K46" s="6" t="s">
        <v>381</v>
      </c>
      <c r="L46" s="6">
        <v>4</v>
      </c>
      <c r="M46" s="6">
        <v>1</v>
      </c>
      <c r="N46" s="16" t="s">
        <v>1014</v>
      </c>
      <c r="O46" s="11" t="str">
        <f t="shared" si="0"/>
        <v>20170117_I01_049.czi_nucWholeIndex.tiff</v>
      </c>
      <c r="P46" s="11" t="str">
        <f t="shared" si="1"/>
        <v>20170117_I01_049.czi_cellWholeIndex.tiff</v>
      </c>
      <c r="Q46" s="9">
        <v>6.5000000000000002E-2</v>
      </c>
      <c r="R46" s="9">
        <v>0.28999999999999998</v>
      </c>
      <c r="S46" s="6" t="str">
        <f t="shared" si="2"/>
        <v>20170117_I01_049.czi_nucWholeIndex.tiff</v>
      </c>
      <c r="T46" s="6" t="str">
        <f t="shared" si="3"/>
        <v>20170117_I01_049.czi_cellWholeIndex.tiff</v>
      </c>
      <c r="U46" s="12" t="s">
        <v>442</v>
      </c>
      <c r="V46" s="12" t="s">
        <v>442</v>
      </c>
    </row>
    <row r="47" spans="1:22" x14ac:dyDescent="0.2">
      <c r="A47" s="3">
        <v>46</v>
      </c>
      <c r="B47" s="4" t="s">
        <v>438</v>
      </c>
      <c r="C47" s="10" t="s">
        <v>439</v>
      </c>
      <c r="D47" s="16" t="s">
        <v>1013</v>
      </c>
      <c r="E47" t="s">
        <v>1060</v>
      </c>
      <c r="F47" s="7">
        <v>6.5000000000000002E-2</v>
      </c>
      <c r="G47" s="7">
        <v>0.28999999999999998</v>
      </c>
      <c r="H47" s="6">
        <v>1</v>
      </c>
      <c r="I47" s="6">
        <v>3</v>
      </c>
      <c r="J47" s="6">
        <v>2</v>
      </c>
      <c r="K47" s="6" t="s">
        <v>381</v>
      </c>
      <c r="L47" s="6">
        <v>4</v>
      </c>
      <c r="M47" s="6">
        <v>1</v>
      </c>
      <c r="N47" s="16" t="s">
        <v>1014</v>
      </c>
      <c r="O47" s="11" t="str">
        <f t="shared" si="0"/>
        <v>20170117_I01_050.czi_nucWholeIndex.tiff</v>
      </c>
      <c r="P47" s="11" t="str">
        <f t="shared" si="1"/>
        <v>20170117_I01_050.czi_cellWholeIndex.tiff</v>
      </c>
      <c r="Q47" s="9">
        <v>6.5000000000000002E-2</v>
      </c>
      <c r="R47" s="9">
        <v>0.28999999999999998</v>
      </c>
      <c r="S47" s="6" t="str">
        <f t="shared" si="2"/>
        <v>20170117_I01_050.czi_nucWholeIndex.tiff</v>
      </c>
      <c r="T47" s="6" t="str">
        <f t="shared" si="3"/>
        <v>20170117_I01_050.czi_cellWholeIndex.tiff</v>
      </c>
      <c r="U47" s="12" t="s">
        <v>442</v>
      </c>
      <c r="V47" s="12" t="s">
        <v>442</v>
      </c>
    </row>
  </sheetData>
  <hyperlinks>
    <hyperlink ref="D2" r:id="rId1"/>
    <hyperlink ref="D3" r:id="rId2"/>
    <hyperlink ref="D4" r:id="rId3"/>
    <hyperlink ref="D6" r:id="rId4"/>
    <hyperlink ref="D8" r:id="rId5"/>
    <hyperlink ref="D10" r:id="rId6"/>
    <hyperlink ref="D12" r:id="rId7"/>
    <hyperlink ref="D14" r:id="rId8"/>
    <hyperlink ref="D16" r:id="rId9"/>
    <hyperlink ref="D18" r:id="rId10"/>
    <hyperlink ref="D20" r:id="rId11"/>
    <hyperlink ref="D22" r:id="rId12"/>
    <hyperlink ref="D24" r:id="rId13"/>
    <hyperlink ref="D26" r:id="rId14"/>
    <hyperlink ref="D28" r:id="rId15"/>
    <hyperlink ref="D30" r:id="rId16"/>
    <hyperlink ref="D32" r:id="rId17"/>
    <hyperlink ref="D34" r:id="rId18"/>
    <hyperlink ref="D36" r:id="rId19"/>
    <hyperlink ref="D38" r:id="rId20"/>
    <hyperlink ref="D40" r:id="rId21"/>
    <hyperlink ref="D42" r:id="rId22"/>
    <hyperlink ref="D44" r:id="rId23"/>
    <hyperlink ref="D46" r:id="rId24"/>
    <hyperlink ref="D5" r:id="rId25"/>
    <hyperlink ref="D7" r:id="rId26"/>
    <hyperlink ref="D9" r:id="rId27"/>
    <hyperlink ref="D11" r:id="rId28"/>
    <hyperlink ref="D13" r:id="rId29"/>
    <hyperlink ref="D15" r:id="rId30"/>
    <hyperlink ref="D17" r:id="rId31"/>
    <hyperlink ref="D19" r:id="rId32"/>
    <hyperlink ref="D21" r:id="rId33"/>
    <hyperlink ref="D23" r:id="rId34"/>
    <hyperlink ref="D25" r:id="rId35"/>
    <hyperlink ref="D27" r:id="rId36"/>
    <hyperlink ref="D29" r:id="rId37"/>
    <hyperlink ref="D31" r:id="rId38"/>
    <hyperlink ref="D33" r:id="rId39"/>
    <hyperlink ref="D35" r:id="rId40"/>
    <hyperlink ref="D37" r:id="rId41"/>
    <hyperlink ref="D39" r:id="rId42"/>
    <hyperlink ref="D41" r:id="rId43"/>
    <hyperlink ref="D43" r:id="rId44"/>
    <hyperlink ref="D45" r:id="rId45"/>
    <hyperlink ref="D47" r:id="rId46"/>
    <hyperlink ref="N2" r:id="rId47"/>
    <hyperlink ref="N3" r:id="rId48"/>
    <hyperlink ref="N4" r:id="rId49"/>
    <hyperlink ref="N6" r:id="rId50"/>
    <hyperlink ref="N8" r:id="rId51"/>
    <hyperlink ref="N10" r:id="rId52"/>
    <hyperlink ref="N12" r:id="rId53"/>
    <hyperlink ref="N14" r:id="rId54"/>
    <hyperlink ref="N16" r:id="rId55"/>
    <hyperlink ref="N18" r:id="rId56"/>
    <hyperlink ref="N20" r:id="rId57"/>
    <hyperlink ref="N22" r:id="rId58"/>
    <hyperlink ref="N24" r:id="rId59"/>
    <hyperlink ref="N26" r:id="rId60"/>
    <hyperlink ref="N28" r:id="rId61"/>
    <hyperlink ref="N30" r:id="rId62"/>
    <hyperlink ref="N32" r:id="rId63"/>
    <hyperlink ref="N34" r:id="rId64"/>
    <hyperlink ref="N36" r:id="rId65"/>
    <hyperlink ref="N38" r:id="rId66"/>
    <hyperlink ref="N40" r:id="rId67"/>
    <hyperlink ref="N42" r:id="rId68"/>
    <hyperlink ref="N44" r:id="rId69"/>
    <hyperlink ref="N46" r:id="rId70"/>
    <hyperlink ref="N5" r:id="rId71"/>
    <hyperlink ref="N7" r:id="rId72"/>
    <hyperlink ref="N9" r:id="rId73"/>
    <hyperlink ref="N11" r:id="rId74"/>
    <hyperlink ref="N13" r:id="rId75"/>
    <hyperlink ref="N15" r:id="rId76"/>
    <hyperlink ref="N17" r:id="rId77"/>
    <hyperlink ref="N19" r:id="rId78"/>
    <hyperlink ref="N21" r:id="rId79"/>
    <hyperlink ref="N23" r:id="rId80"/>
    <hyperlink ref="N25" r:id="rId81"/>
    <hyperlink ref="N27" r:id="rId82"/>
    <hyperlink ref="N29" r:id="rId83"/>
    <hyperlink ref="N31" r:id="rId84"/>
    <hyperlink ref="N33" r:id="rId85"/>
    <hyperlink ref="N35" r:id="rId86"/>
    <hyperlink ref="N37" r:id="rId87"/>
    <hyperlink ref="N39" r:id="rId88"/>
    <hyperlink ref="N41" r:id="rId89"/>
    <hyperlink ref="N43" r:id="rId90"/>
    <hyperlink ref="N45" r:id="rId91"/>
    <hyperlink ref="N47" r:id="rId92"/>
    <hyperlink ref="A1" r:id="rId93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9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opLeftCell="H1" workbookViewId="0">
      <selection activeCell="H2" sqref="H2:L20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436</v>
      </c>
      <c r="R1" s="9" t="s">
        <v>437</v>
      </c>
      <c r="S1" s="6" t="s">
        <v>1645</v>
      </c>
      <c r="T1" s="6" t="s">
        <v>1646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438</v>
      </c>
      <c r="C2" s="10" t="s">
        <v>439</v>
      </c>
      <c r="D2" s="2" t="s">
        <v>1144</v>
      </c>
      <c r="E2" t="s">
        <v>1145</v>
      </c>
      <c r="F2" s="7">
        <v>0.108</v>
      </c>
      <c r="G2" s="7">
        <v>0.28999999999999998</v>
      </c>
      <c r="H2" s="6">
        <v>1</v>
      </c>
      <c r="I2" s="6">
        <v>3</v>
      </c>
      <c r="J2" s="6">
        <v>2</v>
      </c>
      <c r="K2" s="18" t="s">
        <v>381</v>
      </c>
      <c r="L2" s="6">
        <v>4</v>
      </c>
      <c r="M2" s="6">
        <v>1</v>
      </c>
      <c r="N2" s="2" t="s">
        <v>1146</v>
      </c>
      <c r="O2" s="11" t="str">
        <f>CONCATENATE(E2,"_nucWholeIndexImageScale.tiff")</f>
        <v>3500000416_100X_20170117_E07_P03.czi_nucWholeIndexImageScale.tiff</v>
      </c>
      <c r="P2" s="11" t="str">
        <f>CONCATENATE(E2,"_cellWholeIndexImageScale.tiff")</f>
        <v>3500000416_100X_20170117_E07_P03.czi_cellWholeIndexImageScale.tiff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3500000416_100X_20170117_E07_P03.czi_nucWholeIndexSegScale.tiff</v>
      </c>
      <c r="T2" s="6" t="str">
        <f>CONCATENATE(E2,"_cellWholeIndexSegScale.tiff")</f>
        <v>3500000416_100X_20170117_E07_P03.czi_cellWholeIndexSegScale.tiff</v>
      </c>
      <c r="U2" s="12" t="s">
        <v>442</v>
      </c>
      <c r="V2" s="12" t="s">
        <v>442</v>
      </c>
    </row>
    <row r="3" spans="1:22" x14ac:dyDescent="0.2">
      <c r="A3" s="3">
        <v>2</v>
      </c>
      <c r="B3" s="4" t="s">
        <v>438</v>
      </c>
      <c r="C3" s="10" t="s">
        <v>439</v>
      </c>
      <c r="D3" t="s">
        <v>1144</v>
      </c>
      <c r="E3" t="s">
        <v>1147</v>
      </c>
      <c r="F3" s="7">
        <v>0.108</v>
      </c>
      <c r="G3" s="7">
        <v>0.28999999999999998</v>
      </c>
      <c r="H3" s="6">
        <v>1</v>
      </c>
      <c r="I3" s="6">
        <v>3</v>
      </c>
      <c r="J3" s="6">
        <v>2</v>
      </c>
      <c r="K3" s="18" t="s">
        <v>381</v>
      </c>
      <c r="L3" s="6">
        <v>4</v>
      </c>
      <c r="M3" s="6">
        <v>1</v>
      </c>
      <c r="N3" s="2" t="s">
        <v>1146</v>
      </c>
      <c r="O3" s="11" t="str">
        <f t="shared" ref="O3:O20" si="0">CONCATENATE(E3,"_nucWholeIndexImageScale.tiff")</f>
        <v>3500000416_100X_20170117_E07_P05.czi_nucWholeIndexImageScale.tiff</v>
      </c>
      <c r="P3" s="11" t="str">
        <f t="shared" ref="P3:P20" si="1">CONCATENATE(E3,"_cellWholeIndexImageScale.tiff")</f>
        <v>3500000416_100X_20170117_E07_P05.czi_cellWholeIndexImageScale.tiff</v>
      </c>
      <c r="Q3" s="9">
        <v>6.5000000000000002E-2</v>
      </c>
      <c r="R3" s="9">
        <v>0.28999999999999998</v>
      </c>
      <c r="S3" s="6" t="str">
        <f t="shared" ref="S3:S20" si="2">CONCATENATE(E3,"_nucWholeIndexSegScale.tiff")</f>
        <v>3500000416_100X_20170117_E07_P05.czi_nucWholeIndexSegScale.tiff</v>
      </c>
      <c r="T3" s="6" t="str">
        <f t="shared" ref="T3:T20" si="3">CONCATENATE(E3,"_cellWholeIndexSegScale.tiff")</f>
        <v>3500000416_100X_20170117_E07_P05.czi_cellWholeIndexSegScale.tiff</v>
      </c>
      <c r="U3" s="12" t="s">
        <v>442</v>
      </c>
      <c r="V3" s="12" t="s">
        <v>442</v>
      </c>
    </row>
    <row r="4" spans="1:22" x14ac:dyDescent="0.2">
      <c r="A4" s="3">
        <v>3</v>
      </c>
      <c r="B4" s="4" t="s">
        <v>438</v>
      </c>
      <c r="C4" s="10" t="s">
        <v>439</v>
      </c>
      <c r="D4" t="s">
        <v>1144</v>
      </c>
      <c r="E4" t="s">
        <v>1148</v>
      </c>
      <c r="F4" s="7">
        <v>0.108</v>
      </c>
      <c r="G4" s="7">
        <v>0.28999999999999998</v>
      </c>
      <c r="H4" s="6">
        <v>1</v>
      </c>
      <c r="I4" s="6">
        <v>3</v>
      </c>
      <c r="J4" s="6">
        <v>2</v>
      </c>
      <c r="K4" s="18" t="s">
        <v>381</v>
      </c>
      <c r="L4" s="6">
        <v>4</v>
      </c>
      <c r="M4" s="6">
        <v>1</v>
      </c>
      <c r="N4" s="2" t="s">
        <v>1146</v>
      </c>
      <c r="O4" s="11" t="str">
        <f t="shared" si="0"/>
        <v>3500000416_100X_20170117_E07_P07.czi_nucWholeIndexImageScale.tiff</v>
      </c>
      <c r="P4" s="11" t="str">
        <f t="shared" si="1"/>
        <v>3500000416_100X_20170117_E07_P07.czi_cellWholeIndexImageScale.tiff</v>
      </c>
      <c r="Q4" s="9">
        <v>6.5000000000000002E-2</v>
      </c>
      <c r="R4" s="9">
        <v>0.28999999999999998</v>
      </c>
      <c r="S4" s="6" t="str">
        <f t="shared" si="2"/>
        <v>3500000416_100X_20170117_E07_P07.czi_nucWholeIndexSegScale.tiff</v>
      </c>
      <c r="T4" s="6" t="str">
        <f t="shared" si="3"/>
        <v>3500000416_100X_20170117_E07_P07.czi_cellWholeIndexSegScale.tiff</v>
      </c>
      <c r="U4" s="12" t="s">
        <v>442</v>
      </c>
      <c r="V4" s="12" t="s">
        <v>442</v>
      </c>
    </row>
    <row r="5" spans="1:22" x14ac:dyDescent="0.2">
      <c r="A5" s="3">
        <v>4</v>
      </c>
      <c r="B5" s="4" t="s">
        <v>438</v>
      </c>
      <c r="C5" s="10" t="s">
        <v>439</v>
      </c>
      <c r="D5" t="s">
        <v>1144</v>
      </c>
      <c r="E5" t="s">
        <v>1149</v>
      </c>
      <c r="F5" s="7">
        <v>0.108</v>
      </c>
      <c r="G5" s="7">
        <v>0.28999999999999998</v>
      </c>
      <c r="H5" s="6">
        <v>1</v>
      </c>
      <c r="I5" s="6">
        <v>3</v>
      </c>
      <c r="J5" s="6">
        <v>2</v>
      </c>
      <c r="K5" s="18" t="s">
        <v>381</v>
      </c>
      <c r="L5" s="6">
        <v>4</v>
      </c>
      <c r="M5" s="6">
        <v>1</v>
      </c>
      <c r="N5" s="2" t="s">
        <v>1146</v>
      </c>
      <c r="O5" s="11" t="str">
        <f t="shared" si="0"/>
        <v>3500000416_100X_20170117_E07_P08.czi_nucWholeIndexImageScale.tiff</v>
      </c>
      <c r="P5" s="11" t="str">
        <f t="shared" si="1"/>
        <v>3500000416_100X_20170117_E07_P08.czi_cellWholeIndexImageScale.tiff</v>
      </c>
      <c r="Q5" s="9">
        <v>6.5000000000000002E-2</v>
      </c>
      <c r="R5" s="9">
        <v>0.28999999999999998</v>
      </c>
      <c r="S5" s="6" t="str">
        <f t="shared" si="2"/>
        <v>3500000416_100X_20170117_E07_P08.czi_nucWholeIndexSegScale.tiff</v>
      </c>
      <c r="T5" s="6" t="str">
        <f t="shared" si="3"/>
        <v>3500000416_100X_20170117_E07_P08.czi_cellWholeIndexSegScale.tiff</v>
      </c>
      <c r="U5" s="12" t="s">
        <v>442</v>
      </c>
      <c r="V5" s="12" t="s">
        <v>442</v>
      </c>
    </row>
    <row r="6" spans="1:22" x14ac:dyDescent="0.2">
      <c r="A6" s="3">
        <v>5</v>
      </c>
      <c r="B6" s="4" t="s">
        <v>438</v>
      </c>
      <c r="C6" s="10" t="s">
        <v>439</v>
      </c>
      <c r="D6" t="s">
        <v>1144</v>
      </c>
      <c r="E6" t="s">
        <v>1150</v>
      </c>
      <c r="F6" s="7">
        <v>0.108</v>
      </c>
      <c r="G6" s="7">
        <v>0.28999999999999998</v>
      </c>
      <c r="H6" s="6">
        <v>1</v>
      </c>
      <c r="I6" s="6">
        <v>3</v>
      </c>
      <c r="J6" s="6">
        <v>2</v>
      </c>
      <c r="K6" s="18" t="s">
        <v>381</v>
      </c>
      <c r="L6" s="6">
        <v>4</v>
      </c>
      <c r="M6" s="6">
        <v>1</v>
      </c>
      <c r="N6" s="2" t="s">
        <v>1146</v>
      </c>
      <c r="O6" s="11" t="str">
        <f t="shared" si="0"/>
        <v>3500000416_100X_20170117_E07_P09.czi_nucWholeIndexImageScale.tiff</v>
      </c>
      <c r="P6" s="11" t="str">
        <f t="shared" si="1"/>
        <v>3500000416_100X_20170117_E07_P09.czi_cellWholeIndexImageScale.tiff</v>
      </c>
      <c r="Q6" s="9">
        <v>6.5000000000000002E-2</v>
      </c>
      <c r="R6" s="9">
        <v>0.28999999999999998</v>
      </c>
      <c r="S6" s="6" t="str">
        <f t="shared" si="2"/>
        <v>3500000416_100X_20170117_E07_P09.czi_nucWholeIndexSegScale.tiff</v>
      </c>
      <c r="T6" s="6" t="str">
        <f t="shared" si="3"/>
        <v>3500000416_100X_20170117_E07_P09.czi_cellWholeIndexSegScale.tiff</v>
      </c>
      <c r="U6" s="12" t="s">
        <v>442</v>
      </c>
      <c r="V6" s="12" t="s">
        <v>442</v>
      </c>
    </row>
    <row r="7" spans="1:22" x14ac:dyDescent="0.2">
      <c r="A7" s="3">
        <v>6</v>
      </c>
      <c r="B7" s="4" t="s">
        <v>438</v>
      </c>
      <c r="C7" s="10" t="s">
        <v>439</v>
      </c>
      <c r="D7" t="s">
        <v>1144</v>
      </c>
      <c r="E7" t="s">
        <v>1151</v>
      </c>
      <c r="F7" s="7">
        <v>0.108</v>
      </c>
      <c r="G7" s="7">
        <v>0.28999999999999998</v>
      </c>
      <c r="H7" s="6">
        <v>1</v>
      </c>
      <c r="I7" s="6">
        <v>3</v>
      </c>
      <c r="J7" s="6">
        <v>2</v>
      </c>
      <c r="K7" s="18" t="s">
        <v>381</v>
      </c>
      <c r="L7" s="6">
        <v>4</v>
      </c>
      <c r="M7" s="6">
        <v>1</v>
      </c>
      <c r="N7" s="2" t="s">
        <v>1146</v>
      </c>
      <c r="O7" s="11" t="str">
        <f t="shared" si="0"/>
        <v>3500000416_100X_20170117_E07_P12.czi_nucWholeIndexImageScale.tiff</v>
      </c>
      <c r="P7" s="11" t="str">
        <f t="shared" si="1"/>
        <v>3500000416_100X_20170117_E07_P12.czi_cellWholeIndexImageScale.tiff</v>
      </c>
      <c r="Q7" s="9">
        <v>6.5000000000000002E-2</v>
      </c>
      <c r="R7" s="9">
        <v>0.28999999999999998</v>
      </c>
      <c r="S7" s="6" t="str">
        <f t="shared" si="2"/>
        <v>3500000416_100X_20170117_E07_P12.czi_nucWholeIndexSegScale.tiff</v>
      </c>
      <c r="T7" s="6" t="str">
        <f t="shared" si="3"/>
        <v>3500000416_100X_20170117_E07_P12.czi_cellWholeIndexSegScale.tiff</v>
      </c>
      <c r="U7" s="12" t="s">
        <v>442</v>
      </c>
      <c r="V7" s="12" t="s">
        <v>442</v>
      </c>
    </row>
    <row r="8" spans="1:22" x14ac:dyDescent="0.2">
      <c r="A8" s="3">
        <v>7</v>
      </c>
      <c r="B8" s="4" t="s">
        <v>438</v>
      </c>
      <c r="C8" s="10" t="s">
        <v>439</v>
      </c>
      <c r="D8" t="s">
        <v>1144</v>
      </c>
      <c r="E8" t="s">
        <v>1152</v>
      </c>
      <c r="F8" s="7">
        <v>0.108</v>
      </c>
      <c r="G8" s="7">
        <v>0.28999999999999998</v>
      </c>
      <c r="H8" s="6">
        <v>1</v>
      </c>
      <c r="I8" s="6">
        <v>3</v>
      </c>
      <c r="J8" s="6">
        <v>2</v>
      </c>
      <c r="K8" s="18" t="s">
        <v>381</v>
      </c>
      <c r="L8" s="6">
        <v>4</v>
      </c>
      <c r="M8" s="6">
        <v>1</v>
      </c>
      <c r="N8" s="2" t="s">
        <v>1146</v>
      </c>
      <c r="O8" s="11" t="str">
        <f t="shared" si="0"/>
        <v>3500000416_100X_20170117_E07_P13.czi_nucWholeIndexImageScale.tiff</v>
      </c>
      <c r="P8" s="11" t="str">
        <f t="shared" si="1"/>
        <v>3500000416_100X_20170117_E07_P13.czi_cellWholeIndexImageScale.tiff</v>
      </c>
      <c r="Q8" s="9">
        <v>6.5000000000000002E-2</v>
      </c>
      <c r="R8" s="9">
        <v>0.28999999999999998</v>
      </c>
      <c r="S8" s="6" t="str">
        <f t="shared" si="2"/>
        <v>3500000416_100X_20170117_E07_P13.czi_nucWholeIndexSegScale.tiff</v>
      </c>
      <c r="T8" s="6" t="str">
        <f t="shared" si="3"/>
        <v>3500000416_100X_20170117_E07_P13.czi_cellWholeIndexSegScale.tiff</v>
      </c>
      <c r="U8" s="12" t="s">
        <v>442</v>
      </c>
      <c r="V8" s="12" t="s">
        <v>442</v>
      </c>
    </row>
    <row r="9" spans="1:22" x14ac:dyDescent="0.2">
      <c r="A9" s="3">
        <v>8</v>
      </c>
      <c r="B9" s="4" t="s">
        <v>438</v>
      </c>
      <c r="C9" s="10" t="s">
        <v>439</v>
      </c>
      <c r="D9" t="s">
        <v>1144</v>
      </c>
      <c r="E9" t="s">
        <v>1153</v>
      </c>
      <c r="F9" s="7">
        <v>0.108</v>
      </c>
      <c r="G9" s="7">
        <v>0.28999999999999998</v>
      </c>
      <c r="H9" s="6">
        <v>1</v>
      </c>
      <c r="I9" s="6">
        <v>3</v>
      </c>
      <c r="J9" s="6">
        <v>2</v>
      </c>
      <c r="K9" s="18" t="s">
        <v>381</v>
      </c>
      <c r="L9" s="6">
        <v>4</v>
      </c>
      <c r="M9" s="6">
        <v>1</v>
      </c>
      <c r="N9" s="2" t="s">
        <v>1146</v>
      </c>
      <c r="O9" s="11" t="str">
        <f t="shared" si="0"/>
        <v>3500000416_100X_20170117_E08_P14.czi_nucWholeIndexImageScale.tiff</v>
      </c>
      <c r="P9" s="11" t="str">
        <f t="shared" si="1"/>
        <v>3500000416_100X_20170117_E08_P14.czi_cellWholeIndexImageScale.tiff</v>
      </c>
      <c r="Q9" s="9">
        <v>6.5000000000000002E-2</v>
      </c>
      <c r="R9" s="9">
        <v>0.28999999999999998</v>
      </c>
      <c r="S9" s="6" t="str">
        <f t="shared" si="2"/>
        <v>3500000416_100X_20170117_E08_P14.czi_nucWholeIndexSegScale.tiff</v>
      </c>
      <c r="T9" s="6" t="str">
        <f t="shared" si="3"/>
        <v>3500000416_100X_20170117_E08_P14.czi_cellWholeIndexSegScale.tiff</v>
      </c>
      <c r="U9" s="12" t="s">
        <v>442</v>
      </c>
      <c r="V9" s="12" t="s">
        <v>442</v>
      </c>
    </row>
    <row r="10" spans="1:22" x14ac:dyDescent="0.2">
      <c r="A10" s="3">
        <v>9</v>
      </c>
      <c r="B10" s="4" t="s">
        <v>438</v>
      </c>
      <c r="C10" s="10" t="s">
        <v>439</v>
      </c>
      <c r="D10" t="s">
        <v>1144</v>
      </c>
      <c r="E10" t="s">
        <v>1154</v>
      </c>
      <c r="F10" s="7">
        <v>0.108</v>
      </c>
      <c r="G10" s="7">
        <v>0.28999999999999998</v>
      </c>
      <c r="H10" s="6">
        <v>1</v>
      </c>
      <c r="I10" s="6">
        <v>3</v>
      </c>
      <c r="J10" s="6">
        <v>2</v>
      </c>
      <c r="K10" s="18" t="s">
        <v>381</v>
      </c>
      <c r="L10" s="6">
        <v>4</v>
      </c>
      <c r="M10" s="6">
        <v>1</v>
      </c>
      <c r="N10" s="2" t="s">
        <v>1146</v>
      </c>
      <c r="O10" s="11" t="str">
        <f t="shared" si="0"/>
        <v>3500000416_100X_20170117_E08_P16.czi_nucWholeIndexImageScale.tiff</v>
      </c>
      <c r="P10" s="11" t="str">
        <f t="shared" si="1"/>
        <v>3500000416_100X_20170117_E08_P16.czi_cellWholeIndexImageScale.tiff</v>
      </c>
      <c r="Q10" s="9">
        <v>6.5000000000000002E-2</v>
      </c>
      <c r="R10" s="9">
        <v>0.28999999999999998</v>
      </c>
      <c r="S10" s="6" t="str">
        <f t="shared" si="2"/>
        <v>3500000416_100X_20170117_E08_P16.czi_nucWholeIndexSegScale.tiff</v>
      </c>
      <c r="T10" s="6" t="str">
        <f t="shared" si="3"/>
        <v>3500000416_100X_20170117_E08_P16.czi_cellWholeIndexSegScale.tiff</v>
      </c>
      <c r="U10" s="12" t="s">
        <v>442</v>
      </c>
      <c r="V10" s="12" t="s">
        <v>442</v>
      </c>
    </row>
    <row r="11" spans="1:22" x14ac:dyDescent="0.2">
      <c r="A11" s="3">
        <v>10</v>
      </c>
      <c r="B11" s="4" t="s">
        <v>438</v>
      </c>
      <c r="C11" s="10" t="s">
        <v>439</v>
      </c>
      <c r="D11" t="s">
        <v>1144</v>
      </c>
      <c r="E11" t="s">
        <v>1155</v>
      </c>
      <c r="F11" s="7">
        <v>0.108</v>
      </c>
      <c r="G11" s="7">
        <v>0.28999999999999998</v>
      </c>
      <c r="H11" s="6">
        <v>1</v>
      </c>
      <c r="I11" s="6">
        <v>3</v>
      </c>
      <c r="J11" s="6">
        <v>2</v>
      </c>
      <c r="K11" s="18" t="s">
        <v>381</v>
      </c>
      <c r="L11" s="6">
        <v>4</v>
      </c>
      <c r="M11" s="6">
        <v>1</v>
      </c>
      <c r="N11" s="2" t="s">
        <v>1146</v>
      </c>
      <c r="O11" s="11" t="str">
        <f t="shared" si="0"/>
        <v>3500000416_100X_20170117_E08_P19.czi_nucWholeIndexImageScale.tiff</v>
      </c>
      <c r="P11" s="11" t="str">
        <f t="shared" si="1"/>
        <v>3500000416_100X_20170117_E08_P19.czi_cellWholeIndexImageScale.tiff</v>
      </c>
      <c r="Q11" s="9">
        <v>6.5000000000000002E-2</v>
      </c>
      <c r="R11" s="9">
        <v>0.28999999999999998</v>
      </c>
      <c r="S11" s="6" t="str">
        <f t="shared" si="2"/>
        <v>3500000416_100X_20170117_E08_P19.czi_nucWholeIndexSegScale.tiff</v>
      </c>
      <c r="T11" s="6" t="str">
        <f t="shared" si="3"/>
        <v>3500000416_100X_20170117_E08_P19.czi_cellWholeIndexSegScale.tiff</v>
      </c>
      <c r="U11" s="12" t="s">
        <v>442</v>
      </c>
      <c r="V11" s="12" t="s">
        <v>442</v>
      </c>
    </row>
    <row r="12" spans="1:22" x14ac:dyDescent="0.2">
      <c r="A12" s="3">
        <v>11</v>
      </c>
      <c r="B12" s="4" t="s">
        <v>438</v>
      </c>
      <c r="C12" s="10" t="s">
        <v>439</v>
      </c>
      <c r="D12" t="s">
        <v>1144</v>
      </c>
      <c r="E12" t="s">
        <v>1156</v>
      </c>
      <c r="F12" s="7">
        <v>0.108</v>
      </c>
      <c r="G12" s="7">
        <v>0.28999999999999998</v>
      </c>
      <c r="H12" s="6">
        <v>1</v>
      </c>
      <c r="I12" s="6">
        <v>3</v>
      </c>
      <c r="J12" s="6">
        <v>2</v>
      </c>
      <c r="K12" s="18" t="s">
        <v>381</v>
      </c>
      <c r="L12" s="6">
        <v>4</v>
      </c>
      <c r="M12" s="6">
        <v>1</v>
      </c>
      <c r="N12" s="2" t="s">
        <v>1146</v>
      </c>
      <c r="O12" s="11" t="str">
        <f t="shared" si="0"/>
        <v>3500000416_100X_20170117_E08_P21.czi_nucWholeIndexImageScale.tiff</v>
      </c>
      <c r="P12" s="11" t="str">
        <f t="shared" si="1"/>
        <v>3500000416_100X_20170117_E08_P21.czi_cellWholeIndexImageScale.tiff</v>
      </c>
      <c r="Q12" s="9">
        <v>6.5000000000000002E-2</v>
      </c>
      <c r="R12" s="9">
        <v>0.28999999999999998</v>
      </c>
      <c r="S12" s="6" t="str">
        <f t="shared" si="2"/>
        <v>3500000416_100X_20170117_E08_P21.czi_nucWholeIndexSegScale.tiff</v>
      </c>
      <c r="T12" s="6" t="str">
        <f t="shared" si="3"/>
        <v>3500000416_100X_20170117_E08_P21.czi_cellWholeIndexSegScale.tiff</v>
      </c>
      <c r="U12" s="12" t="s">
        <v>442</v>
      </c>
      <c r="V12" s="12" t="s">
        <v>442</v>
      </c>
    </row>
    <row r="13" spans="1:22" x14ac:dyDescent="0.2">
      <c r="A13" s="3">
        <v>12</v>
      </c>
      <c r="B13" s="4" t="s">
        <v>438</v>
      </c>
      <c r="C13" s="10" t="s">
        <v>439</v>
      </c>
      <c r="D13" t="s">
        <v>1144</v>
      </c>
      <c r="E13" t="s">
        <v>1157</v>
      </c>
      <c r="F13" s="7">
        <v>0.108</v>
      </c>
      <c r="G13" s="7">
        <v>0.28999999999999998</v>
      </c>
      <c r="H13" s="6">
        <v>1</v>
      </c>
      <c r="I13" s="6">
        <v>3</v>
      </c>
      <c r="J13" s="6">
        <v>2</v>
      </c>
      <c r="K13" s="18" t="s">
        <v>381</v>
      </c>
      <c r="L13" s="6">
        <v>4</v>
      </c>
      <c r="M13" s="6">
        <v>1</v>
      </c>
      <c r="N13" s="2" t="s">
        <v>1146</v>
      </c>
      <c r="O13" s="11" t="str">
        <f t="shared" si="0"/>
        <v>3500000416_100X_20170117_E08_P22.czi_nucWholeIndexImageScale.tiff</v>
      </c>
      <c r="P13" s="11" t="str">
        <f t="shared" si="1"/>
        <v>3500000416_100X_20170117_E08_P22.czi_cellWholeIndexImageScale.tiff</v>
      </c>
      <c r="Q13" s="9">
        <v>6.5000000000000002E-2</v>
      </c>
      <c r="R13" s="9">
        <v>0.28999999999999998</v>
      </c>
      <c r="S13" s="6" t="str">
        <f t="shared" si="2"/>
        <v>3500000416_100X_20170117_E08_P22.czi_nucWholeIndexSegScale.tiff</v>
      </c>
      <c r="T13" s="6" t="str">
        <f t="shared" si="3"/>
        <v>3500000416_100X_20170117_E08_P22.czi_cellWholeIndexSegScale.tiff</v>
      </c>
      <c r="U13" s="12" t="s">
        <v>442</v>
      </c>
      <c r="V13" s="12" t="s">
        <v>442</v>
      </c>
    </row>
    <row r="14" spans="1:22" x14ac:dyDescent="0.2">
      <c r="A14" s="3">
        <v>13</v>
      </c>
      <c r="B14" s="4" t="s">
        <v>438</v>
      </c>
      <c r="C14" s="10" t="s">
        <v>439</v>
      </c>
      <c r="D14" t="s">
        <v>1144</v>
      </c>
      <c r="E14" t="s">
        <v>1158</v>
      </c>
      <c r="F14" s="7">
        <v>0.108</v>
      </c>
      <c r="G14" s="7">
        <v>0.28999999999999998</v>
      </c>
      <c r="H14" s="6">
        <v>1</v>
      </c>
      <c r="I14" s="6">
        <v>3</v>
      </c>
      <c r="J14" s="6">
        <v>2</v>
      </c>
      <c r="K14" s="18" t="s">
        <v>381</v>
      </c>
      <c r="L14" s="6">
        <v>4</v>
      </c>
      <c r="M14" s="6">
        <v>1</v>
      </c>
      <c r="N14" s="2" t="s">
        <v>1146</v>
      </c>
      <c r="O14" s="11" t="str">
        <f t="shared" si="0"/>
        <v>3500000416_100X_20170117_E08_P23.czi_nucWholeIndexImageScale.tiff</v>
      </c>
      <c r="P14" s="11" t="str">
        <f t="shared" si="1"/>
        <v>3500000416_100X_20170117_E08_P23.czi_cellWholeIndexImageScale.tiff</v>
      </c>
      <c r="Q14" s="9">
        <v>6.5000000000000002E-2</v>
      </c>
      <c r="R14" s="9">
        <v>0.28999999999999998</v>
      </c>
      <c r="S14" s="6" t="str">
        <f t="shared" si="2"/>
        <v>3500000416_100X_20170117_E08_P23.czi_nucWholeIndexSegScale.tiff</v>
      </c>
      <c r="T14" s="6" t="str">
        <f t="shared" si="3"/>
        <v>3500000416_100X_20170117_E08_P23.czi_cellWholeIndexSegScale.tiff</v>
      </c>
      <c r="U14" s="12" t="s">
        <v>442</v>
      </c>
      <c r="V14" s="12" t="s">
        <v>442</v>
      </c>
    </row>
    <row r="15" spans="1:22" x14ac:dyDescent="0.2">
      <c r="A15" s="3">
        <v>14</v>
      </c>
      <c r="B15" s="4" t="s">
        <v>438</v>
      </c>
      <c r="C15" s="10" t="s">
        <v>439</v>
      </c>
      <c r="D15" t="s">
        <v>1144</v>
      </c>
      <c r="E15" t="s">
        <v>1159</v>
      </c>
      <c r="F15" s="7">
        <v>0.108</v>
      </c>
      <c r="G15" s="7">
        <v>0.28999999999999998</v>
      </c>
      <c r="H15" s="6">
        <v>1</v>
      </c>
      <c r="I15" s="6">
        <v>3</v>
      </c>
      <c r="J15" s="6">
        <v>2</v>
      </c>
      <c r="K15" s="18" t="s">
        <v>381</v>
      </c>
      <c r="L15" s="6">
        <v>4</v>
      </c>
      <c r="M15" s="6">
        <v>1</v>
      </c>
      <c r="N15" s="2" t="s">
        <v>1146</v>
      </c>
      <c r="O15" s="11" t="str">
        <f t="shared" si="0"/>
        <v>3500000416_100X_20170117_F06_P24.czi_nucWholeIndexImageScale.tiff</v>
      </c>
      <c r="P15" s="11" t="str">
        <f t="shared" si="1"/>
        <v>3500000416_100X_20170117_F06_P24.czi_cellWholeIndexImageScale.tiff</v>
      </c>
      <c r="Q15" s="9">
        <v>6.5000000000000002E-2</v>
      </c>
      <c r="R15" s="9">
        <v>0.28999999999999998</v>
      </c>
      <c r="S15" s="6" t="str">
        <f t="shared" si="2"/>
        <v>3500000416_100X_20170117_F06_P24.czi_nucWholeIndexSegScale.tiff</v>
      </c>
      <c r="T15" s="6" t="str">
        <f t="shared" si="3"/>
        <v>3500000416_100X_20170117_F06_P24.czi_cellWholeIndexSegScale.tiff</v>
      </c>
      <c r="U15" s="12" t="s">
        <v>442</v>
      </c>
      <c r="V15" s="12" t="s">
        <v>442</v>
      </c>
    </row>
    <row r="16" spans="1:22" x14ac:dyDescent="0.2">
      <c r="A16" s="3">
        <v>15</v>
      </c>
      <c r="B16" s="4" t="s">
        <v>438</v>
      </c>
      <c r="C16" s="10" t="s">
        <v>439</v>
      </c>
      <c r="D16" t="s">
        <v>1144</v>
      </c>
      <c r="E16" t="s">
        <v>1160</v>
      </c>
      <c r="F16" s="7">
        <v>0.108</v>
      </c>
      <c r="G16" s="7">
        <v>0.28999999999999998</v>
      </c>
      <c r="H16" s="6">
        <v>1</v>
      </c>
      <c r="I16" s="6">
        <v>3</v>
      </c>
      <c r="J16" s="6">
        <v>2</v>
      </c>
      <c r="K16" s="18" t="s">
        <v>381</v>
      </c>
      <c r="L16" s="6">
        <v>4</v>
      </c>
      <c r="M16" s="6">
        <v>1</v>
      </c>
      <c r="N16" s="2" t="s">
        <v>1146</v>
      </c>
      <c r="O16" s="11" t="str">
        <f t="shared" si="0"/>
        <v>3500000416_100X_20170117_F06_P26.czi_nucWholeIndexImageScale.tiff</v>
      </c>
      <c r="P16" s="11" t="str">
        <f t="shared" si="1"/>
        <v>3500000416_100X_20170117_F06_P26.czi_cellWholeIndexImageScale.tiff</v>
      </c>
      <c r="Q16" s="9">
        <v>6.5000000000000002E-2</v>
      </c>
      <c r="R16" s="9">
        <v>0.28999999999999998</v>
      </c>
      <c r="S16" s="6" t="str">
        <f t="shared" si="2"/>
        <v>3500000416_100X_20170117_F06_P26.czi_nucWholeIndexSegScale.tiff</v>
      </c>
      <c r="T16" s="6" t="str">
        <f t="shared" si="3"/>
        <v>3500000416_100X_20170117_F06_P26.czi_cellWholeIndexSegScale.tiff</v>
      </c>
      <c r="U16" s="12" t="s">
        <v>442</v>
      </c>
      <c r="V16" s="12" t="s">
        <v>442</v>
      </c>
    </row>
    <row r="17" spans="1:22" x14ac:dyDescent="0.2">
      <c r="A17" s="3">
        <v>16</v>
      </c>
      <c r="B17" s="4" t="s">
        <v>438</v>
      </c>
      <c r="C17" s="10" t="s">
        <v>439</v>
      </c>
      <c r="D17" t="s">
        <v>1144</v>
      </c>
      <c r="E17" t="s">
        <v>1161</v>
      </c>
      <c r="F17" s="7">
        <v>0.108</v>
      </c>
      <c r="G17" s="7">
        <v>0.28999999999999998</v>
      </c>
      <c r="H17" s="6">
        <v>1</v>
      </c>
      <c r="I17" s="6">
        <v>3</v>
      </c>
      <c r="J17" s="6">
        <v>2</v>
      </c>
      <c r="K17" s="18" t="s">
        <v>381</v>
      </c>
      <c r="L17" s="6">
        <v>4</v>
      </c>
      <c r="M17" s="6">
        <v>1</v>
      </c>
      <c r="N17" s="2" t="s">
        <v>1146</v>
      </c>
      <c r="O17" s="11" t="str">
        <f t="shared" si="0"/>
        <v>3500000416_100X_20170117_F06_P27.czi_nucWholeIndexImageScale.tiff</v>
      </c>
      <c r="P17" s="11" t="str">
        <f t="shared" si="1"/>
        <v>3500000416_100X_20170117_F06_P27.czi_cellWholeIndexImageScale.tiff</v>
      </c>
      <c r="Q17" s="9">
        <v>6.5000000000000002E-2</v>
      </c>
      <c r="R17" s="9">
        <v>0.28999999999999998</v>
      </c>
      <c r="S17" s="6" t="str">
        <f t="shared" si="2"/>
        <v>3500000416_100X_20170117_F06_P27.czi_nucWholeIndexSegScale.tiff</v>
      </c>
      <c r="T17" s="6" t="str">
        <f t="shared" si="3"/>
        <v>3500000416_100X_20170117_F06_P27.czi_cellWholeIndexSegScale.tiff</v>
      </c>
      <c r="U17" s="12" t="s">
        <v>442</v>
      </c>
      <c r="V17" s="12" t="s">
        <v>442</v>
      </c>
    </row>
    <row r="18" spans="1:22" x14ac:dyDescent="0.2">
      <c r="A18" s="3">
        <v>17</v>
      </c>
      <c r="B18" s="4" t="s">
        <v>438</v>
      </c>
      <c r="C18" s="10" t="s">
        <v>439</v>
      </c>
      <c r="D18" t="s">
        <v>1144</v>
      </c>
      <c r="E18" t="s">
        <v>1162</v>
      </c>
      <c r="F18" s="7">
        <v>0.108</v>
      </c>
      <c r="G18" s="7">
        <v>0.28999999999999998</v>
      </c>
      <c r="H18" s="6">
        <v>1</v>
      </c>
      <c r="I18" s="6">
        <v>3</v>
      </c>
      <c r="J18" s="6">
        <v>2</v>
      </c>
      <c r="K18" s="18" t="s">
        <v>381</v>
      </c>
      <c r="L18" s="6">
        <v>4</v>
      </c>
      <c r="M18" s="6">
        <v>1</v>
      </c>
      <c r="N18" s="2" t="s">
        <v>1146</v>
      </c>
      <c r="O18" s="11" t="str">
        <f t="shared" si="0"/>
        <v>3500000416_100X_20170117_F06_P29.czi_nucWholeIndexImageScale.tiff</v>
      </c>
      <c r="P18" s="11" t="str">
        <f t="shared" si="1"/>
        <v>3500000416_100X_20170117_F06_P29.czi_cellWholeIndexImageScale.tiff</v>
      </c>
      <c r="Q18" s="9">
        <v>6.5000000000000002E-2</v>
      </c>
      <c r="R18" s="9">
        <v>0.28999999999999998</v>
      </c>
      <c r="S18" s="6" t="str">
        <f t="shared" si="2"/>
        <v>3500000416_100X_20170117_F06_P29.czi_nucWholeIndexSegScale.tiff</v>
      </c>
      <c r="T18" s="6" t="str">
        <f t="shared" si="3"/>
        <v>3500000416_100X_20170117_F06_P29.czi_cellWholeIndexSegScale.tiff</v>
      </c>
      <c r="U18" s="12" t="s">
        <v>442</v>
      </c>
      <c r="V18" s="12" t="s">
        <v>442</v>
      </c>
    </row>
    <row r="19" spans="1:22" x14ac:dyDescent="0.2">
      <c r="A19" s="3">
        <v>18</v>
      </c>
      <c r="B19" s="4" t="s">
        <v>438</v>
      </c>
      <c r="C19" s="10" t="s">
        <v>439</v>
      </c>
      <c r="D19" t="s">
        <v>1144</v>
      </c>
      <c r="E19" t="s">
        <v>1163</v>
      </c>
      <c r="F19" s="7">
        <v>0.108</v>
      </c>
      <c r="G19" s="7">
        <v>0.28999999999999998</v>
      </c>
      <c r="H19" s="6">
        <v>1</v>
      </c>
      <c r="I19" s="6">
        <v>3</v>
      </c>
      <c r="J19" s="6">
        <v>2</v>
      </c>
      <c r="K19" s="18" t="s">
        <v>381</v>
      </c>
      <c r="L19" s="6">
        <v>4</v>
      </c>
      <c r="M19" s="6">
        <v>1</v>
      </c>
      <c r="N19" s="2" t="s">
        <v>1146</v>
      </c>
      <c r="O19" s="11" t="str">
        <f t="shared" si="0"/>
        <v>3500000416_100X_20170117_F06_P30.czi_nucWholeIndexImageScale.tiff</v>
      </c>
      <c r="P19" s="11" t="str">
        <f t="shared" si="1"/>
        <v>3500000416_100X_20170117_F06_P30.czi_cellWholeIndexImageScale.tiff</v>
      </c>
      <c r="Q19" s="9">
        <v>6.5000000000000002E-2</v>
      </c>
      <c r="R19" s="9">
        <v>0.28999999999999998</v>
      </c>
      <c r="S19" s="6" t="str">
        <f t="shared" si="2"/>
        <v>3500000416_100X_20170117_F06_P30.czi_nucWholeIndexSegScale.tiff</v>
      </c>
      <c r="T19" s="6" t="str">
        <f t="shared" si="3"/>
        <v>3500000416_100X_20170117_F06_P30.czi_cellWholeIndexSegScale.tiff</v>
      </c>
      <c r="U19" s="12" t="s">
        <v>442</v>
      </c>
      <c r="V19" s="12" t="s">
        <v>442</v>
      </c>
    </row>
    <row r="20" spans="1:22" x14ac:dyDescent="0.2">
      <c r="A20" s="3">
        <v>19</v>
      </c>
      <c r="B20" s="4" t="s">
        <v>438</v>
      </c>
      <c r="C20" s="10" t="s">
        <v>439</v>
      </c>
      <c r="D20" t="s">
        <v>1144</v>
      </c>
      <c r="E20" t="s">
        <v>1164</v>
      </c>
      <c r="F20" s="7">
        <v>0.108</v>
      </c>
      <c r="G20" s="7">
        <v>0.28999999999999998</v>
      </c>
      <c r="H20" s="6">
        <v>1</v>
      </c>
      <c r="I20" s="6">
        <v>3</v>
      </c>
      <c r="J20" s="6">
        <v>2</v>
      </c>
      <c r="K20" s="18" t="s">
        <v>381</v>
      </c>
      <c r="L20" s="6">
        <v>4</v>
      </c>
      <c r="M20" s="6">
        <v>1</v>
      </c>
      <c r="N20" s="2" t="s">
        <v>1146</v>
      </c>
      <c r="O20" s="11" t="str">
        <f t="shared" si="0"/>
        <v>3500000416_100X_20170117_F06_P31.czi_nucWholeIndexImageScale.tiff</v>
      </c>
      <c r="P20" s="11" t="str">
        <f t="shared" si="1"/>
        <v>3500000416_100X_20170117_F06_P31.czi_cellWholeIndexImageScale.tiff</v>
      </c>
      <c r="Q20" s="9">
        <v>6.5000000000000002E-2</v>
      </c>
      <c r="R20" s="9">
        <v>0.28999999999999998</v>
      </c>
      <c r="S20" s="6" t="str">
        <f t="shared" si="2"/>
        <v>3500000416_100X_20170117_F06_P31.czi_nucWholeIndexSegScale.tiff</v>
      </c>
      <c r="T20" s="6" t="str">
        <f t="shared" si="3"/>
        <v>3500000416_100X_20170117_F06_P31.czi_cellWholeIndexSegScale.tiff</v>
      </c>
      <c r="U20" s="12" t="s">
        <v>442</v>
      </c>
      <c r="V20" s="12" t="s">
        <v>442</v>
      </c>
    </row>
    <row r="21" spans="1:22" x14ac:dyDescent="0.2">
      <c r="E21" s="1"/>
      <c r="F21"/>
      <c r="G21"/>
      <c r="I21" s="1"/>
      <c r="K21"/>
      <c r="Q21" s="2"/>
      <c r="S21" s="15"/>
      <c r="T21" s="15"/>
    </row>
    <row r="22" spans="1:22" x14ac:dyDescent="0.2">
      <c r="E22" s="1"/>
      <c r="F22"/>
      <c r="G22"/>
      <c r="I22" s="1"/>
      <c r="K22"/>
      <c r="Q22" s="2"/>
      <c r="S22" s="15"/>
      <c r="T22" s="15"/>
    </row>
    <row r="23" spans="1:22" x14ac:dyDescent="0.2">
      <c r="E23" s="1"/>
      <c r="F23"/>
      <c r="G23"/>
      <c r="I23" s="1"/>
      <c r="K23"/>
      <c r="Q23" s="2"/>
      <c r="S23" s="15"/>
      <c r="T23" s="15"/>
    </row>
    <row r="24" spans="1:22" x14ac:dyDescent="0.2">
      <c r="E24" s="1"/>
      <c r="F24"/>
      <c r="G24"/>
      <c r="I24" s="1"/>
      <c r="K24"/>
      <c r="Q24" s="2"/>
      <c r="S24" s="15"/>
      <c r="T24" s="15"/>
    </row>
    <row r="25" spans="1:22" x14ac:dyDescent="0.2">
      <c r="N25" s="2"/>
      <c r="O25" s="2"/>
      <c r="P25" s="2"/>
      <c r="U25" s="15"/>
      <c r="V25" s="15"/>
    </row>
    <row r="26" spans="1:22" x14ac:dyDescent="0.2">
      <c r="N26" s="2"/>
      <c r="O26" s="2"/>
      <c r="P26" s="2"/>
      <c r="U26" s="15"/>
      <c r="V26" s="15"/>
    </row>
    <row r="27" spans="1:22" x14ac:dyDescent="0.2">
      <c r="N27" s="2"/>
      <c r="O27" s="2"/>
      <c r="P27" s="2"/>
      <c r="U27" s="15"/>
      <c r="V27" s="15"/>
    </row>
    <row r="28" spans="1:22" x14ac:dyDescent="0.2">
      <c r="N28" s="2"/>
      <c r="O28" s="2"/>
      <c r="P28" s="2"/>
      <c r="U28" s="15"/>
      <c r="V28" s="15"/>
    </row>
  </sheetData>
  <hyperlinks>
    <hyperlink ref="N2" r:id="rId1"/>
    <hyperlink ref="N3" r:id="rId2"/>
    <hyperlink ref="N4" r:id="rId3"/>
    <hyperlink ref="N6" r:id="rId4"/>
    <hyperlink ref="N8" r:id="rId5"/>
    <hyperlink ref="N10" r:id="rId6"/>
    <hyperlink ref="N12" r:id="rId7"/>
    <hyperlink ref="N14" r:id="rId8"/>
    <hyperlink ref="N16" r:id="rId9"/>
    <hyperlink ref="N18" r:id="rId10"/>
    <hyperlink ref="N20" r:id="rId11"/>
    <hyperlink ref="N5" r:id="rId12"/>
    <hyperlink ref="N7" r:id="rId13"/>
    <hyperlink ref="N9" r:id="rId14"/>
    <hyperlink ref="N11" r:id="rId15"/>
    <hyperlink ref="N13" r:id="rId16"/>
    <hyperlink ref="N15" r:id="rId17"/>
    <hyperlink ref="N17" r:id="rId18"/>
    <hyperlink ref="N19" r:id="rId19"/>
    <hyperlink ref="A1" r:id="rId20" display="\\aibsdata\aics\AssayDevelopment\Analysis\toLiya\mini_pipeline_delivery_V22_201611\20160705_I01\nuc_cell_segmentation"/>
    <hyperlink ref="D2" r:id="rId21"/>
  </hyperlinks>
  <pageMargins left="0.7" right="0.7" top="0.75" bottom="0.75" header="0.3" footer="0.3"/>
  <pageSetup orientation="portrait" verticalDpi="597" r:id="rId2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D1" workbookViewId="0">
      <selection activeCell="N2" sqref="N2:N41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436</v>
      </c>
      <c r="R1" s="9" t="s">
        <v>437</v>
      </c>
      <c r="S1" s="6" t="s">
        <v>1645</v>
      </c>
      <c r="T1" s="6" t="s">
        <v>1646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438</v>
      </c>
      <c r="C2" s="10" t="s">
        <v>439</v>
      </c>
      <c r="D2" s="2" t="s">
        <v>1166</v>
      </c>
      <c r="E2" t="s">
        <v>1167</v>
      </c>
      <c r="F2" s="7">
        <v>0.108</v>
      </c>
      <c r="G2" s="7">
        <v>0.28999999999999998</v>
      </c>
      <c r="H2" s="6">
        <v>2</v>
      </c>
      <c r="I2" s="6">
        <v>6</v>
      </c>
      <c r="J2" s="6">
        <v>4</v>
      </c>
      <c r="K2" s="18" t="s">
        <v>381</v>
      </c>
      <c r="L2" s="6">
        <v>7</v>
      </c>
      <c r="M2" s="6">
        <v>1</v>
      </c>
      <c r="N2" s="2" t="s">
        <v>1723</v>
      </c>
      <c r="O2" s="11" t="str">
        <f>CONCATENATE(E2,"_nucWholeIndexImageScale.tiff")</f>
        <v>3500000418_100X_20170117_E05_P01.czi_nucWholeIndexImageScale.tiff</v>
      </c>
      <c r="P2" s="11" t="str">
        <f>CONCATENATE(E2,"_cellWholeIndexImageScale.tiff")</f>
        <v>3500000418_100X_20170117_E05_P01.czi_cellWholeIndexImageScale.tiff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3500000418_100X_20170117_E05_P01.czi_nucWholeIndexSegScale.tiff</v>
      </c>
      <c r="T2" s="6" t="str">
        <f>CONCATENATE(E2,"_cellWholeIndexSegScale.tiff")</f>
        <v>3500000418_100X_20170117_E05_P01.czi_cellWholeIndexSegScale.tiff</v>
      </c>
      <c r="U2" s="12" t="s">
        <v>442</v>
      </c>
      <c r="V2" s="12" t="s">
        <v>442</v>
      </c>
    </row>
    <row r="3" spans="1:22" x14ac:dyDescent="0.2">
      <c r="A3" s="3">
        <v>2</v>
      </c>
      <c r="B3" s="4" t="s">
        <v>438</v>
      </c>
      <c r="C3" s="10" t="s">
        <v>439</v>
      </c>
      <c r="D3" s="2" t="s">
        <v>1166</v>
      </c>
      <c r="E3" t="s">
        <v>1168</v>
      </c>
      <c r="F3" s="7">
        <v>0.108</v>
      </c>
      <c r="G3" s="7">
        <v>0.28999999999999998</v>
      </c>
      <c r="H3" s="6">
        <v>2</v>
      </c>
      <c r="I3" s="6">
        <v>6</v>
      </c>
      <c r="J3" s="6">
        <v>4</v>
      </c>
      <c r="K3" s="18" t="s">
        <v>381</v>
      </c>
      <c r="L3" s="6">
        <v>7</v>
      </c>
      <c r="M3" s="6">
        <v>1</v>
      </c>
      <c r="N3" s="2" t="s">
        <v>1723</v>
      </c>
      <c r="O3" s="11" t="str">
        <f t="shared" ref="O3:O41" si="0">CONCATENATE(E3,"_nucWholeIndexImageScale.tiff")</f>
        <v>3500000418_100X_20170117_E05_P02.czi_nucWholeIndexImageScale.tiff</v>
      </c>
      <c r="P3" s="11" t="str">
        <f t="shared" ref="P3:P41" si="1">CONCATENATE(E3,"_cellWholeIndexImageScale.tiff")</f>
        <v>3500000418_100X_20170117_E05_P02.czi_cellWholeIndexImageScale.tiff</v>
      </c>
      <c r="Q3" s="9">
        <v>6.5000000000000002E-2</v>
      </c>
      <c r="R3" s="9">
        <v>0.28999999999999998</v>
      </c>
      <c r="S3" s="6" t="str">
        <f t="shared" ref="S3:S41" si="2">CONCATENATE(E3,"_nucWholeIndexSegScale.tiff")</f>
        <v>3500000418_100X_20170117_E05_P02.czi_nucWholeIndexSegScale.tiff</v>
      </c>
      <c r="T3" s="6" t="str">
        <f t="shared" ref="T3:T41" si="3">CONCATENATE(E3,"_cellWholeIndexSegScale.tiff")</f>
        <v>3500000418_100X_20170117_E05_P02.czi_cellWholeIndexSegScale.tiff</v>
      </c>
      <c r="U3" s="12" t="s">
        <v>442</v>
      </c>
      <c r="V3" s="12" t="s">
        <v>442</v>
      </c>
    </row>
    <row r="4" spans="1:22" x14ac:dyDescent="0.2">
      <c r="A4" s="3">
        <v>3</v>
      </c>
      <c r="B4" s="4" t="s">
        <v>438</v>
      </c>
      <c r="C4" s="10" t="s">
        <v>439</v>
      </c>
      <c r="D4" s="2" t="s">
        <v>1166</v>
      </c>
      <c r="E4" t="s">
        <v>1169</v>
      </c>
      <c r="F4" s="7">
        <v>0.108</v>
      </c>
      <c r="G4" s="7">
        <v>0.28999999999999998</v>
      </c>
      <c r="H4" s="6">
        <v>2</v>
      </c>
      <c r="I4" s="6">
        <v>6</v>
      </c>
      <c r="J4" s="6">
        <v>4</v>
      </c>
      <c r="K4" s="18" t="s">
        <v>381</v>
      </c>
      <c r="L4" s="6">
        <v>7</v>
      </c>
      <c r="M4" s="6">
        <v>1</v>
      </c>
      <c r="N4" s="2" t="s">
        <v>1723</v>
      </c>
      <c r="O4" s="11" t="str">
        <f t="shared" si="0"/>
        <v>3500000418_100X_20170117_E05_P03.czi_nucWholeIndexImageScale.tiff</v>
      </c>
      <c r="P4" s="11" t="str">
        <f t="shared" si="1"/>
        <v>3500000418_100X_20170117_E05_P03.czi_cellWholeIndexImageScale.tiff</v>
      </c>
      <c r="Q4" s="9">
        <v>6.5000000000000002E-2</v>
      </c>
      <c r="R4" s="9">
        <v>0.28999999999999998</v>
      </c>
      <c r="S4" s="6" t="str">
        <f t="shared" si="2"/>
        <v>3500000418_100X_20170117_E05_P03.czi_nucWholeIndexSegScale.tiff</v>
      </c>
      <c r="T4" s="6" t="str">
        <f t="shared" si="3"/>
        <v>3500000418_100X_20170117_E05_P03.czi_cellWholeIndexSegScale.tiff</v>
      </c>
      <c r="U4" s="12" t="s">
        <v>442</v>
      </c>
      <c r="V4" s="12" t="s">
        <v>442</v>
      </c>
    </row>
    <row r="5" spans="1:22" x14ac:dyDescent="0.2">
      <c r="A5" s="3">
        <v>4</v>
      </c>
      <c r="B5" s="4" t="s">
        <v>438</v>
      </c>
      <c r="C5" s="10" t="s">
        <v>439</v>
      </c>
      <c r="D5" s="2" t="s">
        <v>1166</v>
      </c>
      <c r="E5" t="s">
        <v>1170</v>
      </c>
      <c r="F5" s="7">
        <v>0.108</v>
      </c>
      <c r="G5" s="7">
        <v>0.28999999999999998</v>
      </c>
      <c r="H5" s="6">
        <v>2</v>
      </c>
      <c r="I5" s="6">
        <v>6</v>
      </c>
      <c r="J5" s="6">
        <v>4</v>
      </c>
      <c r="K5" s="18" t="s">
        <v>381</v>
      </c>
      <c r="L5" s="6">
        <v>7</v>
      </c>
      <c r="M5" s="6">
        <v>1</v>
      </c>
      <c r="N5" s="2" t="s">
        <v>1723</v>
      </c>
      <c r="O5" s="11" t="str">
        <f t="shared" si="0"/>
        <v>3500000418_100X_20170117_E05_P04.czi_nucWholeIndexImageScale.tiff</v>
      </c>
      <c r="P5" s="11" t="str">
        <f t="shared" si="1"/>
        <v>3500000418_100X_20170117_E05_P04.czi_cellWholeIndexImageScale.tiff</v>
      </c>
      <c r="Q5" s="9">
        <v>6.5000000000000002E-2</v>
      </c>
      <c r="R5" s="9">
        <v>0.28999999999999998</v>
      </c>
      <c r="S5" s="6" t="str">
        <f t="shared" si="2"/>
        <v>3500000418_100X_20170117_E05_P04.czi_nucWholeIndexSegScale.tiff</v>
      </c>
      <c r="T5" s="6" t="str">
        <f t="shared" si="3"/>
        <v>3500000418_100X_20170117_E05_P04.czi_cellWholeIndexSegScale.tiff</v>
      </c>
      <c r="U5" s="12" t="s">
        <v>442</v>
      </c>
      <c r="V5" s="12" t="s">
        <v>442</v>
      </c>
    </row>
    <row r="6" spans="1:22" x14ac:dyDescent="0.2">
      <c r="A6" s="3">
        <v>5</v>
      </c>
      <c r="B6" s="4" t="s">
        <v>438</v>
      </c>
      <c r="C6" s="10" t="s">
        <v>439</v>
      </c>
      <c r="D6" s="2" t="s">
        <v>1166</v>
      </c>
      <c r="E6" t="s">
        <v>1171</v>
      </c>
      <c r="F6" s="7">
        <v>0.108</v>
      </c>
      <c r="G6" s="7">
        <v>0.28999999999999998</v>
      </c>
      <c r="H6" s="6">
        <v>2</v>
      </c>
      <c r="I6" s="6">
        <v>6</v>
      </c>
      <c r="J6" s="6">
        <v>4</v>
      </c>
      <c r="K6" s="18" t="s">
        <v>381</v>
      </c>
      <c r="L6" s="6">
        <v>7</v>
      </c>
      <c r="M6" s="6">
        <v>1</v>
      </c>
      <c r="N6" s="2" t="s">
        <v>1723</v>
      </c>
      <c r="O6" s="11" t="str">
        <f t="shared" si="0"/>
        <v>3500000418_100X_20170117_E05_P05.czi_nucWholeIndexImageScale.tiff</v>
      </c>
      <c r="P6" s="11" t="str">
        <f t="shared" si="1"/>
        <v>3500000418_100X_20170117_E05_P05.czi_cellWholeIndexImageScale.tiff</v>
      </c>
      <c r="Q6" s="9">
        <v>6.5000000000000002E-2</v>
      </c>
      <c r="R6" s="9">
        <v>0.28999999999999998</v>
      </c>
      <c r="S6" s="6" t="str">
        <f t="shared" si="2"/>
        <v>3500000418_100X_20170117_E05_P05.czi_nucWholeIndexSegScale.tiff</v>
      </c>
      <c r="T6" s="6" t="str">
        <f t="shared" si="3"/>
        <v>3500000418_100X_20170117_E05_P05.czi_cellWholeIndexSegScale.tiff</v>
      </c>
      <c r="U6" s="12" t="s">
        <v>442</v>
      </c>
      <c r="V6" s="12" t="s">
        <v>442</v>
      </c>
    </row>
    <row r="7" spans="1:22" x14ac:dyDescent="0.2">
      <c r="A7" s="3">
        <v>6</v>
      </c>
      <c r="B7" s="4" t="s">
        <v>438</v>
      </c>
      <c r="C7" s="10" t="s">
        <v>439</v>
      </c>
      <c r="D7" s="2" t="s">
        <v>1166</v>
      </c>
      <c r="E7" t="s">
        <v>1172</v>
      </c>
      <c r="F7" s="7">
        <v>0.108</v>
      </c>
      <c r="G7" s="7">
        <v>0.28999999999999998</v>
      </c>
      <c r="H7" s="6">
        <v>2</v>
      </c>
      <c r="I7" s="6">
        <v>6</v>
      </c>
      <c r="J7" s="6">
        <v>4</v>
      </c>
      <c r="K7" s="18" t="s">
        <v>381</v>
      </c>
      <c r="L7" s="6">
        <v>7</v>
      </c>
      <c r="M7" s="6">
        <v>1</v>
      </c>
      <c r="N7" s="2" t="s">
        <v>1723</v>
      </c>
      <c r="O7" s="11" t="str">
        <f t="shared" si="0"/>
        <v>3500000418_100X_20170117_E05_P07.czi_nucWholeIndexImageScale.tiff</v>
      </c>
      <c r="P7" s="11" t="str">
        <f t="shared" si="1"/>
        <v>3500000418_100X_20170117_E05_P07.czi_cellWholeIndexImageScale.tiff</v>
      </c>
      <c r="Q7" s="9">
        <v>6.5000000000000002E-2</v>
      </c>
      <c r="R7" s="9">
        <v>0.28999999999999998</v>
      </c>
      <c r="S7" s="6" t="str">
        <f t="shared" si="2"/>
        <v>3500000418_100X_20170117_E05_P07.czi_nucWholeIndexSegScale.tiff</v>
      </c>
      <c r="T7" s="6" t="str">
        <f t="shared" si="3"/>
        <v>3500000418_100X_20170117_E05_P07.czi_cellWholeIndexSegScale.tiff</v>
      </c>
      <c r="U7" s="12" t="s">
        <v>442</v>
      </c>
      <c r="V7" s="12" t="s">
        <v>442</v>
      </c>
    </row>
    <row r="8" spans="1:22" x14ac:dyDescent="0.2">
      <c r="A8" s="3">
        <v>7</v>
      </c>
      <c r="B8" s="4" t="s">
        <v>438</v>
      </c>
      <c r="C8" s="10" t="s">
        <v>439</v>
      </c>
      <c r="D8" s="2" t="s">
        <v>1166</v>
      </c>
      <c r="E8" t="s">
        <v>1173</v>
      </c>
      <c r="F8" s="7">
        <v>0.108</v>
      </c>
      <c r="G8" s="7">
        <v>0.28999999999999998</v>
      </c>
      <c r="H8" s="6">
        <v>2</v>
      </c>
      <c r="I8" s="6">
        <v>6</v>
      </c>
      <c r="J8" s="6">
        <v>4</v>
      </c>
      <c r="K8" s="18" t="s">
        <v>381</v>
      </c>
      <c r="L8" s="6">
        <v>7</v>
      </c>
      <c r="M8" s="6">
        <v>1</v>
      </c>
      <c r="N8" s="2" t="s">
        <v>1723</v>
      </c>
      <c r="O8" s="11" t="str">
        <f t="shared" si="0"/>
        <v>3500000418_100X_20170117_E06_P08.czi_nucWholeIndexImageScale.tiff</v>
      </c>
      <c r="P8" s="11" t="str">
        <f t="shared" si="1"/>
        <v>3500000418_100X_20170117_E06_P08.czi_cellWholeIndexImageScale.tiff</v>
      </c>
      <c r="Q8" s="9">
        <v>6.5000000000000002E-2</v>
      </c>
      <c r="R8" s="9">
        <v>0.28999999999999998</v>
      </c>
      <c r="S8" s="6" t="str">
        <f t="shared" si="2"/>
        <v>3500000418_100X_20170117_E06_P08.czi_nucWholeIndexSegScale.tiff</v>
      </c>
      <c r="T8" s="6" t="str">
        <f t="shared" si="3"/>
        <v>3500000418_100X_20170117_E06_P08.czi_cellWholeIndexSegScale.tiff</v>
      </c>
      <c r="U8" s="12" t="s">
        <v>442</v>
      </c>
      <c r="V8" s="12" t="s">
        <v>442</v>
      </c>
    </row>
    <row r="9" spans="1:22" x14ac:dyDescent="0.2">
      <c r="A9" s="3">
        <v>8</v>
      </c>
      <c r="B9" s="4" t="s">
        <v>438</v>
      </c>
      <c r="C9" s="10" t="s">
        <v>439</v>
      </c>
      <c r="D9" s="2" t="s">
        <v>1166</v>
      </c>
      <c r="E9" t="s">
        <v>1174</v>
      </c>
      <c r="F9" s="7">
        <v>0.108</v>
      </c>
      <c r="G9" s="7">
        <v>0.28999999999999998</v>
      </c>
      <c r="H9" s="6">
        <v>2</v>
      </c>
      <c r="I9" s="6">
        <v>6</v>
      </c>
      <c r="J9" s="6">
        <v>4</v>
      </c>
      <c r="K9" s="18" t="s">
        <v>381</v>
      </c>
      <c r="L9" s="6">
        <v>7</v>
      </c>
      <c r="M9" s="6">
        <v>1</v>
      </c>
      <c r="N9" s="2" t="s">
        <v>1723</v>
      </c>
      <c r="O9" s="11" t="str">
        <f t="shared" si="0"/>
        <v>3500000418_100X_20170117_E06_P09.czi_nucWholeIndexImageScale.tiff</v>
      </c>
      <c r="P9" s="11" t="str">
        <f t="shared" si="1"/>
        <v>3500000418_100X_20170117_E06_P09.czi_cellWholeIndexImageScale.tiff</v>
      </c>
      <c r="Q9" s="9">
        <v>6.5000000000000002E-2</v>
      </c>
      <c r="R9" s="9">
        <v>0.28999999999999998</v>
      </c>
      <c r="S9" s="6" t="str">
        <f t="shared" si="2"/>
        <v>3500000418_100X_20170117_E06_P09.czi_nucWholeIndexSegScale.tiff</v>
      </c>
      <c r="T9" s="6" t="str">
        <f t="shared" si="3"/>
        <v>3500000418_100X_20170117_E06_P09.czi_cellWholeIndexSegScale.tiff</v>
      </c>
      <c r="U9" s="12" t="s">
        <v>442</v>
      </c>
      <c r="V9" s="12" t="s">
        <v>442</v>
      </c>
    </row>
    <row r="10" spans="1:22" x14ac:dyDescent="0.2">
      <c r="A10" s="3">
        <v>9</v>
      </c>
      <c r="B10" s="4" t="s">
        <v>438</v>
      </c>
      <c r="C10" s="10" t="s">
        <v>439</v>
      </c>
      <c r="D10" s="2" t="s">
        <v>1166</v>
      </c>
      <c r="E10" t="s">
        <v>1175</v>
      </c>
      <c r="F10" s="7">
        <v>0.108</v>
      </c>
      <c r="G10" s="7">
        <v>0.28999999999999998</v>
      </c>
      <c r="H10" s="6">
        <v>2</v>
      </c>
      <c r="I10" s="6">
        <v>6</v>
      </c>
      <c r="J10" s="6">
        <v>4</v>
      </c>
      <c r="K10" s="18" t="s">
        <v>381</v>
      </c>
      <c r="L10" s="6">
        <v>7</v>
      </c>
      <c r="M10" s="6">
        <v>1</v>
      </c>
      <c r="N10" s="2" t="s">
        <v>1723</v>
      </c>
      <c r="O10" s="11" t="str">
        <f t="shared" si="0"/>
        <v>3500000418_100X_20170117_E06_P10.czi_nucWholeIndexImageScale.tiff</v>
      </c>
      <c r="P10" s="11" t="str">
        <f t="shared" si="1"/>
        <v>3500000418_100X_20170117_E06_P10.czi_cellWholeIndexImageScale.tiff</v>
      </c>
      <c r="Q10" s="9">
        <v>6.5000000000000002E-2</v>
      </c>
      <c r="R10" s="9">
        <v>0.28999999999999998</v>
      </c>
      <c r="S10" s="6" t="str">
        <f t="shared" si="2"/>
        <v>3500000418_100X_20170117_E06_P10.czi_nucWholeIndexSegScale.tiff</v>
      </c>
      <c r="T10" s="6" t="str">
        <f t="shared" si="3"/>
        <v>3500000418_100X_20170117_E06_P10.czi_cellWholeIndexSegScale.tiff</v>
      </c>
      <c r="U10" s="12" t="s">
        <v>442</v>
      </c>
      <c r="V10" s="12" t="s">
        <v>442</v>
      </c>
    </row>
    <row r="11" spans="1:22" x14ac:dyDescent="0.2">
      <c r="A11" s="3">
        <v>10</v>
      </c>
      <c r="B11" s="4" t="s">
        <v>438</v>
      </c>
      <c r="C11" s="10" t="s">
        <v>439</v>
      </c>
      <c r="D11" s="2" t="s">
        <v>1166</v>
      </c>
      <c r="E11" t="s">
        <v>1176</v>
      </c>
      <c r="F11" s="7">
        <v>0.108</v>
      </c>
      <c r="G11" s="7">
        <v>0.28999999999999998</v>
      </c>
      <c r="H11" s="6">
        <v>2</v>
      </c>
      <c r="I11" s="6">
        <v>6</v>
      </c>
      <c r="J11" s="6">
        <v>4</v>
      </c>
      <c r="K11" s="18" t="s">
        <v>381</v>
      </c>
      <c r="L11" s="6">
        <v>7</v>
      </c>
      <c r="M11" s="6">
        <v>1</v>
      </c>
      <c r="N11" s="2" t="s">
        <v>1723</v>
      </c>
      <c r="O11" s="11" t="str">
        <f t="shared" si="0"/>
        <v>3500000418_100X_20170117_E06_P11.czi_nucWholeIndexImageScale.tiff</v>
      </c>
      <c r="P11" s="11" t="str">
        <f t="shared" si="1"/>
        <v>3500000418_100X_20170117_E06_P11.czi_cellWholeIndexImageScale.tiff</v>
      </c>
      <c r="Q11" s="9">
        <v>6.5000000000000002E-2</v>
      </c>
      <c r="R11" s="9">
        <v>0.28999999999999998</v>
      </c>
      <c r="S11" s="6" t="str">
        <f t="shared" si="2"/>
        <v>3500000418_100X_20170117_E06_P11.czi_nucWholeIndexSegScale.tiff</v>
      </c>
      <c r="T11" s="6" t="str">
        <f t="shared" si="3"/>
        <v>3500000418_100X_20170117_E06_P11.czi_cellWholeIndexSegScale.tiff</v>
      </c>
      <c r="U11" s="12" t="s">
        <v>442</v>
      </c>
      <c r="V11" s="12" t="s">
        <v>442</v>
      </c>
    </row>
    <row r="12" spans="1:22" x14ac:dyDescent="0.2">
      <c r="A12" s="3">
        <v>11</v>
      </c>
      <c r="B12" s="4" t="s">
        <v>438</v>
      </c>
      <c r="C12" s="10" t="s">
        <v>439</v>
      </c>
      <c r="D12" s="2" t="s">
        <v>1166</v>
      </c>
      <c r="E12" t="s">
        <v>1177</v>
      </c>
      <c r="F12" s="7">
        <v>0.108</v>
      </c>
      <c r="G12" s="7">
        <v>0.28999999999999998</v>
      </c>
      <c r="H12" s="6">
        <v>2</v>
      </c>
      <c r="I12" s="6">
        <v>6</v>
      </c>
      <c r="J12" s="6">
        <v>4</v>
      </c>
      <c r="K12" s="18" t="s">
        <v>381</v>
      </c>
      <c r="L12" s="6">
        <v>7</v>
      </c>
      <c r="M12" s="6">
        <v>1</v>
      </c>
      <c r="N12" s="2" t="s">
        <v>1723</v>
      </c>
      <c r="O12" s="11" t="str">
        <f t="shared" si="0"/>
        <v>3500000418_100X_20170117_E06_P12.czi_nucWholeIndexImageScale.tiff</v>
      </c>
      <c r="P12" s="11" t="str">
        <f t="shared" si="1"/>
        <v>3500000418_100X_20170117_E06_P12.czi_cellWholeIndexImageScale.tiff</v>
      </c>
      <c r="Q12" s="9">
        <v>6.5000000000000002E-2</v>
      </c>
      <c r="R12" s="9">
        <v>0.28999999999999998</v>
      </c>
      <c r="S12" s="6" t="str">
        <f t="shared" si="2"/>
        <v>3500000418_100X_20170117_E06_P12.czi_nucWholeIndexSegScale.tiff</v>
      </c>
      <c r="T12" s="6" t="str">
        <f t="shared" si="3"/>
        <v>3500000418_100X_20170117_E06_P12.czi_cellWholeIndexSegScale.tiff</v>
      </c>
      <c r="U12" s="12" t="s">
        <v>442</v>
      </c>
      <c r="V12" s="12" t="s">
        <v>442</v>
      </c>
    </row>
    <row r="13" spans="1:22" x14ac:dyDescent="0.2">
      <c r="A13" s="3">
        <v>12</v>
      </c>
      <c r="B13" s="4" t="s">
        <v>438</v>
      </c>
      <c r="C13" s="10" t="s">
        <v>439</v>
      </c>
      <c r="D13" s="2" t="s">
        <v>1166</v>
      </c>
      <c r="E13" t="s">
        <v>1178</v>
      </c>
      <c r="F13" s="7">
        <v>0.108</v>
      </c>
      <c r="G13" s="7">
        <v>0.28999999999999998</v>
      </c>
      <c r="H13" s="6">
        <v>2</v>
      </c>
      <c r="I13" s="6">
        <v>6</v>
      </c>
      <c r="J13" s="6">
        <v>4</v>
      </c>
      <c r="K13" s="18" t="s">
        <v>381</v>
      </c>
      <c r="L13" s="6">
        <v>7</v>
      </c>
      <c r="M13" s="6">
        <v>1</v>
      </c>
      <c r="N13" s="2" t="s">
        <v>1723</v>
      </c>
      <c r="O13" s="11" t="str">
        <f t="shared" si="0"/>
        <v>3500000418_100X_20170117_E07_P35.czi_nucWholeIndexImageScale.tiff</v>
      </c>
      <c r="P13" s="11" t="str">
        <f t="shared" si="1"/>
        <v>3500000418_100X_20170117_E07_P35.czi_cellWholeIndexImageScale.tiff</v>
      </c>
      <c r="Q13" s="9">
        <v>6.5000000000000002E-2</v>
      </c>
      <c r="R13" s="9">
        <v>0.28999999999999998</v>
      </c>
      <c r="S13" s="6" t="str">
        <f t="shared" si="2"/>
        <v>3500000418_100X_20170117_E07_P35.czi_nucWholeIndexSegScale.tiff</v>
      </c>
      <c r="T13" s="6" t="str">
        <f t="shared" si="3"/>
        <v>3500000418_100X_20170117_E07_P35.czi_cellWholeIndexSegScale.tiff</v>
      </c>
      <c r="U13" s="12" t="s">
        <v>442</v>
      </c>
      <c r="V13" s="12" t="s">
        <v>442</v>
      </c>
    </row>
    <row r="14" spans="1:22" x14ac:dyDescent="0.2">
      <c r="A14" s="3">
        <v>13</v>
      </c>
      <c r="B14" s="4" t="s">
        <v>438</v>
      </c>
      <c r="C14" s="10" t="s">
        <v>439</v>
      </c>
      <c r="D14" s="2" t="s">
        <v>1166</v>
      </c>
      <c r="E14" t="s">
        <v>1179</v>
      </c>
      <c r="F14" s="7">
        <v>0.108</v>
      </c>
      <c r="G14" s="7">
        <v>0.28999999999999998</v>
      </c>
      <c r="H14" s="6">
        <v>2</v>
      </c>
      <c r="I14" s="6">
        <v>6</v>
      </c>
      <c r="J14" s="6">
        <v>4</v>
      </c>
      <c r="K14" s="18" t="s">
        <v>381</v>
      </c>
      <c r="L14" s="6">
        <v>7</v>
      </c>
      <c r="M14" s="6">
        <v>1</v>
      </c>
      <c r="N14" s="2" t="s">
        <v>1723</v>
      </c>
      <c r="O14" s="11" t="str">
        <f t="shared" si="0"/>
        <v>3500000418_100X_20170117_E07_P36.czi_nucWholeIndexImageScale.tiff</v>
      </c>
      <c r="P14" s="11" t="str">
        <f t="shared" si="1"/>
        <v>3500000418_100X_20170117_E07_P36.czi_cellWholeIndexImageScale.tiff</v>
      </c>
      <c r="Q14" s="9">
        <v>6.5000000000000002E-2</v>
      </c>
      <c r="R14" s="9">
        <v>0.28999999999999998</v>
      </c>
      <c r="S14" s="6" t="str">
        <f t="shared" si="2"/>
        <v>3500000418_100X_20170117_E07_P36.czi_nucWholeIndexSegScale.tiff</v>
      </c>
      <c r="T14" s="6" t="str">
        <f t="shared" si="3"/>
        <v>3500000418_100X_20170117_E07_P36.czi_cellWholeIndexSegScale.tiff</v>
      </c>
      <c r="U14" s="12" t="s">
        <v>442</v>
      </c>
      <c r="V14" s="12" t="s">
        <v>442</v>
      </c>
    </row>
    <row r="15" spans="1:22" x14ac:dyDescent="0.2">
      <c r="A15" s="3">
        <v>14</v>
      </c>
      <c r="B15" s="4" t="s">
        <v>438</v>
      </c>
      <c r="C15" s="10" t="s">
        <v>439</v>
      </c>
      <c r="D15" s="2" t="s">
        <v>1166</v>
      </c>
      <c r="E15" t="s">
        <v>1180</v>
      </c>
      <c r="F15" s="7">
        <v>0.108</v>
      </c>
      <c r="G15" s="7">
        <v>0.28999999999999998</v>
      </c>
      <c r="H15" s="6">
        <v>2</v>
      </c>
      <c r="I15" s="6">
        <v>6</v>
      </c>
      <c r="J15" s="6">
        <v>4</v>
      </c>
      <c r="K15" s="18" t="s">
        <v>381</v>
      </c>
      <c r="L15" s="6">
        <v>7</v>
      </c>
      <c r="M15" s="6">
        <v>1</v>
      </c>
      <c r="N15" s="2" t="s">
        <v>1723</v>
      </c>
      <c r="O15" s="11" t="str">
        <f t="shared" si="0"/>
        <v>3500000418_100X_20170117_E07_P37.czi_nucWholeIndexImageScale.tiff</v>
      </c>
      <c r="P15" s="11" t="str">
        <f t="shared" si="1"/>
        <v>3500000418_100X_20170117_E07_P37.czi_cellWholeIndexImageScale.tiff</v>
      </c>
      <c r="Q15" s="9">
        <v>6.5000000000000002E-2</v>
      </c>
      <c r="R15" s="9">
        <v>0.28999999999999998</v>
      </c>
      <c r="S15" s="6" t="str">
        <f t="shared" si="2"/>
        <v>3500000418_100X_20170117_E07_P37.czi_nucWholeIndexSegScale.tiff</v>
      </c>
      <c r="T15" s="6" t="str">
        <f t="shared" si="3"/>
        <v>3500000418_100X_20170117_E07_P37.czi_cellWholeIndexSegScale.tiff</v>
      </c>
      <c r="U15" s="12" t="s">
        <v>442</v>
      </c>
      <c r="V15" s="12" t="s">
        <v>442</v>
      </c>
    </row>
    <row r="16" spans="1:22" x14ac:dyDescent="0.2">
      <c r="A16" s="3">
        <v>15</v>
      </c>
      <c r="B16" s="4" t="s">
        <v>438</v>
      </c>
      <c r="C16" s="10" t="s">
        <v>439</v>
      </c>
      <c r="D16" s="2" t="s">
        <v>1166</v>
      </c>
      <c r="E16" t="s">
        <v>1181</v>
      </c>
      <c r="F16" s="7">
        <v>0.108</v>
      </c>
      <c r="G16" s="7">
        <v>0.28999999999999998</v>
      </c>
      <c r="H16" s="6">
        <v>2</v>
      </c>
      <c r="I16" s="6">
        <v>6</v>
      </c>
      <c r="J16" s="6">
        <v>4</v>
      </c>
      <c r="K16" s="18" t="s">
        <v>381</v>
      </c>
      <c r="L16" s="6">
        <v>7</v>
      </c>
      <c r="M16" s="6">
        <v>1</v>
      </c>
      <c r="N16" s="2" t="s">
        <v>1723</v>
      </c>
      <c r="O16" s="11" t="str">
        <f t="shared" si="0"/>
        <v>3500000418_100X_20170117_E07_P38.czi_nucWholeIndexImageScale.tiff</v>
      </c>
      <c r="P16" s="11" t="str">
        <f t="shared" si="1"/>
        <v>3500000418_100X_20170117_E07_P38.czi_cellWholeIndexImageScale.tiff</v>
      </c>
      <c r="Q16" s="9">
        <v>6.5000000000000002E-2</v>
      </c>
      <c r="R16" s="9">
        <v>0.28999999999999998</v>
      </c>
      <c r="S16" s="6" t="str">
        <f t="shared" si="2"/>
        <v>3500000418_100X_20170117_E07_P38.czi_nucWholeIndexSegScale.tiff</v>
      </c>
      <c r="T16" s="6" t="str">
        <f t="shared" si="3"/>
        <v>3500000418_100X_20170117_E07_P38.czi_cellWholeIndexSegScale.tiff</v>
      </c>
      <c r="U16" s="12" t="s">
        <v>442</v>
      </c>
      <c r="V16" s="12" t="s">
        <v>442</v>
      </c>
    </row>
    <row r="17" spans="1:22" x14ac:dyDescent="0.2">
      <c r="A17" s="3">
        <v>16</v>
      </c>
      <c r="B17" s="4" t="s">
        <v>438</v>
      </c>
      <c r="C17" s="10" t="s">
        <v>439</v>
      </c>
      <c r="D17" s="2" t="s">
        <v>1166</v>
      </c>
      <c r="E17" t="s">
        <v>1182</v>
      </c>
      <c r="F17" s="7">
        <v>0.108</v>
      </c>
      <c r="G17" s="7">
        <v>0.28999999999999998</v>
      </c>
      <c r="H17" s="6">
        <v>2</v>
      </c>
      <c r="I17" s="6">
        <v>6</v>
      </c>
      <c r="J17" s="6">
        <v>4</v>
      </c>
      <c r="K17" s="18" t="s">
        <v>381</v>
      </c>
      <c r="L17" s="6">
        <v>7</v>
      </c>
      <c r="M17" s="6">
        <v>1</v>
      </c>
      <c r="N17" s="2" t="s">
        <v>1723</v>
      </c>
      <c r="O17" s="11" t="str">
        <f t="shared" si="0"/>
        <v>3500000418_100X_20170117_E07_P39.czi_nucWholeIndexImageScale.tiff</v>
      </c>
      <c r="P17" s="11" t="str">
        <f t="shared" si="1"/>
        <v>3500000418_100X_20170117_E07_P39.czi_cellWholeIndexImageScale.tiff</v>
      </c>
      <c r="Q17" s="9">
        <v>6.5000000000000002E-2</v>
      </c>
      <c r="R17" s="9">
        <v>0.28999999999999998</v>
      </c>
      <c r="S17" s="6" t="str">
        <f t="shared" si="2"/>
        <v>3500000418_100X_20170117_E07_P39.czi_nucWholeIndexSegScale.tiff</v>
      </c>
      <c r="T17" s="6" t="str">
        <f t="shared" si="3"/>
        <v>3500000418_100X_20170117_E07_P39.czi_cellWholeIndexSegScale.tiff</v>
      </c>
      <c r="U17" s="12" t="s">
        <v>442</v>
      </c>
      <c r="V17" s="12" t="s">
        <v>442</v>
      </c>
    </row>
    <row r="18" spans="1:22" x14ac:dyDescent="0.2">
      <c r="A18" s="3">
        <v>17</v>
      </c>
      <c r="B18" s="4" t="s">
        <v>438</v>
      </c>
      <c r="C18" s="10" t="s">
        <v>439</v>
      </c>
      <c r="D18" s="2" t="s">
        <v>1166</v>
      </c>
      <c r="E18" t="s">
        <v>1183</v>
      </c>
      <c r="F18" s="7">
        <v>0.108</v>
      </c>
      <c r="G18" s="7">
        <v>0.28999999999999998</v>
      </c>
      <c r="H18" s="6">
        <v>2</v>
      </c>
      <c r="I18" s="6">
        <v>6</v>
      </c>
      <c r="J18" s="6">
        <v>4</v>
      </c>
      <c r="K18" s="18" t="s">
        <v>381</v>
      </c>
      <c r="L18" s="6">
        <v>7</v>
      </c>
      <c r="M18" s="6">
        <v>1</v>
      </c>
      <c r="N18" s="2" t="s">
        <v>1723</v>
      </c>
      <c r="O18" s="11" t="str">
        <f t="shared" si="0"/>
        <v>3500000418_100X_20170117_E07_P40.czi_nucWholeIndexImageScale.tiff</v>
      </c>
      <c r="P18" s="11" t="str">
        <f t="shared" si="1"/>
        <v>3500000418_100X_20170117_E07_P40.czi_cellWholeIndexImageScale.tiff</v>
      </c>
      <c r="Q18" s="9">
        <v>6.5000000000000002E-2</v>
      </c>
      <c r="R18" s="9">
        <v>0.28999999999999998</v>
      </c>
      <c r="S18" s="6" t="str">
        <f t="shared" si="2"/>
        <v>3500000418_100X_20170117_E07_P40.czi_nucWholeIndexSegScale.tiff</v>
      </c>
      <c r="T18" s="6" t="str">
        <f t="shared" si="3"/>
        <v>3500000418_100X_20170117_E07_P40.czi_cellWholeIndexSegScale.tiff</v>
      </c>
      <c r="U18" s="12" t="s">
        <v>442</v>
      </c>
      <c r="V18" s="12" t="s">
        <v>442</v>
      </c>
    </row>
    <row r="19" spans="1:22" x14ac:dyDescent="0.2">
      <c r="A19" s="3">
        <v>18</v>
      </c>
      <c r="B19" s="4" t="s">
        <v>438</v>
      </c>
      <c r="C19" s="10" t="s">
        <v>439</v>
      </c>
      <c r="D19" s="2" t="s">
        <v>1166</v>
      </c>
      <c r="E19" t="s">
        <v>1184</v>
      </c>
      <c r="F19" s="7">
        <v>0.108</v>
      </c>
      <c r="G19" s="7">
        <v>0.28999999999999998</v>
      </c>
      <c r="H19" s="6">
        <v>2</v>
      </c>
      <c r="I19" s="6">
        <v>6</v>
      </c>
      <c r="J19" s="6">
        <v>4</v>
      </c>
      <c r="K19" s="18" t="s">
        <v>381</v>
      </c>
      <c r="L19" s="6">
        <v>7</v>
      </c>
      <c r="M19" s="6">
        <v>1</v>
      </c>
      <c r="N19" s="2" t="s">
        <v>1723</v>
      </c>
      <c r="O19" s="11" t="str">
        <f t="shared" si="0"/>
        <v>3500000418_100X_20170117_E07_P41.czi_nucWholeIndexImageScale.tiff</v>
      </c>
      <c r="P19" s="11" t="str">
        <f t="shared" si="1"/>
        <v>3500000418_100X_20170117_E07_P41.czi_cellWholeIndexImageScale.tiff</v>
      </c>
      <c r="Q19" s="9">
        <v>6.5000000000000002E-2</v>
      </c>
      <c r="R19" s="9">
        <v>0.28999999999999998</v>
      </c>
      <c r="S19" s="6" t="str">
        <f t="shared" si="2"/>
        <v>3500000418_100X_20170117_E07_P41.czi_nucWholeIndexSegScale.tiff</v>
      </c>
      <c r="T19" s="6" t="str">
        <f t="shared" si="3"/>
        <v>3500000418_100X_20170117_E07_P41.czi_cellWholeIndexSegScale.tiff</v>
      </c>
      <c r="U19" s="12" t="s">
        <v>442</v>
      </c>
      <c r="V19" s="12" t="s">
        <v>442</v>
      </c>
    </row>
    <row r="20" spans="1:22" x14ac:dyDescent="0.2">
      <c r="A20" s="3">
        <v>19</v>
      </c>
      <c r="B20" s="4" t="s">
        <v>438</v>
      </c>
      <c r="C20" s="10" t="s">
        <v>439</v>
      </c>
      <c r="D20" s="2" t="s">
        <v>1166</v>
      </c>
      <c r="E20" t="s">
        <v>1185</v>
      </c>
      <c r="F20" s="7">
        <v>0.108</v>
      </c>
      <c r="G20" s="7">
        <v>0.28999999999999998</v>
      </c>
      <c r="H20" s="6">
        <v>2</v>
      </c>
      <c r="I20" s="6">
        <v>6</v>
      </c>
      <c r="J20" s="6">
        <v>4</v>
      </c>
      <c r="K20" s="18" t="s">
        <v>381</v>
      </c>
      <c r="L20" s="6">
        <v>7</v>
      </c>
      <c r="M20" s="6">
        <v>1</v>
      </c>
      <c r="N20" s="2" t="s">
        <v>1723</v>
      </c>
      <c r="O20" s="11" t="str">
        <f t="shared" si="0"/>
        <v>3500000418_100X_20170117_E07_P42.czi_nucWholeIndexImageScale.tiff</v>
      </c>
      <c r="P20" s="11" t="str">
        <f t="shared" si="1"/>
        <v>3500000418_100X_20170117_E07_P42.czi_cellWholeIndexImageScale.tiff</v>
      </c>
      <c r="Q20" s="9">
        <v>6.5000000000000002E-2</v>
      </c>
      <c r="R20" s="9">
        <v>0.28999999999999998</v>
      </c>
      <c r="S20" s="6" t="str">
        <f t="shared" si="2"/>
        <v>3500000418_100X_20170117_E07_P42.czi_nucWholeIndexSegScale.tiff</v>
      </c>
      <c r="T20" s="6" t="str">
        <f t="shared" si="3"/>
        <v>3500000418_100X_20170117_E07_P42.czi_cellWholeIndexSegScale.tiff</v>
      </c>
      <c r="U20" s="12" t="s">
        <v>442</v>
      </c>
      <c r="V20" s="12" t="s">
        <v>442</v>
      </c>
    </row>
    <row r="21" spans="1:22" x14ac:dyDescent="0.2">
      <c r="A21" s="3">
        <v>20</v>
      </c>
      <c r="B21" s="4" t="s">
        <v>438</v>
      </c>
      <c r="C21" s="10" t="s">
        <v>439</v>
      </c>
      <c r="D21" s="2" t="s">
        <v>1166</v>
      </c>
      <c r="E21" t="s">
        <v>1186</v>
      </c>
      <c r="F21" s="7">
        <v>0.108</v>
      </c>
      <c r="G21" s="7">
        <v>0.28999999999999998</v>
      </c>
      <c r="H21" s="6">
        <v>2</v>
      </c>
      <c r="I21" s="6">
        <v>6</v>
      </c>
      <c r="J21" s="6">
        <v>4</v>
      </c>
      <c r="K21" s="18" t="s">
        <v>381</v>
      </c>
      <c r="L21" s="6">
        <v>7</v>
      </c>
      <c r="M21" s="6">
        <v>1</v>
      </c>
      <c r="N21" s="2" t="s">
        <v>1723</v>
      </c>
      <c r="O21" s="11" t="str">
        <f t="shared" si="0"/>
        <v>3500000418_100X_20170117_E07_P43.czi_nucWholeIndexImageScale.tiff</v>
      </c>
      <c r="P21" s="11" t="str">
        <f t="shared" si="1"/>
        <v>3500000418_100X_20170117_E07_P43.czi_cellWholeIndexImageScale.tiff</v>
      </c>
      <c r="Q21" s="9">
        <v>6.5000000000000002E-2</v>
      </c>
      <c r="R21" s="9">
        <v>0.28999999999999998</v>
      </c>
      <c r="S21" s="6" t="str">
        <f t="shared" si="2"/>
        <v>3500000418_100X_20170117_E07_P43.czi_nucWholeIndexSegScale.tiff</v>
      </c>
      <c r="T21" s="6" t="str">
        <f t="shared" si="3"/>
        <v>3500000418_100X_20170117_E07_P43.czi_cellWholeIndexSegScale.tiff</v>
      </c>
      <c r="U21" s="12" t="s">
        <v>442</v>
      </c>
      <c r="V21" s="12" t="s">
        <v>442</v>
      </c>
    </row>
    <row r="22" spans="1:22" x14ac:dyDescent="0.2">
      <c r="A22" s="3">
        <v>21</v>
      </c>
      <c r="B22" s="4" t="s">
        <v>438</v>
      </c>
      <c r="C22" s="10" t="s">
        <v>439</v>
      </c>
      <c r="D22" s="2" t="s">
        <v>1166</v>
      </c>
      <c r="E22" t="s">
        <v>1187</v>
      </c>
      <c r="F22" s="7">
        <v>0.108</v>
      </c>
      <c r="G22" s="7">
        <v>0.28999999999999998</v>
      </c>
      <c r="H22" s="6">
        <v>2</v>
      </c>
      <c r="I22" s="6">
        <v>6</v>
      </c>
      <c r="J22" s="6">
        <v>4</v>
      </c>
      <c r="K22" s="18" t="s">
        <v>381</v>
      </c>
      <c r="L22" s="6">
        <v>7</v>
      </c>
      <c r="M22" s="6">
        <v>1</v>
      </c>
      <c r="N22" s="2" t="s">
        <v>1723</v>
      </c>
      <c r="O22" s="11" t="str">
        <f t="shared" si="0"/>
        <v>3500000418_100X_20170117_F05_P20.czi_nucWholeIndexImageScale.tiff</v>
      </c>
      <c r="P22" s="11" t="str">
        <f t="shared" si="1"/>
        <v>3500000418_100X_20170117_F05_P20.czi_cellWholeIndexImageScale.tiff</v>
      </c>
      <c r="Q22" s="9">
        <v>6.5000000000000002E-2</v>
      </c>
      <c r="R22" s="9">
        <v>0.28999999999999998</v>
      </c>
      <c r="S22" s="6" t="str">
        <f t="shared" si="2"/>
        <v>3500000418_100X_20170117_F05_P20.czi_nucWholeIndexSegScale.tiff</v>
      </c>
      <c r="T22" s="6" t="str">
        <f t="shared" si="3"/>
        <v>3500000418_100X_20170117_F05_P20.czi_cellWholeIndexSegScale.tiff</v>
      </c>
      <c r="U22" s="12" t="s">
        <v>442</v>
      </c>
      <c r="V22" s="12" t="s">
        <v>442</v>
      </c>
    </row>
    <row r="23" spans="1:22" x14ac:dyDescent="0.2">
      <c r="A23" s="3">
        <v>22</v>
      </c>
      <c r="B23" s="4" t="s">
        <v>438</v>
      </c>
      <c r="C23" s="10" t="s">
        <v>439</v>
      </c>
      <c r="D23" s="2" t="s">
        <v>1166</v>
      </c>
      <c r="E23" t="s">
        <v>1188</v>
      </c>
      <c r="F23" s="7">
        <v>0.108</v>
      </c>
      <c r="G23" s="7">
        <v>0.28999999999999998</v>
      </c>
      <c r="H23" s="6">
        <v>2</v>
      </c>
      <c r="I23" s="6">
        <v>6</v>
      </c>
      <c r="J23" s="6">
        <v>4</v>
      </c>
      <c r="K23" s="18" t="s">
        <v>381</v>
      </c>
      <c r="L23" s="6">
        <v>7</v>
      </c>
      <c r="M23" s="6">
        <v>1</v>
      </c>
      <c r="N23" s="2" t="s">
        <v>1723</v>
      </c>
      <c r="O23" s="11" t="str">
        <f t="shared" si="0"/>
        <v>3500000418_100X_20170117_F05_P21.czi_nucWholeIndexImageScale.tiff</v>
      </c>
      <c r="P23" s="11" t="str">
        <f t="shared" si="1"/>
        <v>3500000418_100X_20170117_F05_P21.czi_cellWholeIndexImageScale.tiff</v>
      </c>
      <c r="Q23" s="9">
        <v>6.5000000000000002E-2</v>
      </c>
      <c r="R23" s="9">
        <v>0.28999999999999998</v>
      </c>
      <c r="S23" s="6" t="str">
        <f t="shared" si="2"/>
        <v>3500000418_100X_20170117_F05_P21.czi_nucWholeIndexSegScale.tiff</v>
      </c>
      <c r="T23" s="6" t="str">
        <f t="shared" si="3"/>
        <v>3500000418_100X_20170117_F05_P21.czi_cellWholeIndexSegScale.tiff</v>
      </c>
      <c r="U23" s="12" t="s">
        <v>442</v>
      </c>
      <c r="V23" s="12" t="s">
        <v>442</v>
      </c>
    </row>
    <row r="24" spans="1:22" x14ac:dyDescent="0.2">
      <c r="A24" s="3">
        <v>23</v>
      </c>
      <c r="B24" s="4" t="s">
        <v>438</v>
      </c>
      <c r="C24" s="10" t="s">
        <v>439</v>
      </c>
      <c r="D24" s="2" t="s">
        <v>1166</v>
      </c>
      <c r="E24" t="s">
        <v>1189</v>
      </c>
      <c r="F24" s="7">
        <v>0.108</v>
      </c>
      <c r="G24" s="7">
        <v>0.28999999999999998</v>
      </c>
      <c r="H24" s="6">
        <v>2</v>
      </c>
      <c r="I24" s="6">
        <v>6</v>
      </c>
      <c r="J24" s="6">
        <v>4</v>
      </c>
      <c r="K24" s="18" t="s">
        <v>381</v>
      </c>
      <c r="L24" s="6">
        <v>7</v>
      </c>
      <c r="M24" s="6">
        <v>1</v>
      </c>
      <c r="N24" s="2" t="s">
        <v>1723</v>
      </c>
      <c r="O24" s="11" t="str">
        <f t="shared" si="0"/>
        <v>3500000418_100X_20170117_F05_P22.czi_nucWholeIndexImageScale.tiff</v>
      </c>
      <c r="P24" s="11" t="str">
        <f t="shared" si="1"/>
        <v>3500000418_100X_20170117_F05_P22.czi_cellWholeIndexImageScale.tiff</v>
      </c>
      <c r="Q24" s="9">
        <v>6.5000000000000002E-2</v>
      </c>
      <c r="R24" s="9">
        <v>0.28999999999999998</v>
      </c>
      <c r="S24" s="6" t="str">
        <f t="shared" si="2"/>
        <v>3500000418_100X_20170117_F05_P22.czi_nucWholeIndexSegScale.tiff</v>
      </c>
      <c r="T24" s="6" t="str">
        <f t="shared" si="3"/>
        <v>3500000418_100X_20170117_F05_P22.czi_cellWholeIndexSegScale.tiff</v>
      </c>
      <c r="U24" s="12" t="s">
        <v>442</v>
      </c>
      <c r="V24" s="12" t="s">
        <v>442</v>
      </c>
    </row>
    <row r="25" spans="1:22" x14ac:dyDescent="0.2">
      <c r="A25" s="3">
        <v>24</v>
      </c>
      <c r="B25" s="4" t="s">
        <v>438</v>
      </c>
      <c r="C25" s="10" t="s">
        <v>439</v>
      </c>
      <c r="D25" s="2" t="s">
        <v>1166</v>
      </c>
      <c r="E25" t="s">
        <v>1190</v>
      </c>
      <c r="F25" s="7">
        <v>0.108</v>
      </c>
      <c r="G25" s="7">
        <v>0.28999999999999998</v>
      </c>
      <c r="H25" s="6">
        <v>2</v>
      </c>
      <c r="I25" s="6">
        <v>6</v>
      </c>
      <c r="J25" s="6">
        <v>4</v>
      </c>
      <c r="K25" s="18" t="s">
        <v>381</v>
      </c>
      <c r="L25" s="6">
        <v>7</v>
      </c>
      <c r="M25" s="6">
        <v>1</v>
      </c>
      <c r="N25" s="2" t="s">
        <v>1723</v>
      </c>
      <c r="O25" s="11" t="str">
        <f t="shared" si="0"/>
        <v>3500000418_100X_20170117_F05_P23.czi_nucWholeIndexImageScale.tiff</v>
      </c>
      <c r="P25" s="11" t="str">
        <f t="shared" si="1"/>
        <v>3500000418_100X_20170117_F05_P23.czi_cellWholeIndexImageScale.tiff</v>
      </c>
      <c r="Q25" s="9">
        <v>6.5000000000000002E-2</v>
      </c>
      <c r="R25" s="9">
        <v>0.28999999999999998</v>
      </c>
      <c r="S25" s="6" t="str">
        <f t="shared" si="2"/>
        <v>3500000418_100X_20170117_F05_P23.czi_nucWholeIndexSegScale.tiff</v>
      </c>
      <c r="T25" s="6" t="str">
        <f t="shared" si="3"/>
        <v>3500000418_100X_20170117_F05_P23.czi_cellWholeIndexSegScale.tiff</v>
      </c>
      <c r="U25" s="12" t="s">
        <v>442</v>
      </c>
      <c r="V25" s="12" t="s">
        <v>442</v>
      </c>
    </row>
    <row r="26" spans="1:22" x14ac:dyDescent="0.2">
      <c r="A26" s="3">
        <v>25</v>
      </c>
      <c r="B26" s="4" t="s">
        <v>438</v>
      </c>
      <c r="C26" s="10" t="s">
        <v>439</v>
      </c>
      <c r="D26" s="2" t="s">
        <v>1166</v>
      </c>
      <c r="E26" t="s">
        <v>1191</v>
      </c>
      <c r="F26" s="7">
        <v>0.108</v>
      </c>
      <c r="G26" s="7">
        <v>0.28999999999999998</v>
      </c>
      <c r="H26" s="6">
        <v>2</v>
      </c>
      <c r="I26" s="6">
        <v>6</v>
      </c>
      <c r="J26" s="6">
        <v>4</v>
      </c>
      <c r="K26" s="18" t="s">
        <v>381</v>
      </c>
      <c r="L26" s="6">
        <v>7</v>
      </c>
      <c r="M26" s="6">
        <v>1</v>
      </c>
      <c r="N26" s="2" t="s">
        <v>1723</v>
      </c>
      <c r="O26" s="11" t="str">
        <f t="shared" si="0"/>
        <v>3500000418_100X_20170117_F05_P24.czi_nucWholeIndexImageScale.tiff</v>
      </c>
      <c r="P26" s="11" t="str">
        <f t="shared" si="1"/>
        <v>3500000418_100X_20170117_F05_P24.czi_cellWholeIndexImageScale.tiff</v>
      </c>
      <c r="Q26" s="9">
        <v>6.5000000000000002E-2</v>
      </c>
      <c r="R26" s="9">
        <v>0.28999999999999998</v>
      </c>
      <c r="S26" s="6" t="str">
        <f t="shared" si="2"/>
        <v>3500000418_100X_20170117_F05_P24.czi_nucWholeIndexSegScale.tiff</v>
      </c>
      <c r="T26" s="6" t="str">
        <f t="shared" si="3"/>
        <v>3500000418_100X_20170117_F05_P24.czi_cellWholeIndexSegScale.tiff</v>
      </c>
      <c r="U26" s="12" t="s">
        <v>442</v>
      </c>
      <c r="V26" s="12" t="s">
        <v>442</v>
      </c>
    </row>
    <row r="27" spans="1:22" x14ac:dyDescent="0.2">
      <c r="A27" s="3">
        <v>26</v>
      </c>
      <c r="B27" s="4" t="s">
        <v>438</v>
      </c>
      <c r="C27" s="10" t="s">
        <v>439</v>
      </c>
      <c r="D27" s="2" t="s">
        <v>1166</v>
      </c>
      <c r="E27" t="s">
        <v>1192</v>
      </c>
      <c r="F27" s="7">
        <v>0.108</v>
      </c>
      <c r="G27" s="7">
        <v>0.28999999999999998</v>
      </c>
      <c r="H27" s="6">
        <v>2</v>
      </c>
      <c r="I27" s="6">
        <v>6</v>
      </c>
      <c r="J27" s="6">
        <v>4</v>
      </c>
      <c r="K27" s="18" t="s">
        <v>381</v>
      </c>
      <c r="L27" s="6">
        <v>7</v>
      </c>
      <c r="M27" s="6">
        <v>1</v>
      </c>
      <c r="N27" s="2" t="s">
        <v>1723</v>
      </c>
      <c r="O27" s="11" t="str">
        <f t="shared" si="0"/>
        <v>3500000418_100X_20170117_F05_P25.czi_nucWholeIndexImageScale.tiff</v>
      </c>
      <c r="P27" s="11" t="str">
        <f t="shared" si="1"/>
        <v>3500000418_100X_20170117_F05_P25.czi_cellWholeIndexImageScale.tiff</v>
      </c>
      <c r="Q27" s="9">
        <v>6.5000000000000002E-2</v>
      </c>
      <c r="R27" s="9">
        <v>0.28999999999999998</v>
      </c>
      <c r="S27" s="6" t="str">
        <f t="shared" si="2"/>
        <v>3500000418_100X_20170117_F05_P25.czi_nucWholeIndexSegScale.tiff</v>
      </c>
      <c r="T27" s="6" t="str">
        <f t="shared" si="3"/>
        <v>3500000418_100X_20170117_F05_P25.czi_cellWholeIndexSegScale.tiff</v>
      </c>
      <c r="U27" s="12" t="s">
        <v>442</v>
      </c>
      <c r="V27" s="12" t="s">
        <v>442</v>
      </c>
    </row>
    <row r="28" spans="1:22" x14ac:dyDescent="0.2">
      <c r="A28" s="3">
        <v>27</v>
      </c>
      <c r="B28" s="4" t="s">
        <v>438</v>
      </c>
      <c r="C28" s="10" t="s">
        <v>439</v>
      </c>
      <c r="D28" s="2" t="s">
        <v>1166</v>
      </c>
      <c r="E28" t="s">
        <v>1193</v>
      </c>
      <c r="F28" s="7">
        <v>0.108</v>
      </c>
      <c r="G28" s="7">
        <v>0.28999999999999998</v>
      </c>
      <c r="H28" s="6">
        <v>2</v>
      </c>
      <c r="I28" s="6">
        <v>6</v>
      </c>
      <c r="J28" s="6">
        <v>4</v>
      </c>
      <c r="K28" s="18" t="s">
        <v>381</v>
      </c>
      <c r="L28" s="6">
        <v>7</v>
      </c>
      <c r="M28" s="6">
        <v>1</v>
      </c>
      <c r="N28" s="2" t="s">
        <v>1723</v>
      </c>
      <c r="O28" s="11" t="str">
        <f t="shared" si="0"/>
        <v>3500000418_100X_20170117_F05_P26.czi_nucWholeIndexImageScale.tiff</v>
      </c>
      <c r="P28" s="11" t="str">
        <f t="shared" si="1"/>
        <v>3500000418_100X_20170117_F05_P26.czi_cellWholeIndexImageScale.tiff</v>
      </c>
      <c r="Q28" s="9">
        <v>6.5000000000000002E-2</v>
      </c>
      <c r="R28" s="9">
        <v>0.28999999999999998</v>
      </c>
      <c r="S28" s="6" t="str">
        <f t="shared" si="2"/>
        <v>3500000418_100X_20170117_F05_P26.czi_nucWholeIndexSegScale.tiff</v>
      </c>
      <c r="T28" s="6" t="str">
        <f t="shared" si="3"/>
        <v>3500000418_100X_20170117_F05_P26.czi_cellWholeIndexSegScale.tiff</v>
      </c>
      <c r="U28" s="12" t="s">
        <v>442</v>
      </c>
      <c r="V28" s="12" t="s">
        <v>442</v>
      </c>
    </row>
    <row r="29" spans="1:22" x14ac:dyDescent="0.2">
      <c r="A29" s="3">
        <v>28</v>
      </c>
      <c r="B29" s="4" t="s">
        <v>438</v>
      </c>
      <c r="C29" s="10" t="s">
        <v>439</v>
      </c>
      <c r="D29" s="2" t="s">
        <v>1166</v>
      </c>
      <c r="E29" t="s">
        <v>1194</v>
      </c>
      <c r="F29" s="7">
        <v>0.108</v>
      </c>
      <c r="G29" s="7">
        <v>0.28999999999999998</v>
      </c>
      <c r="H29" s="6">
        <v>2</v>
      </c>
      <c r="I29" s="6">
        <v>6</v>
      </c>
      <c r="J29" s="6">
        <v>4</v>
      </c>
      <c r="K29" s="18" t="s">
        <v>381</v>
      </c>
      <c r="L29" s="6">
        <v>7</v>
      </c>
      <c r="M29" s="6">
        <v>1</v>
      </c>
      <c r="N29" s="2" t="s">
        <v>1723</v>
      </c>
      <c r="O29" s="11" t="str">
        <f t="shared" si="0"/>
        <v>3500000418_100X_20170117_F06_P13.czi_nucWholeIndexImageScale.tiff</v>
      </c>
      <c r="P29" s="11" t="str">
        <f t="shared" si="1"/>
        <v>3500000418_100X_20170117_F06_P13.czi_cellWholeIndexImageScale.tiff</v>
      </c>
      <c r="Q29" s="9">
        <v>6.5000000000000002E-2</v>
      </c>
      <c r="R29" s="9">
        <v>0.28999999999999998</v>
      </c>
      <c r="S29" s="6" t="str">
        <f t="shared" si="2"/>
        <v>3500000418_100X_20170117_F06_P13.czi_nucWholeIndexSegScale.tiff</v>
      </c>
      <c r="T29" s="6" t="str">
        <f t="shared" si="3"/>
        <v>3500000418_100X_20170117_F06_P13.czi_cellWholeIndexSegScale.tiff</v>
      </c>
      <c r="U29" s="12" t="s">
        <v>442</v>
      </c>
      <c r="V29" s="12" t="s">
        <v>442</v>
      </c>
    </row>
    <row r="30" spans="1:22" x14ac:dyDescent="0.2">
      <c r="A30" s="3">
        <v>29</v>
      </c>
      <c r="B30" s="4" t="s">
        <v>438</v>
      </c>
      <c r="C30" s="10" t="s">
        <v>439</v>
      </c>
      <c r="D30" s="2" t="s">
        <v>1166</v>
      </c>
      <c r="E30" t="s">
        <v>1195</v>
      </c>
      <c r="F30" s="7">
        <v>0.108</v>
      </c>
      <c r="G30" s="7">
        <v>0.28999999999999998</v>
      </c>
      <c r="H30" s="6">
        <v>2</v>
      </c>
      <c r="I30" s="6">
        <v>6</v>
      </c>
      <c r="J30" s="6">
        <v>4</v>
      </c>
      <c r="K30" s="18" t="s">
        <v>381</v>
      </c>
      <c r="L30" s="6">
        <v>7</v>
      </c>
      <c r="M30" s="6">
        <v>1</v>
      </c>
      <c r="N30" s="2" t="s">
        <v>1723</v>
      </c>
      <c r="O30" s="11" t="str">
        <f t="shared" si="0"/>
        <v>3500000418_100X_20170117_F06_P14.czi_nucWholeIndexImageScale.tiff</v>
      </c>
      <c r="P30" s="11" t="str">
        <f t="shared" si="1"/>
        <v>3500000418_100X_20170117_F06_P14.czi_cellWholeIndexImageScale.tiff</v>
      </c>
      <c r="Q30" s="9">
        <v>6.5000000000000002E-2</v>
      </c>
      <c r="R30" s="9">
        <v>0.28999999999999998</v>
      </c>
      <c r="S30" s="6" t="str">
        <f t="shared" si="2"/>
        <v>3500000418_100X_20170117_F06_P14.czi_nucWholeIndexSegScale.tiff</v>
      </c>
      <c r="T30" s="6" t="str">
        <f t="shared" si="3"/>
        <v>3500000418_100X_20170117_F06_P14.czi_cellWholeIndexSegScale.tiff</v>
      </c>
      <c r="U30" s="12" t="s">
        <v>442</v>
      </c>
      <c r="V30" s="12" t="s">
        <v>442</v>
      </c>
    </row>
    <row r="31" spans="1:22" x14ac:dyDescent="0.2">
      <c r="A31" s="3">
        <v>30</v>
      </c>
      <c r="B31" s="4" t="s">
        <v>438</v>
      </c>
      <c r="C31" s="10" t="s">
        <v>439</v>
      </c>
      <c r="D31" s="2" t="s">
        <v>1166</v>
      </c>
      <c r="E31" t="s">
        <v>1196</v>
      </c>
      <c r="F31" s="7">
        <v>0.108</v>
      </c>
      <c r="G31" s="7">
        <v>0.28999999999999998</v>
      </c>
      <c r="H31" s="6">
        <v>2</v>
      </c>
      <c r="I31" s="6">
        <v>6</v>
      </c>
      <c r="J31" s="6">
        <v>4</v>
      </c>
      <c r="K31" s="18" t="s">
        <v>381</v>
      </c>
      <c r="L31" s="6">
        <v>7</v>
      </c>
      <c r="M31" s="6">
        <v>1</v>
      </c>
      <c r="N31" s="2" t="s">
        <v>1723</v>
      </c>
      <c r="O31" s="11" t="str">
        <f t="shared" si="0"/>
        <v>3500000418_100X_20170117_F06_P15.czi_nucWholeIndexImageScale.tiff</v>
      </c>
      <c r="P31" s="11" t="str">
        <f t="shared" si="1"/>
        <v>3500000418_100X_20170117_F06_P15.czi_cellWholeIndexImageScale.tiff</v>
      </c>
      <c r="Q31" s="9">
        <v>6.5000000000000002E-2</v>
      </c>
      <c r="R31" s="9">
        <v>0.28999999999999998</v>
      </c>
      <c r="S31" s="6" t="str">
        <f t="shared" si="2"/>
        <v>3500000418_100X_20170117_F06_P15.czi_nucWholeIndexSegScale.tiff</v>
      </c>
      <c r="T31" s="6" t="str">
        <f t="shared" si="3"/>
        <v>3500000418_100X_20170117_F06_P15.czi_cellWholeIndexSegScale.tiff</v>
      </c>
      <c r="U31" s="12" t="s">
        <v>442</v>
      </c>
      <c r="V31" s="12" t="s">
        <v>442</v>
      </c>
    </row>
    <row r="32" spans="1:22" x14ac:dyDescent="0.2">
      <c r="A32" s="3">
        <v>31</v>
      </c>
      <c r="B32" s="4" t="s">
        <v>438</v>
      </c>
      <c r="C32" s="10" t="s">
        <v>439</v>
      </c>
      <c r="D32" s="2" t="s">
        <v>1166</v>
      </c>
      <c r="E32" t="s">
        <v>1197</v>
      </c>
      <c r="F32" s="7">
        <v>0.108</v>
      </c>
      <c r="G32" s="7">
        <v>0.28999999999999998</v>
      </c>
      <c r="H32" s="6">
        <v>2</v>
      </c>
      <c r="I32" s="6">
        <v>6</v>
      </c>
      <c r="J32" s="6">
        <v>4</v>
      </c>
      <c r="K32" s="18" t="s">
        <v>381</v>
      </c>
      <c r="L32" s="6">
        <v>7</v>
      </c>
      <c r="M32" s="6">
        <v>1</v>
      </c>
      <c r="N32" s="2" t="s">
        <v>1723</v>
      </c>
      <c r="O32" s="11" t="str">
        <f t="shared" si="0"/>
        <v>3500000418_100X_20170117_F06_P16.czi_nucWholeIndexImageScale.tiff</v>
      </c>
      <c r="P32" s="11" t="str">
        <f t="shared" si="1"/>
        <v>3500000418_100X_20170117_F06_P16.czi_cellWholeIndexImageScale.tiff</v>
      </c>
      <c r="Q32" s="9">
        <v>6.5000000000000002E-2</v>
      </c>
      <c r="R32" s="9">
        <v>0.28999999999999998</v>
      </c>
      <c r="S32" s="6" t="str">
        <f t="shared" si="2"/>
        <v>3500000418_100X_20170117_F06_P16.czi_nucWholeIndexSegScale.tiff</v>
      </c>
      <c r="T32" s="6" t="str">
        <f t="shared" si="3"/>
        <v>3500000418_100X_20170117_F06_P16.czi_cellWholeIndexSegScale.tiff</v>
      </c>
      <c r="U32" s="12" t="s">
        <v>442</v>
      </c>
      <c r="V32" s="12" t="s">
        <v>442</v>
      </c>
    </row>
    <row r="33" spans="1:22" x14ac:dyDescent="0.2">
      <c r="A33" s="3">
        <v>32</v>
      </c>
      <c r="B33" s="4" t="s">
        <v>438</v>
      </c>
      <c r="C33" s="10" t="s">
        <v>439</v>
      </c>
      <c r="D33" s="2" t="s">
        <v>1166</v>
      </c>
      <c r="E33" t="s">
        <v>1198</v>
      </c>
      <c r="F33" s="7">
        <v>0.108</v>
      </c>
      <c r="G33" s="7">
        <v>0.28999999999999998</v>
      </c>
      <c r="H33" s="6">
        <v>2</v>
      </c>
      <c r="I33" s="6">
        <v>6</v>
      </c>
      <c r="J33" s="6">
        <v>4</v>
      </c>
      <c r="K33" s="18" t="s">
        <v>381</v>
      </c>
      <c r="L33" s="6">
        <v>7</v>
      </c>
      <c r="M33" s="6">
        <v>1</v>
      </c>
      <c r="N33" s="2" t="s">
        <v>1723</v>
      </c>
      <c r="O33" s="11" t="str">
        <f t="shared" si="0"/>
        <v>3500000418_100X_20170117_F06_P17.czi_nucWholeIndexImageScale.tiff</v>
      </c>
      <c r="P33" s="11" t="str">
        <f t="shared" si="1"/>
        <v>3500000418_100X_20170117_F06_P17.czi_cellWholeIndexImageScale.tiff</v>
      </c>
      <c r="Q33" s="9">
        <v>6.5000000000000002E-2</v>
      </c>
      <c r="R33" s="9">
        <v>0.28999999999999998</v>
      </c>
      <c r="S33" s="6" t="str">
        <f t="shared" si="2"/>
        <v>3500000418_100X_20170117_F06_P17.czi_nucWholeIndexSegScale.tiff</v>
      </c>
      <c r="T33" s="6" t="str">
        <f t="shared" si="3"/>
        <v>3500000418_100X_20170117_F06_P17.czi_cellWholeIndexSegScale.tiff</v>
      </c>
      <c r="U33" s="12" t="s">
        <v>442</v>
      </c>
      <c r="V33" s="12" t="s">
        <v>442</v>
      </c>
    </row>
    <row r="34" spans="1:22" x14ac:dyDescent="0.2">
      <c r="A34" s="3">
        <v>33</v>
      </c>
      <c r="B34" s="4" t="s">
        <v>438</v>
      </c>
      <c r="C34" s="10" t="s">
        <v>439</v>
      </c>
      <c r="D34" s="2" t="s">
        <v>1166</v>
      </c>
      <c r="E34" t="s">
        <v>1199</v>
      </c>
      <c r="F34" s="7">
        <v>0.108</v>
      </c>
      <c r="G34" s="7">
        <v>0.28999999999999998</v>
      </c>
      <c r="H34" s="6">
        <v>2</v>
      </c>
      <c r="I34" s="6">
        <v>6</v>
      </c>
      <c r="J34" s="6">
        <v>4</v>
      </c>
      <c r="K34" s="18" t="s">
        <v>381</v>
      </c>
      <c r="L34" s="6">
        <v>7</v>
      </c>
      <c r="M34" s="6">
        <v>1</v>
      </c>
      <c r="N34" s="2" t="s">
        <v>1723</v>
      </c>
      <c r="O34" s="11" t="str">
        <f t="shared" si="0"/>
        <v>3500000418_100X_20170117_F06_P18.czi_nucWholeIndexImageScale.tiff</v>
      </c>
      <c r="P34" s="11" t="str">
        <f t="shared" si="1"/>
        <v>3500000418_100X_20170117_F06_P18.czi_cellWholeIndexImageScale.tiff</v>
      </c>
      <c r="Q34" s="9">
        <v>6.5000000000000002E-2</v>
      </c>
      <c r="R34" s="9">
        <v>0.28999999999999998</v>
      </c>
      <c r="S34" s="6" t="str">
        <f t="shared" si="2"/>
        <v>3500000418_100X_20170117_F06_P18.czi_nucWholeIndexSegScale.tiff</v>
      </c>
      <c r="T34" s="6" t="str">
        <f t="shared" si="3"/>
        <v>3500000418_100X_20170117_F06_P18.czi_cellWholeIndexSegScale.tiff</v>
      </c>
      <c r="U34" s="12" t="s">
        <v>442</v>
      </c>
      <c r="V34" s="12" t="s">
        <v>442</v>
      </c>
    </row>
    <row r="35" spans="1:22" x14ac:dyDescent="0.2">
      <c r="A35" s="3">
        <v>34</v>
      </c>
      <c r="B35" s="4" t="s">
        <v>438</v>
      </c>
      <c r="C35" s="10" t="s">
        <v>439</v>
      </c>
      <c r="D35" s="2" t="s">
        <v>1166</v>
      </c>
      <c r="E35" t="s">
        <v>1200</v>
      </c>
      <c r="F35" s="7">
        <v>0.108</v>
      </c>
      <c r="G35" s="7">
        <v>0.28999999999999998</v>
      </c>
      <c r="H35" s="6">
        <v>2</v>
      </c>
      <c r="I35" s="6">
        <v>6</v>
      </c>
      <c r="J35" s="6">
        <v>4</v>
      </c>
      <c r="K35" s="18" t="s">
        <v>381</v>
      </c>
      <c r="L35" s="6">
        <v>7</v>
      </c>
      <c r="M35" s="6">
        <v>1</v>
      </c>
      <c r="N35" s="2" t="s">
        <v>1723</v>
      </c>
      <c r="O35" s="11" t="str">
        <f t="shared" si="0"/>
        <v>3500000418_100X_20170117_F07_P27.czi_nucWholeIndexImageScale.tiff</v>
      </c>
      <c r="P35" s="11" t="str">
        <f t="shared" si="1"/>
        <v>3500000418_100X_20170117_F07_P27.czi_cellWholeIndexImageScale.tiff</v>
      </c>
      <c r="Q35" s="9">
        <v>6.5000000000000002E-2</v>
      </c>
      <c r="R35" s="9">
        <v>0.28999999999999998</v>
      </c>
      <c r="S35" s="6" t="str">
        <f t="shared" si="2"/>
        <v>3500000418_100X_20170117_F07_P27.czi_nucWholeIndexSegScale.tiff</v>
      </c>
      <c r="T35" s="6" t="str">
        <f t="shared" si="3"/>
        <v>3500000418_100X_20170117_F07_P27.czi_cellWholeIndexSegScale.tiff</v>
      </c>
      <c r="U35" s="12" t="s">
        <v>442</v>
      </c>
      <c r="V35" s="12" t="s">
        <v>442</v>
      </c>
    </row>
    <row r="36" spans="1:22" x14ac:dyDescent="0.2">
      <c r="A36" s="3">
        <v>35</v>
      </c>
      <c r="B36" s="4" t="s">
        <v>438</v>
      </c>
      <c r="C36" s="10" t="s">
        <v>439</v>
      </c>
      <c r="D36" s="2" t="s">
        <v>1166</v>
      </c>
      <c r="E36" t="s">
        <v>1201</v>
      </c>
      <c r="F36" s="7">
        <v>0.108</v>
      </c>
      <c r="G36" s="7">
        <v>0.28999999999999998</v>
      </c>
      <c r="H36" s="6">
        <v>2</v>
      </c>
      <c r="I36" s="6">
        <v>6</v>
      </c>
      <c r="J36" s="6">
        <v>4</v>
      </c>
      <c r="K36" s="18" t="s">
        <v>381</v>
      </c>
      <c r="L36" s="6">
        <v>7</v>
      </c>
      <c r="M36" s="6">
        <v>1</v>
      </c>
      <c r="N36" s="2" t="s">
        <v>1723</v>
      </c>
      <c r="O36" s="11" t="str">
        <f t="shared" si="0"/>
        <v>3500000418_100X_20170117_F07_P28.czi_nucWholeIndexImageScale.tiff</v>
      </c>
      <c r="P36" s="11" t="str">
        <f t="shared" si="1"/>
        <v>3500000418_100X_20170117_F07_P28.czi_cellWholeIndexImageScale.tiff</v>
      </c>
      <c r="Q36" s="9">
        <v>6.5000000000000002E-2</v>
      </c>
      <c r="R36" s="9">
        <v>0.28999999999999998</v>
      </c>
      <c r="S36" s="6" t="str">
        <f t="shared" si="2"/>
        <v>3500000418_100X_20170117_F07_P28.czi_nucWholeIndexSegScale.tiff</v>
      </c>
      <c r="T36" s="6" t="str">
        <f t="shared" si="3"/>
        <v>3500000418_100X_20170117_F07_P28.czi_cellWholeIndexSegScale.tiff</v>
      </c>
      <c r="U36" s="12" t="s">
        <v>442</v>
      </c>
      <c r="V36" s="12" t="s">
        <v>442</v>
      </c>
    </row>
    <row r="37" spans="1:22" x14ac:dyDescent="0.2">
      <c r="A37" s="3">
        <v>36</v>
      </c>
      <c r="B37" s="4" t="s">
        <v>438</v>
      </c>
      <c r="C37" s="10" t="s">
        <v>439</v>
      </c>
      <c r="D37" s="2" t="s">
        <v>1166</v>
      </c>
      <c r="E37" t="s">
        <v>1202</v>
      </c>
      <c r="F37" s="7">
        <v>0.108</v>
      </c>
      <c r="G37" s="7">
        <v>0.28999999999999998</v>
      </c>
      <c r="H37" s="6">
        <v>2</v>
      </c>
      <c r="I37" s="6">
        <v>6</v>
      </c>
      <c r="J37" s="6">
        <v>4</v>
      </c>
      <c r="K37" s="18" t="s">
        <v>381</v>
      </c>
      <c r="L37" s="6">
        <v>7</v>
      </c>
      <c r="M37" s="6">
        <v>1</v>
      </c>
      <c r="N37" s="2" t="s">
        <v>1723</v>
      </c>
      <c r="O37" s="11" t="str">
        <f t="shared" si="0"/>
        <v>3500000418_100X_20170117_F07_P29.czi_nucWholeIndexImageScale.tiff</v>
      </c>
      <c r="P37" s="11" t="str">
        <f t="shared" si="1"/>
        <v>3500000418_100X_20170117_F07_P29.czi_cellWholeIndexImageScale.tiff</v>
      </c>
      <c r="Q37" s="9">
        <v>6.5000000000000002E-2</v>
      </c>
      <c r="R37" s="9">
        <v>0.28999999999999998</v>
      </c>
      <c r="S37" s="6" t="str">
        <f t="shared" si="2"/>
        <v>3500000418_100X_20170117_F07_P29.czi_nucWholeIndexSegScale.tiff</v>
      </c>
      <c r="T37" s="6" t="str">
        <f t="shared" si="3"/>
        <v>3500000418_100X_20170117_F07_P29.czi_cellWholeIndexSegScale.tiff</v>
      </c>
      <c r="U37" s="12" t="s">
        <v>442</v>
      </c>
      <c r="V37" s="12" t="s">
        <v>442</v>
      </c>
    </row>
    <row r="38" spans="1:22" x14ac:dyDescent="0.2">
      <c r="A38" s="3">
        <v>37</v>
      </c>
      <c r="B38" s="4" t="s">
        <v>438</v>
      </c>
      <c r="C38" s="10" t="s">
        <v>439</v>
      </c>
      <c r="D38" s="2" t="s">
        <v>1166</v>
      </c>
      <c r="E38" t="s">
        <v>1203</v>
      </c>
      <c r="F38" s="7">
        <v>0.108</v>
      </c>
      <c r="G38" s="7">
        <v>0.28999999999999998</v>
      </c>
      <c r="H38" s="6">
        <v>2</v>
      </c>
      <c r="I38" s="6">
        <v>6</v>
      </c>
      <c r="J38" s="6">
        <v>4</v>
      </c>
      <c r="K38" s="18" t="s">
        <v>381</v>
      </c>
      <c r="L38" s="6">
        <v>7</v>
      </c>
      <c r="M38" s="6">
        <v>1</v>
      </c>
      <c r="N38" s="2" t="s">
        <v>1723</v>
      </c>
      <c r="O38" s="11" t="str">
        <f t="shared" si="0"/>
        <v>3500000418_100X_20170117_F07_P30.czi_nucWholeIndexImageScale.tiff</v>
      </c>
      <c r="P38" s="11" t="str">
        <f t="shared" si="1"/>
        <v>3500000418_100X_20170117_F07_P30.czi_cellWholeIndexImageScale.tiff</v>
      </c>
      <c r="Q38" s="9">
        <v>6.5000000000000002E-2</v>
      </c>
      <c r="R38" s="9">
        <v>0.28999999999999998</v>
      </c>
      <c r="S38" s="6" t="str">
        <f t="shared" si="2"/>
        <v>3500000418_100X_20170117_F07_P30.czi_nucWholeIndexSegScale.tiff</v>
      </c>
      <c r="T38" s="6" t="str">
        <f t="shared" si="3"/>
        <v>3500000418_100X_20170117_F07_P30.czi_cellWholeIndexSegScale.tiff</v>
      </c>
      <c r="U38" s="12" t="s">
        <v>442</v>
      </c>
      <c r="V38" s="12" t="s">
        <v>442</v>
      </c>
    </row>
    <row r="39" spans="1:22" x14ac:dyDescent="0.2">
      <c r="A39" s="3">
        <v>38</v>
      </c>
      <c r="B39" s="4" t="s">
        <v>438</v>
      </c>
      <c r="C39" s="10" t="s">
        <v>439</v>
      </c>
      <c r="D39" s="2" t="s">
        <v>1166</v>
      </c>
      <c r="E39" t="s">
        <v>1204</v>
      </c>
      <c r="F39" s="7">
        <v>0.108</v>
      </c>
      <c r="G39" s="7">
        <v>0.28999999999999998</v>
      </c>
      <c r="H39" s="6">
        <v>2</v>
      </c>
      <c r="I39" s="6">
        <v>6</v>
      </c>
      <c r="J39" s="6">
        <v>4</v>
      </c>
      <c r="K39" s="18" t="s">
        <v>381</v>
      </c>
      <c r="L39" s="6">
        <v>7</v>
      </c>
      <c r="M39" s="6">
        <v>1</v>
      </c>
      <c r="N39" s="2" t="s">
        <v>1723</v>
      </c>
      <c r="O39" s="11" t="str">
        <f t="shared" si="0"/>
        <v>3500000418_100X_20170117_F07_P31.czi_nucWholeIndexImageScale.tiff</v>
      </c>
      <c r="P39" s="11" t="str">
        <f t="shared" si="1"/>
        <v>3500000418_100X_20170117_F07_P31.czi_cellWholeIndexImageScale.tiff</v>
      </c>
      <c r="Q39" s="9">
        <v>6.5000000000000002E-2</v>
      </c>
      <c r="R39" s="9">
        <v>0.28999999999999998</v>
      </c>
      <c r="S39" s="6" t="str">
        <f t="shared" si="2"/>
        <v>3500000418_100X_20170117_F07_P31.czi_nucWholeIndexSegScale.tiff</v>
      </c>
      <c r="T39" s="6" t="str">
        <f t="shared" si="3"/>
        <v>3500000418_100X_20170117_F07_P31.czi_cellWholeIndexSegScale.tiff</v>
      </c>
      <c r="U39" s="12" t="s">
        <v>442</v>
      </c>
      <c r="V39" s="12" t="s">
        <v>442</v>
      </c>
    </row>
    <row r="40" spans="1:22" x14ac:dyDescent="0.2">
      <c r="A40" s="3">
        <v>39</v>
      </c>
      <c r="B40" s="4" t="s">
        <v>438</v>
      </c>
      <c r="C40" s="10" t="s">
        <v>439</v>
      </c>
      <c r="D40" s="2" t="s">
        <v>1166</v>
      </c>
      <c r="E40" t="s">
        <v>1205</v>
      </c>
      <c r="F40" s="7">
        <v>0.108</v>
      </c>
      <c r="G40" s="7">
        <v>0.28999999999999998</v>
      </c>
      <c r="H40" s="6">
        <v>2</v>
      </c>
      <c r="I40" s="6">
        <v>6</v>
      </c>
      <c r="J40" s="6">
        <v>4</v>
      </c>
      <c r="K40" s="18" t="s">
        <v>381</v>
      </c>
      <c r="L40" s="6">
        <v>7</v>
      </c>
      <c r="M40" s="6">
        <v>1</v>
      </c>
      <c r="N40" s="2" t="s">
        <v>1723</v>
      </c>
      <c r="O40" s="11" t="str">
        <f t="shared" si="0"/>
        <v>3500000418_100X_20170117_F07_P32.czi_nucWholeIndexImageScale.tiff</v>
      </c>
      <c r="P40" s="11" t="str">
        <f t="shared" si="1"/>
        <v>3500000418_100X_20170117_F07_P32.czi_cellWholeIndexImageScale.tiff</v>
      </c>
      <c r="Q40" s="9">
        <v>6.5000000000000002E-2</v>
      </c>
      <c r="R40" s="9">
        <v>0.28999999999999998</v>
      </c>
      <c r="S40" s="6" t="str">
        <f t="shared" si="2"/>
        <v>3500000418_100X_20170117_F07_P32.czi_nucWholeIndexSegScale.tiff</v>
      </c>
      <c r="T40" s="6" t="str">
        <f t="shared" si="3"/>
        <v>3500000418_100X_20170117_F07_P32.czi_cellWholeIndexSegScale.tiff</v>
      </c>
      <c r="U40" s="12" t="s">
        <v>442</v>
      </c>
      <c r="V40" s="12" t="s">
        <v>442</v>
      </c>
    </row>
    <row r="41" spans="1:22" x14ac:dyDescent="0.2">
      <c r="A41" s="3">
        <v>40</v>
      </c>
      <c r="B41" s="4" t="s">
        <v>438</v>
      </c>
      <c r="C41" s="10" t="s">
        <v>439</v>
      </c>
      <c r="D41" s="2" t="s">
        <v>1166</v>
      </c>
      <c r="E41" t="s">
        <v>1206</v>
      </c>
      <c r="F41" s="7">
        <v>0.108</v>
      </c>
      <c r="G41" s="7">
        <v>0.28999999999999998</v>
      </c>
      <c r="H41" s="6">
        <v>2</v>
      </c>
      <c r="I41" s="6">
        <v>6</v>
      </c>
      <c r="J41" s="6">
        <v>4</v>
      </c>
      <c r="K41" s="18" t="s">
        <v>381</v>
      </c>
      <c r="L41" s="6">
        <v>7</v>
      </c>
      <c r="M41" s="6">
        <v>1</v>
      </c>
      <c r="N41" s="2" t="s">
        <v>1723</v>
      </c>
      <c r="O41" s="11" t="str">
        <f t="shared" si="0"/>
        <v>3500000418_100X_20170117_F07_P34.czi_nucWholeIndexImageScale.tiff</v>
      </c>
      <c r="P41" s="11" t="str">
        <f t="shared" si="1"/>
        <v>3500000418_100X_20170117_F07_P34.czi_cellWholeIndexImageScale.tiff</v>
      </c>
      <c r="Q41" s="9">
        <v>6.5000000000000002E-2</v>
      </c>
      <c r="R41" s="9">
        <v>0.28999999999999998</v>
      </c>
      <c r="S41" s="6" t="str">
        <f t="shared" si="2"/>
        <v>3500000418_100X_20170117_F07_P34.czi_nucWholeIndexSegScale.tiff</v>
      </c>
      <c r="T41" s="6" t="str">
        <f t="shared" si="3"/>
        <v>3500000418_100X_20170117_F07_P34.czi_cellWholeIndexSegScale.tiff</v>
      </c>
      <c r="U41" s="12" t="s">
        <v>442</v>
      </c>
      <c r="V41" s="12" t="s">
        <v>442</v>
      </c>
    </row>
    <row r="42" spans="1:22" x14ac:dyDescent="0.2">
      <c r="A42"/>
      <c r="B42"/>
      <c r="C42"/>
      <c r="F42"/>
      <c r="G42"/>
      <c r="K42"/>
    </row>
    <row r="43" spans="1:22" x14ac:dyDescent="0.2">
      <c r="A43"/>
      <c r="B43"/>
      <c r="C43"/>
      <c r="F43"/>
      <c r="G43"/>
      <c r="K43"/>
    </row>
    <row r="44" spans="1:22" x14ac:dyDescent="0.2">
      <c r="A44"/>
      <c r="B44"/>
      <c r="C44"/>
      <c r="F44"/>
      <c r="G44"/>
      <c r="K44"/>
    </row>
    <row r="45" spans="1:22" x14ac:dyDescent="0.2">
      <c r="A45"/>
      <c r="B45"/>
      <c r="C45"/>
      <c r="F45"/>
      <c r="G45"/>
      <c r="K45"/>
    </row>
    <row r="46" spans="1:22" x14ac:dyDescent="0.2">
      <c r="A46"/>
      <c r="B46"/>
      <c r="C46"/>
      <c r="F46"/>
      <c r="G46"/>
      <c r="K46"/>
    </row>
    <row r="47" spans="1:22" x14ac:dyDescent="0.2">
      <c r="A47"/>
      <c r="B47"/>
      <c r="C47"/>
      <c r="F47"/>
      <c r="G47"/>
      <c r="K47"/>
    </row>
  </sheetData>
  <hyperlinks>
    <hyperlink ref="D2" r:id="rId1"/>
    <hyperlink ref="D3" r:id="rId2"/>
    <hyperlink ref="D4" r:id="rId3"/>
    <hyperlink ref="D6" r:id="rId4"/>
    <hyperlink ref="D8" r:id="rId5"/>
    <hyperlink ref="D10" r:id="rId6"/>
    <hyperlink ref="D12" r:id="rId7"/>
    <hyperlink ref="D14" r:id="rId8"/>
    <hyperlink ref="D16" r:id="rId9"/>
    <hyperlink ref="D18" r:id="rId10"/>
    <hyperlink ref="D20" r:id="rId11"/>
    <hyperlink ref="D22" r:id="rId12"/>
    <hyperlink ref="D24" r:id="rId13"/>
    <hyperlink ref="D26" r:id="rId14"/>
    <hyperlink ref="D28" r:id="rId15"/>
    <hyperlink ref="D30" r:id="rId16"/>
    <hyperlink ref="D32" r:id="rId17"/>
    <hyperlink ref="D34" r:id="rId18"/>
    <hyperlink ref="D36" r:id="rId19"/>
    <hyperlink ref="D38" r:id="rId20"/>
    <hyperlink ref="D40" r:id="rId21"/>
    <hyperlink ref="D5" r:id="rId22"/>
    <hyperlink ref="D7" r:id="rId23"/>
    <hyperlink ref="D9" r:id="rId24"/>
    <hyperlink ref="D11" r:id="rId25"/>
    <hyperlink ref="D13" r:id="rId26"/>
    <hyperlink ref="D15" r:id="rId27"/>
    <hyperlink ref="D17" r:id="rId28"/>
    <hyperlink ref="D19" r:id="rId29"/>
    <hyperlink ref="D21" r:id="rId30"/>
    <hyperlink ref="D23" r:id="rId31"/>
    <hyperlink ref="D25" r:id="rId32"/>
    <hyperlink ref="D27" r:id="rId33"/>
    <hyperlink ref="D29" r:id="rId34"/>
    <hyperlink ref="D31" r:id="rId35"/>
    <hyperlink ref="D33" r:id="rId36"/>
    <hyperlink ref="D35" r:id="rId37"/>
    <hyperlink ref="D37" r:id="rId38"/>
    <hyperlink ref="D39" r:id="rId39"/>
    <hyperlink ref="D41" r:id="rId40"/>
    <hyperlink ref="A1" r:id="rId41" display="\\aibsdata\aics\AssayDevelopment\Analysis\toLiya\mini_pipeline_delivery_V22_201611\20160705_I01\nuc_cell_segmentation"/>
    <hyperlink ref="N2" r:id="rId42"/>
    <hyperlink ref="N3:N41" r:id="rId43" display="\\aibsdata\aics\AssayDevelopment\Analysis\toAnimatedCell\2017_02_07_Nuc_Cell_Seg_For_Release_Group_1\3500000418\nuc_cell_segmentation"/>
  </hyperlinks>
  <pageMargins left="0.7" right="0.7" top="0.75" bottom="0.75" header="0.3" footer="0.3"/>
  <pageSetup orientation="portrait" verticalDpi="597" r:id="rId4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opLeftCell="F1" workbookViewId="0">
      <selection activeCell="K27" sqref="K27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8" width="53" customWidth="1"/>
    <col min="19" max="19" width="26" customWidth="1"/>
    <col min="20" max="20" width="24.140625" customWidth="1"/>
    <col min="21" max="21" width="57.140625" customWidth="1"/>
    <col min="22" max="22" width="53" customWidth="1"/>
    <col min="23" max="23" width="121.85546875" customWidth="1"/>
    <col min="24" max="24" width="53.5703125" customWidth="1"/>
  </cols>
  <sheetData>
    <row r="1" spans="1:24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436</v>
      </c>
      <c r="R1" s="9" t="s">
        <v>437</v>
      </c>
      <c r="S1" s="6" t="s">
        <v>1645</v>
      </c>
      <c r="T1" s="6" t="s">
        <v>1646</v>
      </c>
      <c r="U1" s="6" t="s">
        <v>260</v>
      </c>
      <c r="V1" s="6" t="s">
        <v>261</v>
      </c>
    </row>
    <row r="2" spans="1:24" x14ac:dyDescent="0.2">
      <c r="A2" s="1">
        <v>1</v>
      </c>
      <c r="B2" s="1" t="s">
        <v>235</v>
      </c>
      <c r="C2" s="1">
        <v>2.2000000000000002</v>
      </c>
      <c r="D2" t="s">
        <v>1</v>
      </c>
      <c r="E2" t="s">
        <v>46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404</v>
      </c>
      <c r="L2">
        <v>4</v>
      </c>
      <c r="M2">
        <v>1</v>
      </c>
      <c r="N2" s="2" t="s">
        <v>410</v>
      </c>
      <c r="O2" s="2" t="s">
        <v>461</v>
      </c>
      <c r="P2" s="2" t="s">
        <v>462</v>
      </c>
      <c r="Q2" s="2" t="s">
        <v>461</v>
      </c>
      <c r="R2" s="2" t="s">
        <v>462</v>
      </c>
      <c r="S2" s="9">
        <v>6.5000000000000002E-2</v>
      </c>
      <c r="T2" s="9">
        <v>0.28999999999999998</v>
      </c>
      <c r="U2" t="s">
        <v>461</v>
      </c>
      <c r="V2" t="s">
        <v>462</v>
      </c>
      <c r="W2" t="s">
        <v>411</v>
      </c>
      <c r="X2" t="str">
        <f>CONCATENATE(E2,"_structSegmentation.tiff")</f>
        <v>20160705_I01_001.czi_structSegmentation.tiff</v>
      </c>
    </row>
    <row r="3" spans="1:24" x14ac:dyDescent="0.2">
      <c r="A3" s="1">
        <v>2</v>
      </c>
      <c r="B3" s="1" t="s">
        <v>235</v>
      </c>
      <c r="C3" s="1">
        <v>2.2000000000000002</v>
      </c>
      <c r="D3" t="s">
        <v>1</v>
      </c>
      <c r="E3" t="s">
        <v>236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404</v>
      </c>
      <c r="L3">
        <v>4</v>
      </c>
      <c r="M3">
        <v>1</v>
      </c>
      <c r="N3" t="s">
        <v>410</v>
      </c>
      <c r="O3" t="s">
        <v>463</v>
      </c>
      <c r="P3" t="s">
        <v>464</v>
      </c>
      <c r="Q3" t="s">
        <v>463</v>
      </c>
      <c r="R3" t="s">
        <v>464</v>
      </c>
      <c r="S3" s="9">
        <v>6.5000000000000002E-2</v>
      </c>
      <c r="T3" s="9">
        <v>0.28999999999999998</v>
      </c>
      <c r="U3" t="s">
        <v>463</v>
      </c>
      <c r="V3" t="s">
        <v>464</v>
      </c>
      <c r="W3" t="s">
        <v>411</v>
      </c>
      <c r="X3" t="str">
        <f t="shared" ref="X3:X60" si="0">CONCATENATE(E3,"_structSegmentation.tiff")</f>
        <v>20160705_I01_002.czi_structSegmentation.tiff</v>
      </c>
    </row>
    <row r="4" spans="1:24" x14ac:dyDescent="0.2">
      <c r="A4" s="1">
        <v>3</v>
      </c>
      <c r="B4" s="1" t="s">
        <v>235</v>
      </c>
      <c r="C4" s="1">
        <v>2.2000000000000002</v>
      </c>
      <c r="D4" t="s">
        <v>1</v>
      </c>
      <c r="E4" t="s">
        <v>47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404</v>
      </c>
      <c r="L4">
        <v>4</v>
      </c>
      <c r="M4">
        <v>1</v>
      </c>
      <c r="N4" t="s">
        <v>410</v>
      </c>
      <c r="O4" t="s">
        <v>465</v>
      </c>
      <c r="P4" t="s">
        <v>466</v>
      </c>
      <c r="Q4" t="s">
        <v>465</v>
      </c>
      <c r="R4" t="s">
        <v>466</v>
      </c>
      <c r="S4" s="9">
        <v>6.5000000000000002E-2</v>
      </c>
      <c r="T4" s="9">
        <v>0.28999999999999998</v>
      </c>
      <c r="U4" t="s">
        <v>465</v>
      </c>
      <c r="V4" t="s">
        <v>466</v>
      </c>
      <c r="W4" t="s">
        <v>411</v>
      </c>
      <c r="X4" t="str">
        <f t="shared" si="0"/>
        <v>20160705_I01_003.czi_structSegmentation.tiff</v>
      </c>
    </row>
    <row r="5" spans="1:24" x14ac:dyDescent="0.2">
      <c r="A5" s="1">
        <v>4</v>
      </c>
      <c r="B5" s="1" t="s">
        <v>235</v>
      </c>
      <c r="C5" s="1">
        <v>2.2000000000000002</v>
      </c>
      <c r="D5" t="s">
        <v>1</v>
      </c>
      <c r="E5" t="s">
        <v>48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404</v>
      </c>
      <c r="L5">
        <v>4</v>
      </c>
      <c r="M5">
        <v>1</v>
      </c>
      <c r="N5" t="s">
        <v>410</v>
      </c>
      <c r="O5" t="s">
        <v>467</v>
      </c>
      <c r="P5" t="s">
        <v>468</v>
      </c>
      <c r="Q5" t="s">
        <v>467</v>
      </c>
      <c r="R5" t="s">
        <v>468</v>
      </c>
      <c r="S5" s="9">
        <v>6.5000000000000002E-2</v>
      </c>
      <c r="T5" s="9">
        <v>0.28999999999999998</v>
      </c>
      <c r="U5" t="s">
        <v>467</v>
      </c>
      <c r="V5" t="s">
        <v>468</v>
      </c>
      <c r="W5" t="s">
        <v>411</v>
      </c>
      <c r="X5" t="str">
        <f t="shared" si="0"/>
        <v>20160705_I01_004.czi_structSegmentation.tiff</v>
      </c>
    </row>
    <row r="6" spans="1:24" x14ac:dyDescent="0.2">
      <c r="A6" s="1">
        <v>5</v>
      </c>
      <c r="B6" s="1" t="s">
        <v>235</v>
      </c>
      <c r="C6" s="1">
        <v>2.2000000000000002</v>
      </c>
      <c r="D6" t="s">
        <v>1</v>
      </c>
      <c r="E6" t="s">
        <v>237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404</v>
      </c>
      <c r="L6">
        <v>4</v>
      </c>
      <c r="M6">
        <v>1</v>
      </c>
      <c r="N6" t="s">
        <v>410</v>
      </c>
      <c r="O6" t="s">
        <v>469</v>
      </c>
      <c r="P6" t="s">
        <v>470</v>
      </c>
      <c r="Q6" t="s">
        <v>469</v>
      </c>
      <c r="R6" t="s">
        <v>470</v>
      </c>
      <c r="S6" s="9">
        <v>6.5000000000000002E-2</v>
      </c>
      <c r="T6" s="9">
        <v>0.28999999999999998</v>
      </c>
      <c r="U6" t="s">
        <v>469</v>
      </c>
      <c r="V6" t="s">
        <v>470</v>
      </c>
      <c r="W6" t="s">
        <v>411</v>
      </c>
      <c r="X6" t="str">
        <f t="shared" si="0"/>
        <v>20160705_I01_005.czi_structSegmentation.tiff</v>
      </c>
    </row>
    <row r="7" spans="1:24" x14ac:dyDescent="0.2">
      <c r="A7" s="1">
        <v>6</v>
      </c>
      <c r="B7" s="1" t="s">
        <v>235</v>
      </c>
      <c r="C7" s="1">
        <v>2.2000000000000002</v>
      </c>
      <c r="D7" t="s">
        <v>1</v>
      </c>
      <c r="E7" t="s">
        <v>49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404</v>
      </c>
      <c r="L7">
        <v>4</v>
      </c>
      <c r="M7">
        <v>1</v>
      </c>
      <c r="N7" t="s">
        <v>410</v>
      </c>
      <c r="O7" t="s">
        <v>471</v>
      </c>
      <c r="P7" t="s">
        <v>472</v>
      </c>
      <c r="Q7" t="s">
        <v>471</v>
      </c>
      <c r="R7" t="s">
        <v>472</v>
      </c>
      <c r="S7" s="9">
        <v>6.5000000000000002E-2</v>
      </c>
      <c r="T7" s="9">
        <v>0.28999999999999998</v>
      </c>
      <c r="U7" t="s">
        <v>471</v>
      </c>
      <c r="V7" t="s">
        <v>472</v>
      </c>
      <c r="W7" t="s">
        <v>411</v>
      </c>
      <c r="X7" t="str">
        <f t="shared" si="0"/>
        <v>20160705_I01_006.czi_structSegmentation.tiff</v>
      </c>
    </row>
    <row r="8" spans="1:24" x14ac:dyDescent="0.2">
      <c r="A8" s="1">
        <v>7</v>
      </c>
      <c r="B8" s="1" t="s">
        <v>235</v>
      </c>
      <c r="C8" s="1">
        <v>2.2000000000000002</v>
      </c>
      <c r="D8" t="s">
        <v>1</v>
      </c>
      <c r="E8" t="s">
        <v>50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404</v>
      </c>
      <c r="L8">
        <v>4</v>
      </c>
      <c r="M8">
        <v>1</v>
      </c>
      <c r="N8" t="s">
        <v>410</v>
      </c>
      <c r="O8" t="s">
        <v>473</v>
      </c>
      <c r="P8" t="s">
        <v>474</v>
      </c>
      <c r="Q8" t="s">
        <v>473</v>
      </c>
      <c r="R8" t="s">
        <v>474</v>
      </c>
      <c r="S8" s="9">
        <v>6.5000000000000002E-2</v>
      </c>
      <c r="T8" s="9">
        <v>0.28999999999999998</v>
      </c>
      <c r="U8" t="s">
        <v>473</v>
      </c>
      <c r="V8" t="s">
        <v>474</v>
      </c>
      <c r="W8" t="s">
        <v>411</v>
      </c>
      <c r="X8" t="str">
        <f t="shared" si="0"/>
        <v>20160705_I01_007.czi_structSegmentation.tiff</v>
      </c>
    </row>
    <row r="9" spans="1:24" x14ac:dyDescent="0.2">
      <c r="A9" s="1">
        <v>8</v>
      </c>
      <c r="B9" s="1" t="s">
        <v>235</v>
      </c>
      <c r="C9" s="1">
        <v>2.2000000000000002</v>
      </c>
      <c r="D9" t="s">
        <v>1</v>
      </c>
      <c r="E9" t="s">
        <v>51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404</v>
      </c>
      <c r="L9">
        <v>4</v>
      </c>
      <c r="M9">
        <v>1</v>
      </c>
      <c r="N9" t="s">
        <v>410</v>
      </c>
      <c r="O9" t="s">
        <v>475</v>
      </c>
      <c r="P9" t="s">
        <v>476</v>
      </c>
      <c r="Q9" t="s">
        <v>475</v>
      </c>
      <c r="R9" t="s">
        <v>476</v>
      </c>
      <c r="S9" s="9">
        <v>6.5000000000000002E-2</v>
      </c>
      <c r="T9" s="9">
        <v>0.28999999999999998</v>
      </c>
      <c r="U9" t="s">
        <v>475</v>
      </c>
      <c r="V9" t="s">
        <v>476</v>
      </c>
      <c r="W9" t="s">
        <v>411</v>
      </c>
      <c r="X9" t="str">
        <f t="shared" si="0"/>
        <v>20160705_I01_008.czi_structSegmentation.tiff</v>
      </c>
    </row>
    <row r="10" spans="1:24" x14ac:dyDescent="0.2">
      <c r="A10" s="1">
        <v>9</v>
      </c>
      <c r="B10" s="1" t="s">
        <v>235</v>
      </c>
      <c r="C10" s="1">
        <v>2.2000000000000002</v>
      </c>
      <c r="D10" t="s">
        <v>1</v>
      </c>
      <c r="E10" t="s">
        <v>52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404</v>
      </c>
      <c r="L10">
        <v>4</v>
      </c>
      <c r="M10">
        <v>1</v>
      </c>
      <c r="N10" t="s">
        <v>410</v>
      </c>
      <c r="O10" t="s">
        <v>477</v>
      </c>
      <c r="P10" t="s">
        <v>478</v>
      </c>
      <c r="Q10" t="s">
        <v>477</v>
      </c>
      <c r="R10" t="s">
        <v>478</v>
      </c>
      <c r="S10" s="9">
        <v>6.5000000000000002E-2</v>
      </c>
      <c r="T10" s="9">
        <v>0.28999999999999998</v>
      </c>
      <c r="U10" t="s">
        <v>477</v>
      </c>
      <c r="V10" t="s">
        <v>478</v>
      </c>
      <c r="W10" t="s">
        <v>411</v>
      </c>
      <c r="X10" t="str">
        <f t="shared" si="0"/>
        <v>20160705_I01_009.czi_structSegmentation.tiff</v>
      </c>
    </row>
    <row r="11" spans="1:24" x14ac:dyDescent="0.2">
      <c r="A11" s="1">
        <v>10</v>
      </c>
      <c r="B11" s="1" t="s">
        <v>235</v>
      </c>
      <c r="C11" s="1">
        <v>2.2000000000000002</v>
      </c>
      <c r="D11" t="s">
        <v>1</v>
      </c>
      <c r="E11" t="s">
        <v>53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404</v>
      </c>
      <c r="L11">
        <v>4</v>
      </c>
      <c r="M11">
        <v>1</v>
      </c>
      <c r="N11" t="s">
        <v>410</v>
      </c>
      <c r="O11" t="s">
        <v>479</v>
      </c>
      <c r="P11" t="s">
        <v>480</v>
      </c>
      <c r="Q11" t="s">
        <v>479</v>
      </c>
      <c r="R11" t="s">
        <v>480</v>
      </c>
      <c r="S11" s="9">
        <v>6.5000000000000002E-2</v>
      </c>
      <c r="T11" s="9">
        <v>0.28999999999999998</v>
      </c>
      <c r="U11" t="s">
        <v>479</v>
      </c>
      <c r="V11" t="s">
        <v>480</v>
      </c>
      <c r="W11" t="s">
        <v>411</v>
      </c>
      <c r="X11" t="str">
        <f t="shared" si="0"/>
        <v>20160705_I01_010.czi_structSegmentation.tiff</v>
      </c>
    </row>
    <row r="12" spans="1:24" x14ac:dyDescent="0.2">
      <c r="A12" s="1">
        <v>11</v>
      </c>
      <c r="B12" s="1" t="s">
        <v>235</v>
      </c>
      <c r="C12" s="1">
        <v>2.2000000000000002</v>
      </c>
      <c r="D12" t="s">
        <v>1</v>
      </c>
      <c r="E12" t="s">
        <v>54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404</v>
      </c>
      <c r="L12">
        <v>4</v>
      </c>
      <c r="M12">
        <v>1</v>
      </c>
      <c r="N12" t="s">
        <v>410</v>
      </c>
      <c r="O12" t="s">
        <v>481</v>
      </c>
      <c r="P12" t="s">
        <v>482</v>
      </c>
      <c r="Q12" t="s">
        <v>481</v>
      </c>
      <c r="R12" t="s">
        <v>482</v>
      </c>
      <c r="S12" s="9">
        <v>6.5000000000000002E-2</v>
      </c>
      <c r="T12" s="9">
        <v>0.28999999999999998</v>
      </c>
      <c r="U12" t="s">
        <v>481</v>
      </c>
      <c r="V12" t="s">
        <v>482</v>
      </c>
      <c r="W12" t="s">
        <v>411</v>
      </c>
      <c r="X12" t="str">
        <f t="shared" si="0"/>
        <v>20160705_I01_011.czi_structSegmentation.tiff</v>
      </c>
    </row>
    <row r="13" spans="1:24" x14ac:dyDescent="0.2">
      <c r="A13" s="1">
        <v>12</v>
      </c>
      <c r="B13" s="1" t="s">
        <v>235</v>
      </c>
      <c r="C13" s="1">
        <v>2.2000000000000002</v>
      </c>
      <c r="D13" t="s">
        <v>1</v>
      </c>
      <c r="E13" t="s">
        <v>55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404</v>
      </c>
      <c r="L13">
        <v>4</v>
      </c>
      <c r="M13">
        <v>1</v>
      </c>
      <c r="N13" t="s">
        <v>410</v>
      </c>
      <c r="O13" t="s">
        <v>483</v>
      </c>
      <c r="P13" t="s">
        <v>484</v>
      </c>
      <c r="Q13" t="s">
        <v>483</v>
      </c>
      <c r="R13" t="s">
        <v>484</v>
      </c>
      <c r="S13" s="9">
        <v>6.5000000000000002E-2</v>
      </c>
      <c r="T13" s="9">
        <v>0.28999999999999998</v>
      </c>
      <c r="U13" t="s">
        <v>483</v>
      </c>
      <c r="V13" t="s">
        <v>484</v>
      </c>
      <c r="W13" t="s">
        <v>411</v>
      </c>
      <c r="X13" t="str">
        <f t="shared" si="0"/>
        <v>20160705_I01_012.czi_structSegmentation.tiff</v>
      </c>
    </row>
    <row r="14" spans="1:24" x14ac:dyDescent="0.2">
      <c r="A14" s="1">
        <v>13</v>
      </c>
      <c r="B14" s="1" t="s">
        <v>235</v>
      </c>
      <c r="C14" s="1">
        <v>2.2000000000000002</v>
      </c>
      <c r="D14" t="s">
        <v>1</v>
      </c>
      <c r="E14" t="s">
        <v>56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404</v>
      </c>
      <c r="L14">
        <v>4</v>
      </c>
      <c r="M14">
        <v>1</v>
      </c>
      <c r="N14" t="s">
        <v>410</v>
      </c>
      <c r="O14" t="s">
        <v>485</v>
      </c>
      <c r="P14" t="s">
        <v>486</v>
      </c>
      <c r="Q14" t="s">
        <v>485</v>
      </c>
      <c r="R14" t="s">
        <v>486</v>
      </c>
      <c r="S14" s="9">
        <v>6.5000000000000002E-2</v>
      </c>
      <c r="T14" s="9">
        <v>0.28999999999999998</v>
      </c>
      <c r="U14" t="s">
        <v>485</v>
      </c>
      <c r="V14" t="s">
        <v>486</v>
      </c>
      <c r="W14" t="s">
        <v>411</v>
      </c>
      <c r="X14" t="str">
        <f t="shared" si="0"/>
        <v>20160705_I01_013.czi_structSegmentation.tiff</v>
      </c>
    </row>
    <row r="15" spans="1:24" x14ac:dyDescent="0.2">
      <c r="A15" s="1">
        <v>14</v>
      </c>
      <c r="B15" s="1" t="s">
        <v>235</v>
      </c>
      <c r="C15" s="1">
        <v>2.2000000000000002</v>
      </c>
      <c r="D15" t="s">
        <v>1</v>
      </c>
      <c r="E15" t="s">
        <v>57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404</v>
      </c>
      <c r="L15">
        <v>4</v>
      </c>
      <c r="M15">
        <v>1</v>
      </c>
      <c r="N15" t="s">
        <v>410</v>
      </c>
      <c r="O15" t="s">
        <v>487</v>
      </c>
      <c r="P15" t="s">
        <v>488</v>
      </c>
      <c r="Q15" t="s">
        <v>487</v>
      </c>
      <c r="R15" t="s">
        <v>488</v>
      </c>
      <c r="S15" s="9">
        <v>6.5000000000000002E-2</v>
      </c>
      <c r="T15" s="9">
        <v>0.28999999999999998</v>
      </c>
      <c r="U15" t="s">
        <v>487</v>
      </c>
      <c r="V15" t="s">
        <v>488</v>
      </c>
      <c r="W15" t="s">
        <v>411</v>
      </c>
      <c r="X15" t="str">
        <f t="shared" si="0"/>
        <v>20160705_I01_014.czi_structSegmentation.tiff</v>
      </c>
    </row>
    <row r="16" spans="1:24" x14ac:dyDescent="0.2">
      <c r="A16" s="1">
        <v>15</v>
      </c>
      <c r="B16" s="1" t="s">
        <v>235</v>
      </c>
      <c r="C16" s="1">
        <v>2.2000000000000002</v>
      </c>
      <c r="D16" t="s">
        <v>1</v>
      </c>
      <c r="E16" t="s">
        <v>58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404</v>
      </c>
      <c r="L16">
        <v>4</v>
      </c>
      <c r="M16">
        <v>1</v>
      </c>
      <c r="N16" t="s">
        <v>410</v>
      </c>
      <c r="O16" t="s">
        <v>489</v>
      </c>
      <c r="P16" t="s">
        <v>490</v>
      </c>
      <c r="Q16" t="s">
        <v>489</v>
      </c>
      <c r="R16" t="s">
        <v>490</v>
      </c>
      <c r="S16" s="9">
        <v>6.5000000000000002E-2</v>
      </c>
      <c r="T16" s="9">
        <v>0.28999999999999998</v>
      </c>
      <c r="U16" t="s">
        <v>489</v>
      </c>
      <c r="V16" t="s">
        <v>490</v>
      </c>
      <c r="W16" t="s">
        <v>411</v>
      </c>
      <c r="X16" t="str">
        <f t="shared" si="0"/>
        <v>20160705_I01_015.czi_structSegmentation.tiff</v>
      </c>
    </row>
    <row r="17" spans="1:24" x14ac:dyDescent="0.2">
      <c r="A17" s="1">
        <v>16</v>
      </c>
      <c r="B17" s="1" t="s">
        <v>235</v>
      </c>
      <c r="C17" s="1">
        <v>2.2000000000000002</v>
      </c>
      <c r="D17" t="s">
        <v>1</v>
      </c>
      <c r="E17" t="s">
        <v>59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404</v>
      </c>
      <c r="L17">
        <v>4</v>
      </c>
      <c r="M17">
        <v>1</v>
      </c>
      <c r="N17" t="s">
        <v>410</v>
      </c>
      <c r="O17" t="s">
        <v>491</v>
      </c>
      <c r="P17" t="s">
        <v>492</v>
      </c>
      <c r="Q17" t="s">
        <v>491</v>
      </c>
      <c r="R17" t="s">
        <v>492</v>
      </c>
      <c r="S17" s="9">
        <v>6.5000000000000002E-2</v>
      </c>
      <c r="T17" s="9">
        <v>0.28999999999999998</v>
      </c>
      <c r="U17" t="s">
        <v>491</v>
      </c>
      <c r="V17" t="s">
        <v>492</v>
      </c>
      <c r="W17" t="s">
        <v>411</v>
      </c>
      <c r="X17" t="str">
        <f t="shared" si="0"/>
        <v>20160705_I01_016.czi_structSegmentation.tiff</v>
      </c>
    </row>
    <row r="18" spans="1:24" x14ac:dyDescent="0.2">
      <c r="A18" s="1">
        <v>17</v>
      </c>
      <c r="B18" s="1" t="s">
        <v>235</v>
      </c>
      <c r="C18" s="1">
        <v>2.2000000000000002</v>
      </c>
      <c r="D18" t="s">
        <v>1</v>
      </c>
      <c r="E18" t="s">
        <v>60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404</v>
      </c>
      <c r="L18">
        <v>4</v>
      </c>
      <c r="M18">
        <v>1</v>
      </c>
      <c r="N18" t="s">
        <v>410</v>
      </c>
      <c r="O18" t="s">
        <v>493</v>
      </c>
      <c r="P18" t="s">
        <v>494</v>
      </c>
      <c r="Q18" t="s">
        <v>493</v>
      </c>
      <c r="R18" t="s">
        <v>494</v>
      </c>
      <c r="S18" s="9">
        <v>6.5000000000000002E-2</v>
      </c>
      <c r="T18" s="9">
        <v>0.28999999999999998</v>
      </c>
      <c r="U18" t="s">
        <v>493</v>
      </c>
      <c r="V18" t="s">
        <v>494</v>
      </c>
      <c r="W18" t="s">
        <v>411</v>
      </c>
      <c r="X18" t="str">
        <f t="shared" si="0"/>
        <v>20160705_I01_017.czi_structSegmentation.tiff</v>
      </c>
    </row>
    <row r="19" spans="1:24" x14ac:dyDescent="0.2">
      <c r="A19" s="1">
        <v>18</v>
      </c>
      <c r="B19" s="1" t="s">
        <v>235</v>
      </c>
      <c r="C19" s="1">
        <v>2.2000000000000002</v>
      </c>
      <c r="D19" t="s">
        <v>1</v>
      </c>
      <c r="E19" t="s">
        <v>61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404</v>
      </c>
      <c r="L19">
        <v>4</v>
      </c>
      <c r="M19">
        <v>1</v>
      </c>
      <c r="N19" t="s">
        <v>410</v>
      </c>
      <c r="O19" t="s">
        <v>495</v>
      </c>
      <c r="P19" t="s">
        <v>496</v>
      </c>
      <c r="Q19" t="s">
        <v>495</v>
      </c>
      <c r="R19" t="s">
        <v>496</v>
      </c>
      <c r="S19" s="9">
        <v>6.5000000000000002E-2</v>
      </c>
      <c r="T19" s="9">
        <v>0.28999999999999998</v>
      </c>
      <c r="U19" t="s">
        <v>495</v>
      </c>
      <c r="V19" t="s">
        <v>496</v>
      </c>
      <c r="W19" t="s">
        <v>411</v>
      </c>
      <c r="X19" t="str">
        <f t="shared" si="0"/>
        <v>20160705_I01_018.czi_structSegmentation.tiff</v>
      </c>
    </row>
    <row r="20" spans="1:24" x14ac:dyDescent="0.2">
      <c r="A20" s="1">
        <v>19</v>
      </c>
      <c r="B20" s="1" t="s">
        <v>235</v>
      </c>
      <c r="C20" s="1">
        <v>2.2000000000000002</v>
      </c>
      <c r="D20" t="s">
        <v>1</v>
      </c>
      <c r="E20" t="s">
        <v>62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404</v>
      </c>
      <c r="L20">
        <v>4</v>
      </c>
      <c r="M20">
        <v>1</v>
      </c>
      <c r="N20" t="s">
        <v>410</v>
      </c>
      <c r="O20" t="s">
        <v>497</v>
      </c>
      <c r="P20" t="s">
        <v>498</v>
      </c>
      <c r="Q20" t="s">
        <v>497</v>
      </c>
      <c r="R20" t="s">
        <v>498</v>
      </c>
      <c r="S20" s="9">
        <v>6.5000000000000002E-2</v>
      </c>
      <c r="T20" s="9">
        <v>0.28999999999999998</v>
      </c>
      <c r="U20" t="s">
        <v>497</v>
      </c>
      <c r="V20" t="s">
        <v>498</v>
      </c>
      <c r="W20" t="s">
        <v>411</v>
      </c>
      <c r="X20" t="str">
        <f t="shared" si="0"/>
        <v>20160705_I01_019.czi_structSegmentation.tiff</v>
      </c>
    </row>
    <row r="21" spans="1:24" x14ac:dyDescent="0.2">
      <c r="A21" s="1">
        <v>20</v>
      </c>
      <c r="B21" s="1" t="s">
        <v>235</v>
      </c>
      <c r="C21" s="1">
        <v>2.2000000000000002</v>
      </c>
      <c r="D21" t="s">
        <v>1</v>
      </c>
      <c r="E21" t="s">
        <v>63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404</v>
      </c>
      <c r="L21">
        <v>4</v>
      </c>
      <c r="M21">
        <v>1</v>
      </c>
      <c r="N21" t="s">
        <v>410</v>
      </c>
      <c r="O21" t="s">
        <v>499</v>
      </c>
      <c r="P21" t="s">
        <v>500</v>
      </c>
      <c r="Q21" t="s">
        <v>499</v>
      </c>
      <c r="R21" t="s">
        <v>500</v>
      </c>
      <c r="S21" s="9">
        <v>6.5000000000000002E-2</v>
      </c>
      <c r="T21" s="9">
        <v>0.28999999999999998</v>
      </c>
      <c r="U21" t="s">
        <v>499</v>
      </c>
      <c r="V21" t="s">
        <v>500</v>
      </c>
      <c r="W21" t="s">
        <v>411</v>
      </c>
      <c r="X21" t="str">
        <f t="shared" si="0"/>
        <v>20160705_I01_020.czi_structSegmentation.tiff</v>
      </c>
    </row>
    <row r="22" spans="1:24" x14ac:dyDescent="0.2">
      <c r="A22" s="1">
        <v>21</v>
      </c>
      <c r="B22" s="1" t="s">
        <v>235</v>
      </c>
      <c r="C22" s="1">
        <v>2.2000000000000002</v>
      </c>
      <c r="D22" t="s">
        <v>1</v>
      </c>
      <c r="E22" t="s">
        <v>238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404</v>
      </c>
      <c r="L22">
        <v>4</v>
      </c>
      <c r="M22">
        <v>1</v>
      </c>
      <c r="N22" t="s">
        <v>410</v>
      </c>
      <c r="O22" t="s">
        <v>501</v>
      </c>
      <c r="P22" t="s">
        <v>502</v>
      </c>
      <c r="Q22" t="s">
        <v>501</v>
      </c>
      <c r="R22" t="s">
        <v>502</v>
      </c>
      <c r="S22" s="9">
        <v>6.5000000000000002E-2</v>
      </c>
      <c r="T22" s="9">
        <v>0.28999999999999998</v>
      </c>
      <c r="U22" t="s">
        <v>501</v>
      </c>
      <c r="V22" t="s">
        <v>502</v>
      </c>
      <c r="W22" t="s">
        <v>411</v>
      </c>
      <c r="X22" t="str">
        <f t="shared" si="0"/>
        <v>20160705_I01_021.czi_structSegmentation.tiff</v>
      </c>
    </row>
    <row r="23" spans="1:24" x14ac:dyDescent="0.2">
      <c r="A23" s="1">
        <v>22</v>
      </c>
      <c r="B23" s="1" t="s">
        <v>235</v>
      </c>
      <c r="C23" s="1">
        <v>2.2000000000000002</v>
      </c>
      <c r="D23" t="s">
        <v>1</v>
      </c>
      <c r="E23" t="s">
        <v>239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404</v>
      </c>
      <c r="L23">
        <v>4</v>
      </c>
      <c r="M23">
        <v>1</v>
      </c>
      <c r="N23" t="s">
        <v>410</v>
      </c>
      <c r="O23" t="s">
        <v>503</v>
      </c>
      <c r="P23" t="s">
        <v>504</v>
      </c>
      <c r="Q23" t="s">
        <v>503</v>
      </c>
      <c r="R23" t="s">
        <v>504</v>
      </c>
      <c r="S23" s="9">
        <v>6.5000000000000002E-2</v>
      </c>
      <c r="T23" s="9">
        <v>0.28999999999999998</v>
      </c>
      <c r="U23" t="s">
        <v>503</v>
      </c>
      <c r="V23" t="s">
        <v>504</v>
      </c>
      <c r="W23" t="s">
        <v>411</v>
      </c>
      <c r="X23" t="str">
        <f t="shared" si="0"/>
        <v>20160705_I01_022.czi_structSegmentation.tiff</v>
      </c>
    </row>
    <row r="24" spans="1:24" x14ac:dyDescent="0.2">
      <c r="A24" s="1">
        <v>23</v>
      </c>
      <c r="B24" s="1" t="s">
        <v>235</v>
      </c>
      <c r="C24" s="1">
        <v>2.2000000000000002</v>
      </c>
      <c r="D24" t="s">
        <v>1</v>
      </c>
      <c r="E24" t="s">
        <v>240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404</v>
      </c>
      <c r="L24">
        <v>4</v>
      </c>
      <c r="M24">
        <v>1</v>
      </c>
      <c r="N24" t="s">
        <v>410</v>
      </c>
      <c r="O24" t="s">
        <v>505</v>
      </c>
      <c r="P24" t="s">
        <v>506</v>
      </c>
      <c r="Q24" t="s">
        <v>505</v>
      </c>
      <c r="R24" t="s">
        <v>506</v>
      </c>
      <c r="S24" s="9">
        <v>6.5000000000000002E-2</v>
      </c>
      <c r="T24" s="9">
        <v>0.28999999999999998</v>
      </c>
      <c r="U24" t="s">
        <v>505</v>
      </c>
      <c r="V24" t="s">
        <v>506</v>
      </c>
      <c r="W24" t="s">
        <v>411</v>
      </c>
      <c r="X24" t="str">
        <f t="shared" si="0"/>
        <v>20160705_I01_023.czi_structSegmentation.tiff</v>
      </c>
    </row>
    <row r="25" spans="1:24" x14ac:dyDescent="0.2">
      <c r="A25" s="1">
        <v>24</v>
      </c>
      <c r="B25" s="1" t="s">
        <v>235</v>
      </c>
      <c r="C25" s="1">
        <v>2.2000000000000002</v>
      </c>
      <c r="D25" t="s">
        <v>1</v>
      </c>
      <c r="E25" t="s">
        <v>241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404</v>
      </c>
      <c r="L25">
        <v>4</v>
      </c>
      <c r="M25">
        <v>1</v>
      </c>
      <c r="N25" t="s">
        <v>410</v>
      </c>
      <c r="O25" t="s">
        <v>507</v>
      </c>
      <c r="P25" t="s">
        <v>508</v>
      </c>
      <c r="Q25" t="s">
        <v>507</v>
      </c>
      <c r="R25" t="s">
        <v>508</v>
      </c>
      <c r="S25" s="9">
        <v>6.5000000000000002E-2</v>
      </c>
      <c r="T25" s="9">
        <v>0.28999999999999998</v>
      </c>
      <c r="U25" t="s">
        <v>507</v>
      </c>
      <c r="V25" t="s">
        <v>508</v>
      </c>
      <c r="W25" t="s">
        <v>411</v>
      </c>
      <c r="X25" t="str">
        <f t="shared" si="0"/>
        <v>20160705_I01_024.czi_structSegmentation.tiff</v>
      </c>
    </row>
    <row r="26" spans="1:24" x14ac:dyDescent="0.2">
      <c r="A26" s="1">
        <v>25</v>
      </c>
      <c r="B26" s="1" t="s">
        <v>235</v>
      </c>
      <c r="C26" s="1">
        <v>2.2000000000000002</v>
      </c>
      <c r="D26" t="s">
        <v>1</v>
      </c>
      <c r="E26" t="s">
        <v>64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404</v>
      </c>
      <c r="L26">
        <v>4</v>
      </c>
      <c r="M26">
        <v>1</v>
      </c>
      <c r="N26" t="s">
        <v>410</v>
      </c>
      <c r="O26" t="s">
        <v>509</v>
      </c>
      <c r="P26" t="s">
        <v>510</v>
      </c>
      <c r="Q26" t="s">
        <v>509</v>
      </c>
      <c r="R26" t="s">
        <v>510</v>
      </c>
      <c r="S26" s="9">
        <v>6.5000000000000002E-2</v>
      </c>
      <c r="T26" s="9">
        <v>0.28999999999999998</v>
      </c>
      <c r="U26" t="s">
        <v>509</v>
      </c>
      <c r="V26" t="s">
        <v>510</v>
      </c>
      <c r="W26" t="s">
        <v>411</v>
      </c>
      <c r="X26" t="str">
        <f t="shared" si="0"/>
        <v>20160705_I01_025.czi_structSegmentation.tiff</v>
      </c>
    </row>
    <row r="27" spans="1:24" x14ac:dyDescent="0.2">
      <c r="A27" s="1">
        <v>26</v>
      </c>
      <c r="B27" s="1" t="s">
        <v>235</v>
      </c>
      <c r="C27" s="1">
        <v>2.2000000000000002</v>
      </c>
      <c r="D27" t="s">
        <v>1</v>
      </c>
      <c r="E27" t="s">
        <v>65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404</v>
      </c>
      <c r="L27">
        <v>4</v>
      </c>
      <c r="M27">
        <v>1</v>
      </c>
      <c r="N27" t="s">
        <v>410</v>
      </c>
      <c r="O27" t="s">
        <v>511</v>
      </c>
      <c r="P27" t="s">
        <v>512</v>
      </c>
      <c r="Q27" t="s">
        <v>511</v>
      </c>
      <c r="R27" t="s">
        <v>512</v>
      </c>
      <c r="S27" s="9">
        <v>6.5000000000000002E-2</v>
      </c>
      <c r="T27" s="9">
        <v>0.28999999999999998</v>
      </c>
      <c r="U27" t="s">
        <v>511</v>
      </c>
      <c r="V27" t="s">
        <v>512</v>
      </c>
      <c r="W27" t="s">
        <v>411</v>
      </c>
      <c r="X27" t="str">
        <f t="shared" si="0"/>
        <v>20160705_I01_026.czi_structSegmentation.tiff</v>
      </c>
    </row>
    <row r="28" spans="1:24" x14ac:dyDescent="0.2">
      <c r="A28" s="1">
        <v>27</v>
      </c>
      <c r="B28" s="1" t="s">
        <v>235</v>
      </c>
      <c r="C28" s="1">
        <v>2.2000000000000002</v>
      </c>
      <c r="D28" t="s">
        <v>1</v>
      </c>
      <c r="E28" t="s">
        <v>242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404</v>
      </c>
      <c r="L28">
        <v>4</v>
      </c>
      <c r="M28">
        <v>1</v>
      </c>
      <c r="N28" t="s">
        <v>410</v>
      </c>
      <c r="O28" t="s">
        <v>513</v>
      </c>
      <c r="P28" t="s">
        <v>514</v>
      </c>
      <c r="Q28" t="s">
        <v>513</v>
      </c>
      <c r="R28" t="s">
        <v>514</v>
      </c>
      <c r="S28" s="9">
        <v>6.5000000000000002E-2</v>
      </c>
      <c r="T28" s="9">
        <v>0.28999999999999998</v>
      </c>
      <c r="U28" t="s">
        <v>513</v>
      </c>
      <c r="V28" t="s">
        <v>514</v>
      </c>
      <c r="W28" t="s">
        <v>411</v>
      </c>
      <c r="X28" t="str">
        <f t="shared" si="0"/>
        <v>20160705_I01_027.czi_structSegmentation.tiff</v>
      </c>
    </row>
    <row r="29" spans="1:24" x14ac:dyDescent="0.2">
      <c r="A29" s="1">
        <v>28</v>
      </c>
      <c r="B29" s="1" t="s">
        <v>235</v>
      </c>
      <c r="C29" s="1">
        <v>2.2000000000000002</v>
      </c>
      <c r="D29" t="s">
        <v>1</v>
      </c>
      <c r="E29" t="s">
        <v>66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404</v>
      </c>
      <c r="L29">
        <v>4</v>
      </c>
      <c r="M29">
        <v>1</v>
      </c>
      <c r="N29" t="s">
        <v>410</v>
      </c>
      <c r="O29" t="s">
        <v>515</v>
      </c>
      <c r="P29" t="s">
        <v>516</v>
      </c>
      <c r="Q29" t="s">
        <v>515</v>
      </c>
      <c r="R29" t="s">
        <v>516</v>
      </c>
      <c r="S29" s="9">
        <v>6.5000000000000002E-2</v>
      </c>
      <c r="T29" s="9">
        <v>0.28999999999999998</v>
      </c>
      <c r="U29" t="s">
        <v>515</v>
      </c>
      <c r="V29" t="s">
        <v>516</v>
      </c>
      <c r="W29" t="s">
        <v>411</v>
      </c>
      <c r="X29" t="str">
        <f t="shared" si="0"/>
        <v>20160705_I01_028.czi_structSegmentation.tiff</v>
      </c>
    </row>
    <row r="30" spans="1:24" x14ac:dyDescent="0.2">
      <c r="A30" s="1">
        <v>29</v>
      </c>
      <c r="B30" s="1" t="s">
        <v>235</v>
      </c>
      <c r="C30" s="1">
        <v>2.2000000000000002</v>
      </c>
      <c r="D30" t="s">
        <v>1</v>
      </c>
      <c r="E30" t="s">
        <v>67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404</v>
      </c>
      <c r="L30">
        <v>4</v>
      </c>
      <c r="M30">
        <v>1</v>
      </c>
      <c r="N30" t="s">
        <v>410</v>
      </c>
      <c r="O30" t="s">
        <v>517</v>
      </c>
      <c r="P30" t="s">
        <v>518</v>
      </c>
      <c r="Q30" t="s">
        <v>517</v>
      </c>
      <c r="R30" t="s">
        <v>518</v>
      </c>
      <c r="S30" s="9">
        <v>6.5000000000000002E-2</v>
      </c>
      <c r="T30" s="9">
        <v>0.28999999999999998</v>
      </c>
      <c r="U30" t="s">
        <v>517</v>
      </c>
      <c r="V30" t="s">
        <v>518</v>
      </c>
      <c r="W30" t="s">
        <v>411</v>
      </c>
      <c r="X30" t="str">
        <f t="shared" si="0"/>
        <v>20160705_I01_029.czi_structSegmentation.tiff</v>
      </c>
    </row>
    <row r="31" spans="1:24" x14ac:dyDescent="0.2">
      <c r="A31" s="1">
        <v>30</v>
      </c>
      <c r="B31" s="1" t="s">
        <v>235</v>
      </c>
      <c r="C31" s="1">
        <v>2.2000000000000002</v>
      </c>
      <c r="D31" t="s">
        <v>1</v>
      </c>
      <c r="E31" t="s">
        <v>79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404</v>
      </c>
      <c r="L31">
        <v>4</v>
      </c>
      <c r="M31">
        <v>1</v>
      </c>
      <c r="N31" t="s">
        <v>410</v>
      </c>
      <c r="O31" t="s">
        <v>519</v>
      </c>
      <c r="P31" t="s">
        <v>520</v>
      </c>
      <c r="Q31" t="s">
        <v>519</v>
      </c>
      <c r="R31" t="s">
        <v>520</v>
      </c>
      <c r="S31" s="9">
        <v>6.5000000000000002E-2</v>
      </c>
      <c r="T31" s="9">
        <v>0.28999999999999998</v>
      </c>
      <c r="U31" t="s">
        <v>519</v>
      </c>
      <c r="V31" t="s">
        <v>520</v>
      </c>
      <c r="W31" t="s">
        <v>411</v>
      </c>
      <c r="X31" t="str">
        <f t="shared" si="0"/>
        <v>20160705_I01_030.czi_structSegmentation.tiff</v>
      </c>
    </row>
    <row r="32" spans="1:24" x14ac:dyDescent="0.2">
      <c r="A32" s="1">
        <v>31</v>
      </c>
      <c r="B32" s="1" t="s">
        <v>235</v>
      </c>
      <c r="C32" s="1">
        <v>2.2000000000000002</v>
      </c>
      <c r="D32" t="s">
        <v>1</v>
      </c>
      <c r="E32" t="s">
        <v>80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404</v>
      </c>
      <c r="L32">
        <v>4</v>
      </c>
      <c r="M32">
        <v>1</v>
      </c>
      <c r="N32" t="s">
        <v>410</v>
      </c>
      <c r="O32" t="s">
        <v>521</v>
      </c>
      <c r="P32" t="s">
        <v>522</v>
      </c>
      <c r="Q32" t="s">
        <v>521</v>
      </c>
      <c r="R32" t="s">
        <v>522</v>
      </c>
      <c r="S32" s="9">
        <v>6.5000000000000002E-2</v>
      </c>
      <c r="T32" s="9">
        <v>0.28999999999999998</v>
      </c>
      <c r="U32" t="s">
        <v>521</v>
      </c>
      <c r="V32" t="s">
        <v>522</v>
      </c>
      <c r="W32" t="s">
        <v>411</v>
      </c>
      <c r="X32" t="str">
        <f t="shared" si="0"/>
        <v>20160705_I01_031.czi_structSegmentation.tiff</v>
      </c>
    </row>
    <row r="33" spans="1:24" x14ac:dyDescent="0.2">
      <c r="A33" s="1">
        <v>32</v>
      </c>
      <c r="B33" s="1" t="s">
        <v>235</v>
      </c>
      <c r="C33" s="1">
        <v>2.2000000000000002</v>
      </c>
      <c r="D33" t="s">
        <v>1</v>
      </c>
      <c r="E33" t="s">
        <v>81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404</v>
      </c>
      <c r="L33">
        <v>4</v>
      </c>
      <c r="M33">
        <v>1</v>
      </c>
      <c r="N33" t="s">
        <v>410</v>
      </c>
      <c r="O33" t="s">
        <v>523</v>
      </c>
      <c r="P33" t="s">
        <v>524</v>
      </c>
      <c r="Q33" t="s">
        <v>523</v>
      </c>
      <c r="R33" t="s">
        <v>524</v>
      </c>
      <c r="S33" s="9">
        <v>6.5000000000000002E-2</v>
      </c>
      <c r="T33" s="9">
        <v>0.28999999999999998</v>
      </c>
      <c r="U33" t="s">
        <v>523</v>
      </c>
      <c r="V33" t="s">
        <v>524</v>
      </c>
      <c r="W33" t="s">
        <v>411</v>
      </c>
      <c r="X33" t="str">
        <f t="shared" si="0"/>
        <v>20160705_I01_032.czi_structSegmentation.tiff</v>
      </c>
    </row>
    <row r="34" spans="1:24" x14ac:dyDescent="0.2">
      <c r="A34" s="1">
        <v>33</v>
      </c>
      <c r="B34" s="1" t="s">
        <v>235</v>
      </c>
      <c r="C34" s="1">
        <v>2.2000000000000002</v>
      </c>
      <c r="D34" t="s">
        <v>1</v>
      </c>
      <c r="E34" t="s">
        <v>82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404</v>
      </c>
      <c r="L34">
        <v>4</v>
      </c>
      <c r="M34">
        <v>1</v>
      </c>
      <c r="N34" t="s">
        <v>410</v>
      </c>
      <c r="O34" t="s">
        <v>525</v>
      </c>
      <c r="P34" t="s">
        <v>526</v>
      </c>
      <c r="Q34" t="s">
        <v>525</v>
      </c>
      <c r="R34" t="s">
        <v>526</v>
      </c>
      <c r="S34" s="9">
        <v>6.5000000000000002E-2</v>
      </c>
      <c r="T34" s="9">
        <v>0.28999999999999998</v>
      </c>
      <c r="U34" t="s">
        <v>525</v>
      </c>
      <c r="V34" t="s">
        <v>526</v>
      </c>
      <c r="W34" t="s">
        <v>411</v>
      </c>
      <c r="X34" t="str">
        <f t="shared" si="0"/>
        <v>20160705_I01_033.czi_structSegmentation.tiff</v>
      </c>
    </row>
    <row r="35" spans="1:24" x14ac:dyDescent="0.2">
      <c r="A35" s="1">
        <v>34</v>
      </c>
      <c r="B35" s="1" t="s">
        <v>235</v>
      </c>
      <c r="C35" s="1">
        <v>2.2000000000000002</v>
      </c>
      <c r="D35" t="s">
        <v>1</v>
      </c>
      <c r="E35" t="s">
        <v>243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404</v>
      </c>
      <c r="L35">
        <v>4</v>
      </c>
      <c r="M35">
        <v>1</v>
      </c>
      <c r="N35" t="s">
        <v>410</v>
      </c>
      <c r="O35" t="s">
        <v>527</v>
      </c>
      <c r="P35" t="s">
        <v>528</v>
      </c>
      <c r="Q35" t="s">
        <v>527</v>
      </c>
      <c r="R35" t="s">
        <v>528</v>
      </c>
      <c r="S35" s="9">
        <v>6.5000000000000002E-2</v>
      </c>
      <c r="T35" s="9">
        <v>0.28999999999999998</v>
      </c>
      <c r="U35" t="s">
        <v>527</v>
      </c>
      <c r="V35" t="s">
        <v>528</v>
      </c>
      <c r="W35" t="s">
        <v>411</v>
      </c>
      <c r="X35" t="str">
        <f t="shared" si="0"/>
        <v>20160705_I01_034.czi_structSegmentation.tiff</v>
      </c>
    </row>
    <row r="36" spans="1:24" x14ac:dyDescent="0.2">
      <c r="A36" s="1">
        <v>35</v>
      </c>
      <c r="B36" s="1" t="s">
        <v>235</v>
      </c>
      <c r="C36" s="1">
        <v>2.2000000000000002</v>
      </c>
      <c r="D36" t="s">
        <v>1</v>
      </c>
      <c r="E36" t="s">
        <v>244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404</v>
      </c>
      <c r="L36">
        <v>4</v>
      </c>
      <c r="M36">
        <v>1</v>
      </c>
      <c r="N36" t="s">
        <v>410</v>
      </c>
      <c r="O36" t="s">
        <v>529</v>
      </c>
      <c r="P36" t="s">
        <v>530</v>
      </c>
      <c r="Q36" t="s">
        <v>529</v>
      </c>
      <c r="R36" t="s">
        <v>530</v>
      </c>
      <c r="S36" s="9">
        <v>6.5000000000000002E-2</v>
      </c>
      <c r="T36" s="9">
        <v>0.28999999999999998</v>
      </c>
      <c r="U36" t="s">
        <v>529</v>
      </c>
      <c r="V36" t="s">
        <v>530</v>
      </c>
      <c r="W36" t="s">
        <v>411</v>
      </c>
      <c r="X36" t="str">
        <f t="shared" si="0"/>
        <v>20160705_I01_035.czi_structSegmentation.tiff</v>
      </c>
    </row>
    <row r="37" spans="1:24" x14ac:dyDescent="0.2">
      <c r="A37" s="1">
        <v>36</v>
      </c>
      <c r="B37" s="1" t="s">
        <v>235</v>
      </c>
      <c r="C37" s="1">
        <v>2.2000000000000002</v>
      </c>
      <c r="D37" t="s">
        <v>1</v>
      </c>
      <c r="E37" t="s">
        <v>83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404</v>
      </c>
      <c r="L37">
        <v>4</v>
      </c>
      <c r="M37">
        <v>1</v>
      </c>
      <c r="N37" t="s">
        <v>410</v>
      </c>
      <c r="O37" t="s">
        <v>531</v>
      </c>
      <c r="P37" t="s">
        <v>532</v>
      </c>
      <c r="Q37" t="s">
        <v>531</v>
      </c>
      <c r="R37" t="s">
        <v>532</v>
      </c>
      <c r="S37" s="9">
        <v>6.5000000000000002E-2</v>
      </c>
      <c r="T37" s="9">
        <v>0.28999999999999998</v>
      </c>
      <c r="U37" t="s">
        <v>531</v>
      </c>
      <c r="V37" t="s">
        <v>532</v>
      </c>
      <c r="W37" t="s">
        <v>411</v>
      </c>
      <c r="X37" t="str">
        <f t="shared" si="0"/>
        <v>20160705_I01_036.czi_structSegmentation.tiff</v>
      </c>
    </row>
    <row r="38" spans="1:24" x14ac:dyDescent="0.2">
      <c r="A38" s="1">
        <v>37</v>
      </c>
      <c r="B38" s="1" t="s">
        <v>235</v>
      </c>
      <c r="C38" s="1">
        <v>2.2000000000000002</v>
      </c>
      <c r="D38" t="s">
        <v>1</v>
      </c>
      <c r="E38" t="s">
        <v>84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404</v>
      </c>
      <c r="L38">
        <v>4</v>
      </c>
      <c r="M38">
        <v>1</v>
      </c>
      <c r="N38" t="s">
        <v>410</v>
      </c>
      <c r="O38" t="s">
        <v>533</v>
      </c>
      <c r="P38" t="s">
        <v>534</v>
      </c>
      <c r="Q38" t="s">
        <v>533</v>
      </c>
      <c r="R38" t="s">
        <v>534</v>
      </c>
      <c r="S38" s="9">
        <v>6.5000000000000002E-2</v>
      </c>
      <c r="T38" s="9">
        <v>0.28999999999999998</v>
      </c>
      <c r="U38" t="s">
        <v>533</v>
      </c>
      <c r="V38" t="s">
        <v>534</v>
      </c>
      <c r="W38" t="s">
        <v>411</v>
      </c>
      <c r="X38" t="str">
        <f t="shared" si="0"/>
        <v>20160705_I01_037.czi_structSegmentation.tiff</v>
      </c>
    </row>
    <row r="39" spans="1:24" x14ac:dyDescent="0.2">
      <c r="A39" s="1">
        <v>38</v>
      </c>
      <c r="B39" s="1" t="s">
        <v>235</v>
      </c>
      <c r="C39" s="1">
        <v>2.2000000000000002</v>
      </c>
      <c r="D39" t="s">
        <v>1</v>
      </c>
      <c r="E39" t="s">
        <v>85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404</v>
      </c>
      <c r="L39">
        <v>4</v>
      </c>
      <c r="M39">
        <v>1</v>
      </c>
      <c r="N39" t="s">
        <v>410</v>
      </c>
      <c r="O39" t="s">
        <v>535</v>
      </c>
      <c r="P39" t="s">
        <v>536</v>
      </c>
      <c r="Q39" t="s">
        <v>535</v>
      </c>
      <c r="R39" t="s">
        <v>536</v>
      </c>
      <c r="S39" s="9">
        <v>6.5000000000000002E-2</v>
      </c>
      <c r="T39" s="9">
        <v>0.28999999999999998</v>
      </c>
      <c r="U39" t="s">
        <v>535</v>
      </c>
      <c r="V39" t="s">
        <v>536</v>
      </c>
      <c r="W39" t="s">
        <v>411</v>
      </c>
      <c r="X39" t="str">
        <f t="shared" si="0"/>
        <v>20160705_I01_038.czi_structSegmentation.tiff</v>
      </c>
    </row>
    <row r="40" spans="1:24" x14ac:dyDescent="0.2">
      <c r="A40" s="1">
        <v>39</v>
      </c>
      <c r="B40" s="1" t="s">
        <v>235</v>
      </c>
      <c r="C40" s="1">
        <v>2.2000000000000002</v>
      </c>
      <c r="D40" t="s">
        <v>1</v>
      </c>
      <c r="E40" t="s">
        <v>245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404</v>
      </c>
      <c r="L40">
        <v>4</v>
      </c>
      <c r="M40">
        <v>1</v>
      </c>
      <c r="N40" t="s">
        <v>410</v>
      </c>
      <c r="O40" t="s">
        <v>537</v>
      </c>
      <c r="P40" t="s">
        <v>538</v>
      </c>
      <c r="Q40" t="s">
        <v>537</v>
      </c>
      <c r="R40" t="s">
        <v>538</v>
      </c>
      <c r="S40" s="9">
        <v>6.5000000000000002E-2</v>
      </c>
      <c r="T40" s="9">
        <v>0.28999999999999998</v>
      </c>
      <c r="U40" t="s">
        <v>537</v>
      </c>
      <c r="V40" t="s">
        <v>538</v>
      </c>
      <c r="W40" t="s">
        <v>411</v>
      </c>
      <c r="X40" t="str">
        <f t="shared" si="0"/>
        <v>20160705_I01_039.czi_structSegmentation.tiff</v>
      </c>
    </row>
    <row r="41" spans="1:24" x14ac:dyDescent="0.2">
      <c r="A41" s="1">
        <v>40</v>
      </c>
      <c r="B41" s="1" t="s">
        <v>235</v>
      </c>
      <c r="C41" s="1">
        <v>2.2000000000000002</v>
      </c>
      <c r="D41" t="s">
        <v>1</v>
      </c>
      <c r="E41" t="s">
        <v>86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404</v>
      </c>
      <c r="L41">
        <v>4</v>
      </c>
      <c r="M41">
        <v>1</v>
      </c>
      <c r="N41" t="s">
        <v>410</v>
      </c>
      <c r="O41" t="s">
        <v>539</v>
      </c>
      <c r="P41" t="s">
        <v>540</v>
      </c>
      <c r="Q41" t="s">
        <v>539</v>
      </c>
      <c r="R41" t="s">
        <v>540</v>
      </c>
      <c r="S41" s="9">
        <v>6.5000000000000002E-2</v>
      </c>
      <c r="T41" s="9">
        <v>0.28999999999999998</v>
      </c>
      <c r="U41" t="s">
        <v>539</v>
      </c>
      <c r="V41" t="s">
        <v>540</v>
      </c>
      <c r="W41" t="s">
        <v>411</v>
      </c>
      <c r="X41" t="str">
        <f t="shared" si="0"/>
        <v>20160705_I01_040.czi_structSegmentation.tiff</v>
      </c>
    </row>
    <row r="42" spans="1:24" x14ac:dyDescent="0.2">
      <c r="A42" s="1">
        <v>41</v>
      </c>
      <c r="B42" s="1" t="s">
        <v>235</v>
      </c>
      <c r="C42" s="1">
        <v>2.2000000000000002</v>
      </c>
      <c r="D42" t="s">
        <v>1</v>
      </c>
      <c r="E42" t="s">
        <v>88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404</v>
      </c>
      <c r="L42">
        <v>4</v>
      </c>
      <c r="M42">
        <v>1</v>
      </c>
      <c r="N42" t="s">
        <v>410</v>
      </c>
      <c r="O42" t="s">
        <v>541</v>
      </c>
      <c r="P42" t="s">
        <v>542</v>
      </c>
      <c r="Q42" t="s">
        <v>541</v>
      </c>
      <c r="R42" t="s">
        <v>542</v>
      </c>
      <c r="S42" s="9">
        <v>6.5000000000000002E-2</v>
      </c>
      <c r="T42" s="9">
        <v>0.28999999999999998</v>
      </c>
      <c r="U42" t="s">
        <v>541</v>
      </c>
      <c r="V42" t="s">
        <v>542</v>
      </c>
      <c r="W42" t="s">
        <v>411</v>
      </c>
      <c r="X42" t="str">
        <f t="shared" si="0"/>
        <v>20160705_I01_041.czi_structSegmentation.tiff</v>
      </c>
    </row>
    <row r="43" spans="1:24" x14ac:dyDescent="0.2">
      <c r="A43" s="1">
        <v>42</v>
      </c>
      <c r="B43" s="1" t="s">
        <v>235</v>
      </c>
      <c r="C43" s="1">
        <v>2.2000000000000002</v>
      </c>
      <c r="D43" t="s">
        <v>1</v>
      </c>
      <c r="E43" t="s">
        <v>87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404</v>
      </c>
      <c r="L43">
        <v>4</v>
      </c>
      <c r="M43">
        <v>1</v>
      </c>
      <c r="N43" t="s">
        <v>410</v>
      </c>
      <c r="O43" t="s">
        <v>543</v>
      </c>
      <c r="P43" t="s">
        <v>544</v>
      </c>
      <c r="Q43" t="s">
        <v>543</v>
      </c>
      <c r="R43" t="s">
        <v>544</v>
      </c>
      <c r="S43" s="9">
        <v>6.5000000000000002E-2</v>
      </c>
      <c r="T43" s="9">
        <v>0.28999999999999998</v>
      </c>
      <c r="U43" t="s">
        <v>543</v>
      </c>
      <c r="V43" t="s">
        <v>544</v>
      </c>
      <c r="W43" t="s">
        <v>411</v>
      </c>
      <c r="X43" t="str">
        <f t="shared" si="0"/>
        <v>20160705_I01_042.czi_structSegmentation.tiff</v>
      </c>
    </row>
    <row r="44" spans="1:24" x14ac:dyDescent="0.2">
      <c r="A44" s="1">
        <v>43</v>
      </c>
      <c r="B44" s="1" t="s">
        <v>235</v>
      </c>
      <c r="C44" s="1">
        <v>2.2000000000000002</v>
      </c>
      <c r="D44" t="s">
        <v>1</v>
      </c>
      <c r="E44" t="s">
        <v>89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404</v>
      </c>
      <c r="L44">
        <v>4</v>
      </c>
      <c r="M44">
        <v>1</v>
      </c>
      <c r="N44" t="s">
        <v>410</v>
      </c>
      <c r="O44" t="s">
        <v>545</v>
      </c>
      <c r="P44" t="s">
        <v>546</v>
      </c>
      <c r="Q44" t="s">
        <v>545</v>
      </c>
      <c r="R44" t="s">
        <v>546</v>
      </c>
      <c r="S44" s="9">
        <v>6.5000000000000002E-2</v>
      </c>
      <c r="T44" s="9">
        <v>0.28999999999999998</v>
      </c>
      <c r="U44" t="s">
        <v>545</v>
      </c>
      <c r="V44" t="s">
        <v>546</v>
      </c>
      <c r="W44" t="s">
        <v>411</v>
      </c>
      <c r="X44" t="str">
        <f t="shared" si="0"/>
        <v>20160705_I01_043.czi_structSegmentation.tiff</v>
      </c>
    </row>
    <row r="45" spans="1:24" x14ac:dyDescent="0.2">
      <c r="A45" s="1">
        <v>44</v>
      </c>
      <c r="B45" s="1" t="s">
        <v>235</v>
      </c>
      <c r="C45" s="1">
        <v>2.2000000000000002</v>
      </c>
      <c r="D45" t="s">
        <v>1</v>
      </c>
      <c r="E45" t="s">
        <v>90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404</v>
      </c>
      <c r="L45">
        <v>4</v>
      </c>
      <c r="M45">
        <v>1</v>
      </c>
      <c r="N45" t="s">
        <v>410</v>
      </c>
      <c r="O45" t="s">
        <v>547</v>
      </c>
      <c r="P45" t="s">
        <v>548</v>
      </c>
      <c r="Q45" t="s">
        <v>547</v>
      </c>
      <c r="R45" t="s">
        <v>548</v>
      </c>
      <c r="S45" s="9">
        <v>6.5000000000000002E-2</v>
      </c>
      <c r="T45" s="9">
        <v>0.28999999999999998</v>
      </c>
      <c r="U45" t="s">
        <v>547</v>
      </c>
      <c r="V45" t="s">
        <v>548</v>
      </c>
      <c r="W45" t="s">
        <v>411</v>
      </c>
      <c r="X45" t="str">
        <f t="shared" si="0"/>
        <v>20160705_I01_044.czi_structSegmentation.tiff</v>
      </c>
    </row>
    <row r="46" spans="1:24" x14ac:dyDescent="0.2">
      <c r="A46" s="1">
        <v>45</v>
      </c>
      <c r="B46" s="1" t="s">
        <v>235</v>
      </c>
      <c r="C46" s="1">
        <v>2.2000000000000002</v>
      </c>
      <c r="D46" t="s">
        <v>1</v>
      </c>
      <c r="E46" t="s">
        <v>91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404</v>
      </c>
      <c r="L46">
        <v>4</v>
      </c>
      <c r="M46">
        <v>1</v>
      </c>
      <c r="N46" t="s">
        <v>410</v>
      </c>
      <c r="O46" t="s">
        <v>549</v>
      </c>
      <c r="P46" t="s">
        <v>550</v>
      </c>
      <c r="Q46" t="s">
        <v>549</v>
      </c>
      <c r="R46" t="s">
        <v>550</v>
      </c>
      <c r="S46" s="9">
        <v>6.5000000000000002E-2</v>
      </c>
      <c r="T46" s="9">
        <v>0.28999999999999998</v>
      </c>
      <c r="U46" t="s">
        <v>549</v>
      </c>
      <c r="V46" t="s">
        <v>550</v>
      </c>
      <c r="W46" t="s">
        <v>411</v>
      </c>
      <c r="X46" t="str">
        <f t="shared" si="0"/>
        <v>20160705_I01_045.czi_structSegmentation.tiff</v>
      </c>
    </row>
    <row r="47" spans="1:24" x14ac:dyDescent="0.2">
      <c r="A47" s="1">
        <v>46</v>
      </c>
      <c r="B47" s="1" t="s">
        <v>235</v>
      </c>
      <c r="C47" s="1">
        <v>2.2000000000000002</v>
      </c>
      <c r="D47" t="s">
        <v>1</v>
      </c>
      <c r="E47" t="s">
        <v>246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404</v>
      </c>
      <c r="L47">
        <v>4</v>
      </c>
      <c r="M47">
        <v>1</v>
      </c>
      <c r="N47" t="s">
        <v>410</v>
      </c>
      <c r="O47" t="s">
        <v>551</v>
      </c>
      <c r="P47" t="s">
        <v>552</v>
      </c>
      <c r="Q47" t="s">
        <v>551</v>
      </c>
      <c r="R47" t="s">
        <v>552</v>
      </c>
      <c r="S47" s="9">
        <v>6.5000000000000002E-2</v>
      </c>
      <c r="T47" s="9">
        <v>0.28999999999999998</v>
      </c>
      <c r="U47" t="s">
        <v>551</v>
      </c>
      <c r="V47" t="s">
        <v>552</v>
      </c>
      <c r="W47" t="s">
        <v>411</v>
      </c>
      <c r="X47" t="str">
        <f t="shared" si="0"/>
        <v>20160705_I01_046.czi_structSegmentation.tiff</v>
      </c>
    </row>
    <row r="48" spans="1:24" x14ac:dyDescent="0.2">
      <c r="A48" s="1">
        <v>47</v>
      </c>
      <c r="B48" s="1" t="s">
        <v>235</v>
      </c>
      <c r="C48" s="1">
        <v>2.2000000000000002</v>
      </c>
      <c r="D48" t="s">
        <v>1</v>
      </c>
      <c r="E48" t="s">
        <v>247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404</v>
      </c>
      <c r="L48">
        <v>4</v>
      </c>
      <c r="M48">
        <v>1</v>
      </c>
      <c r="N48" t="s">
        <v>410</v>
      </c>
      <c r="O48" t="s">
        <v>553</v>
      </c>
      <c r="P48" t="s">
        <v>554</v>
      </c>
      <c r="Q48" t="s">
        <v>553</v>
      </c>
      <c r="R48" t="s">
        <v>554</v>
      </c>
      <c r="S48" s="9">
        <v>6.5000000000000002E-2</v>
      </c>
      <c r="T48" s="9">
        <v>0.28999999999999998</v>
      </c>
      <c r="U48" t="s">
        <v>553</v>
      </c>
      <c r="V48" t="s">
        <v>554</v>
      </c>
      <c r="W48" t="s">
        <v>411</v>
      </c>
      <c r="X48" t="str">
        <f t="shared" si="0"/>
        <v>20160705_I01_047.czi_structSegmentation.tiff</v>
      </c>
    </row>
    <row r="49" spans="1:24" x14ac:dyDescent="0.2">
      <c r="A49" s="1">
        <v>48</v>
      </c>
      <c r="B49" s="1" t="s">
        <v>235</v>
      </c>
      <c r="C49" s="1">
        <v>2.2000000000000002</v>
      </c>
      <c r="D49" t="s">
        <v>1</v>
      </c>
      <c r="E49" t="s">
        <v>248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404</v>
      </c>
      <c r="L49">
        <v>4</v>
      </c>
      <c r="M49">
        <v>1</v>
      </c>
      <c r="N49" t="s">
        <v>410</v>
      </c>
      <c r="O49" t="s">
        <v>555</v>
      </c>
      <c r="P49" t="s">
        <v>556</v>
      </c>
      <c r="Q49" t="s">
        <v>555</v>
      </c>
      <c r="R49" t="s">
        <v>556</v>
      </c>
      <c r="S49" s="9">
        <v>6.5000000000000002E-2</v>
      </c>
      <c r="T49" s="9">
        <v>0.28999999999999998</v>
      </c>
      <c r="U49" t="s">
        <v>555</v>
      </c>
      <c r="V49" t="s">
        <v>556</v>
      </c>
      <c r="W49" t="s">
        <v>411</v>
      </c>
      <c r="X49" t="str">
        <f t="shared" si="0"/>
        <v>20160705_I01_048.czi_structSegmentation.tiff</v>
      </c>
    </row>
    <row r="50" spans="1:24" x14ac:dyDescent="0.2">
      <c r="A50" s="1">
        <v>49</v>
      </c>
      <c r="B50" s="1" t="s">
        <v>235</v>
      </c>
      <c r="C50" s="1">
        <v>2.2000000000000002</v>
      </c>
      <c r="D50" t="s">
        <v>1</v>
      </c>
      <c r="E50" t="s">
        <v>249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404</v>
      </c>
      <c r="L50">
        <v>4</v>
      </c>
      <c r="M50">
        <v>1</v>
      </c>
      <c r="N50" t="s">
        <v>410</v>
      </c>
      <c r="O50" t="s">
        <v>557</v>
      </c>
      <c r="P50" t="s">
        <v>558</v>
      </c>
      <c r="Q50" t="s">
        <v>557</v>
      </c>
      <c r="R50" t="s">
        <v>558</v>
      </c>
      <c r="S50" s="9">
        <v>6.5000000000000002E-2</v>
      </c>
      <c r="T50" s="9">
        <v>0.28999999999999998</v>
      </c>
      <c r="U50" t="s">
        <v>557</v>
      </c>
      <c r="V50" t="s">
        <v>558</v>
      </c>
      <c r="W50" t="s">
        <v>411</v>
      </c>
      <c r="X50" t="str">
        <f t="shared" si="0"/>
        <v>20160705_I01_049.czi_structSegmentation.tiff</v>
      </c>
    </row>
    <row r="51" spans="1:24" x14ac:dyDescent="0.2">
      <c r="A51" s="1">
        <v>50</v>
      </c>
      <c r="B51" s="1" t="s">
        <v>235</v>
      </c>
      <c r="C51" s="1">
        <v>2.2000000000000002</v>
      </c>
      <c r="D51" t="s">
        <v>1</v>
      </c>
      <c r="E51" t="s">
        <v>250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404</v>
      </c>
      <c r="L51">
        <v>4</v>
      </c>
      <c r="M51">
        <v>1</v>
      </c>
      <c r="N51" t="s">
        <v>410</v>
      </c>
      <c r="O51" t="s">
        <v>559</v>
      </c>
      <c r="P51" t="s">
        <v>560</v>
      </c>
      <c r="Q51" t="s">
        <v>559</v>
      </c>
      <c r="R51" t="s">
        <v>560</v>
      </c>
      <c r="S51" s="9">
        <v>6.5000000000000002E-2</v>
      </c>
      <c r="T51" s="9">
        <v>0.28999999999999998</v>
      </c>
      <c r="U51" t="s">
        <v>559</v>
      </c>
      <c r="V51" t="s">
        <v>560</v>
      </c>
      <c r="W51" t="s">
        <v>411</v>
      </c>
      <c r="X51" t="str">
        <f t="shared" si="0"/>
        <v>20160705_I01_050.czi_structSegmentation.tiff</v>
      </c>
    </row>
    <row r="52" spans="1:24" x14ac:dyDescent="0.2">
      <c r="A52" s="1">
        <v>51</v>
      </c>
      <c r="B52" s="1" t="s">
        <v>235</v>
      </c>
      <c r="C52" s="1">
        <v>2.2000000000000002</v>
      </c>
      <c r="D52" t="s">
        <v>1</v>
      </c>
      <c r="E52" t="s">
        <v>251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404</v>
      </c>
      <c r="L52">
        <v>4</v>
      </c>
      <c r="M52">
        <v>1</v>
      </c>
      <c r="N52" t="s">
        <v>410</v>
      </c>
      <c r="O52" t="s">
        <v>561</v>
      </c>
      <c r="P52" t="s">
        <v>562</v>
      </c>
      <c r="Q52" t="s">
        <v>561</v>
      </c>
      <c r="R52" t="s">
        <v>562</v>
      </c>
      <c r="S52" s="9">
        <v>6.5000000000000002E-2</v>
      </c>
      <c r="T52" s="9">
        <v>0.28999999999999998</v>
      </c>
      <c r="U52" t="s">
        <v>561</v>
      </c>
      <c r="V52" t="s">
        <v>562</v>
      </c>
      <c r="W52" t="s">
        <v>411</v>
      </c>
      <c r="X52" t="str">
        <f t="shared" si="0"/>
        <v>20160705_I01_051.czi_structSegmentation.tiff</v>
      </c>
    </row>
    <row r="53" spans="1:24" x14ac:dyDescent="0.2">
      <c r="A53" s="1">
        <v>52</v>
      </c>
      <c r="B53" s="1" t="s">
        <v>235</v>
      </c>
      <c r="C53" s="1">
        <v>2.2000000000000002</v>
      </c>
      <c r="D53" t="s">
        <v>1</v>
      </c>
      <c r="E53" t="s">
        <v>252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404</v>
      </c>
      <c r="L53">
        <v>4</v>
      </c>
      <c r="M53">
        <v>1</v>
      </c>
      <c r="N53" t="s">
        <v>410</v>
      </c>
      <c r="O53" t="s">
        <v>563</v>
      </c>
      <c r="P53" t="s">
        <v>564</v>
      </c>
      <c r="Q53" t="s">
        <v>563</v>
      </c>
      <c r="R53" t="s">
        <v>564</v>
      </c>
      <c r="S53" s="9">
        <v>6.5000000000000002E-2</v>
      </c>
      <c r="T53" s="9">
        <v>0.28999999999999998</v>
      </c>
      <c r="U53" t="s">
        <v>563</v>
      </c>
      <c r="V53" t="s">
        <v>564</v>
      </c>
      <c r="W53" t="s">
        <v>411</v>
      </c>
      <c r="X53" t="str">
        <f t="shared" si="0"/>
        <v>20160705_I01_052.czi_structSegmentation.tiff</v>
      </c>
    </row>
    <row r="54" spans="1:24" x14ac:dyDescent="0.2">
      <c r="A54" s="1">
        <v>53</v>
      </c>
      <c r="B54" s="1" t="s">
        <v>235</v>
      </c>
      <c r="C54" s="1">
        <v>2.2000000000000002</v>
      </c>
      <c r="D54" t="s">
        <v>1</v>
      </c>
      <c r="E54" t="s">
        <v>253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404</v>
      </c>
      <c r="L54">
        <v>4</v>
      </c>
      <c r="M54">
        <v>1</v>
      </c>
      <c r="N54" t="s">
        <v>410</v>
      </c>
      <c r="O54" t="s">
        <v>565</v>
      </c>
      <c r="P54" t="s">
        <v>566</v>
      </c>
      <c r="Q54" t="s">
        <v>565</v>
      </c>
      <c r="R54" t="s">
        <v>566</v>
      </c>
      <c r="S54" s="9">
        <v>6.5000000000000002E-2</v>
      </c>
      <c r="T54" s="9">
        <v>0.28999999999999998</v>
      </c>
      <c r="U54" t="s">
        <v>565</v>
      </c>
      <c r="V54" t="s">
        <v>566</v>
      </c>
      <c r="W54" t="s">
        <v>411</v>
      </c>
      <c r="X54" t="str">
        <f t="shared" si="0"/>
        <v>20160705_I01_053.czi_structSegmentation.tiff</v>
      </c>
    </row>
    <row r="55" spans="1:24" x14ac:dyDescent="0.2">
      <c r="A55" s="1">
        <v>54</v>
      </c>
      <c r="B55" s="1" t="s">
        <v>235</v>
      </c>
      <c r="C55" s="1">
        <v>2.2000000000000002</v>
      </c>
      <c r="D55" t="s">
        <v>1</v>
      </c>
      <c r="E55" t="s">
        <v>254</v>
      </c>
      <c r="F55">
        <v>6.5000000000000002E-2</v>
      </c>
      <c r="G55">
        <v>0.28999999999999998</v>
      </c>
      <c r="H55">
        <v>1</v>
      </c>
      <c r="I55">
        <v>3</v>
      </c>
      <c r="J55">
        <v>2</v>
      </c>
      <c r="K55" t="s">
        <v>404</v>
      </c>
      <c r="L55">
        <v>4</v>
      </c>
      <c r="M55">
        <v>1</v>
      </c>
      <c r="N55" t="s">
        <v>410</v>
      </c>
      <c r="O55" t="s">
        <v>567</v>
      </c>
      <c r="P55" t="s">
        <v>568</v>
      </c>
      <c r="Q55" t="s">
        <v>567</v>
      </c>
      <c r="R55" t="s">
        <v>568</v>
      </c>
      <c r="S55" s="9">
        <v>6.5000000000000002E-2</v>
      </c>
      <c r="T55" s="9">
        <v>0.28999999999999998</v>
      </c>
      <c r="U55" t="s">
        <v>567</v>
      </c>
      <c r="V55" t="s">
        <v>568</v>
      </c>
      <c r="W55" t="s">
        <v>411</v>
      </c>
      <c r="X55" t="str">
        <f t="shared" si="0"/>
        <v>20160705_I01_054.czi_structSegmentation.tiff</v>
      </c>
    </row>
    <row r="56" spans="1:24" x14ac:dyDescent="0.2">
      <c r="A56" s="1">
        <v>55</v>
      </c>
      <c r="B56" s="1" t="s">
        <v>235</v>
      </c>
      <c r="C56" s="1">
        <v>2.2000000000000002</v>
      </c>
      <c r="D56" t="s">
        <v>1</v>
      </c>
      <c r="E56" t="s">
        <v>255</v>
      </c>
      <c r="F56">
        <v>6.5000000000000002E-2</v>
      </c>
      <c r="G56">
        <v>0.28999999999999998</v>
      </c>
      <c r="H56">
        <v>1</v>
      </c>
      <c r="I56">
        <v>3</v>
      </c>
      <c r="J56">
        <v>2</v>
      </c>
      <c r="K56" t="s">
        <v>404</v>
      </c>
      <c r="L56">
        <v>4</v>
      </c>
      <c r="M56">
        <v>1</v>
      </c>
      <c r="N56" t="s">
        <v>410</v>
      </c>
      <c r="O56" t="s">
        <v>569</v>
      </c>
      <c r="P56" t="s">
        <v>570</v>
      </c>
      <c r="Q56" t="s">
        <v>569</v>
      </c>
      <c r="R56" t="s">
        <v>570</v>
      </c>
      <c r="S56" s="9">
        <v>6.5000000000000002E-2</v>
      </c>
      <c r="T56" s="9">
        <v>0.28999999999999998</v>
      </c>
      <c r="U56" t="s">
        <v>569</v>
      </c>
      <c r="V56" t="s">
        <v>570</v>
      </c>
      <c r="W56" t="s">
        <v>411</v>
      </c>
      <c r="X56" t="str">
        <f t="shared" si="0"/>
        <v>20160705_I01_055.czi_structSegmentation.tiff</v>
      </c>
    </row>
    <row r="57" spans="1:24" x14ac:dyDescent="0.2">
      <c r="A57" s="1">
        <v>56</v>
      </c>
      <c r="B57" s="1" t="s">
        <v>235</v>
      </c>
      <c r="C57" s="1">
        <v>2.2000000000000002</v>
      </c>
      <c r="D57" t="s">
        <v>1</v>
      </c>
      <c r="E57" t="s">
        <v>256</v>
      </c>
      <c r="F57">
        <v>6.5000000000000002E-2</v>
      </c>
      <c r="G57">
        <v>0.28999999999999998</v>
      </c>
      <c r="H57">
        <v>1</v>
      </c>
      <c r="I57">
        <v>3</v>
      </c>
      <c r="J57">
        <v>2</v>
      </c>
      <c r="K57" t="s">
        <v>404</v>
      </c>
      <c r="L57">
        <v>4</v>
      </c>
      <c r="M57">
        <v>1</v>
      </c>
      <c r="N57" t="s">
        <v>410</v>
      </c>
      <c r="O57" t="s">
        <v>571</v>
      </c>
      <c r="P57" t="s">
        <v>572</v>
      </c>
      <c r="Q57" t="s">
        <v>571</v>
      </c>
      <c r="R57" t="s">
        <v>572</v>
      </c>
      <c r="S57" s="9">
        <v>6.5000000000000002E-2</v>
      </c>
      <c r="T57" s="9">
        <v>0.28999999999999998</v>
      </c>
      <c r="U57" t="s">
        <v>571</v>
      </c>
      <c r="V57" t="s">
        <v>572</v>
      </c>
      <c r="W57" t="s">
        <v>411</v>
      </c>
      <c r="X57" t="str">
        <f t="shared" si="0"/>
        <v>20160705_I01_056.czi_structSegmentation.tiff</v>
      </c>
    </row>
    <row r="58" spans="1:24" x14ac:dyDescent="0.2">
      <c r="A58" s="1">
        <v>57</v>
      </c>
      <c r="B58" s="1" t="s">
        <v>235</v>
      </c>
      <c r="C58" s="1">
        <v>2.2000000000000002</v>
      </c>
      <c r="D58" t="s">
        <v>1</v>
      </c>
      <c r="E58" t="s">
        <v>257</v>
      </c>
      <c r="F58">
        <v>6.5000000000000002E-2</v>
      </c>
      <c r="G58">
        <v>0.28999999999999998</v>
      </c>
      <c r="H58">
        <v>1</v>
      </c>
      <c r="I58">
        <v>3</v>
      </c>
      <c r="J58">
        <v>2</v>
      </c>
      <c r="K58" t="s">
        <v>404</v>
      </c>
      <c r="L58">
        <v>4</v>
      </c>
      <c r="M58">
        <v>1</v>
      </c>
      <c r="N58" t="s">
        <v>410</v>
      </c>
      <c r="O58" t="s">
        <v>573</v>
      </c>
      <c r="P58" t="s">
        <v>574</v>
      </c>
      <c r="Q58" t="s">
        <v>573</v>
      </c>
      <c r="R58" t="s">
        <v>574</v>
      </c>
      <c r="S58" s="9">
        <v>6.5000000000000002E-2</v>
      </c>
      <c r="T58" s="9">
        <v>0.28999999999999998</v>
      </c>
      <c r="U58" t="s">
        <v>573</v>
      </c>
      <c r="V58" t="s">
        <v>574</v>
      </c>
      <c r="W58" t="s">
        <v>411</v>
      </c>
      <c r="X58" t="str">
        <f t="shared" si="0"/>
        <v>20160705_I01_057.czi_structSegmentation.tiff</v>
      </c>
    </row>
    <row r="59" spans="1:24" x14ac:dyDescent="0.2">
      <c r="A59" s="1">
        <v>58</v>
      </c>
      <c r="B59" s="1" t="s">
        <v>235</v>
      </c>
      <c r="C59" s="1">
        <v>2.2000000000000002</v>
      </c>
      <c r="D59" t="s">
        <v>1</v>
      </c>
      <c r="E59" t="s">
        <v>258</v>
      </c>
      <c r="F59">
        <v>6.5000000000000002E-2</v>
      </c>
      <c r="G59">
        <v>0.28999999999999998</v>
      </c>
      <c r="H59">
        <v>1</v>
      </c>
      <c r="I59">
        <v>3</v>
      </c>
      <c r="J59">
        <v>2</v>
      </c>
      <c r="K59" t="s">
        <v>404</v>
      </c>
      <c r="L59">
        <v>4</v>
      </c>
      <c r="M59">
        <v>1</v>
      </c>
      <c r="N59" t="s">
        <v>410</v>
      </c>
      <c r="O59" t="s">
        <v>575</v>
      </c>
      <c r="P59" t="s">
        <v>576</v>
      </c>
      <c r="Q59" t="s">
        <v>575</v>
      </c>
      <c r="R59" t="s">
        <v>576</v>
      </c>
      <c r="S59" s="9">
        <v>6.5000000000000002E-2</v>
      </c>
      <c r="T59" s="9">
        <v>0.28999999999999998</v>
      </c>
      <c r="U59" t="s">
        <v>575</v>
      </c>
      <c r="V59" t="s">
        <v>576</v>
      </c>
      <c r="W59" t="s">
        <v>411</v>
      </c>
      <c r="X59" t="str">
        <f t="shared" si="0"/>
        <v>20160705_I01_058.czi_structSegmentation.tiff</v>
      </c>
    </row>
    <row r="60" spans="1:24" x14ac:dyDescent="0.2">
      <c r="A60" s="1">
        <v>59</v>
      </c>
      <c r="B60" s="1" t="s">
        <v>235</v>
      </c>
      <c r="C60" s="1">
        <v>2.2000000000000002</v>
      </c>
      <c r="D60" t="s">
        <v>1</v>
      </c>
      <c r="E60" t="s">
        <v>259</v>
      </c>
      <c r="F60">
        <v>6.5000000000000002E-2</v>
      </c>
      <c r="G60">
        <v>0.28999999999999998</v>
      </c>
      <c r="H60">
        <v>1</v>
      </c>
      <c r="I60">
        <v>3</v>
      </c>
      <c r="J60">
        <v>2</v>
      </c>
      <c r="K60" t="s">
        <v>404</v>
      </c>
      <c r="L60">
        <v>4</v>
      </c>
      <c r="M60">
        <v>1</v>
      </c>
      <c r="N60" t="s">
        <v>410</v>
      </c>
      <c r="O60" t="s">
        <v>577</v>
      </c>
      <c r="P60" t="s">
        <v>578</v>
      </c>
      <c r="Q60" t="s">
        <v>577</v>
      </c>
      <c r="R60" t="s">
        <v>578</v>
      </c>
      <c r="S60" s="9">
        <v>6.5000000000000002E-2</v>
      </c>
      <c r="T60" s="9">
        <v>0.28999999999999998</v>
      </c>
      <c r="U60" t="s">
        <v>577</v>
      </c>
      <c r="V60" t="s">
        <v>578</v>
      </c>
      <c r="W60" t="s">
        <v>411</v>
      </c>
      <c r="X60" t="str">
        <f t="shared" si="0"/>
        <v>20160705_I01_059.czi_structSegmentation.tiff</v>
      </c>
    </row>
  </sheetData>
  <hyperlinks>
    <hyperlink ref="N2" r:id="rId1" display="\\aibsdata\aics\AssayDevelopment\Analysis\toLiya\mini_pipeline_delivery_V22_201611\20160705_I01\nuc_cell_segmentation"/>
    <hyperlink ref="A1" r:id="rId2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topLeftCell="E1" workbookViewId="0">
      <selection activeCell="K46" sqref="K46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6" width="44.7109375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09.14062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436</v>
      </c>
      <c r="R1" s="9" t="s">
        <v>437</v>
      </c>
      <c r="S1" s="6" t="s">
        <v>1645</v>
      </c>
      <c r="T1" s="6" t="s">
        <v>1646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427</v>
      </c>
      <c r="E2" t="s">
        <v>7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405</v>
      </c>
      <c r="L2">
        <v>4</v>
      </c>
      <c r="M2">
        <v>1</v>
      </c>
      <c r="N2" t="s">
        <v>412</v>
      </c>
      <c r="O2" t="s">
        <v>579</v>
      </c>
      <c r="P2" t="s">
        <v>580</v>
      </c>
      <c r="Q2" s="9">
        <v>6.5000000000000002E-2</v>
      </c>
      <c r="R2" s="9">
        <v>0.28999999999999998</v>
      </c>
      <c r="S2" t="str">
        <f>CONCATENATE(E2,"_nucWholeIndex.tiff")</f>
        <v>20160705_S03_001.czi_nucWholeIndex.tiff</v>
      </c>
      <c r="T2" t="str">
        <f>CONCATENATE(E2,"_cellWholeIndex.tiff")</f>
        <v>20160705_S03_001.czi_cellWholeIndex.tiff</v>
      </c>
      <c r="U2" t="s">
        <v>413</v>
      </c>
      <c r="V2" t="str">
        <f>CONCATENATE(E2,"_structSegmentation.tiff")</f>
        <v>20160705_S03_001.czi_structSegmentation.tiff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427</v>
      </c>
      <c r="E3" t="s">
        <v>8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405</v>
      </c>
      <c r="L3">
        <v>4</v>
      </c>
      <c r="M3">
        <v>1</v>
      </c>
      <c r="N3" t="s">
        <v>412</v>
      </c>
      <c r="O3" t="s">
        <v>581</v>
      </c>
      <c r="P3" t="s">
        <v>582</v>
      </c>
      <c r="Q3" s="9">
        <v>6.5000000000000002E-2</v>
      </c>
      <c r="R3" s="9">
        <v>0.28999999999999998</v>
      </c>
      <c r="S3" t="str">
        <f t="shared" ref="S3:S60" si="0">CONCATENATE(E3,"_nucWholeIndex.tiff")</f>
        <v>20160705_S03_002.czi_nucWholeIndex.tiff</v>
      </c>
      <c r="T3" t="str">
        <f t="shared" ref="T3:T60" si="1">CONCATENATE(E3,"_cellWholeIndex.tiff")</f>
        <v>20160705_S03_002.czi_cellWholeIndex.tiff</v>
      </c>
      <c r="U3" t="s">
        <v>413</v>
      </c>
      <c r="V3" t="str">
        <f t="shared" ref="V3:V60" si="2">CONCATENATE(E3,"_structSegmentation.tiff")</f>
        <v>20160705_S03_002.czi_structSegmentation.tiff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427</v>
      </c>
      <c r="E4" t="s">
        <v>9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405</v>
      </c>
      <c r="L4">
        <v>4</v>
      </c>
      <c r="M4">
        <v>1</v>
      </c>
      <c r="N4" t="s">
        <v>412</v>
      </c>
      <c r="O4" t="s">
        <v>583</v>
      </c>
      <c r="P4" t="s">
        <v>584</v>
      </c>
      <c r="Q4" s="9">
        <v>6.5000000000000002E-2</v>
      </c>
      <c r="R4" s="9">
        <v>0.28999999999999998</v>
      </c>
      <c r="S4" t="str">
        <f t="shared" si="0"/>
        <v>20160705_S03_003.czi_nucWholeIndex.tiff</v>
      </c>
      <c r="T4" t="str">
        <f t="shared" si="1"/>
        <v>20160705_S03_003.czi_cellWholeIndex.tiff</v>
      </c>
      <c r="U4" t="s">
        <v>413</v>
      </c>
      <c r="V4" t="str">
        <f t="shared" si="2"/>
        <v>20160705_S03_003.czi_structSegmentation.tiff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427</v>
      </c>
      <c r="E5" t="s">
        <v>263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405</v>
      </c>
      <c r="L5">
        <v>4</v>
      </c>
      <c r="M5">
        <v>1</v>
      </c>
      <c r="N5" t="s">
        <v>412</v>
      </c>
      <c r="O5" t="s">
        <v>585</v>
      </c>
      <c r="P5" t="s">
        <v>586</v>
      </c>
      <c r="Q5" s="9">
        <v>6.5000000000000002E-2</v>
      </c>
      <c r="R5" s="9">
        <v>0.28999999999999998</v>
      </c>
      <c r="S5" t="str">
        <f t="shared" si="0"/>
        <v>20160705_S03_004.czi_nucWholeIndex.tiff</v>
      </c>
      <c r="T5" t="str">
        <f t="shared" si="1"/>
        <v>20160705_S03_004.czi_cellWholeIndex.tiff</v>
      </c>
      <c r="U5" t="s">
        <v>413</v>
      </c>
      <c r="V5" t="str">
        <f t="shared" si="2"/>
        <v>20160705_S03_004.czi_structSegmentation.tiff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427</v>
      </c>
      <c r="E6" t="s">
        <v>10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405</v>
      </c>
      <c r="L6">
        <v>4</v>
      </c>
      <c r="M6">
        <v>1</v>
      </c>
      <c r="N6" t="s">
        <v>412</v>
      </c>
      <c r="O6" t="s">
        <v>587</v>
      </c>
      <c r="P6" t="s">
        <v>588</v>
      </c>
      <c r="Q6" s="9">
        <v>6.5000000000000002E-2</v>
      </c>
      <c r="R6" s="9">
        <v>0.28999999999999998</v>
      </c>
      <c r="S6" t="str">
        <f t="shared" si="0"/>
        <v>20160705_S03_005.czi_nucWholeIndex.tiff</v>
      </c>
      <c r="T6" t="str">
        <f t="shared" si="1"/>
        <v>20160705_S03_005.czi_cellWholeIndex.tiff</v>
      </c>
      <c r="U6" t="s">
        <v>413</v>
      </c>
      <c r="V6" t="str">
        <f t="shared" si="2"/>
        <v>20160705_S03_005.czi_structSegmentation.tiff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427</v>
      </c>
      <c r="E7" t="s">
        <v>264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405</v>
      </c>
      <c r="L7">
        <v>4</v>
      </c>
      <c r="M7">
        <v>1</v>
      </c>
      <c r="N7" t="s">
        <v>412</v>
      </c>
      <c r="O7" t="s">
        <v>589</v>
      </c>
      <c r="P7" t="s">
        <v>590</v>
      </c>
      <c r="Q7" s="9">
        <v>6.5000000000000002E-2</v>
      </c>
      <c r="R7" s="9">
        <v>0.28999999999999998</v>
      </c>
      <c r="S7" t="str">
        <f t="shared" si="0"/>
        <v>20160705_S03_006.czi_nucWholeIndex.tiff</v>
      </c>
      <c r="T7" t="str">
        <f t="shared" si="1"/>
        <v>20160705_S03_006.czi_cellWholeIndex.tiff</v>
      </c>
      <c r="U7" t="s">
        <v>413</v>
      </c>
      <c r="V7" t="str">
        <f t="shared" si="2"/>
        <v>20160705_S03_006.czi_structSegmentation.tiff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427</v>
      </c>
      <c r="E8" t="s">
        <v>11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405</v>
      </c>
      <c r="L8">
        <v>4</v>
      </c>
      <c r="M8">
        <v>1</v>
      </c>
      <c r="N8" t="s">
        <v>412</v>
      </c>
      <c r="O8" t="s">
        <v>591</v>
      </c>
      <c r="P8" t="s">
        <v>592</v>
      </c>
      <c r="Q8" s="9">
        <v>6.5000000000000002E-2</v>
      </c>
      <c r="R8" s="9">
        <v>0.28999999999999998</v>
      </c>
      <c r="S8" t="str">
        <f t="shared" si="0"/>
        <v>20160705_S03_007.czi_nucWholeIndex.tiff</v>
      </c>
      <c r="T8" t="str">
        <f t="shared" si="1"/>
        <v>20160705_S03_007.czi_cellWholeIndex.tiff</v>
      </c>
      <c r="U8" t="s">
        <v>413</v>
      </c>
      <c r="V8" t="str">
        <f t="shared" si="2"/>
        <v>20160705_S03_007.czi_structSegmentation.tiff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427</v>
      </c>
      <c r="E9" t="s">
        <v>12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405</v>
      </c>
      <c r="L9">
        <v>4</v>
      </c>
      <c r="M9">
        <v>1</v>
      </c>
      <c r="N9" t="s">
        <v>412</v>
      </c>
      <c r="O9" t="s">
        <v>593</v>
      </c>
      <c r="P9" t="s">
        <v>594</v>
      </c>
      <c r="Q9" s="9">
        <v>6.5000000000000002E-2</v>
      </c>
      <c r="R9" s="9">
        <v>0.28999999999999998</v>
      </c>
      <c r="S9" t="str">
        <f t="shared" si="0"/>
        <v>20160705_S03_008.czi_nucWholeIndex.tiff</v>
      </c>
      <c r="T9" t="str">
        <f t="shared" si="1"/>
        <v>20160705_S03_008.czi_cellWholeIndex.tiff</v>
      </c>
      <c r="U9" t="s">
        <v>413</v>
      </c>
      <c r="V9" t="str">
        <f t="shared" si="2"/>
        <v>20160705_S03_008.czi_structSegmentation.tiff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427</v>
      </c>
      <c r="E10" t="s">
        <v>13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405</v>
      </c>
      <c r="L10">
        <v>4</v>
      </c>
      <c r="M10">
        <v>1</v>
      </c>
      <c r="N10" t="s">
        <v>412</v>
      </c>
      <c r="O10" t="s">
        <v>595</v>
      </c>
      <c r="P10" t="s">
        <v>596</v>
      </c>
      <c r="Q10" s="9">
        <v>6.5000000000000002E-2</v>
      </c>
      <c r="R10" s="9">
        <v>0.28999999999999998</v>
      </c>
      <c r="S10" t="str">
        <f t="shared" si="0"/>
        <v>20160705_S03_009.czi_nucWholeIndex.tiff</v>
      </c>
      <c r="T10" t="str">
        <f t="shared" si="1"/>
        <v>20160705_S03_009.czi_cellWholeIndex.tiff</v>
      </c>
      <c r="U10" t="s">
        <v>413</v>
      </c>
      <c r="V10" t="str">
        <f t="shared" si="2"/>
        <v>20160705_S03_009.czi_structSegmentation.tiff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427</v>
      </c>
      <c r="E11" t="s">
        <v>14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405</v>
      </c>
      <c r="L11">
        <v>4</v>
      </c>
      <c r="M11">
        <v>1</v>
      </c>
      <c r="N11" t="s">
        <v>412</v>
      </c>
      <c r="O11" t="s">
        <v>597</v>
      </c>
      <c r="P11" t="s">
        <v>598</v>
      </c>
      <c r="Q11" s="9">
        <v>6.5000000000000002E-2</v>
      </c>
      <c r="R11" s="9">
        <v>0.28999999999999998</v>
      </c>
      <c r="S11" t="str">
        <f t="shared" si="0"/>
        <v>20160705_S03_010.czi_nucWholeIndex.tiff</v>
      </c>
      <c r="T11" t="str">
        <f t="shared" si="1"/>
        <v>20160705_S03_010.czi_cellWholeIndex.tiff</v>
      </c>
      <c r="U11" t="s">
        <v>413</v>
      </c>
      <c r="V11" t="str">
        <f t="shared" si="2"/>
        <v>20160705_S03_010.czi_structSegmentation.tiff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427</v>
      </c>
      <c r="E12" t="s">
        <v>265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405</v>
      </c>
      <c r="L12">
        <v>4</v>
      </c>
      <c r="M12">
        <v>1</v>
      </c>
      <c r="N12" t="s">
        <v>412</v>
      </c>
      <c r="O12" t="s">
        <v>599</v>
      </c>
      <c r="P12" t="s">
        <v>600</v>
      </c>
      <c r="Q12" s="9">
        <v>6.5000000000000002E-2</v>
      </c>
      <c r="R12" s="9">
        <v>0.28999999999999998</v>
      </c>
      <c r="S12" t="str">
        <f t="shared" si="0"/>
        <v>20160705_S03_011.czi_nucWholeIndex.tiff</v>
      </c>
      <c r="T12" t="str">
        <f t="shared" si="1"/>
        <v>20160705_S03_011.czi_cellWholeIndex.tiff</v>
      </c>
      <c r="U12" t="s">
        <v>413</v>
      </c>
      <c r="V12" t="str">
        <f t="shared" si="2"/>
        <v>20160705_S03_011.czi_structSegmentation.tiff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427</v>
      </c>
      <c r="E13" t="s">
        <v>15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405</v>
      </c>
      <c r="L13">
        <v>4</v>
      </c>
      <c r="M13">
        <v>1</v>
      </c>
      <c r="N13" t="s">
        <v>412</v>
      </c>
      <c r="O13" t="s">
        <v>601</v>
      </c>
      <c r="P13" t="s">
        <v>602</v>
      </c>
      <c r="Q13" s="9">
        <v>6.5000000000000002E-2</v>
      </c>
      <c r="R13" s="9">
        <v>0.28999999999999998</v>
      </c>
      <c r="S13" t="str">
        <f t="shared" si="0"/>
        <v>20160705_S03_012.czi_nucWholeIndex.tiff</v>
      </c>
      <c r="T13" t="str">
        <f t="shared" si="1"/>
        <v>20160705_S03_012.czi_cellWholeIndex.tiff</v>
      </c>
      <c r="U13" t="s">
        <v>413</v>
      </c>
      <c r="V13" t="str">
        <f t="shared" si="2"/>
        <v>20160705_S03_012.czi_structSegmentation.tiff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427</v>
      </c>
      <c r="E14" t="s">
        <v>266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405</v>
      </c>
      <c r="L14">
        <v>4</v>
      </c>
      <c r="M14">
        <v>1</v>
      </c>
      <c r="N14" t="s">
        <v>412</v>
      </c>
      <c r="O14" t="s">
        <v>603</v>
      </c>
      <c r="P14" t="s">
        <v>604</v>
      </c>
      <c r="Q14" s="9">
        <v>6.5000000000000002E-2</v>
      </c>
      <c r="R14" s="9">
        <v>0.28999999999999998</v>
      </c>
      <c r="S14" t="str">
        <f t="shared" si="0"/>
        <v>20160705_S03_013.czi_nucWholeIndex.tiff</v>
      </c>
      <c r="T14" t="str">
        <f t="shared" si="1"/>
        <v>20160705_S03_013.czi_cellWholeIndex.tiff</v>
      </c>
      <c r="U14" t="s">
        <v>413</v>
      </c>
      <c r="V14" t="str">
        <f t="shared" si="2"/>
        <v>20160705_S03_013.czi_structSegmentation.tiff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427</v>
      </c>
      <c r="E15" t="s">
        <v>16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405</v>
      </c>
      <c r="L15">
        <v>4</v>
      </c>
      <c r="M15">
        <v>1</v>
      </c>
      <c r="N15" t="s">
        <v>412</v>
      </c>
      <c r="O15" t="s">
        <v>605</v>
      </c>
      <c r="P15" t="s">
        <v>606</v>
      </c>
      <c r="Q15" s="9">
        <v>6.5000000000000002E-2</v>
      </c>
      <c r="R15" s="9">
        <v>0.28999999999999998</v>
      </c>
      <c r="S15" t="str">
        <f t="shared" si="0"/>
        <v>20160705_S03_014.czi_nucWholeIndex.tiff</v>
      </c>
      <c r="T15" t="str">
        <f t="shared" si="1"/>
        <v>20160705_S03_014.czi_cellWholeIndex.tiff</v>
      </c>
      <c r="U15" t="s">
        <v>413</v>
      </c>
      <c r="V15" t="str">
        <f t="shared" si="2"/>
        <v>20160705_S03_014.czi_structSegmentation.tiff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427</v>
      </c>
      <c r="E16" t="s">
        <v>17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405</v>
      </c>
      <c r="L16">
        <v>4</v>
      </c>
      <c r="M16">
        <v>1</v>
      </c>
      <c r="N16" t="s">
        <v>412</v>
      </c>
      <c r="O16" t="s">
        <v>607</v>
      </c>
      <c r="P16" t="s">
        <v>608</v>
      </c>
      <c r="Q16" s="9">
        <v>6.5000000000000002E-2</v>
      </c>
      <c r="R16" s="9">
        <v>0.28999999999999998</v>
      </c>
      <c r="S16" t="str">
        <f t="shared" si="0"/>
        <v>20160705_S03_015.czi_nucWholeIndex.tiff</v>
      </c>
      <c r="T16" t="str">
        <f t="shared" si="1"/>
        <v>20160705_S03_015.czi_cellWholeIndex.tiff</v>
      </c>
      <c r="U16" t="s">
        <v>413</v>
      </c>
      <c r="V16" t="str">
        <f t="shared" si="2"/>
        <v>20160705_S03_015.czi_structSegmentation.tiff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427</v>
      </c>
      <c r="E17" t="s">
        <v>18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405</v>
      </c>
      <c r="L17">
        <v>4</v>
      </c>
      <c r="M17">
        <v>1</v>
      </c>
      <c r="N17" t="s">
        <v>412</v>
      </c>
      <c r="O17" t="s">
        <v>609</v>
      </c>
      <c r="P17" t="s">
        <v>610</v>
      </c>
      <c r="Q17" s="9">
        <v>6.5000000000000002E-2</v>
      </c>
      <c r="R17" s="9">
        <v>0.28999999999999998</v>
      </c>
      <c r="S17" t="str">
        <f t="shared" si="0"/>
        <v>20160705_S03_016.czi_nucWholeIndex.tiff</v>
      </c>
      <c r="T17" t="str">
        <f t="shared" si="1"/>
        <v>20160705_S03_016.czi_cellWholeIndex.tiff</v>
      </c>
      <c r="U17" t="s">
        <v>413</v>
      </c>
      <c r="V17" t="str">
        <f t="shared" si="2"/>
        <v>20160705_S03_016.czi_structSegmentation.tiff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427</v>
      </c>
      <c r="E18" t="s">
        <v>19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405</v>
      </c>
      <c r="L18">
        <v>4</v>
      </c>
      <c r="M18">
        <v>1</v>
      </c>
      <c r="N18" t="s">
        <v>412</v>
      </c>
      <c r="O18" t="s">
        <v>611</v>
      </c>
      <c r="P18" t="s">
        <v>612</v>
      </c>
      <c r="Q18" s="9">
        <v>6.5000000000000002E-2</v>
      </c>
      <c r="R18" s="9">
        <v>0.28999999999999998</v>
      </c>
      <c r="S18" t="str">
        <f t="shared" si="0"/>
        <v>20160705_S03_017.czi_nucWholeIndex.tiff</v>
      </c>
      <c r="T18" t="str">
        <f t="shared" si="1"/>
        <v>20160705_S03_017.czi_cellWholeIndex.tiff</v>
      </c>
      <c r="U18" t="s">
        <v>413</v>
      </c>
      <c r="V18" t="str">
        <f t="shared" si="2"/>
        <v>20160705_S03_017.czi_structSegmentation.tiff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427</v>
      </c>
      <c r="E19" t="s">
        <v>20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405</v>
      </c>
      <c r="L19">
        <v>4</v>
      </c>
      <c r="M19">
        <v>1</v>
      </c>
      <c r="N19" t="s">
        <v>412</v>
      </c>
      <c r="O19" t="s">
        <v>613</v>
      </c>
      <c r="P19" t="s">
        <v>614</v>
      </c>
      <c r="Q19" s="9">
        <v>6.5000000000000002E-2</v>
      </c>
      <c r="R19" s="9">
        <v>0.28999999999999998</v>
      </c>
      <c r="S19" t="str">
        <f t="shared" si="0"/>
        <v>20160705_S03_018.czi_nucWholeIndex.tiff</v>
      </c>
      <c r="T19" t="str">
        <f t="shared" si="1"/>
        <v>20160705_S03_018.czi_cellWholeIndex.tiff</v>
      </c>
      <c r="U19" t="s">
        <v>413</v>
      </c>
      <c r="V19" t="str">
        <f t="shared" si="2"/>
        <v>20160705_S03_018.czi_structSegmentation.tiff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427</v>
      </c>
      <c r="E20" t="s">
        <v>21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405</v>
      </c>
      <c r="L20">
        <v>4</v>
      </c>
      <c r="M20">
        <v>1</v>
      </c>
      <c r="N20" t="s">
        <v>412</v>
      </c>
      <c r="O20" t="s">
        <v>615</v>
      </c>
      <c r="P20" t="s">
        <v>616</v>
      </c>
      <c r="Q20" s="9">
        <v>6.5000000000000002E-2</v>
      </c>
      <c r="R20" s="9">
        <v>0.28999999999999998</v>
      </c>
      <c r="S20" t="str">
        <f t="shared" si="0"/>
        <v>20160705_S03_019.czi_nucWholeIndex.tiff</v>
      </c>
      <c r="T20" t="str">
        <f t="shared" si="1"/>
        <v>20160705_S03_019.czi_cellWholeIndex.tiff</v>
      </c>
      <c r="U20" t="s">
        <v>413</v>
      </c>
      <c r="V20" t="str">
        <f t="shared" si="2"/>
        <v>20160705_S03_019.czi_structSegmentation.tiff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427</v>
      </c>
      <c r="E21" t="s">
        <v>22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405</v>
      </c>
      <c r="L21">
        <v>4</v>
      </c>
      <c r="M21">
        <v>1</v>
      </c>
      <c r="N21" t="s">
        <v>412</v>
      </c>
      <c r="O21" t="s">
        <v>617</v>
      </c>
      <c r="P21" t="s">
        <v>618</v>
      </c>
      <c r="Q21" s="9">
        <v>6.5000000000000002E-2</v>
      </c>
      <c r="R21" s="9">
        <v>0.28999999999999998</v>
      </c>
      <c r="S21" t="str">
        <f t="shared" si="0"/>
        <v>20160705_S03_020.czi_nucWholeIndex.tiff</v>
      </c>
      <c r="T21" t="str">
        <f t="shared" si="1"/>
        <v>20160705_S03_020.czi_cellWholeIndex.tiff</v>
      </c>
      <c r="U21" t="s">
        <v>413</v>
      </c>
      <c r="V21" t="str">
        <f t="shared" si="2"/>
        <v>20160705_S03_020.czi_structSegmentation.tiff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427</v>
      </c>
      <c r="E22" t="s">
        <v>267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405</v>
      </c>
      <c r="L22">
        <v>4</v>
      </c>
      <c r="M22">
        <v>1</v>
      </c>
      <c r="N22" t="s">
        <v>412</v>
      </c>
      <c r="O22" t="s">
        <v>619</v>
      </c>
      <c r="P22" t="s">
        <v>620</v>
      </c>
      <c r="Q22" s="9">
        <v>6.5000000000000002E-2</v>
      </c>
      <c r="R22" s="9">
        <v>0.28999999999999998</v>
      </c>
      <c r="S22" t="str">
        <f t="shared" si="0"/>
        <v>20160705_S03_021.czi_nucWholeIndex.tiff</v>
      </c>
      <c r="T22" t="str">
        <f t="shared" si="1"/>
        <v>20160705_S03_021.czi_cellWholeIndex.tiff</v>
      </c>
      <c r="U22" t="s">
        <v>413</v>
      </c>
      <c r="V22" t="str">
        <f t="shared" si="2"/>
        <v>20160705_S03_021.czi_structSegmentation.tiff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427</v>
      </c>
      <c r="E23" t="s">
        <v>23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405</v>
      </c>
      <c r="L23">
        <v>4</v>
      </c>
      <c r="M23">
        <v>1</v>
      </c>
      <c r="N23" t="s">
        <v>412</v>
      </c>
      <c r="O23" t="s">
        <v>621</v>
      </c>
      <c r="P23" t="s">
        <v>622</v>
      </c>
      <c r="Q23" s="9">
        <v>6.5000000000000002E-2</v>
      </c>
      <c r="R23" s="9">
        <v>0.28999999999999998</v>
      </c>
      <c r="S23" t="str">
        <f t="shared" si="0"/>
        <v>20160705_S03_022.czi_nucWholeIndex.tiff</v>
      </c>
      <c r="T23" t="str">
        <f t="shared" si="1"/>
        <v>20160705_S03_022.czi_cellWholeIndex.tiff</v>
      </c>
      <c r="U23" t="s">
        <v>413</v>
      </c>
      <c r="V23" t="str">
        <f t="shared" si="2"/>
        <v>20160705_S03_022.czi_structSegmentation.tiff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427</v>
      </c>
      <c r="E24" t="s">
        <v>268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405</v>
      </c>
      <c r="L24">
        <v>4</v>
      </c>
      <c r="M24">
        <v>1</v>
      </c>
      <c r="N24" t="s">
        <v>412</v>
      </c>
      <c r="O24" t="s">
        <v>623</v>
      </c>
      <c r="P24" t="s">
        <v>624</v>
      </c>
      <c r="Q24" s="9">
        <v>6.5000000000000002E-2</v>
      </c>
      <c r="R24" s="9">
        <v>0.28999999999999998</v>
      </c>
      <c r="S24" t="str">
        <f t="shared" si="0"/>
        <v>20160705_S03_023.czi_nucWholeIndex.tiff</v>
      </c>
      <c r="T24" t="str">
        <f t="shared" si="1"/>
        <v>20160705_S03_023.czi_cellWholeIndex.tiff</v>
      </c>
      <c r="U24" t="s">
        <v>413</v>
      </c>
      <c r="V24" t="str">
        <f t="shared" si="2"/>
        <v>20160705_S03_023.czi_structSegmentation.tiff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427</v>
      </c>
      <c r="E25" t="s">
        <v>92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405</v>
      </c>
      <c r="L25">
        <v>4</v>
      </c>
      <c r="M25">
        <v>1</v>
      </c>
      <c r="N25" t="s">
        <v>412</v>
      </c>
      <c r="O25" t="s">
        <v>625</v>
      </c>
      <c r="P25" t="s">
        <v>626</v>
      </c>
      <c r="Q25" s="9">
        <v>6.5000000000000002E-2</v>
      </c>
      <c r="R25" s="9">
        <v>0.28999999999999998</v>
      </c>
      <c r="S25" t="str">
        <f t="shared" si="0"/>
        <v>20160705_S03_024.czi_nucWholeIndex.tiff</v>
      </c>
      <c r="T25" t="str">
        <f t="shared" si="1"/>
        <v>20160705_S03_024.czi_cellWholeIndex.tiff</v>
      </c>
      <c r="U25" t="s">
        <v>413</v>
      </c>
      <c r="V25" t="str">
        <f t="shared" si="2"/>
        <v>20160705_S03_024.czi_structSegmentation.tiff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427</v>
      </c>
      <c r="E26" t="s">
        <v>93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405</v>
      </c>
      <c r="L26">
        <v>4</v>
      </c>
      <c r="M26">
        <v>1</v>
      </c>
      <c r="N26" t="s">
        <v>412</v>
      </c>
      <c r="O26" t="s">
        <v>627</v>
      </c>
      <c r="P26" t="s">
        <v>628</v>
      </c>
      <c r="Q26" s="9">
        <v>6.5000000000000002E-2</v>
      </c>
      <c r="R26" s="9">
        <v>0.28999999999999998</v>
      </c>
      <c r="S26" t="str">
        <f t="shared" si="0"/>
        <v>20160705_S03_025.czi_nucWholeIndex.tiff</v>
      </c>
      <c r="T26" t="str">
        <f t="shared" si="1"/>
        <v>20160705_S03_025.czi_cellWholeIndex.tiff</v>
      </c>
      <c r="U26" t="s">
        <v>413</v>
      </c>
      <c r="V26" t="str">
        <f t="shared" si="2"/>
        <v>20160705_S03_025.czi_structSegmentation.tiff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427</v>
      </c>
      <c r="E27" t="s">
        <v>94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405</v>
      </c>
      <c r="L27">
        <v>4</v>
      </c>
      <c r="M27">
        <v>1</v>
      </c>
      <c r="N27" t="s">
        <v>412</v>
      </c>
      <c r="O27" t="s">
        <v>629</v>
      </c>
      <c r="P27" t="s">
        <v>630</v>
      </c>
      <c r="Q27" s="9">
        <v>6.5000000000000002E-2</v>
      </c>
      <c r="R27" s="9">
        <v>0.28999999999999998</v>
      </c>
      <c r="S27" t="str">
        <f t="shared" si="0"/>
        <v>20160705_S03_026.czi_nucWholeIndex.tiff</v>
      </c>
      <c r="T27" t="str">
        <f t="shared" si="1"/>
        <v>20160705_S03_026.czi_cellWholeIndex.tiff</v>
      </c>
      <c r="U27" t="s">
        <v>413</v>
      </c>
      <c r="V27" t="str">
        <f t="shared" si="2"/>
        <v>20160705_S03_026.czi_structSegmentation.tiff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427</v>
      </c>
      <c r="E28" t="s">
        <v>95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405</v>
      </c>
      <c r="L28">
        <v>4</v>
      </c>
      <c r="M28">
        <v>1</v>
      </c>
      <c r="N28" t="s">
        <v>412</v>
      </c>
      <c r="O28" t="s">
        <v>631</v>
      </c>
      <c r="P28" t="s">
        <v>632</v>
      </c>
      <c r="Q28" s="9">
        <v>6.5000000000000002E-2</v>
      </c>
      <c r="R28" s="9">
        <v>0.28999999999999998</v>
      </c>
      <c r="S28" t="str">
        <f t="shared" si="0"/>
        <v>20160705_S03_027.czi_nucWholeIndex.tiff</v>
      </c>
      <c r="T28" t="str">
        <f t="shared" si="1"/>
        <v>20160705_S03_027.czi_cellWholeIndex.tiff</v>
      </c>
      <c r="U28" t="s">
        <v>413</v>
      </c>
      <c r="V28" t="str">
        <f t="shared" si="2"/>
        <v>20160705_S03_027.czi_structSegmentation.tiff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427</v>
      </c>
      <c r="E29" t="s">
        <v>269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405</v>
      </c>
      <c r="L29">
        <v>4</v>
      </c>
      <c r="M29">
        <v>1</v>
      </c>
      <c r="N29" t="s">
        <v>412</v>
      </c>
      <c r="O29" t="s">
        <v>633</v>
      </c>
      <c r="P29" t="s">
        <v>634</v>
      </c>
      <c r="Q29" s="9">
        <v>6.5000000000000002E-2</v>
      </c>
      <c r="R29" s="9">
        <v>0.28999999999999998</v>
      </c>
      <c r="S29" t="str">
        <f t="shared" si="0"/>
        <v>20160705_S03_028.czi_nucWholeIndex.tiff</v>
      </c>
      <c r="T29" t="str">
        <f t="shared" si="1"/>
        <v>20160705_S03_028.czi_cellWholeIndex.tiff</v>
      </c>
      <c r="U29" t="s">
        <v>413</v>
      </c>
      <c r="V29" t="str">
        <f t="shared" si="2"/>
        <v>20160705_S03_028.czi_structSegmentation.tiff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427</v>
      </c>
      <c r="E30" t="s">
        <v>270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405</v>
      </c>
      <c r="L30">
        <v>4</v>
      </c>
      <c r="M30">
        <v>1</v>
      </c>
      <c r="N30" t="s">
        <v>412</v>
      </c>
      <c r="O30" t="s">
        <v>635</v>
      </c>
      <c r="P30" t="s">
        <v>636</v>
      </c>
      <c r="Q30" s="9">
        <v>6.5000000000000002E-2</v>
      </c>
      <c r="R30" s="9">
        <v>0.28999999999999998</v>
      </c>
      <c r="S30" t="str">
        <f t="shared" si="0"/>
        <v>20160705_S03_029.czi_nucWholeIndex.tiff</v>
      </c>
      <c r="T30" t="str">
        <f t="shared" si="1"/>
        <v>20160705_S03_029.czi_cellWholeIndex.tiff</v>
      </c>
      <c r="U30" t="s">
        <v>413</v>
      </c>
      <c r="V30" t="str">
        <f t="shared" si="2"/>
        <v>20160705_S03_029.czi_structSegmentation.tiff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427</v>
      </c>
      <c r="E31" t="s">
        <v>96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405</v>
      </c>
      <c r="L31">
        <v>4</v>
      </c>
      <c r="M31">
        <v>1</v>
      </c>
      <c r="N31" t="s">
        <v>412</v>
      </c>
      <c r="O31" t="s">
        <v>637</v>
      </c>
      <c r="P31" t="s">
        <v>638</v>
      </c>
      <c r="Q31" s="9">
        <v>6.5000000000000002E-2</v>
      </c>
      <c r="R31" s="9">
        <v>0.28999999999999998</v>
      </c>
      <c r="S31" t="str">
        <f t="shared" si="0"/>
        <v>20160705_S03_030.czi_nucWholeIndex.tiff</v>
      </c>
      <c r="T31" t="str">
        <f t="shared" si="1"/>
        <v>20160705_S03_030.czi_cellWholeIndex.tiff</v>
      </c>
      <c r="U31" t="s">
        <v>413</v>
      </c>
      <c r="V31" t="str">
        <f t="shared" si="2"/>
        <v>20160705_S03_030.czi_structSegmentation.tiff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427</v>
      </c>
      <c r="E32" t="s">
        <v>97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405</v>
      </c>
      <c r="L32">
        <v>4</v>
      </c>
      <c r="M32">
        <v>1</v>
      </c>
      <c r="N32" t="s">
        <v>412</v>
      </c>
      <c r="O32" t="s">
        <v>639</v>
      </c>
      <c r="P32" t="s">
        <v>640</v>
      </c>
      <c r="Q32" s="9">
        <v>6.5000000000000002E-2</v>
      </c>
      <c r="R32" s="9">
        <v>0.28999999999999998</v>
      </c>
      <c r="S32" t="str">
        <f t="shared" si="0"/>
        <v>20160705_S03_031.czi_nucWholeIndex.tiff</v>
      </c>
      <c r="T32" t="str">
        <f t="shared" si="1"/>
        <v>20160705_S03_031.czi_cellWholeIndex.tiff</v>
      </c>
      <c r="U32" t="s">
        <v>413</v>
      </c>
      <c r="V32" t="str">
        <f t="shared" si="2"/>
        <v>20160705_S03_031.czi_structSegmentation.tiff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427</v>
      </c>
      <c r="E33" t="s">
        <v>98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405</v>
      </c>
      <c r="L33">
        <v>4</v>
      </c>
      <c r="M33">
        <v>1</v>
      </c>
      <c r="N33" t="s">
        <v>412</v>
      </c>
      <c r="O33" t="s">
        <v>641</v>
      </c>
      <c r="P33" t="s">
        <v>642</v>
      </c>
      <c r="Q33" s="9">
        <v>6.5000000000000002E-2</v>
      </c>
      <c r="R33" s="9">
        <v>0.28999999999999998</v>
      </c>
      <c r="S33" t="str">
        <f t="shared" si="0"/>
        <v>20160705_S03_032.czi_nucWholeIndex.tiff</v>
      </c>
      <c r="T33" t="str">
        <f t="shared" si="1"/>
        <v>20160705_S03_032.czi_cellWholeIndex.tiff</v>
      </c>
      <c r="U33" t="s">
        <v>413</v>
      </c>
      <c r="V33" t="str">
        <f t="shared" si="2"/>
        <v>20160705_S03_032.czi_structSegmentation.tiff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427</v>
      </c>
      <c r="E34" t="s">
        <v>99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405</v>
      </c>
      <c r="L34">
        <v>4</v>
      </c>
      <c r="M34">
        <v>1</v>
      </c>
      <c r="N34" t="s">
        <v>412</v>
      </c>
      <c r="O34" t="s">
        <v>643</v>
      </c>
      <c r="P34" t="s">
        <v>644</v>
      </c>
      <c r="Q34" s="9">
        <v>6.5000000000000002E-2</v>
      </c>
      <c r="R34" s="9">
        <v>0.28999999999999998</v>
      </c>
      <c r="S34" t="str">
        <f t="shared" si="0"/>
        <v>20160705_S03_033.czi_nucWholeIndex.tiff</v>
      </c>
      <c r="T34" t="str">
        <f t="shared" si="1"/>
        <v>20160705_S03_033.czi_cellWholeIndex.tiff</v>
      </c>
      <c r="U34" t="s">
        <v>413</v>
      </c>
      <c r="V34" t="str">
        <f t="shared" si="2"/>
        <v>20160705_S03_033.czi_structSegmentation.tiff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427</v>
      </c>
      <c r="E35" t="s">
        <v>100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405</v>
      </c>
      <c r="L35">
        <v>4</v>
      </c>
      <c r="M35">
        <v>1</v>
      </c>
      <c r="N35" t="s">
        <v>412</v>
      </c>
      <c r="O35" t="s">
        <v>645</v>
      </c>
      <c r="P35" t="s">
        <v>646</v>
      </c>
      <c r="Q35" s="9">
        <v>6.5000000000000002E-2</v>
      </c>
      <c r="R35" s="9">
        <v>0.28999999999999998</v>
      </c>
      <c r="S35" t="str">
        <f t="shared" si="0"/>
        <v>20160705_S03_034.czi_nucWholeIndex.tiff</v>
      </c>
      <c r="T35" t="str">
        <f t="shared" si="1"/>
        <v>20160705_S03_034.czi_cellWholeIndex.tiff</v>
      </c>
      <c r="U35" t="s">
        <v>413</v>
      </c>
      <c r="V35" t="str">
        <f t="shared" si="2"/>
        <v>20160705_S03_034.czi_structSegmentation.tiff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427</v>
      </c>
      <c r="E36" t="s">
        <v>101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405</v>
      </c>
      <c r="L36">
        <v>4</v>
      </c>
      <c r="M36">
        <v>1</v>
      </c>
      <c r="N36" t="s">
        <v>412</v>
      </c>
      <c r="O36" t="s">
        <v>647</v>
      </c>
      <c r="P36" t="s">
        <v>648</v>
      </c>
      <c r="Q36" s="9">
        <v>6.5000000000000002E-2</v>
      </c>
      <c r="R36" s="9">
        <v>0.28999999999999998</v>
      </c>
      <c r="S36" t="str">
        <f t="shared" si="0"/>
        <v>20160705_S03_035.czi_nucWholeIndex.tiff</v>
      </c>
      <c r="T36" t="str">
        <f t="shared" si="1"/>
        <v>20160705_S03_035.czi_cellWholeIndex.tiff</v>
      </c>
      <c r="U36" t="s">
        <v>413</v>
      </c>
      <c r="V36" t="str">
        <f t="shared" si="2"/>
        <v>20160705_S03_035.czi_structSegmentation.tiff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427</v>
      </c>
      <c r="E37" t="s">
        <v>271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405</v>
      </c>
      <c r="L37">
        <v>4</v>
      </c>
      <c r="M37">
        <v>1</v>
      </c>
      <c r="N37" t="s">
        <v>412</v>
      </c>
      <c r="O37" t="s">
        <v>649</v>
      </c>
      <c r="P37" t="s">
        <v>650</v>
      </c>
      <c r="Q37" s="9">
        <v>6.5000000000000002E-2</v>
      </c>
      <c r="R37" s="9">
        <v>0.28999999999999998</v>
      </c>
      <c r="S37" t="str">
        <f t="shared" si="0"/>
        <v>20160705_S03_036.czi_nucWholeIndex.tiff</v>
      </c>
      <c r="T37" t="str">
        <f t="shared" si="1"/>
        <v>20160705_S03_036.czi_cellWholeIndex.tiff</v>
      </c>
      <c r="U37" t="s">
        <v>413</v>
      </c>
      <c r="V37" t="str">
        <f t="shared" si="2"/>
        <v>20160705_S03_036.czi_structSegmentation.tiff</v>
      </c>
    </row>
    <row r="38" spans="1:22" x14ac:dyDescent="0.2">
      <c r="A38" s="1">
        <v>37</v>
      </c>
      <c r="B38" s="1" t="s">
        <v>262</v>
      </c>
      <c r="C38" s="1">
        <v>2.2000000000000002</v>
      </c>
      <c r="D38" t="s">
        <v>427</v>
      </c>
      <c r="E38" t="s">
        <v>102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405</v>
      </c>
      <c r="L38">
        <v>4</v>
      </c>
      <c r="M38">
        <v>1</v>
      </c>
      <c r="N38" t="s">
        <v>412</v>
      </c>
      <c r="O38" t="s">
        <v>651</v>
      </c>
      <c r="P38" t="s">
        <v>652</v>
      </c>
      <c r="Q38" s="9">
        <v>6.5000000000000002E-2</v>
      </c>
      <c r="R38" s="9">
        <v>0.28999999999999998</v>
      </c>
      <c r="S38" t="str">
        <f t="shared" si="0"/>
        <v>20160705_S03_037.czi_nucWholeIndex.tiff</v>
      </c>
      <c r="T38" t="str">
        <f t="shared" si="1"/>
        <v>20160705_S03_037.czi_cellWholeIndex.tiff</v>
      </c>
      <c r="U38" t="s">
        <v>413</v>
      </c>
      <c r="V38" t="str">
        <f t="shared" si="2"/>
        <v>20160705_S03_037.czi_structSegmentation.tiff</v>
      </c>
    </row>
    <row r="39" spans="1:22" x14ac:dyDescent="0.2">
      <c r="A39" s="1">
        <v>38</v>
      </c>
      <c r="B39" s="1" t="s">
        <v>262</v>
      </c>
      <c r="C39" s="1">
        <v>2.2000000000000002</v>
      </c>
      <c r="D39" t="s">
        <v>427</v>
      </c>
      <c r="E39" t="s">
        <v>103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405</v>
      </c>
      <c r="L39">
        <v>4</v>
      </c>
      <c r="M39">
        <v>1</v>
      </c>
      <c r="N39" t="s">
        <v>412</v>
      </c>
      <c r="O39" t="s">
        <v>653</v>
      </c>
      <c r="P39" t="s">
        <v>654</v>
      </c>
      <c r="Q39" s="9">
        <v>6.5000000000000002E-2</v>
      </c>
      <c r="R39" s="9">
        <v>0.28999999999999998</v>
      </c>
      <c r="S39" t="str">
        <f t="shared" si="0"/>
        <v>20160705_S03_038.czi_nucWholeIndex.tiff</v>
      </c>
      <c r="T39" t="str">
        <f t="shared" si="1"/>
        <v>20160705_S03_038.czi_cellWholeIndex.tiff</v>
      </c>
      <c r="U39" t="s">
        <v>413</v>
      </c>
      <c r="V39" t="str">
        <f t="shared" si="2"/>
        <v>20160705_S03_038.czi_structSegmentation.tiff</v>
      </c>
    </row>
    <row r="40" spans="1:22" x14ac:dyDescent="0.2">
      <c r="A40" s="1">
        <v>39</v>
      </c>
      <c r="B40" s="1" t="s">
        <v>262</v>
      </c>
      <c r="C40" s="1">
        <v>2.2000000000000002</v>
      </c>
      <c r="D40" t="s">
        <v>427</v>
      </c>
      <c r="E40" t="s">
        <v>104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405</v>
      </c>
      <c r="L40">
        <v>4</v>
      </c>
      <c r="M40">
        <v>1</v>
      </c>
      <c r="N40" t="s">
        <v>412</v>
      </c>
      <c r="O40" t="s">
        <v>655</v>
      </c>
      <c r="P40" t="s">
        <v>656</v>
      </c>
      <c r="Q40" s="9">
        <v>6.5000000000000002E-2</v>
      </c>
      <c r="R40" s="9">
        <v>0.28999999999999998</v>
      </c>
      <c r="S40" t="str">
        <f t="shared" si="0"/>
        <v>20160705_S03_039.czi_nucWholeIndex.tiff</v>
      </c>
      <c r="T40" t="str">
        <f t="shared" si="1"/>
        <v>20160705_S03_039.czi_cellWholeIndex.tiff</v>
      </c>
      <c r="U40" t="s">
        <v>413</v>
      </c>
      <c r="V40" t="str">
        <f t="shared" si="2"/>
        <v>20160705_S03_039.czi_structSegmentation.tiff</v>
      </c>
    </row>
    <row r="41" spans="1:22" x14ac:dyDescent="0.2">
      <c r="A41" s="1">
        <v>40</v>
      </c>
      <c r="B41" s="1" t="s">
        <v>262</v>
      </c>
      <c r="C41" s="1">
        <v>2.2000000000000002</v>
      </c>
      <c r="D41" t="s">
        <v>427</v>
      </c>
      <c r="E41" t="s">
        <v>272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405</v>
      </c>
      <c r="L41">
        <v>4</v>
      </c>
      <c r="M41">
        <v>1</v>
      </c>
      <c r="N41" t="s">
        <v>412</v>
      </c>
      <c r="O41" t="s">
        <v>657</v>
      </c>
      <c r="P41" t="s">
        <v>658</v>
      </c>
      <c r="Q41" s="9">
        <v>6.5000000000000002E-2</v>
      </c>
      <c r="R41" s="9">
        <v>0.28999999999999998</v>
      </c>
      <c r="S41" t="str">
        <f t="shared" si="0"/>
        <v>20160705_S03_040.czi_nucWholeIndex.tiff</v>
      </c>
      <c r="T41" t="str">
        <f t="shared" si="1"/>
        <v>20160705_S03_040.czi_cellWholeIndex.tiff</v>
      </c>
      <c r="U41" t="s">
        <v>413</v>
      </c>
      <c r="V41" t="str">
        <f t="shared" si="2"/>
        <v>20160705_S03_040.czi_structSegmentation.tiff</v>
      </c>
    </row>
    <row r="42" spans="1:22" x14ac:dyDescent="0.2">
      <c r="A42" s="1">
        <v>41</v>
      </c>
      <c r="B42" s="1" t="s">
        <v>262</v>
      </c>
      <c r="C42" s="1">
        <v>2.2000000000000002</v>
      </c>
      <c r="D42" t="s">
        <v>427</v>
      </c>
      <c r="E42" t="s">
        <v>105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405</v>
      </c>
      <c r="L42">
        <v>4</v>
      </c>
      <c r="M42">
        <v>1</v>
      </c>
      <c r="N42" t="s">
        <v>412</v>
      </c>
      <c r="O42" t="s">
        <v>659</v>
      </c>
      <c r="P42" t="s">
        <v>660</v>
      </c>
      <c r="Q42" s="9">
        <v>6.5000000000000002E-2</v>
      </c>
      <c r="R42" s="9">
        <v>0.28999999999999998</v>
      </c>
      <c r="S42" t="str">
        <f t="shared" si="0"/>
        <v>20160705_S03_041.czi_nucWholeIndex.tiff</v>
      </c>
      <c r="T42" t="str">
        <f t="shared" si="1"/>
        <v>20160705_S03_041.czi_cellWholeIndex.tiff</v>
      </c>
      <c r="U42" t="s">
        <v>413</v>
      </c>
      <c r="V42" t="str">
        <f t="shared" si="2"/>
        <v>20160705_S03_041.czi_structSegmentation.tiff</v>
      </c>
    </row>
    <row r="43" spans="1:22" x14ac:dyDescent="0.2">
      <c r="A43" s="1">
        <v>42</v>
      </c>
      <c r="B43" s="1" t="s">
        <v>262</v>
      </c>
      <c r="C43" s="1">
        <v>2.2000000000000002</v>
      </c>
      <c r="D43" t="s">
        <v>427</v>
      </c>
      <c r="E43" t="s">
        <v>106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405</v>
      </c>
      <c r="L43">
        <v>4</v>
      </c>
      <c r="M43">
        <v>1</v>
      </c>
      <c r="N43" t="s">
        <v>412</v>
      </c>
      <c r="O43" t="s">
        <v>661</v>
      </c>
      <c r="P43" t="s">
        <v>662</v>
      </c>
      <c r="Q43" s="9">
        <v>6.5000000000000002E-2</v>
      </c>
      <c r="R43" s="9">
        <v>0.28999999999999998</v>
      </c>
      <c r="S43" t="str">
        <f t="shared" si="0"/>
        <v>20160705_S03_042.czi_nucWholeIndex.tiff</v>
      </c>
      <c r="T43" t="str">
        <f t="shared" si="1"/>
        <v>20160705_S03_042.czi_cellWholeIndex.tiff</v>
      </c>
      <c r="U43" t="s">
        <v>413</v>
      </c>
      <c r="V43" t="str">
        <f t="shared" si="2"/>
        <v>20160705_S03_042.czi_structSegmentation.tiff</v>
      </c>
    </row>
    <row r="44" spans="1:22" x14ac:dyDescent="0.2">
      <c r="A44" s="1">
        <v>43</v>
      </c>
      <c r="B44" s="1" t="s">
        <v>262</v>
      </c>
      <c r="C44" s="1">
        <v>2.2000000000000002</v>
      </c>
      <c r="D44" t="s">
        <v>427</v>
      </c>
      <c r="E44" t="s">
        <v>107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405</v>
      </c>
      <c r="L44">
        <v>4</v>
      </c>
      <c r="M44">
        <v>1</v>
      </c>
      <c r="N44" t="s">
        <v>412</v>
      </c>
      <c r="O44" t="s">
        <v>663</v>
      </c>
      <c r="P44" t="s">
        <v>664</v>
      </c>
      <c r="Q44" s="9">
        <v>6.5000000000000002E-2</v>
      </c>
      <c r="R44" s="9">
        <v>0.28999999999999998</v>
      </c>
      <c r="S44" t="str">
        <f t="shared" si="0"/>
        <v>20160705_S03_043.czi_nucWholeIndex.tiff</v>
      </c>
      <c r="T44" t="str">
        <f t="shared" si="1"/>
        <v>20160705_S03_043.czi_cellWholeIndex.tiff</v>
      </c>
      <c r="U44" t="s">
        <v>413</v>
      </c>
      <c r="V44" t="str">
        <f t="shared" si="2"/>
        <v>20160705_S03_043.czi_structSegmentation.tiff</v>
      </c>
    </row>
    <row r="45" spans="1:22" x14ac:dyDescent="0.2">
      <c r="A45" s="1">
        <v>44</v>
      </c>
      <c r="B45" s="1" t="s">
        <v>262</v>
      </c>
      <c r="C45" s="1">
        <v>2.2000000000000002</v>
      </c>
      <c r="D45" t="s">
        <v>427</v>
      </c>
      <c r="E45" t="s">
        <v>108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405</v>
      </c>
      <c r="L45">
        <v>4</v>
      </c>
      <c r="M45">
        <v>1</v>
      </c>
      <c r="N45" t="s">
        <v>412</v>
      </c>
      <c r="O45" t="s">
        <v>665</v>
      </c>
      <c r="P45" t="s">
        <v>666</v>
      </c>
      <c r="Q45" s="9">
        <v>6.5000000000000002E-2</v>
      </c>
      <c r="R45" s="9">
        <v>0.28999999999999998</v>
      </c>
      <c r="S45" t="str">
        <f t="shared" si="0"/>
        <v>20160705_S03_044.czi_nucWholeIndex.tiff</v>
      </c>
      <c r="T45" t="str">
        <f t="shared" si="1"/>
        <v>20160705_S03_044.czi_cellWholeIndex.tiff</v>
      </c>
      <c r="U45" t="s">
        <v>413</v>
      </c>
      <c r="V45" t="str">
        <f t="shared" si="2"/>
        <v>20160705_S03_044.czi_structSegmentation.tiff</v>
      </c>
    </row>
    <row r="46" spans="1:22" x14ac:dyDescent="0.2">
      <c r="A46" s="1">
        <v>45</v>
      </c>
      <c r="B46" s="1" t="s">
        <v>262</v>
      </c>
      <c r="C46" s="1">
        <v>2.2000000000000002</v>
      </c>
      <c r="D46" t="s">
        <v>427</v>
      </c>
      <c r="E46" t="s">
        <v>109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405</v>
      </c>
      <c r="L46">
        <v>4</v>
      </c>
      <c r="M46">
        <v>1</v>
      </c>
      <c r="N46" t="s">
        <v>412</v>
      </c>
      <c r="O46" t="s">
        <v>667</v>
      </c>
      <c r="P46" t="s">
        <v>668</v>
      </c>
      <c r="Q46" s="9">
        <v>6.5000000000000002E-2</v>
      </c>
      <c r="R46" s="9">
        <v>0.28999999999999998</v>
      </c>
      <c r="S46" t="str">
        <f t="shared" si="0"/>
        <v>20160705_S03_045.czi_nucWholeIndex.tiff</v>
      </c>
      <c r="T46" t="str">
        <f t="shared" si="1"/>
        <v>20160705_S03_045.czi_cellWholeIndex.tiff</v>
      </c>
      <c r="U46" t="s">
        <v>413</v>
      </c>
      <c r="V46" t="str">
        <f t="shared" si="2"/>
        <v>20160705_S03_045.czi_structSegmentation.tiff</v>
      </c>
    </row>
    <row r="47" spans="1:22" x14ac:dyDescent="0.2">
      <c r="A47" s="1">
        <v>46</v>
      </c>
      <c r="B47" s="1" t="s">
        <v>262</v>
      </c>
      <c r="C47" s="1">
        <v>2.2000000000000002</v>
      </c>
      <c r="D47" t="s">
        <v>427</v>
      </c>
      <c r="E47" t="s">
        <v>110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405</v>
      </c>
      <c r="L47">
        <v>4</v>
      </c>
      <c r="M47">
        <v>1</v>
      </c>
      <c r="N47" t="s">
        <v>412</v>
      </c>
      <c r="O47" t="s">
        <v>669</v>
      </c>
      <c r="P47" t="s">
        <v>670</v>
      </c>
      <c r="Q47" s="9">
        <v>6.5000000000000002E-2</v>
      </c>
      <c r="R47" s="9">
        <v>0.28999999999999998</v>
      </c>
      <c r="S47" t="str">
        <f t="shared" si="0"/>
        <v>20160705_S03_046.czi_nucWholeIndex.tiff</v>
      </c>
      <c r="T47" t="str">
        <f t="shared" si="1"/>
        <v>20160705_S03_046.czi_cellWholeIndex.tiff</v>
      </c>
      <c r="U47" t="s">
        <v>413</v>
      </c>
      <c r="V47" t="str">
        <f t="shared" si="2"/>
        <v>20160705_S03_046.czi_structSegmentation.tiff</v>
      </c>
    </row>
    <row r="48" spans="1:22" x14ac:dyDescent="0.2">
      <c r="A48" s="1">
        <v>47</v>
      </c>
      <c r="B48" s="1" t="s">
        <v>262</v>
      </c>
      <c r="C48" s="1">
        <v>2.2000000000000002</v>
      </c>
      <c r="D48" t="s">
        <v>427</v>
      </c>
      <c r="E48" t="s">
        <v>111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405</v>
      </c>
      <c r="L48">
        <v>4</v>
      </c>
      <c r="M48">
        <v>1</v>
      </c>
      <c r="N48" t="s">
        <v>412</v>
      </c>
      <c r="O48" t="s">
        <v>671</v>
      </c>
      <c r="P48" t="s">
        <v>672</v>
      </c>
      <c r="Q48" s="9">
        <v>6.5000000000000002E-2</v>
      </c>
      <c r="R48" s="9">
        <v>0.28999999999999998</v>
      </c>
      <c r="S48" t="str">
        <f t="shared" si="0"/>
        <v>20160705_S03_047.czi_nucWholeIndex.tiff</v>
      </c>
      <c r="T48" t="str">
        <f t="shared" si="1"/>
        <v>20160705_S03_047.czi_cellWholeIndex.tiff</v>
      </c>
      <c r="U48" t="s">
        <v>413</v>
      </c>
      <c r="V48" t="str">
        <f t="shared" si="2"/>
        <v>20160705_S03_047.czi_structSegmentation.tiff</v>
      </c>
    </row>
    <row r="49" spans="1:22" x14ac:dyDescent="0.2">
      <c r="A49" s="1">
        <v>48</v>
      </c>
      <c r="B49" s="1" t="s">
        <v>262</v>
      </c>
      <c r="C49" s="1">
        <v>2.2000000000000002</v>
      </c>
      <c r="D49" t="s">
        <v>427</v>
      </c>
      <c r="E49" t="s">
        <v>273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405</v>
      </c>
      <c r="L49">
        <v>4</v>
      </c>
      <c r="M49">
        <v>1</v>
      </c>
      <c r="N49" t="s">
        <v>412</v>
      </c>
      <c r="O49" t="s">
        <v>673</v>
      </c>
      <c r="P49" t="s">
        <v>674</v>
      </c>
      <c r="Q49" s="9">
        <v>6.5000000000000002E-2</v>
      </c>
      <c r="R49" s="9">
        <v>0.28999999999999998</v>
      </c>
      <c r="S49" t="str">
        <f t="shared" si="0"/>
        <v>20160705_S03_048.czi_nucWholeIndex.tiff</v>
      </c>
      <c r="T49" t="str">
        <f t="shared" si="1"/>
        <v>20160705_S03_048.czi_cellWholeIndex.tiff</v>
      </c>
      <c r="U49" t="s">
        <v>413</v>
      </c>
      <c r="V49" t="str">
        <f t="shared" si="2"/>
        <v>20160705_S03_048.czi_structSegmentation.tiff</v>
      </c>
    </row>
    <row r="50" spans="1:22" x14ac:dyDescent="0.2">
      <c r="A50" s="1">
        <v>49</v>
      </c>
      <c r="B50" s="1" t="s">
        <v>262</v>
      </c>
      <c r="C50" s="1">
        <v>2.2000000000000002</v>
      </c>
      <c r="D50" t="s">
        <v>427</v>
      </c>
      <c r="E50" t="s">
        <v>112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405</v>
      </c>
      <c r="L50">
        <v>4</v>
      </c>
      <c r="M50">
        <v>1</v>
      </c>
      <c r="N50" t="s">
        <v>412</v>
      </c>
      <c r="O50" t="s">
        <v>675</v>
      </c>
      <c r="P50" t="s">
        <v>676</v>
      </c>
      <c r="Q50" s="9">
        <v>6.5000000000000002E-2</v>
      </c>
      <c r="R50" s="9">
        <v>0.28999999999999998</v>
      </c>
      <c r="S50" t="str">
        <f t="shared" si="0"/>
        <v>20160705_S03_049.czi_nucWholeIndex.tiff</v>
      </c>
      <c r="T50" t="str">
        <f t="shared" si="1"/>
        <v>20160705_S03_049.czi_cellWholeIndex.tiff</v>
      </c>
      <c r="U50" t="s">
        <v>413</v>
      </c>
      <c r="V50" t="str">
        <f t="shared" si="2"/>
        <v>20160705_S03_049.czi_structSegmentation.tiff</v>
      </c>
    </row>
    <row r="51" spans="1:22" x14ac:dyDescent="0.2">
      <c r="A51" s="1">
        <v>50</v>
      </c>
      <c r="B51" s="1" t="s">
        <v>262</v>
      </c>
      <c r="C51" s="1">
        <v>2.2000000000000002</v>
      </c>
      <c r="D51" t="s">
        <v>427</v>
      </c>
      <c r="E51" t="s">
        <v>113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405</v>
      </c>
      <c r="L51">
        <v>4</v>
      </c>
      <c r="M51">
        <v>1</v>
      </c>
      <c r="N51" t="s">
        <v>412</v>
      </c>
      <c r="O51" t="s">
        <v>677</v>
      </c>
      <c r="P51" t="s">
        <v>678</v>
      </c>
      <c r="Q51" s="9">
        <v>6.5000000000000002E-2</v>
      </c>
      <c r="R51" s="9">
        <v>0.28999999999999998</v>
      </c>
      <c r="S51" t="str">
        <f t="shared" si="0"/>
        <v>20160705_S03_050.czi_nucWholeIndex.tiff</v>
      </c>
      <c r="T51" t="str">
        <f t="shared" si="1"/>
        <v>20160705_S03_050.czi_cellWholeIndex.tiff</v>
      </c>
      <c r="U51" t="s">
        <v>413</v>
      </c>
      <c r="V51" t="str">
        <f t="shared" si="2"/>
        <v>20160705_S03_050.czi_structSegmentation.tiff</v>
      </c>
    </row>
    <row r="52" spans="1:22" x14ac:dyDescent="0.2">
      <c r="A52" s="1">
        <v>51</v>
      </c>
      <c r="B52" s="1" t="s">
        <v>262</v>
      </c>
      <c r="C52" s="1">
        <v>2.2000000000000002</v>
      </c>
      <c r="D52" t="s">
        <v>427</v>
      </c>
      <c r="E52" t="s">
        <v>114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405</v>
      </c>
      <c r="L52">
        <v>4</v>
      </c>
      <c r="M52">
        <v>1</v>
      </c>
      <c r="N52" t="s">
        <v>412</v>
      </c>
      <c r="O52" t="s">
        <v>679</v>
      </c>
      <c r="P52" t="s">
        <v>680</v>
      </c>
      <c r="Q52" s="9">
        <v>6.5000000000000002E-2</v>
      </c>
      <c r="R52" s="9">
        <v>0.28999999999999998</v>
      </c>
      <c r="S52" t="str">
        <f t="shared" si="0"/>
        <v>20160705_S03_051.czi_nucWholeIndex.tiff</v>
      </c>
      <c r="T52" t="str">
        <f t="shared" si="1"/>
        <v>20160705_S03_051.czi_cellWholeIndex.tiff</v>
      </c>
      <c r="U52" t="s">
        <v>413</v>
      </c>
      <c r="V52" t="str">
        <f t="shared" si="2"/>
        <v>20160705_S03_051.czi_structSegmentation.tiff</v>
      </c>
    </row>
    <row r="53" spans="1:22" x14ac:dyDescent="0.2">
      <c r="A53" s="1">
        <v>52</v>
      </c>
      <c r="B53" s="1" t="s">
        <v>262</v>
      </c>
      <c r="C53" s="1">
        <v>2.2000000000000002</v>
      </c>
      <c r="D53" t="s">
        <v>427</v>
      </c>
      <c r="E53" t="s">
        <v>115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405</v>
      </c>
      <c r="L53">
        <v>4</v>
      </c>
      <c r="M53">
        <v>1</v>
      </c>
      <c r="N53" t="s">
        <v>412</v>
      </c>
      <c r="O53" t="s">
        <v>681</v>
      </c>
      <c r="P53" t="s">
        <v>682</v>
      </c>
      <c r="Q53" s="9">
        <v>6.5000000000000002E-2</v>
      </c>
      <c r="R53" s="9">
        <v>0.28999999999999998</v>
      </c>
      <c r="S53" t="str">
        <f t="shared" si="0"/>
        <v>20160705_S03_052.czi_nucWholeIndex.tiff</v>
      </c>
      <c r="T53" t="str">
        <f t="shared" si="1"/>
        <v>20160705_S03_052.czi_cellWholeIndex.tiff</v>
      </c>
      <c r="U53" t="s">
        <v>413</v>
      </c>
      <c r="V53" t="str">
        <f t="shared" si="2"/>
        <v>20160705_S03_052.czi_structSegmentation.tiff</v>
      </c>
    </row>
    <row r="54" spans="1:22" x14ac:dyDescent="0.2">
      <c r="A54" s="1">
        <v>53</v>
      </c>
      <c r="B54" s="1" t="s">
        <v>262</v>
      </c>
      <c r="C54" s="1">
        <v>2.2000000000000002</v>
      </c>
      <c r="D54" t="s">
        <v>427</v>
      </c>
      <c r="E54" t="s">
        <v>274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405</v>
      </c>
      <c r="L54">
        <v>4</v>
      </c>
      <c r="M54">
        <v>1</v>
      </c>
      <c r="N54" t="s">
        <v>412</v>
      </c>
      <c r="O54" t="s">
        <v>683</v>
      </c>
      <c r="P54" t="s">
        <v>684</v>
      </c>
      <c r="Q54" s="9">
        <v>6.5000000000000002E-2</v>
      </c>
      <c r="R54" s="9">
        <v>0.28999999999999998</v>
      </c>
      <c r="S54" t="str">
        <f t="shared" si="0"/>
        <v>20160705_S03_053.czi_nucWholeIndex.tiff</v>
      </c>
      <c r="T54" t="str">
        <f t="shared" si="1"/>
        <v>20160705_S03_053.czi_cellWholeIndex.tiff</v>
      </c>
      <c r="U54" t="s">
        <v>413</v>
      </c>
      <c r="V54" t="str">
        <f t="shared" si="2"/>
        <v>20160705_S03_053.czi_structSegmentation.tiff</v>
      </c>
    </row>
    <row r="55" spans="1:22" x14ac:dyDescent="0.2">
      <c r="A55" s="1">
        <v>54</v>
      </c>
      <c r="B55" s="1" t="s">
        <v>262</v>
      </c>
      <c r="C55" s="1">
        <v>2.2000000000000002</v>
      </c>
      <c r="D55" t="s">
        <v>427</v>
      </c>
      <c r="E55" t="s">
        <v>116</v>
      </c>
      <c r="F55">
        <v>6.5000000000000002E-2</v>
      </c>
      <c r="G55">
        <v>0.28999999999999998</v>
      </c>
      <c r="H55">
        <v>1</v>
      </c>
      <c r="I55">
        <v>3</v>
      </c>
      <c r="J55">
        <v>2</v>
      </c>
      <c r="K55" t="s">
        <v>405</v>
      </c>
      <c r="L55">
        <v>4</v>
      </c>
      <c r="M55">
        <v>1</v>
      </c>
      <c r="N55" t="s">
        <v>412</v>
      </c>
      <c r="O55" t="s">
        <v>685</v>
      </c>
      <c r="P55" t="s">
        <v>686</v>
      </c>
      <c r="Q55" s="9">
        <v>6.5000000000000002E-2</v>
      </c>
      <c r="R55" s="9">
        <v>0.28999999999999998</v>
      </c>
      <c r="S55" t="str">
        <f t="shared" si="0"/>
        <v>20160705_S03_054.czi_nucWholeIndex.tiff</v>
      </c>
      <c r="T55" t="str">
        <f t="shared" si="1"/>
        <v>20160705_S03_054.czi_cellWholeIndex.tiff</v>
      </c>
      <c r="U55" t="s">
        <v>413</v>
      </c>
      <c r="V55" t="str">
        <f t="shared" si="2"/>
        <v>20160705_S03_054.czi_structSegmentation.tiff</v>
      </c>
    </row>
    <row r="56" spans="1:22" x14ac:dyDescent="0.2">
      <c r="A56" s="1">
        <v>55</v>
      </c>
      <c r="B56" s="1" t="s">
        <v>262</v>
      </c>
      <c r="C56" s="1">
        <v>2.2000000000000002</v>
      </c>
      <c r="D56" t="s">
        <v>427</v>
      </c>
      <c r="E56" t="s">
        <v>117</v>
      </c>
      <c r="F56">
        <v>6.5000000000000002E-2</v>
      </c>
      <c r="G56">
        <v>0.28999999999999998</v>
      </c>
      <c r="H56">
        <v>1</v>
      </c>
      <c r="I56">
        <v>3</v>
      </c>
      <c r="J56">
        <v>2</v>
      </c>
      <c r="K56" t="s">
        <v>405</v>
      </c>
      <c r="L56">
        <v>4</v>
      </c>
      <c r="M56">
        <v>1</v>
      </c>
      <c r="N56" t="s">
        <v>412</v>
      </c>
      <c r="O56" t="s">
        <v>687</v>
      </c>
      <c r="P56" t="s">
        <v>688</v>
      </c>
      <c r="Q56" s="9">
        <v>6.5000000000000002E-2</v>
      </c>
      <c r="R56" s="9">
        <v>0.28999999999999998</v>
      </c>
      <c r="S56" t="str">
        <f t="shared" si="0"/>
        <v>20160705_S03_055.czi_nucWholeIndex.tiff</v>
      </c>
      <c r="T56" t="str">
        <f t="shared" si="1"/>
        <v>20160705_S03_055.czi_cellWholeIndex.tiff</v>
      </c>
      <c r="U56" t="s">
        <v>413</v>
      </c>
      <c r="V56" t="str">
        <f t="shared" si="2"/>
        <v>20160705_S03_055.czi_structSegmentation.tiff</v>
      </c>
    </row>
    <row r="57" spans="1:22" x14ac:dyDescent="0.2">
      <c r="A57" s="1">
        <v>56</v>
      </c>
      <c r="B57" s="1" t="s">
        <v>262</v>
      </c>
      <c r="C57" s="1">
        <v>2.2000000000000002</v>
      </c>
      <c r="D57" t="s">
        <v>427</v>
      </c>
      <c r="E57" t="s">
        <v>118</v>
      </c>
      <c r="F57">
        <v>6.5000000000000002E-2</v>
      </c>
      <c r="G57">
        <v>0.28999999999999998</v>
      </c>
      <c r="H57">
        <v>1</v>
      </c>
      <c r="I57">
        <v>3</v>
      </c>
      <c r="J57">
        <v>2</v>
      </c>
      <c r="K57" t="s">
        <v>405</v>
      </c>
      <c r="L57">
        <v>4</v>
      </c>
      <c r="M57">
        <v>1</v>
      </c>
      <c r="N57" t="s">
        <v>412</v>
      </c>
      <c r="O57" t="s">
        <v>689</v>
      </c>
      <c r="P57" t="s">
        <v>690</v>
      </c>
      <c r="Q57" s="9">
        <v>6.5000000000000002E-2</v>
      </c>
      <c r="R57" s="9">
        <v>0.28999999999999998</v>
      </c>
      <c r="S57" t="str">
        <f t="shared" si="0"/>
        <v>20160705_S03_056.czi_nucWholeIndex.tiff</v>
      </c>
      <c r="T57" t="str">
        <f t="shared" si="1"/>
        <v>20160705_S03_056.czi_cellWholeIndex.tiff</v>
      </c>
      <c r="U57" t="s">
        <v>413</v>
      </c>
      <c r="V57" t="str">
        <f t="shared" si="2"/>
        <v>20160705_S03_056.czi_structSegmentation.tiff</v>
      </c>
    </row>
    <row r="58" spans="1:22" x14ac:dyDescent="0.2">
      <c r="A58" s="1">
        <v>57</v>
      </c>
      <c r="B58" s="1" t="s">
        <v>262</v>
      </c>
      <c r="C58" s="1">
        <v>2.2000000000000002</v>
      </c>
      <c r="D58" t="s">
        <v>427</v>
      </c>
      <c r="E58" t="s">
        <v>119</v>
      </c>
      <c r="F58">
        <v>6.5000000000000002E-2</v>
      </c>
      <c r="G58">
        <v>0.28999999999999998</v>
      </c>
      <c r="H58">
        <v>1</v>
      </c>
      <c r="I58">
        <v>3</v>
      </c>
      <c r="J58">
        <v>2</v>
      </c>
      <c r="K58" t="s">
        <v>405</v>
      </c>
      <c r="L58">
        <v>4</v>
      </c>
      <c r="M58">
        <v>1</v>
      </c>
      <c r="N58" t="s">
        <v>412</v>
      </c>
      <c r="O58" t="s">
        <v>691</v>
      </c>
      <c r="P58" t="s">
        <v>692</v>
      </c>
      <c r="Q58" s="9">
        <v>6.5000000000000002E-2</v>
      </c>
      <c r="R58" s="9">
        <v>0.28999999999999998</v>
      </c>
      <c r="S58" t="str">
        <f t="shared" si="0"/>
        <v>20160705_S03_057.czi_nucWholeIndex.tiff</v>
      </c>
      <c r="T58" t="str">
        <f t="shared" si="1"/>
        <v>20160705_S03_057.czi_cellWholeIndex.tiff</v>
      </c>
      <c r="U58" t="s">
        <v>413</v>
      </c>
      <c r="V58" t="str">
        <f t="shared" si="2"/>
        <v>20160705_S03_057.czi_structSegmentation.tiff</v>
      </c>
    </row>
    <row r="59" spans="1:22" x14ac:dyDescent="0.2">
      <c r="A59" s="1">
        <v>58</v>
      </c>
      <c r="B59" s="1" t="s">
        <v>262</v>
      </c>
      <c r="C59" s="1">
        <v>2.2000000000000002</v>
      </c>
      <c r="D59" t="s">
        <v>427</v>
      </c>
      <c r="E59" t="s">
        <v>120</v>
      </c>
      <c r="F59">
        <v>6.5000000000000002E-2</v>
      </c>
      <c r="G59">
        <v>0.28999999999999998</v>
      </c>
      <c r="H59">
        <v>1</v>
      </c>
      <c r="I59">
        <v>3</v>
      </c>
      <c r="J59">
        <v>2</v>
      </c>
      <c r="K59" t="s">
        <v>405</v>
      </c>
      <c r="L59">
        <v>4</v>
      </c>
      <c r="M59">
        <v>1</v>
      </c>
      <c r="N59" t="s">
        <v>412</v>
      </c>
      <c r="O59" t="s">
        <v>693</v>
      </c>
      <c r="P59" t="s">
        <v>694</v>
      </c>
      <c r="Q59" s="9">
        <v>6.5000000000000002E-2</v>
      </c>
      <c r="R59" s="9">
        <v>0.28999999999999998</v>
      </c>
      <c r="S59" t="str">
        <f t="shared" si="0"/>
        <v>20160705_S03_058.czi_nucWholeIndex.tiff</v>
      </c>
      <c r="T59" t="str">
        <f t="shared" si="1"/>
        <v>20160705_S03_058.czi_cellWholeIndex.tiff</v>
      </c>
      <c r="U59" t="s">
        <v>413</v>
      </c>
      <c r="V59" t="str">
        <f t="shared" si="2"/>
        <v>20160705_S03_058.czi_structSegmentation.tiff</v>
      </c>
    </row>
    <row r="60" spans="1:22" x14ac:dyDescent="0.2">
      <c r="A60" s="1">
        <v>59</v>
      </c>
      <c r="B60" s="1" t="s">
        <v>262</v>
      </c>
      <c r="C60" s="1">
        <v>2.2000000000000002</v>
      </c>
      <c r="D60" t="s">
        <v>427</v>
      </c>
      <c r="E60" t="s">
        <v>275</v>
      </c>
      <c r="F60">
        <v>6.5000000000000002E-2</v>
      </c>
      <c r="G60">
        <v>0.28999999999999998</v>
      </c>
      <c r="H60">
        <v>1</v>
      </c>
      <c r="I60">
        <v>3</v>
      </c>
      <c r="J60">
        <v>2</v>
      </c>
      <c r="K60" t="s">
        <v>405</v>
      </c>
      <c r="L60">
        <v>4</v>
      </c>
      <c r="M60">
        <v>1</v>
      </c>
      <c r="N60" t="s">
        <v>412</v>
      </c>
      <c r="O60" t="s">
        <v>695</v>
      </c>
      <c r="P60" t="s">
        <v>696</v>
      </c>
      <c r="Q60" s="9">
        <v>6.5000000000000002E-2</v>
      </c>
      <c r="R60" s="9">
        <v>0.28999999999999998</v>
      </c>
      <c r="S60" t="str">
        <f t="shared" si="0"/>
        <v>20160705_S03_059.czi_nucWholeIndex.tiff</v>
      </c>
      <c r="T60" t="str">
        <f t="shared" si="1"/>
        <v>20160705_S03_059.czi_cellWholeIndex.tiff</v>
      </c>
      <c r="U60" t="s">
        <v>413</v>
      </c>
      <c r="V60" t="str">
        <f t="shared" si="2"/>
        <v>20160705_S03_059.czi_structSegmentation.tiff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E1" workbookViewId="0">
      <selection activeCell="K45" sqref="K45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5" width="47.7109375" customWidth="1"/>
    <col min="16" max="16" width="34.140625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18.7109375" customWidth="1"/>
    <col min="22" max="22" width="53.5703125" customWidth="1"/>
  </cols>
  <sheetData>
    <row r="1" spans="1:22" x14ac:dyDescent="0.2">
      <c r="A1" s="1">
        <v>2</v>
      </c>
      <c r="B1" s="1" t="s">
        <v>180</v>
      </c>
      <c r="C1" s="1" t="s">
        <v>181</v>
      </c>
      <c r="D1" t="s">
        <v>44</v>
      </c>
      <c r="E1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434</v>
      </c>
      <c r="P1" s="8" t="s">
        <v>435</v>
      </c>
      <c r="Q1" s="9" t="s">
        <v>436</v>
      </c>
      <c r="R1" s="9" t="s">
        <v>437</v>
      </c>
      <c r="S1" t="s">
        <v>42</v>
      </c>
      <c r="T1" t="s">
        <v>41</v>
      </c>
      <c r="U1" t="s">
        <v>260</v>
      </c>
      <c r="V1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431</v>
      </c>
      <c r="E2" t="s">
        <v>276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406</v>
      </c>
      <c r="L2">
        <v>4</v>
      </c>
      <c r="M2">
        <v>1</v>
      </c>
      <c r="N2" t="s">
        <v>414</v>
      </c>
      <c r="O2" t="s">
        <v>697</v>
      </c>
      <c r="P2" t="s">
        <v>698</v>
      </c>
      <c r="Q2" s="9">
        <v>6.5000000000000002E-2</v>
      </c>
      <c r="R2" s="9">
        <v>0.28999999999999998</v>
      </c>
      <c r="S2" t="str">
        <f>CONCATENATE(E2,"_nucWholeIndex.tiff")</f>
        <v>20160708_C01_001.czi_nucWholeIndex.tiff</v>
      </c>
      <c r="T2" t="str">
        <f>CONCATENATE(E2,"_cellWholeIndex.tiff")</f>
        <v>20160708_C01_001.czi_cellWholeIndex.tiff</v>
      </c>
      <c r="U2" t="s">
        <v>415</v>
      </c>
      <c r="V2" t="str">
        <f>CONCATENATE(E2,"_structSegmentation.tiff")</f>
        <v>20160708_C01_001.czi_structSegmentation.tiff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431</v>
      </c>
      <c r="E3" t="s">
        <v>277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406</v>
      </c>
      <c r="L3">
        <v>4</v>
      </c>
      <c r="M3">
        <v>1</v>
      </c>
      <c r="N3" t="s">
        <v>414</v>
      </c>
      <c r="O3" t="s">
        <v>699</v>
      </c>
      <c r="P3" t="s">
        <v>700</v>
      </c>
      <c r="Q3" s="9">
        <v>6.5000000000000002E-2</v>
      </c>
      <c r="R3" s="9">
        <v>0.28999999999999998</v>
      </c>
      <c r="S3" t="str">
        <f t="shared" ref="S3:S47" si="0">CONCATENATE(E3,"_nucWholeIndex.tiff")</f>
        <v>20160708_C01_002.czi_nucWholeIndex.tiff</v>
      </c>
      <c r="T3" t="str">
        <f t="shared" ref="T3:T47" si="1">CONCATENATE(E3,"_cellWholeIndex.tiff")</f>
        <v>20160708_C01_002.czi_cellWholeIndex.tiff</v>
      </c>
      <c r="U3" t="s">
        <v>415</v>
      </c>
      <c r="V3" t="str">
        <f t="shared" ref="V3:V47" si="2">CONCATENATE(E3,"_structSegmentation.tiff")</f>
        <v>20160708_C01_002.czi_structSegmentation.tiff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431</v>
      </c>
      <c r="E4" t="s">
        <v>278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406</v>
      </c>
      <c r="L4">
        <v>4</v>
      </c>
      <c r="M4">
        <v>1</v>
      </c>
      <c r="N4" t="s">
        <v>414</v>
      </c>
      <c r="O4" t="s">
        <v>701</v>
      </c>
      <c r="P4" t="s">
        <v>702</v>
      </c>
      <c r="Q4" s="9">
        <v>6.5000000000000002E-2</v>
      </c>
      <c r="R4" s="9">
        <v>0.28999999999999998</v>
      </c>
      <c r="S4" t="str">
        <f t="shared" si="0"/>
        <v>20160708_C01_005.czi_nucWholeIndex.tiff</v>
      </c>
      <c r="T4" t="str">
        <f t="shared" si="1"/>
        <v>20160708_C01_005.czi_cellWholeIndex.tiff</v>
      </c>
      <c r="U4" t="s">
        <v>415</v>
      </c>
      <c r="V4" t="str">
        <f t="shared" si="2"/>
        <v>20160708_C01_005.czi_structSegmentation.tiff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431</v>
      </c>
      <c r="E5" t="s">
        <v>279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406</v>
      </c>
      <c r="L5">
        <v>4</v>
      </c>
      <c r="M5">
        <v>1</v>
      </c>
      <c r="N5" t="s">
        <v>414</v>
      </c>
      <c r="O5" t="s">
        <v>703</v>
      </c>
      <c r="P5" t="s">
        <v>704</v>
      </c>
      <c r="Q5" s="9">
        <v>6.5000000000000002E-2</v>
      </c>
      <c r="R5" s="9">
        <v>0.28999999999999998</v>
      </c>
      <c r="S5" t="str">
        <f t="shared" si="0"/>
        <v>20160708_C01_006.czi_nucWholeIndex.tiff</v>
      </c>
      <c r="T5" t="str">
        <f t="shared" si="1"/>
        <v>20160708_C01_006.czi_cellWholeIndex.tiff</v>
      </c>
      <c r="U5" t="s">
        <v>415</v>
      </c>
      <c r="V5" t="str">
        <f t="shared" si="2"/>
        <v>20160708_C01_006.czi_structSegmentation.tiff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431</v>
      </c>
      <c r="E6" t="s">
        <v>280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406</v>
      </c>
      <c r="L6">
        <v>4</v>
      </c>
      <c r="M6">
        <v>1</v>
      </c>
      <c r="N6" t="s">
        <v>414</v>
      </c>
      <c r="O6" t="s">
        <v>705</v>
      </c>
      <c r="P6" t="s">
        <v>706</v>
      </c>
      <c r="Q6" s="9">
        <v>6.5000000000000002E-2</v>
      </c>
      <c r="R6" s="9">
        <v>0.28999999999999998</v>
      </c>
      <c r="S6" t="str">
        <f t="shared" si="0"/>
        <v>20160708_C01_007.czi_nucWholeIndex.tiff</v>
      </c>
      <c r="T6" t="str">
        <f t="shared" si="1"/>
        <v>20160708_C01_007.czi_cellWholeIndex.tiff</v>
      </c>
      <c r="U6" t="s">
        <v>415</v>
      </c>
      <c r="V6" t="str">
        <f t="shared" si="2"/>
        <v>20160708_C01_007.czi_structSegmentation.tiff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431</v>
      </c>
      <c r="E7" t="s">
        <v>281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406</v>
      </c>
      <c r="L7">
        <v>4</v>
      </c>
      <c r="M7">
        <v>1</v>
      </c>
      <c r="N7" t="s">
        <v>414</v>
      </c>
      <c r="O7" t="s">
        <v>707</v>
      </c>
      <c r="P7" t="s">
        <v>708</v>
      </c>
      <c r="Q7" s="9">
        <v>6.5000000000000002E-2</v>
      </c>
      <c r="R7" s="9">
        <v>0.28999999999999998</v>
      </c>
      <c r="S7" t="str">
        <f t="shared" si="0"/>
        <v>20160708_C01_008.czi_nucWholeIndex.tiff</v>
      </c>
      <c r="T7" t="str">
        <f t="shared" si="1"/>
        <v>20160708_C01_008.czi_cellWholeIndex.tiff</v>
      </c>
      <c r="U7" t="s">
        <v>415</v>
      </c>
      <c r="V7" t="str">
        <f t="shared" si="2"/>
        <v>20160708_C01_008.czi_structSegmentation.tiff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431</v>
      </c>
      <c r="E8" t="s">
        <v>282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406</v>
      </c>
      <c r="L8">
        <v>4</v>
      </c>
      <c r="M8">
        <v>1</v>
      </c>
      <c r="N8" t="s">
        <v>414</v>
      </c>
      <c r="O8" t="s">
        <v>709</v>
      </c>
      <c r="P8" t="s">
        <v>710</v>
      </c>
      <c r="Q8" s="9">
        <v>6.5000000000000002E-2</v>
      </c>
      <c r="R8" s="9">
        <v>0.28999999999999998</v>
      </c>
      <c r="S8" t="str">
        <f t="shared" si="0"/>
        <v>20160708_C01_009.czi_nucWholeIndex.tiff</v>
      </c>
      <c r="T8" t="str">
        <f t="shared" si="1"/>
        <v>20160708_C01_009.czi_cellWholeIndex.tiff</v>
      </c>
      <c r="U8" t="s">
        <v>415</v>
      </c>
      <c r="V8" t="str">
        <f t="shared" si="2"/>
        <v>20160708_C01_009.czi_structSegmentation.tiff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431</v>
      </c>
      <c r="E9" t="s">
        <v>283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406</v>
      </c>
      <c r="L9">
        <v>4</v>
      </c>
      <c r="M9">
        <v>1</v>
      </c>
      <c r="N9" t="s">
        <v>414</v>
      </c>
      <c r="O9" t="s">
        <v>711</v>
      </c>
      <c r="P9" t="s">
        <v>712</v>
      </c>
      <c r="Q9" s="9">
        <v>6.5000000000000002E-2</v>
      </c>
      <c r="R9" s="9">
        <v>0.28999999999999998</v>
      </c>
      <c r="S9" t="str">
        <f t="shared" si="0"/>
        <v>20160708_C01_010.czi_nucWholeIndex.tiff</v>
      </c>
      <c r="T9" t="str">
        <f t="shared" si="1"/>
        <v>20160708_C01_010.czi_cellWholeIndex.tiff</v>
      </c>
      <c r="U9" t="s">
        <v>415</v>
      </c>
      <c r="V9" t="str">
        <f t="shared" si="2"/>
        <v>20160708_C01_010.czi_structSegmentation.tiff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431</v>
      </c>
      <c r="E10" t="s">
        <v>284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406</v>
      </c>
      <c r="L10">
        <v>4</v>
      </c>
      <c r="M10">
        <v>1</v>
      </c>
      <c r="N10" t="s">
        <v>414</v>
      </c>
      <c r="O10" t="s">
        <v>713</v>
      </c>
      <c r="P10" t="s">
        <v>714</v>
      </c>
      <c r="Q10" s="9">
        <v>6.5000000000000002E-2</v>
      </c>
      <c r="R10" s="9">
        <v>0.28999999999999998</v>
      </c>
      <c r="S10" t="str">
        <f t="shared" si="0"/>
        <v>20160708_C01_011.czi_nucWholeIndex.tiff</v>
      </c>
      <c r="T10" t="str">
        <f t="shared" si="1"/>
        <v>20160708_C01_011.czi_cellWholeIndex.tiff</v>
      </c>
      <c r="U10" t="s">
        <v>415</v>
      </c>
      <c r="V10" t="str">
        <f t="shared" si="2"/>
        <v>20160708_C01_011.czi_structSegmentation.tiff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431</v>
      </c>
      <c r="E11" t="s">
        <v>285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406</v>
      </c>
      <c r="L11">
        <v>4</v>
      </c>
      <c r="M11">
        <v>1</v>
      </c>
      <c r="N11" t="s">
        <v>414</v>
      </c>
      <c r="O11" t="s">
        <v>715</v>
      </c>
      <c r="P11" t="s">
        <v>716</v>
      </c>
      <c r="Q11" s="9">
        <v>6.5000000000000002E-2</v>
      </c>
      <c r="R11" s="9">
        <v>0.28999999999999998</v>
      </c>
      <c r="S11" t="str">
        <f t="shared" si="0"/>
        <v>20160708_C01_013.czi_nucWholeIndex.tiff</v>
      </c>
      <c r="T11" t="str">
        <f t="shared" si="1"/>
        <v>20160708_C01_013.czi_cellWholeIndex.tiff</v>
      </c>
      <c r="U11" t="s">
        <v>415</v>
      </c>
      <c r="V11" t="str">
        <f t="shared" si="2"/>
        <v>20160708_C01_013.czi_structSegmentation.tiff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431</v>
      </c>
      <c r="E12" t="s">
        <v>286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406</v>
      </c>
      <c r="L12">
        <v>4</v>
      </c>
      <c r="M12">
        <v>1</v>
      </c>
      <c r="N12" t="s">
        <v>414</v>
      </c>
      <c r="O12" t="s">
        <v>717</v>
      </c>
      <c r="P12" t="s">
        <v>718</v>
      </c>
      <c r="Q12" s="9">
        <v>6.5000000000000002E-2</v>
      </c>
      <c r="R12" s="9">
        <v>0.28999999999999998</v>
      </c>
      <c r="S12" t="str">
        <f t="shared" si="0"/>
        <v>20160708_C01_014.czi_nucWholeIndex.tiff</v>
      </c>
      <c r="T12" t="str">
        <f t="shared" si="1"/>
        <v>20160708_C01_014.czi_cellWholeIndex.tiff</v>
      </c>
      <c r="U12" t="s">
        <v>415</v>
      </c>
      <c r="V12" t="str">
        <f t="shared" si="2"/>
        <v>20160708_C01_014.czi_structSegmentation.tiff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431</v>
      </c>
      <c r="E13" t="s">
        <v>287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406</v>
      </c>
      <c r="L13">
        <v>4</v>
      </c>
      <c r="M13">
        <v>1</v>
      </c>
      <c r="N13" t="s">
        <v>414</v>
      </c>
      <c r="O13" t="s">
        <v>719</v>
      </c>
      <c r="P13" t="s">
        <v>720</v>
      </c>
      <c r="Q13" s="9">
        <v>6.5000000000000002E-2</v>
      </c>
      <c r="R13" s="9">
        <v>0.28999999999999998</v>
      </c>
      <c r="S13" t="str">
        <f t="shared" si="0"/>
        <v>20160708_C01_015.czi_nucWholeIndex.tiff</v>
      </c>
      <c r="T13" t="str">
        <f t="shared" si="1"/>
        <v>20160708_C01_015.czi_cellWholeIndex.tiff</v>
      </c>
      <c r="U13" t="s">
        <v>415</v>
      </c>
      <c r="V13" t="str">
        <f t="shared" si="2"/>
        <v>20160708_C01_015.czi_structSegmentation.tiff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431</v>
      </c>
      <c r="E14" t="s">
        <v>288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406</v>
      </c>
      <c r="L14">
        <v>4</v>
      </c>
      <c r="M14">
        <v>1</v>
      </c>
      <c r="N14" t="s">
        <v>414</v>
      </c>
      <c r="O14" t="s">
        <v>721</v>
      </c>
      <c r="P14" t="s">
        <v>722</v>
      </c>
      <c r="Q14" s="9">
        <v>6.5000000000000002E-2</v>
      </c>
      <c r="R14" s="9">
        <v>0.28999999999999998</v>
      </c>
      <c r="S14" t="str">
        <f t="shared" si="0"/>
        <v>20160708_C01_016.czi_nucWholeIndex.tiff</v>
      </c>
      <c r="T14" t="str">
        <f t="shared" si="1"/>
        <v>20160708_C01_016.czi_cellWholeIndex.tiff</v>
      </c>
      <c r="U14" t="s">
        <v>415</v>
      </c>
      <c r="V14" t="str">
        <f t="shared" si="2"/>
        <v>20160708_C01_016.czi_structSegmentation.tiff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431</v>
      </c>
      <c r="E15" t="s">
        <v>289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406</v>
      </c>
      <c r="L15">
        <v>4</v>
      </c>
      <c r="M15">
        <v>1</v>
      </c>
      <c r="N15" t="s">
        <v>414</v>
      </c>
      <c r="O15" t="s">
        <v>723</v>
      </c>
      <c r="P15" t="s">
        <v>724</v>
      </c>
      <c r="Q15" s="9">
        <v>6.5000000000000002E-2</v>
      </c>
      <c r="R15" s="9">
        <v>0.28999999999999998</v>
      </c>
      <c r="S15" t="str">
        <f t="shared" si="0"/>
        <v>20160708_C01_017.czi_nucWholeIndex.tiff</v>
      </c>
      <c r="T15" t="str">
        <f t="shared" si="1"/>
        <v>20160708_C01_017.czi_cellWholeIndex.tiff</v>
      </c>
      <c r="U15" t="s">
        <v>415</v>
      </c>
      <c r="V15" t="str">
        <f t="shared" si="2"/>
        <v>20160708_C01_017.czi_structSegmentation.tiff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431</v>
      </c>
      <c r="E16" t="s">
        <v>290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406</v>
      </c>
      <c r="L16">
        <v>4</v>
      </c>
      <c r="M16">
        <v>1</v>
      </c>
      <c r="N16" t="s">
        <v>414</v>
      </c>
      <c r="O16" t="s">
        <v>725</v>
      </c>
      <c r="P16" t="s">
        <v>726</v>
      </c>
      <c r="Q16" s="9">
        <v>6.5000000000000002E-2</v>
      </c>
      <c r="R16" s="9">
        <v>0.28999999999999998</v>
      </c>
      <c r="S16" t="str">
        <f t="shared" si="0"/>
        <v>20160708_C01_018.czi_nucWholeIndex.tiff</v>
      </c>
      <c r="T16" t="str">
        <f t="shared" si="1"/>
        <v>20160708_C01_018.czi_cellWholeIndex.tiff</v>
      </c>
      <c r="U16" t="s">
        <v>415</v>
      </c>
      <c r="V16" t="str">
        <f t="shared" si="2"/>
        <v>20160708_C01_018.czi_structSegmentation.tiff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431</v>
      </c>
      <c r="E17" t="s">
        <v>291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406</v>
      </c>
      <c r="L17">
        <v>4</v>
      </c>
      <c r="M17">
        <v>1</v>
      </c>
      <c r="N17" t="s">
        <v>414</v>
      </c>
      <c r="O17" t="s">
        <v>727</v>
      </c>
      <c r="P17" t="s">
        <v>728</v>
      </c>
      <c r="Q17" s="9">
        <v>6.5000000000000002E-2</v>
      </c>
      <c r="R17" s="9">
        <v>0.28999999999999998</v>
      </c>
      <c r="S17" t="str">
        <f t="shared" si="0"/>
        <v>20160708_C01_019.czi_nucWholeIndex.tiff</v>
      </c>
      <c r="T17" t="str">
        <f t="shared" si="1"/>
        <v>20160708_C01_019.czi_cellWholeIndex.tiff</v>
      </c>
      <c r="U17" t="s">
        <v>415</v>
      </c>
      <c r="V17" t="str">
        <f t="shared" si="2"/>
        <v>20160708_C01_019.czi_structSegmentation.tiff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431</v>
      </c>
      <c r="E18" t="s">
        <v>292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406</v>
      </c>
      <c r="L18">
        <v>4</v>
      </c>
      <c r="M18">
        <v>1</v>
      </c>
      <c r="N18" t="s">
        <v>414</v>
      </c>
      <c r="O18" t="s">
        <v>729</v>
      </c>
      <c r="P18" t="s">
        <v>730</v>
      </c>
      <c r="Q18" s="9">
        <v>6.5000000000000002E-2</v>
      </c>
      <c r="R18" s="9">
        <v>0.28999999999999998</v>
      </c>
      <c r="S18" t="str">
        <f t="shared" si="0"/>
        <v>20160708_C01_020.czi_nucWholeIndex.tiff</v>
      </c>
      <c r="T18" t="str">
        <f t="shared" si="1"/>
        <v>20160708_C01_020.czi_cellWholeIndex.tiff</v>
      </c>
      <c r="U18" t="s">
        <v>415</v>
      </c>
      <c r="V18" t="str">
        <f t="shared" si="2"/>
        <v>20160708_C01_020.czi_structSegmentation.tiff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431</v>
      </c>
      <c r="E19" t="s">
        <v>293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406</v>
      </c>
      <c r="L19">
        <v>4</v>
      </c>
      <c r="M19">
        <v>1</v>
      </c>
      <c r="N19" t="s">
        <v>414</v>
      </c>
      <c r="O19" t="s">
        <v>731</v>
      </c>
      <c r="P19" t="s">
        <v>732</v>
      </c>
      <c r="Q19" s="9">
        <v>6.5000000000000002E-2</v>
      </c>
      <c r="R19" s="9">
        <v>0.28999999999999998</v>
      </c>
      <c r="S19" t="str">
        <f t="shared" si="0"/>
        <v>20160708_C01_021.czi_nucWholeIndex.tiff</v>
      </c>
      <c r="T19" t="str">
        <f t="shared" si="1"/>
        <v>20160708_C01_021.czi_cellWholeIndex.tiff</v>
      </c>
      <c r="U19" t="s">
        <v>415</v>
      </c>
      <c r="V19" t="str">
        <f t="shared" si="2"/>
        <v>20160708_C01_021.czi_structSegmentation.tiff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431</v>
      </c>
      <c r="E20" t="s">
        <v>294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406</v>
      </c>
      <c r="L20">
        <v>4</v>
      </c>
      <c r="M20">
        <v>1</v>
      </c>
      <c r="N20" t="s">
        <v>414</v>
      </c>
      <c r="O20" t="s">
        <v>733</v>
      </c>
      <c r="P20" t="s">
        <v>734</v>
      </c>
      <c r="Q20" s="9">
        <v>6.5000000000000002E-2</v>
      </c>
      <c r="R20" s="9">
        <v>0.28999999999999998</v>
      </c>
      <c r="S20" t="str">
        <f t="shared" si="0"/>
        <v>20160708_C01_022.czi_nucWholeIndex.tiff</v>
      </c>
      <c r="T20" t="str">
        <f t="shared" si="1"/>
        <v>20160708_C01_022.czi_cellWholeIndex.tiff</v>
      </c>
      <c r="U20" t="s">
        <v>415</v>
      </c>
      <c r="V20" t="str">
        <f t="shared" si="2"/>
        <v>20160708_C01_022.czi_structSegmentation.tiff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431</v>
      </c>
      <c r="E21" t="s">
        <v>295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406</v>
      </c>
      <c r="L21">
        <v>4</v>
      </c>
      <c r="M21">
        <v>1</v>
      </c>
      <c r="N21" t="s">
        <v>414</v>
      </c>
      <c r="O21" t="s">
        <v>735</v>
      </c>
      <c r="P21" t="s">
        <v>736</v>
      </c>
      <c r="Q21" s="9">
        <v>6.5000000000000002E-2</v>
      </c>
      <c r="R21" s="9">
        <v>0.28999999999999998</v>
      </c>
      <c r="S21" t="str">
        <f t="shared" si="0"/>
        <v>20160708_C01_023.czi_nucWholeIndex.tiff</v>
      </c>
      <c r="T21" t="str">
        <f t="shared" si="1"/>
        <v>20160708_C01_023.czi_cellWholeIndex.tiff</v>
      </c>
      <c r="U21" t="s">
        <v>415</v>
      </c>
      <c r="V21" t="str">
        <f t="shared" si="2"/>
        <v>20160708_C01_023.czi_structSegmentation.tiff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431</v>
      </c>
      <c r="E22" t="s">
        <v>296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406</v>
      </c>
      <c r="L22">
        <v>4</v>
      </c>
      <c r="M22">
        <v>1</v>
      </c>
      <c r="N22" t="s">
        <v>414</v>
      </c>
      <c r="O22" t="s">
        <v>737</v>
      </c>
      <c r="P22" t="s">
        <v>738</v>
      </c>
      <c r="Q22" s="9">
        <v>6.5000000000000002E-2</v>
      </c>
      <c r="R22" s="9">
        <v>0.28999999999999998</v>
      </c>
      <c r="S22" t="str">
        <f t="shared" si="0"/>
        <v>20160708_C01_024.czi_nucWholeIndex.tiff</v>
      </c>
      <c r="T22" t="str">
        <f t="shared" si="1"/>
        <v>20160708_C01_024.czi_cellWholeIndex.tiff</v>
      </c>
      <c r="U22" t="s">
        <v>415</v>
      </c>
      <c r="V22" t="str">
        <f t="shared" si="2"/>
        <v>20160708_C01_024.czi_structSegmentation.tiff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431</v>
      </c>
      <c r="E23" t="s">
        <v>297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406</v>
      </c>
      <c r="L23">
        <v>4</v>
      </c>
      <c r="M23">
        <v>1</v>
      </c>
      <c r="N23" t="s">
        <v>414</v>
      </c>
      <c r="O23" t="s">
        <v>739</v>
      </c>
      <c r="P23" t="s">
        <v>740</v>
      </c>
      <c r="Q23" s="9">
        <v>6.5000000000000002E-2</v>
      </c>
      <c r="R23" s="9">
        <v>0.28999999999999998</v>
      </c>
      <c r="S23" t="str">
        <f t="shared" si="0"/>
        <v>20160708_C01_025.czi_nucWholeIndex.tiff</v>
      </c>
      <c r="T23" t="str">
        <f t="shared" si="1"/>
        <v>20160708_C01_025.czi_cellWholeIndex.tiff</v>
      </c>
      <c r="U23" t="s">
        <v>415</v>
      </c>
      <c r="V23" t="str">
        <f t="shared" si="2"/>
        <v>20160708_C01_025.czi_structSegmentation.tiff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431</v>
      </c>
      <c r="E24" t="s">
        <v>298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406</v>
      </c>
      <c r="L24">
        <v>4</v>
      </c>
      <c r="M24">
        <v>1</v>
      </c>
      <c r="N24" t="s">
        <v>414</v>
      </c>
      <c r="O24" t="s">
        <v>741</v>
      </c>
      <c r="P24" t="s">
        <v>742</v>
      </c>
      <c r="Q24" s="9">
        <v>6.5000000000000002E-2</v>
      </c>
      <c r="R24" s="9">
        <v>0.28999999999999998</v>
      </c>
      <c r="S24" t="str">
        <f t="shared" si="0"/>
        <v>20160708_C01_027.czi_nucWholeIndex.tiff</v>
      </c>
      <c r="T24" t="str">
        <f t="shared" si="1"/>
        <v>20160708_C01_027.czi_cellWholeIndex.tiff</v>
      </c>
      <c r="U24" t="s">
        <v>415</v>
      </c>
      <c r="V24" t="str">
        <f t="shared" si="2"/>
        <v>20160708_C01_027.czi_structSegmentation.tiff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431</v>
      </c>
      <c r="E25" t="s">
        <v>299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406</v>
      </c>
      <c r="L25">
        <v>4</v>
      </c>
      <c r="M25">
        <v>1</v>
      </c>
      <c r="N25" t="s">
        <v>414</v>
      </c>
      <c r="O25" t="s">
        <v>743</v>
      </c>
      <c r="P25" t="s">
        <v>744</v>
      </c>
      <c r="Q25" s="9">
        <v>6.5000000000000002E-2</v>
      </c>
      <c r="R25" s="9">
        <v>0.28999999999999998</v>
      </c>
      <c r="S25" t="str">
        <f t="shared" si="0"/>
        <v>20160708_C01_029.czi_nucWholeIndex.tiff</v>
      </c>
      <c r="T25" t="str">
        <f t="shared" si="1"/>
        <v>20160708_C01_029.czi_cellWholeIndex.tiff</v>
      </c>
      <c r="U25" t="s">
        <v>415</v>
      </c>
      <c r="V25" t="str">
        <f t="shared" si="2"/>
        <v>20160708_C01_029.czi_structSegmentation.tiff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431</v>
      </c>
      <c r="E26" t="s">
        <v>300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406</v>
      </c>
      <c r="L26">
        <v>4</v>
      </c>
      <c r="M26">
        <v>1</v>
      </c>
      <c r="N26" t="s">
        <v>414</v>
      </c>
      <c r="O26" t="s">
        <v>745</v>
      </c>
      <c r="P26" t="s">
        <v>746</v>
      </c>
      <c r="Q26" s="9">
        <v>6.5000000000000002E-2</v>
      </c>
      <c r="R26" s="9">
        <v>0.28999999999999998</v>
      </c>
      <c r="S26" t="str">
        <f t="shared" si="0"/>
        <v>20160708_C01_030.czi_nucWholeIndex.tiff</v>
      </c>
      <c r="T26" t="str">
        <f t="shared" si="1"/>
        <v>20160708_C01_030.czi_cellWholeIndex.tiff</v>
      </c>
      <c r="U26" t="s">
        <v>415</v>
      </c>
      <c r="V26" t="str">
        <f t="shared" si="2"/>
        <v>20160708_C01_030.czi_structSegmentation.tiff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431</v>
      </c>
      <c r="E27" t="s">
        <v>301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406</v>
      </c>
      <c r="L27">
        <v>4</v>
      </c>
      <c r="M27">
        <v>1</v>
      </c>
      <c r="N27" t="s">
        <v>414</v>
      </c>
      <c r="O27" t="s">
        <v>747</v>
      </c>
      <c r="P27" t="s">
        <v>748</v>
      </c>
      <c r="Q27" s="9">
        <v>6.5000000000000002E-2</v>
      </c>
      <c r="R27" s="9">
        <v>0.28999999999999998</v>
      </c>
      <c r="S27" t="str">
        <f t="shared" si="0"/>
        <v>20160708_C01_031.czi_nucWholeIndex.tiff</v>
      </c>
      <c r="T27" t="str">
        <f t="shared" si="1"/>
        <v>20160708_C01_031.czi_cellWholeIndex.tiff</v>
      </c>
      <c r="U27" t="s">
        <v>415</v>
      </c>
      <c r="V27" t="str">
        <f t="shared" si="2"/>
        <v>20160708_C01_031.czi_structSegmentation.tiff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431</v>
      </c>
      <c r="E28" t="s">
        <v>302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406</v>
      </c>
      <c r="L28">
        <v>4</v>
      </c>
      <c r="M28">
        <v>1</v>
      </c>
      <c r="N28" t="s">
        <v>414</v>
      </c>
      <c r="O28" t="s">
        <v>749</v>
      </c>
      <c r="P28" t="s">
        <v>750</v>
      </c>
      <c r="Q28" s="9">
        <v>6.5000000000000002E-2</v>
      </c>
      <c r="R28" s="9">
        <v>0.28999999999999998</v>
      </c>
      <c r="S28" t="str">
        <f t="shared" si="0"/>
        <v>20160708_C01_032.czi_nucWholeIndex.tiff</v>
      </c>
      <c r="T28" t="str">
        <f t="shared" si="1"/>
        <v>20160708_C01_032.czi_cellWholeIndex.tiff</v>
      </c>
      <c r="U28" t="s">
        <v>415</v>
      </c>
      <c r="V28" t="str">
        <f t="shared" si="2"/>
        <v>20160708_C01_032.czi_structSegmentation.tiff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431</v>
      </c>
      <c r="E29" t="s">
        <v>303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406</v>
      </c>
      <c r="L29">
        <v>4</v>
      </c>
      <c r="M29">
        <v>1</v>
      </c>
      <c r="N29" t="s">
        <v>414</v>
      </c>
      <c r="O29" t="s">
        <v>751</v>
      </c>
      <c r="P29" t="s">
        <v>752</v>
      </c>
      <c r="Q29" s="9">
        <v>6.5000000000000002E-2</v>
      </c>
      <c r="R29" s="9">
        <v>0.28999999999999998</v>
      </c>
      <c r="S29" t="str">
        <f t="shared" si="0"/>
        <v>20160708_C01_033.czi_nucWholeIndex.tiff</v>
      </c>
      <c r="T29" t="str">
        <f t="shared" si="1"/>
        <v>20160708_C01_033.czi_cellWholeIndex.tiff</v>
      </c>
      <c r="U29" t="s">
        <v>415</v>
      </c>
      <c r="V29" t="str">
        <f t="shared" si="2"/>
        <v>20160708_C01_033.czi_structSegmentation.tiff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431</v>
      </c>
      <c r="E30" t="s">
        <v>304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406</v>
      </c>
      <c r="L30">
        <v>4</v>
      </c>
      <c r="M30">
        <v>1</v>
      </c>
      <c r="N30" t="s">
        <v>414</v>
      </c>
      <c r="O30" t="s">
        <v>753</v>
      </c>
      <c r="P30" t="s">
        <v>754</v>
      </c>
      <c r="Q30" s="9">
        <v>6.5000000000000002E-2</v>
      </c>
      <c r="R30" s="9">
        <v>0.28999999999999998</v>
      </c>
      <c r="S30" t="str">
        <f t="shared" si="0"/>
        <v>20160708_C01_034.czi_nucWholeIndex.tiff</v>
      </c>
      <c r="T30" t="str">
        <f t="shared" si="1"/>
        <v>20160708_C01_034.czi_cellWholeIndex.tiff</v>
      </c>
      <c r="U30" t="s">
        <v>415</v>
      </c>
      <c r="V30" t="str">
        <f t="shared" si="2"/>
        <v>20160708_C01_034.czi_structSegmentation.tiff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431</v>
      </c>
      <c r="E31" t="s">
        <v>305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406</v>
      </c>
      <c r="L31">
        <v>4</v>
      </c>
      <c r="M31">
        <v>1</v>
      </c>
      <c r="N31" t="s">
        <v>414</v>
      </c>
      <c r="O31" t="s">
        <v>755</v>
      </c>
      <c r="P31" t="s">
        <v>756</v>
      </c>
      <c r="Q31" s="9">
        <v>6.5000000000000002E-2</v>
      </c>
      <c r="R31" s="9">
        <v>0.28999999999999998</v>
      </c>
      <c r="S31" t="str">
        <f t="shared" si="0"/>
        <v>20160708_C01_035.czi_nucWholeIndex.tiff</v>
      </c>
      <c r="T31" t="str">
        <f t="shared" si="1"/>
        <v>20160708_C01_035.czi_cellWholeIndex.tiff</v>
      </c>
      <c r="U31" t="s">
        <v>415</v>
      </c>
      <c r="V31" t="str">
        <f t="shared" si="2"/>
        <v>20160708_C01_035.czi_structSegmentation.tiff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431</v>
      </c>
      <c r="E32" t="s">
        <v>306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406</v>
      </c>
      <c r="L32">
        <v>4</v>
      </c>
      <c r="M32">
        <v>1</v>
      </c>
      <c r="N32" t="s">
        <v>414</v>
      </c>
      <c r="O32" t="s">
        <v>757</v>
      </c>
      <c r="P32" t="s">
        <v>758</v>
      </c>
      <c r="Q32" s="9">
        <v>6.5000000000000002E-2</v>
      </c>
      <c r="R32" s="9">
        <v>0.28999999999999998</v>
      </c>
      <c r="S32" t="str">
        <f t="shared" si="0"/>
        <v>20160708_C01_037.czi_nucWholeIndex.tiff</v>
      </c>
      <c r="T32" t="str">
        <f t="shared" si="1"/>
        <v>20160708_C01_037.czi_cellWholeIndex.tiff</v>
      </c>
      <c r="U32" t="s">
        <v>415</v>
      </c>
      <c r="V32" t="str">
        <f t="shared" si="2"/>
        <v>20160708_C01_037.czi_structSegmentation.tiff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431</v>
      </c>
      <c r="E33" t="s">
        <v>307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406</v>
      </c>
      <c r="L33">
        <v>4</v>
      </c>
      <c r="M33">
        <v>1</v>
      </c>
      <c r="N33" t="s">
        <v>414</v>
      </c>
      <c r="O33" t="s">
        <v>759</v>
      </c>
      <c r="P33" t="s">
        <v>760</v>
      </c>
      <c r="Q33" s="9">
        <v>6.5000000000000002E-2</v>
      </c>
      <c r="R33" s="9">
        <v>0.28999999999999998</v>
      </c>
      <c r="S33" t="str">
        <f t="shared" si="0"/>
        <v>20160708_C01_038.czi_nucWholeIndex.tiff</v>
      </c>
      <c r="T33" t="str">
        <f t="shared" si="1"/>
        <v>20160708_C01_038.czi_cellWholeIndex.tiff</v>
      </c>
      <c r="U33" t="s">
        <v>415</v>
      </c>
      <c r="V33" t="str">
        <f t="shared" si="2"/>
        <v>20160708_C01_038.czi_structSegmentation.tiff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431</v>
      </c>
      <c r="E34" t="s">
        <v>308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406</v>
      </c>
      <c r="L34">
        <v>4</v>
      </c>
      <c r="M34">
        <v>1</v>
      </c>
      <c r="N34" t="s">
        <v>414</v>
      </c>
      <c r="O34" t="s">
        <v>761</v>
      </c>
      <c r="P34" t="s">
        <v>762</v>
      </c>
      <c r="Q34" s="9">
        <v>6.5000000000000002E-2</v>
      </c>
      <c r="R34" s="9">
        <v>0.28999999999999998</v>
      </c>
      <c r="S34" t="str">
        <f t="shared" si="0"/>
        <v>20160708_C01_040.czi_nucWholeIndex.tiff</v>
      </c>
      <c r="T34" t="str">
        <f t="shared" si="1"/>
        <v>20160708_C01_040.czi_cellWholeIndex.tiff</v>
      </c>
      <c r="U34" t="s">
        <v>415</v>
      </c>
      <c r="V34" t="str">
        <f t="shared" si="2"/>
        <v>20160708_C01_040.czi_structSegmentation.tiff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431</v>
      </c>
      <c r="E35" t="s">
        <v>309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406</v>
      </c>
      <c r="L35">
        <v>4</v>
      </c>
      <c r="M35">
        <v>1</v>
      </c>
      <c r="N35" t="s">
        <v>414</v>
      </c>
      <c r="O35" t="s">
        <v>763</v>
      </c>
      <c r="P35" t="s">
        <v>764</v>
      </c>
      <c r="Q35" s="9">
        <v>6.5000000000000002E-2</v>
      </c>
      <c r="R35" s="9">
        <v>0.28999999999999998</v>
      </c>
      <c r="S35" t="str">
        <f t="shared" si="0"/>
        <v>20160708_C01_042.czi_nucWholeIndex.tiff</v>
      </c>
      <c r="T35" t="str">
        <f t="shared" si="1"/>
        <v>20160708_C01_042.czi_cellWholeIndex.tiff</v>
      </c>
      <c r="U35" t="s">
        <v>415</v>
      </c>
      <c r="V35" t="str">
        <f t="shared" si="2"/>
        <v>20160708_C01_042.czi_structSegmentation.tiff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431</v>
      </c>
      <c r="E36" t="s">
        <v>310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406</v>
      </c>
      <c r="L36">
        <v>4</v>
      </c>
      <c r="M36">
        <v>1</v>
      </c>
      <c r="N36" t="s">
        <v>414</v>
      </c>
      <c r="O36" t="s">
        <v>765</v>
      </c>
      <c r="P36" t="s">
        <v>766</v>
      </c>
      <c r="Q36" s="9">
        <v>6.5000000000000002E-2</v>
      </c>
      <c r="R36" s="9">
        <v>0.28999999999999998</v>
      </c>
      <c r="S36" t="str">
        <f t="shared" si="0"/>
        <v>20160708_C01_043.czi_nucWholeIndex.tiff</v>
      </c>
      <c r="T36" t="str">
        <f t="shared" si="1"/>
        <v>20160708_C01_043.czi_cellWholeIndex.tiff</v>
      </c>
      <c r="U36" t="s">
        <v>415</v>
      </c>
      <c r="V36" t="str">
        <f t="shared" si="2"/>
        <v>20160708_C01_043.czi_structSegmentation.tiff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431</v>
      </c>
      <c r="E37" t="s">
        <v>311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406</v>
      </c>
      <c r="L37">
        <v>4</v>
      </c>
      <c r="M37">
        <v>1</v>
      </c>
      <c r="N37" t="s">
        <v>414</v>
      </c>
      <c r="O37" t="s">
        <v>767</v>
      </c>
      <c r="P37" t="s">
        <v>768</v>
      </c>
      <c r="Q37" s="9">
        <v>6.5000000000000002E-2</v>
      </c>
      <c r="R37" s="9">
        <v>0.28999999999999998</v>
      </c>
      <c r="S37" t="str">
        <f t="shared" si="0"/>
        <v>20160708_C01_045.czi_nucWholeIndex.tiff</v>
      </c>
      <c r="T37" t="str">
        <f t="shared" si="1"/>
        <v>20160708_C01_045.czi_cellWholeIndex.tiff</v>
      </c>
      <c r="U37" t="s">
        <v>415</v>
      </c>
      <c r="V37" t="str">
        <f t="shared" si="2"/>
        <v>20160708_C01_045.czi_structSegmentation.tiff</v>
      </c>
    </row>
    <row r="38" spans="1:22" x14ac:dyDescent="0.2">
      <c r="A38" s="1">
        <v>37</v>
      </c>
      <c r="B38" s="1" t="s">
        <v>262</v>
      </c>
      <c r="C38" s="1">
        <v>2.2000000000000002</v>
      </c>
      <c r="D38" t="s">
        <v>431</v>
      </c>
      <c r="E38" t="s">
        <v>312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406</v>
      </c>
      <c r="L38">
        <v>4</v>
      </c>
      <c r="M38">
        <v>1</v>
      </c>
      <c r="N38" t="s">
        <v>414</v>
      </c>
      <c r="O38" t="s">
        <v>769</v>
      </c>
      <c r="P38" t="s">
        <v>770</v>
      </c>
      <c r="Q38" s="9">
        <v>6.5000000000000002E-2</v>
      </c>
      <c r="R38" s="9">
        <v>0.28999999999999998</v>
      </c>
      <c r="S38" t="str">
        <f t="shared" si="0"/>
        <v>20160708_C01_046.czi_nucWholeIndex.tiff</v>
      </c>
      <c r="T38" t="str">
        <f t="shared" si="1"/>
        <v>20160708_C01_046.czi_cellWholeIndex.tiff</v>
      </c>
      <c r="U38" t="s">
        <v>415</v>
      </c>
      <c r="V38" t="str">
        <f t="shared" si="2"/>
        <v>20160708_C01_046.czi_structSegmentation.tiff</v>
      </c>
    </row>
    <row r="39" spans="1:22" x14ac:dyDescent="0.2">
      <c r="A39" s="1">
        <v>38</v>
      </c>
      <c r="B39" s="1" t="s">
        <v>262</v>
      </c>
      <c r="C39" s="1">
        <v>2.2000000000000002</v>
      </c>
      <c r="D39" t="s">
        <v>431</v>
      </c>
      <c r="E39" t="s">
        <v>313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406</v>
      </c>
      <c r="L39">
        <v>4</v>
      </c>
      <c r="M39">
        <v>1</v>
      </c>
      <c r="N39" t="s">
        <v>414</v>
      </c>
      <c r="O39" t="s">
        <v>771</v>
      </c>
      <c r="P39" t="s">
        <v>772</v>
      </c>
      <c r="Q39" s="9">
        <v>6.5000000000000002E-2</v>
      </c>
      <c r="R39" s="9">
        <v>0.28999999999999998</v>
      </c>
      <c r="S39" t="str">
        <f t="shared" si="0"/>
        <v>20160708_C01_047.czi_nucWholeIndex.tiff</v>
      </c>
      <c r="T39" t="str">
        <f t="shared" si="1"/>
        <v>20160708_C01_047.czi_cellWholeIndex.tiff</v>
      </c>
      <c r="U39" t="s">
        <v>415</v>
      </c>
      <c r="V39" t="str">
        <f t="shared" si="2"/>
        <v>20160708_C01_047.czi_structSegmentation.tiff</v>
      </c>
    </row>
    <row r="40" spans="1:22" x14ac:dyDescent="0.2">
      <c r="A40" s="1">
        <v>39</v>
      </c>
      <c r="B40" s="1" t="s">
        <v>262</v>
      </c>
      <c r="C40" s="1">
        <v>2.2000000000000002</v>
      </c>
      <c r="D40" t="s">
        <v>431</v>
      </c>
      <c r="E40" t="s">
        <v>314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406</v>
      </c>
      <c r="L40">
        <v>4</v>
      </c>
      <c r="M40">
        <v>1</v>
      </c>
      <c r="N40" t="s">
        <v>414</v>
      </c>
      <c r="O40" t="s">
        <v>773</v>
      </c>
      <c r="P40" t="s">
        <v>774</v>
      </c>
      <c r="Q40" s="9">
        <v>6.5000000000000002E-2</v>
      </c>
      <c r="R40" s="9">
        <v>0.28999999999999998</v>
      </c>
      <c r="S40" t="str">
        <f t="shared" si="0"/>
        <v>20160708_C01_048.czi_nucWholeIndex.tiff</v>
      </c>
      <c r="T40" t="str">
        <f t="shared" si="1"/>
        <v>20160708_C01_048.czi_cellWholeIndex.tiff</v>
      </c>
      <c r="U40" t="s">
        <v>415</v>
      </c>
      <c r="V40" t="str">
        <f t="shared" si="2"/>
        <v>20160708_C01_048.czi_structSegmentation.tiff</v>
      </c>
    </row>
    <row r="41" spans="1:22" x14ac:dyDescent="0.2">
      <c r="A41" s="1">
        <v>40</v>
      </c>
      <c r="B41" s="1" t="s">
        <v>262</v>
      </c>
      <c r="C41" s="1">
        <v>2.2000000000000002</v>
      </c>
      <c r="D41" t="s">
        <v>431</v>
      </c>
      <c r="E41" t="s">
        <v>315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406</v>
      </c>
      <c r="L41">
        <v>4</v>
      </c>
      <c r="M41">
        <v>1</v>
      </c>
      <c r="N41" t="s">
        <v>414</v>
      </c>
      <c r="O41" t="s">
        <v>775</v>
      </c>
      <c r="P41" t="s">
        <v>776</v>
      </c>
      <c r="Q41" s="9">
        <v>6.5000000000000002E-2</v>
      </c>
      <c r="R41" s="9">
        <v>0.28999999999999998</v>
      </c>
      <c r="S41" t="str">
        <f t="shared" si="0"/>
        <v>20160708_C01_049.czi_nucWholeIndex.tiff</v>
      </c>
      <c r="T41" t="str">
        <f t="shared" si="1"/>
        <v>20160708_C01_049.czi_cellWholeIndex.tiff</v>
      </c>
      <c r="U41" t="s">
        <v>415</v>
      </c>
      <c r="V41" t="str">
        <f t="shared" si="2"/>
        <v>20160708_C01_049.czi_structSegmentation.tiff</v>
      </c>
    </row>
    <row r="42" spans="1:22" x14ac:dyDescent="0.2">
      <c r="A42" s="1">
        <v>41</v>
      </c>
      <c r="B42" s="1" t="s">
        <v>262</v>
      </c>
      <c r="C42" s="1">
        <v>2.2000000000000002</v>
      </c>
      <c r="D42" t="s">
        <v>431</v>
      </c>
      <c r="E42" t="s">
        <v>316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406</v>
      </c>
      <c r="L42">
        <v>4</v>
      </c>
      <c r="M42">
        <v>1</v>
      </c>
      <c r="N42" t="s">
        <v>414</v>
      </c>
      <c r="O42" t="s">
        <v>777</v>
      </c>
      <c r="P42" t="s">
        <v>778</v>
      </c>
      <c r="Q42" s="9">
        <v>6.5000000000000002E-2</v>
      </c>
      <c r="R42" s="9">
        <v>0.28999999999999998</v>
      </c>
      <c r="S42" t="str">
        <f t="shared" si="0"/>
        <v>20160708_C01_051.czi_nucWholeIndex.tiff</v>
      </c>
      <c r="T42" t="str">
        <f t="shared" si="1"/>
        <v>20160708_C01_051.czi_cellWholeIndex.tiff</v>
      </c>
      <c r="U42" t="s">
        <v>415</v>
      </c>
      <c r="V42" t="str">
        <f t="shared" si="2"/>
        <v>20160708_C01_051.czi_structSegmentation.tiff</v>
      </c>
    </row>
    <row r="43" spans="1:22" x14ac:dyDescent="0.2">
      <c r="A43" s="1">
        <v>42</v>
      </c>
      <c r="B43" s="1" t="s">
        <v>262</v>
      </c>
      <c r="C43" s="1">
        <v>2.2000000000000002</v>
      </c>
      <c r="D43" t="s">
        <v>431</v>
      </c>
      <c r="E43" t="s">
        <v>317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406</v>
      </c>
      <c r="L43">
        <v>4</v>
      </c>
      <c r="M43">
        <v>1</v>
      </c>
      <c r="N43" t="s">
        <v>414</v>
      </c>
      <c r="O43" t="s">
        <v>779</v>
      </c>
      <c r="P43" t="s">
        <v>780</v>
      </c>
      <c r="Q43" s="9">
        <v>6.5000000000000002E-2</v>
      </c>
      <c r="R43" s="9">
        <v>0.28999999999999998</v>
      </c>
      <c r="S43" t="str">
        <f t="shared" si="0"/>
        <v>20160708_C01_053.czi_nucWholeIndex.tiff</v>
      </c>
      <c r="T43" t="str">
        <f t="shared" si="1"/>
        <v>20160708_C01_053.czi_cellWholeIndex.tiff</v>
      </c>
      <c r="U43" t="s">
        <v>415</v>
      </c>
      <c r="V43" t="str">
        <f t="shared" si="2"/>
        <v>20160708_C01_053.czi_structSegmentation.tiff</v>
      </c>
    </row>
    <row r="44" spans="1:22" x14ac:dyDescent="0.2">
      <c r="A44" s="1">
        <v>43</v>
      </c>
      <c r="B44" s="1" t="s">
        <v>262</v>
      </c>
      <c r="C44" s="1">
        <v>2.2000000000000002</v>
      </c>
      <c r="D44" t="s">
        <v>431</v>
      </c>
      <c r="E44" t="s">
        <v>318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406</v>
      </c>
      <c r="L44">
        <v>4</v>
      </c>
      <c r="M44">
        <v>1</v>
      </c>
      <c r="N44" t="s">
        <v>414</v>
      </c>
      <c r="O44" t="s">
        <v>781</v>
      </c>
      <c r="P44" t="s">
        <v>782</v>
      </c>
      <c r="Q44" s="9">
        <v>6.5000000000000002E-2</v>
      </c>
      <c r="R44" s="9">
        <v>0.28999999999999998</v>
      </c>
      <c r="S44" t="str">
        <f t="shared" si="0"/>
        <v>20160708_C01_054.czi_nucWholeIndex.tiff</v>
      </c>
      <c r="T44" t="str">
        <f t="shared" si="1"/>
        <v>20160708_C01_054.czi_cellWholeIndex.tiff</v>
      </c>
      <c r="U44" t="s">
        <v>415</v>
      </c>
      <c r="V44" t="str">
        <f t="shared" si="2"/>
        <v>20160708_C01_054.czi_structSegmentation.tiff</v>
      </c>
    </row>
    <row r="45" spans="1:22" x14ac:dyDescent="0.2">
      <c r="A45" s="1">
        <v>44</v>
      </c>
      <c r="B45" s="1" t="s">
        <v>262</v>
      </c>
      <c r="C45" s="1">
        <v>2.2000000000000002</v>
      </c>
      <c r="D45" t="s">
        <v>431</v>
      </c>
      <c r="E45" t="s">
        <v>319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406</v>
      </c>
      <c r="L45">
        <v>4</v>
      </c>
      <c r="M45">
        <v>1</v>
      </c>
      <c r="N45" t="s">
        <v>414</v>
      </c>
      <c r="O45" t="s">
        <v>783</v>
      </c>
      <c r="P45" t="s">
        <v>784</v>
      </c>
      <c r="Q45" s="9">
        <v>6.5000000000000002E-2</v>
      </c>
      <c r="R45" s="9">
        <v>0.28999999999999998</v>
      </c>
      <c r="S45" t="str">
        <f t="shared" si="0"/>
        <v>20160708_C01_056.czi_nucWholeIndex.tiff</v>
      </c>
      <c r="T45" t="str">
        <f t="shared" si="1"/>
        <v>20160708_C01_056.czi_cellWholeIndex.tiff</v>
      </c>
      <c r="U45" t="s">
        <v>415</v>
      </c>
      <c r="V45" t="str">
        <f t="shared" si="2"/>
        <v>20160708_C01_056.czi_structSegmentation.tiff</v>
      </c>
    </row>
    <row r="46" spans="1:22" x14ac:dyDescent="0.2">
      <c r="A46" s="1">
        <v>45</v>
      </c>
      <c r="B46" s="1" t="s">
        <v>262</v>
      </c>
      <c r="C46" s="1">
        <v>2.2000000000000002</v>
      </c>
      <c r="D46" t="s">
        <v>431</v>
      </c>
      <c r="E46" t="s">
        <v>320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406</v>
      </c>
      <c r="L46">
        <v>4</v>
      </c>
      <c r="M46">
        <v>1</v>
      </c>
      <c r="N46" t="s">
        <v>414</v>
      </c>
      <c r="O46" t="s">
        <v>785</v>
      </c>
      <c r="P46" t="s">
        <v>786</v>
      </c>
      <c r="Q46" s="9">
        <v>6.5000000000000002E-2</v>
      </c>
      <c r="R46" s="9">
        <v>0.28999999999999998</v>
      </c>
      <c r="S46" t="str">
        <f t="shared" si="0"/>
        <v>20160708_C01_058.czi_nucWholeIndex.tiff</v>
      </c>
      <c r="T46" t="str">
        <f t="shared" si="1"/>
        <v>20160708_C01_058.czi_cellWholeIndex.tiff</v>
      </c>
      <c r="U46" t="s">
        <v>415</v>
      </c>
      <c r="V46" t="str">
        <f t="shared" si="2"/>
        <v>20160708_C01_058.czi_structSegmentation.tiff</v>
      </c>
    </row>
    <row r="47" spans="1:22" x14ac:dyDescent="0.2">
      <c r="A47" s="1">
        <v>46</v>
      </c>
      <c r="B47" s="1" t="s">
        <v>262</v>
      </c>
      <c r="C47" s="1">
        <v>2.2000000000000002</v>
      </c>
      <c r="D47" t="s">
        <v>431</v>
      </c>
      <c r="E47" t="s">
        <v>321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406</v>
      </c>
      <c r="L47">
        <v>4</v>
      </c>
      <c r="M47">
        <v>1</v>
      </c>
      <c r="N47" t="s">
        <v>414</v>
      </c>
      <c r="O47" t="s">
        <v>787</v>
      </c>
      <c r="P47" t="s">
        <v>788</v>
      </c>
      <c r="Q47" s="9">
        <v>6.5000000000000002E-2</v>
      </c>
      <c r="R47" s="9">
        <v>0.28999999999999998</v>
      </c>
      <c r="S47" t="str">
        <f t="shared" si="0"/>
        <v>20160708_C01_059.czi_nucWholeIndex.tiff</v>
      </c>
      <c r="T47" t="str">
        <f t="shared" si="1"/>
        <v>20160708_C01_059.czi_cellWholeIndex.tiff</v>
      </c>
      <c r="U47" t="s">
        <v>415</v>
      </c>
      <c r="V47" t="str">
        <f t="shared" si="2"/>
        <v>20160708_C01_059.czi_structSegmentation.tiff</v>
      </c>
    </row>
  </sheetData>
  <pageMargins left="0.7" right="0.7" top="0.75" bottom="0.75" header="0.3" footer="0.3"/>
  <pageSetup orientation="portrait" verticalDpi="597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E1" workbookViewId="0">
      <selection activeCell="K42" sqref="K42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5" width="47.28515625" customWidth="1"/>
    <col min="16" max="16" width="32.7109375" customWidth="1"/>
    <col min="17" max="17" width="26" customWidth="1"/>
    <col min="18" max="18" width="24.140625" customWidth="1"/>
    <col min="19" max="19" width="45.7109375" customWidth="1"/>
    <col min="20" max="20" width="53" customWidth="1"/>
    <col min="21" max="21" width="118.710937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436</v>
      </c>
      <c r="R1" s="9" t="s">
        <v>437</v>
      </c>
      <c r="S1" s="6" t="s">
        <v>1645</v>
      </c>
      <c r="T1" s="6" t="s">
        <v>1646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0</v>
      </c>
      <c r="E2" t="s">
        <v>322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407</v>
      </c>
      <c r="L2">
        <v>4</v>
      </c>
      <c r="M2">
        <v>1</v>
      </c>
      <c r="N2" t="s">
        <v>416</v>
      </c>
      <c r="O2" t="s">
        <v>1313</v>
      </c>
      <c r="P2" t="s">
        <v>1314</v>
      </c>
      <c r="Q2" s="9">
        <v>6.5000000000000002E-2</v>
      </c>
      <c r="R2" s="9">
        <v>0.28999999999999998</v>
      </c>
      <c r="S2" t="str">
        <f>CONCATENATE(E2,"_nucWholeIndex.tiff")</f>
        <v>20160708_I01_001.czi_nucWholeIndex.tiff</v>
      </c>
      <c r="T2" t="str">
        <f>CONCATENATE(E2,"_cellWholeIndex.tiff")</f>
        <v>20160708_I01_001.czi_cellWholeIndex.tiff</v>
      </c>
      <c r="U2" t="s">
        <v>417</v>
      </c>
      <c r="V2" t="str">
        <f>CONCATENATE(E2,"_structSegmentation.tiff")</f>
        <v>20160708_I01_001.czi_structSegmentation.tiff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0</v>
      </c>
      <c r="E3" t="s">
        <v>24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407</v>
      </c>
      <c r="L3">
        <v>4</v>
      </c>
      <c r="M3">
        <v>1</v>
      </c>
      <c r="N3" t="s">
        <v>416</v>
      </c>
      <c r="O3" t="s">
        <v>1315</v>
      </c>
      <c r="P3" t="s">
        <v>1316</v>
      </c>
      <c r="Q3" s="9">
        <v>6.5000000000000002E-2</v>
      </c>
      <c r="R3" s="9">
        <v>0.28999999999999998</v>
      </c>
      <c r="S3" t="str">
        <f t="shared" ref="S3:S47" si="0">CONCATENATE(E3,"_nucWholeIndex.tiff")</f>
        <v>20160708_I01_002.czi_nucWholeIndex.tiff</v>
      </c>
      <c r="T3" t="str">
        <f t="shared" ref="T3:T47" si="1">CONCATENATE(E3,"_cellWholeIndex.tiff")</f>
        <v>20160708_I01_002.czi_cellWholeIndex.tiff</v>
      </c>
      <c r="U3" t="s">
        <v>417</v>
      </c>
      <c r="V3" t="str">
        <f t="shared" ref="V3:V61" si="2">CONCATENATE(E3,"_structSegmentation.tiff")</f>
        <v>20160708_I01_002.czi_structSegmentation.tiff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0</v>
      </c>
      <c r="E4" t="s">
        <v>25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407</v>
      </c>
      <c r="L4">
        <v>4</v>
      </c>
      <c r="M4">
        <v>1</v>
      </c>
      <c r="N4" t="s">
        <v>416</v>
      </c>
      <c r="O4" t="s">
        <v>1317</v>
      </c>
      <c r="P4" t="s">
        <v>1318</v>
      </c>
      <c r="Q4" s="9">
        <v>6.5000000000000002E-2</v>
      </c>
      <c r="R4" s="9">
        <v>0.28999999999999998</v>
      </c>
      <c r="S4" t="str">
        <f t="shared" si="0"/>
        <v>20160708_I01_003.czi_nucWholeIndex.tiff</v>
      </c>
      <c r="T4" t="str">
        <f t="shared" si="1"/>
        <v>20160708_I01_003.czi_cellWholeIndex.tiff</v>
      </c>
      <c r="U4" t="s">
        <v>417</v>
      </c>
      <c r="V4" t="str">
        <f t="shared" si="2"/>
        <v>20160708_I01_003.czi_structSegmentation.tiff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0</v>
      </c>
      <c r="E5" t="s">
        <v>26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407</v>
      </c>
      <c r="L5">
        <v>4</v>
      </c>
      <c r="M5">
        <v>1</v>
      </c>
      <c r="N5" t="s">
        <v>416</v>
      </c>
      <c r="O5" t="s">
        <v>1319</v>
      </c>
      <c r="P5" t="s">
        <v>1320</v>
      </c>
      <c r="Q5" s="9">
        <v>6.5000000000000002E-2</v>
      </c>
      <c r="R5" s="9">
        <v>0.28999999999999998</v>
      </c>
      <c r="S5" t="str">
        <f t="shared" si="0"/>
        <v>20160708_I01_004.czi_nucWholeIndex.tiff</v>
      </c>
      <c r="T5" t="str">
        <f t="shared" si="1"/>
        <v>20160708_I01_004.czi_cellWholeIndex.tiff</v>
      </c>
      <c r="U5" t="s">
        <v>417</v>
      </c>
      <c r="V5" t="str">
        <f t="shared" si="2"/>
        <v>20160708_I01_004.czi_structSegmentation.tiff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0</v>
      </c>
      <c r="E6" t="s">
        <v>27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407</v>
      </c>
      <c r="L6">
        <v>4</v>
      </c>
      <c r="M6">
        <v>1</v>
      </c>
      <c r="N6" t="s">
        <v>416</v>
      </c>
      <c r="O6" t="s">
        <v>1321</v>
      </c>
      <c r="P6" t="s">
        <v>1322</v>
      </c>
      <c r="Q6" s="9">
        <v>6.5000000000000002E-2</v>
      </c>
      <c r="R6" s="9">
        <v>0.28999999999999998</v>
      </c>
      <c r="S6" t="str">
        <f t="shared" si="0"/>
        <v>20160708_I01_005.czi_nucWholeIndex.tiff</v>
      </c>
      <c r="T6" t="str">
        <f t="shared" si="1"/>
        <v>20160708_I01_005.czi_cellWholeIndex.tiff</v>
      </c>
      <c r="U6" t="s">
        <v>417</v>
      </c>
      <c r="V6" t="str">
        <f t="shared" si="2"/>
        <v>20160708_I01_005.czi_structSegmentation.tiff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0</v>
      </c>
      <c r="E7" t="s">
        <v>28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407</v>
      </c>
      <c r="L7">
        <v>4</v>
      </c>
      <c r="M7">
        <v>1</v>
      </c>
      <c r="N7" t="s">
        <v>416</v>
      </c>
      <c r="O7" t="s">
        <v>1323</v>
      </c>
      <c r="P7" t="s">
        <v>1324</v>
      </c>
      <c r="Q7" s="9">
        <v>6.5000000000000002E-2</v>
      </c>
      <c r="R7" s="9">
        <v>0.28999999999999998</v>
      </c>
      <c r="S7" t="str">
        <f t="shared" si="0"/>
        <v>20160708_I01_006.czi_nucWholeIndex.tiff</v>
      </c>
      <c r="T7" t="str">
        <f t="shared" si="1"/>
        <v>20160708_I01_006.czi_cellWholeIndex.tiff</v>
      </c>
      <c r="U7" t="s">
        <v>417</v>
      </c>
      <c r="V7" t="str">
        <f t="shared" si="2"/>
        <v>20160708_I01_006.czi_structSegmentation.tiff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0</v>
      </c>
      <c r="E8" t="s">
        <v>29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407</v>
      </c>
      <c r="L8">
        <v>4</v>
      </c>
      <c r="M8">
        <v>1</v>
      </c>
      <c r="N8" t="s">
        <v>416</v>
      </c>
      <c r="O8" t="s">
        <v>1325</v>
      </c>
      <c r="P8" t="s">
        <v>1326</v>
      </c>
      <c r="Q8" s="9">
        <v>6.5000000000000002E-2</v>
      </c>
      <c r="R8" s="9">
        <v>0.28999999999999998</v>
      </c>
      <c r="S8" t="str">
        <f t="shared" si="0"/>
        <v>20160708_I01_007.czi_nucWholeIndex.tiff</v>
      </c>
      <c r="T8" t="str">
        <f t="shared" si="1"/>
        <v>20160708_I01_007.czi_cellWholeIndex.tiff</v>
      </c>
      <c r="U8" t="s">
        <v>417</v>
      </c>
      <c r="V8" t="str">
        <f t="shared" si="2"/>
        <v>20160708_I01_007.czi_structSegmentation.tiff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0</v>
      </c>
      <c r="E9" t="s">
        <v>30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407</v>
      </c>
      <c r="L9">
        <v>4</v>
      </c>
      <c r="M9">
        <v>1</v>
      </c>
      <c r="N9" t="s">
        <v>416</v>
      </c>
      <c r="O9" t="s">
        <v>1327</v>
      </c>
      <c r="P9" t="s">
        <v>1328</v>
      </c>
      <c r="Q9" s="9">
        <v>6.5000000000000002E-2</v>
      </c>
      <c r="R9" s="9">
        <v>0.28999999999999998</v>
      </c>
      <c r="S9" t="str">
        <f t="shared" si="0"/>
        <v>20160708_I01_008.czi_nucWholeIndex.tiff</v>
      </c>
      <c r="T9" t="str">
        <f t="shared" si="1"/>
        <v>20160708_I01_008.czi_cellWholeIndex.tiff</v>
      </c>
      <c r="U9" t="s">
        <v>417</v>
      </c>
      <c r="V9" t="str">
        <f t="shared" si="2"/>
        <v>20160708_I01_008.czi_structSegmentation.tiff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0</v>
      </c>
      <c r="E10" t="s">
        <v>31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407</v>
      </c>
      <c r="L10">
        <v>4</v>
      </c>
      <c r="M10">
        <v>1</v>
      </c>
      <c r="N10" t="s">
        <v>416</v>
      </c>
      <c r="O10" t="s">
        <v>1329</v>
      </c>
      <c r="P10" t="s">
        <v>1330</v>
      </c>
      <c r="Q10" s="9">
        <v>6.5000000000000002E-2</v>
      </c>
      <c r="R10" s="9">
        <v>0.28999999999999998</v>
      </c>
      <c r="S10" t="str">
        <f t="shared" si="0"/>
        <v>20160708_I01_009.czi_nucWholeIndex.tiff</v>
      </c>
      <c r="T10" t="str">
        <f t="shared" si="1"/>
        <v>20160708_I01_009.czi_cellWholeIndex.tiff</v>
      </c>
      <c r="U10" t="s">
        <v>417</v>
      </c>
      <c r="V10" t="str">
        <f t="shared" si="2"/>
        <v>20160708_I01_009.czi_structSegmentation.tiff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0</v>
      </c>
      <c r="E11" t="s">
        <v>32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407</v>
      </c>
      <c r="L11">
        <v>4</v>
      </c>
      <c r="M11">
        <v>1</v>
      </c>
      <c r="N11" t="s">
        <v>416</v>
      </c>
      <c r="O11" t="s">
        <v>1331</v>
      </c>
      <c r="P11" t="s">
        <v>1332</v>
      </c>
      <c r="Q11" s="9">
        <v>6.5000000000000002E-2</v>
      </c>
      <c r="R11" s="9">
        <v>0.28999999999999998</v>
      </c>
      <c r="S11" t="str">
        <f t="shared" si="0"/>
        <v>20160708_I01_010.czi_nucWholeIndex.tiff</v>
      </c>
      <c r="T11" t="str">
        <f t="shared" si="1"/>
        <v>20160708_I01_010.czi_cellWholeIndex.tiff</v>
      </c>
      <c r="U11" t="s">
        <v>417</v>
      </c>
      <c r="V11" t="str">
        <f t="shared" si="2"/>
        <v>20160708_I01_010.czi_structSegmentation.tiff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0</v>
      </c>
      <c r="E12" t="s">
        <v>33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407</v>
      </c>
      <c r="L12">
        <v>4</v>
      </c>
      <c r="M12">
        <v>1</v>
      </c>
      <c r="N12" t="s">
        <v>416</v>
      </c>
      <c r="O12" t="s">
        <v>1333</v>
      </c>
      <c r="P12" t="s">
        <v>1334</v>
      </c>
      <c r="Q12" s="9">
        <v>6.5000000000000002E-2</v>
      </c>
      <c r="R12" s="9">
        <v>0.28999999999999998</v>
      </c>
      <c r="S12" t="str">
        <f t="shared" si="0"/>
        <v>20160708_I01_011.czi_nucWholeIndex.tiff</v>
      </c>
      <c r="T12" t="str">
        <f t="shared" si="1"/>
        <v>20160708_I01_011.czi_cellWholeIndex.tiff</v>
      </c>
      <c r="U12" t="s">
        <v>417</v>
      </c>
      <c r="V12" t="str">
        <f t="shared" si="2"/>
        <v>20160708_I01_011.czi_structSegmentation.tiff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0</v>
      </c>
      <c r="E13" t="s">
        <v>34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407</v>
      </c>
      <c r="L13">
        <v>4</v>
      </c>
      <c r="M13">
        <v>1</v>
      </c>
      <c r="N13" t="s">
        <v>416</v>
      </c>
      <c r="O13" t="s">
        <v>1335</v>
      </c>
      <c r="P13" t="s">
        <v>1336</v>
      </c>
      <c r="Q13" s="9">
        <v>6.5000000000000002E-2</v>
      </c>
      <c r="R13" s="9">
        <v>0.28999999999999998</v>
      </c>
      <c r="S13" t="str">
        <f t="shared" si="0"/>
        <v>20160708_I01_012.czi_nucWholeIndex.tiff</v>
      </c>
      <c r="T13" t="str">
        <f t="shared" si="1"/>
        <v>20160708_I01_012.czi_cellWholeIndex.tiff</v>
      </c>
      <c r="U13" t="s">
        <v>417</v>
      </c>
      <c r="V13" t="str">
        <f t="shared" si="2"/>
        <v>20160708_I01_012.czi_structSegmentation.tiff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0</v>
      </c>
      <c r="E14" t="s">
        <v>323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407</v>
      </c>
      <c r="L14">
        <v>4</v>
      </c>
      <c r="M14">
        <v>1</v>
      </c>
      <c r="N14" t="s">
        <v>416</v>
      </c>
      <c r="O14" t="s">
        <v>1337</v>
      </c>
      <c r="P14" t="s">
        <v>1338</v>
      </c>
      <c r="Q14" s="9">
        <v>6.5000000000000002E-2</v>
      </c>
      <c r="R14" s="9">
        <v>0.28999999999999998</v>
      </c>
      <c r="S14" t="str">
        <f t="shared" si="0"/>
        <v>20160708_I01_013.czi_nucWholeIndex.tiff</v>
      </c>
      <c r="T14" t="str">
        <f t="shared" si="1"/>
        <v>20160708_I01_013.czi_cellWholeIndex.tiff</v>
      </c>
      <c r="U14" t="s">
        <v>417</v>
      </c>
      <c r="V14" t="str">
        <f t="shared" si="2"/>
        <v>20160708_I01_013.czi_structSegmentation.tiff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0</v>
      </c>
      <c r="E15" t="s">
        <v>35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407</v>
      </c>
      <c r="L15">
        <v>4</v>
      </c>
      <c r="M15">
        <v>1</v>
      </c>
      <c r="N15" t="s">
        <v>416</v>
      </c>
      <c r="O15" t="s">
        <v>1339</v>
      </c>
      <c r="P15" t="s">
        <v>1340</v>
      </c>
      <c r="Q15" s="9">
        <v>6.5000000000000002E-2</v>
      </c>
      <c r="R15" s="9">
        <v>0.28999999999999998</v>
      </c>
      <c r="S15" t="str">
        <f t="shared" si="0"/>
        <v>20160708_I01_014.czi_nucWholeIndex.tiff</v>
      </c>
      <c r="T15" t="str">
        <f t="shared" si="1"/>
        <v>20160708_I01_014.czi_cellWholeIndex.tiff</v>
      </c>
      <c r="U15" t="s">
        <v>417</v>
      </c>
      <c r="V15" t="str">
        <f t="shared" si="2"/>
        <v>20160708_I01_014.czi_structSegmentation.tiff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0</v>
      </c>
      <c r="E16" t="s">
        <v>36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407</v>
      </c>
      <c r="L16">
        <v>4</v>
      </c>
      <c r="M16">
        <v>1</v>
      </c>
      <c r="N16" t="s">
        <v>416</v>
      </c>
      <c r="O16" t="s">
        <v>1341</v>
      </c>
      <c r="P16" t="s">
        <v>1342</v>
      </c>
      <c r="Q16" s="9">
        <v>6.5000000000000002E-2</v>
      </c>
      <c r="R16" s="9">
        <v>0.28999999999999998</v>
      </c>
      <c r="S16" t="str">
        <f t="shared" si="0"/>
        <v>20160708_I01_015.czi_nucWholeIndex.tiff</v>
      </c>
      <c r="T16" t="str">
        <f t="shared" si="1"/>
        <v>20160708_I01_015.czi_cellWholeIndex.tiff</v>
      </c>
      <c r="U16" t="s">
        <v>417</v>
      </c>
      <c r="V16" t="str">
        <f t="shared" si="2"/>
        <v>20160708_I01_015.czi_structSegmentation.tiff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0</v>
      </c>
      <c r="E17" t="s">
        <v>37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407</v>
      </c>
      <c r="L17">
        <v>4</v>
      </c>
      <c r="M17">
        <v>1</v>
      </c>
      <c r="N17" t="s">
        <v>416</v>
      </c>
      <c r="O17" t="s">
        <v>1343</v>
      </c>
      <c r="P17" t="s">
        <v>1344</v>
      </c>
      <c r="Q17" s="9">
        <v>6.5000000000000002E-2</v>
      </c>
      <c r="R17" s="9">
        <v>0.28999999999999998</v>
      </c>
      <c r="S17" t="str">
        <f t="shared" si="0"/>
        <v>20160708_I01_016.czi_nucWholeIndex.tiff</v>
      </c>
      <c r="T17" t="str">
        <f t="shared" si="1"/>
        <v>20160708_I01_016.czi_cellWholeIndex.tiff</v>
      </c>
      <c r="U17" t="s">
        <v>417</v>
      </c>
      <c r="V17" t="str">
        <f t="shared" si="2"/>
        <v>20160708_I01_016.czi_structSegmentation.tiff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0</v>
      </c>
      <c r="E18" t="s">
        <v>324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407</v>
      </c>
      <c r="L18">
        <v>4</v>
      </c>
      <c r="M18">
        <v>1</v>
      </c>
      <c r="N18" t="s">
        <v>416</v>
      </c>
      <c r="O18" t="s">
        <v>1345</v>
      </c>
      <c r="P18" t="s">
        <v>1346</v>
      </c>
      <c r="Q18" s="9">
        <v>6.5000000000000002E-2</v>
      </c>
      <c r="R18" s="9">
        <v>0.28999999999999998</v>
      </c>
      <c r="S18" t="str">
        <f t="shared" si="0"/>
        <v>20160708_I01_017.czi_nucWholeIndex.tiff</v>
      </c>
      <c r="T18" t="str">
        <f t="shared" si="1"/>
        <v>20160708_I01_017.czi_cellWholeIndex.tiff</v>
      </c>
      <c r="U18" t="s">
        <v>417</v>
      </c>
      <c r="V18" t="str">
        <f t="shared" si="2"/>
        <v>20160708_I01_017.czi_structSegmentation.tiff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0</v>
      </c>
      <c r="E19" t="s">
        <v>38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407</v>
      </c>
      <c r="L19">
        <v>4</v>
      </c>
      <c r="M19">
        <v>1</v>
      </c>
      <c r="N19" t="s">
        <v>416</v>
      </c>
      <c r="O19" t="s">
        <v>1347</v>
      </c>
      <c r="P19" t="s">
        <v>1348</v>
      </c>
      <c r="Q19" s="9">
        <v>6.5000000000000002E-2</v>
      </c>
      <c r="R19" s="9">
        <v>0.28999999999999998</v>
      </c>
      <c r="S19" t="str">
        <f t="shared" si="0"/>
        <v>20160708_I01_018.czi_nucWholeIndex.tiff</v>
      </c>
      <c r="T19" t="str">
        <f t="shared" si="1"/>
        <v>20160708_I01_018.czi_cellWholeIndex.tiff</v>
      </c>
      <c r="U19" t="s">
        <v>417</v>
      </c>
      <c r="V19" t="str">
        <f t="shared" si="2"/>
        <v>20160708_I01_018.czi_structSegmentation.tiff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0</v>
      </c>
      <c r="E20" t="s">
        <v>39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407</v>
      </c>
      <c r="L20">
        <v>4</v>
      </c>
      <c r="M20">
        <v>1</v>
      </c>
      <c r="N20" t="s">
        <v>416</v>
      </c>
      <c r="O20" t="s">
        <v>1349</v>
      </c>
      <c r="P20" t="s">
        <v>1350</v>
      </c>
      <c r="Q20" s="9">
        <v>6.5000000000000002E-2</v>
      </c>
      <c r="R20" s="9">
        <v>0.28999999999999998</v>
      </c>
      <c r="S20" t="str">
        <f t="shared" si="0"/>
        <v>20160708_I01_019.czi_nucWholeIndex.tiff</v>
      </c>
      <c r="T20" t="str">
        <f t="shared" si="1"/>
        <v>20160708_I01_019.czi_cellWholeIndex.tiff</v>
      </c>
      <c r="U20" t="s">
        <v>417</v>
      </c>
      <c r="V20" t="str">
        <f t="shared" si="2"/>
        <v>20160708_I01_019.czi_structSegmentation.tiff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0</v>
      </c>
      <c r="E21" t="s">
        <v>40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407</v>
      </c>
      <c r="L21">
        <v>4</v>
      </c>
      <c r="M21">
        <v>1</v>
      </c>
      <c r="N21" t="s">
        <v>416</v>
      </c>
      <c r="O21" t="s">
        <v>1351</v>
      </c>
      <c r="P21" t="s">
        <v>1352</v>
      </c>
      <c r="Q21" s="9">
        <v>6.5000000000000002E-2</v>
      </c>
      <c r="R21" s="9">
        <v>0.28999999999999998</v>
      </c>
      <c r="S21" t="str">
        <f t="shared" si="0"/>
        <v>20160708_I01_020.czi_nucWholeIndex.tiff</v>
      </c>
      <c r="T21" t="str">
        <f t="shared" si="1"/>
        <v>20160708_I01_020.czi_cellWholeIndex.tiff</v>
      </c>
      <c r="U21" t="s">
        <v>417</v>
      </c>
      <c r="V21" t="str">
        <f t="shared" si="2"/>
        <v>20160708_I01_020.czi_structSegmentation.tiff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0</v>
      </c>
      <c r="E22" t="s">
        <v>121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407</v>
      </c>
      <c r="L22">
        <v>4</v>
      </c>
      <c r="M22">
        <v>1</v>
      </c>
      <c r="N22" t="s">
        <v>416</v>
      </c>
      <c r="O22" t="s">
        <v>1353</v>
      </c>
      <c r="P22" t="s">
        <v>1354</v>
      </c>
      <c r="Q22" s="9">
        <v>6.5000000000000002E-2</v>
      </c>
      <c r="R22" s="9">
        <v>0.28999999999999998</v>
      </c>
      <c r="S22" t="str">
        <f t="shared" si="0"/>
        <v>20160708_I01_021.czi_nucWholeIndex.tiff</v>
      </c>
      <c r="T22" t="str">
        <f t="shared" si="1"/>
        <v>20160708_I01_021.czi_cellWholeIndex.tiff</v>
      </c>
      <c r="U22" t="s">
        <v>417</v>
      </c>
      <c r="V22" t="str">
        <f t="shared" si="2"/>
        <v>20160708_I01_021.czi_structSegmentation.tiff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0</v>
      </c>
      <c r="E23" t="s">
        <v>122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407</v>
      </c>
      <c r="L23">
        <v>4</v>
      </c>
      <c r="M23">
        <v>1</v>
      </c>
      <c r="N23" t="s">
        <v>416</v>
      </c>
      <c r="O23" t="s">
        <v>1355</v>
      </c>
      <c r="P23" t="s">
        <v>1356</v>
      </c>
      <c r="Q23" s="9">
        <v>6.5000000000000002E-2</v>
      </c>
      <c r="R23" s="9">
        <v>0.28999999999999998</v>
      </c>
      <c r="S23" t="str">
        <f t="shared" si="0"/>
        <v>20160708_I01_022.czi_nucWholeIndex.tiff</v>
      </c>
      <c r="T23" t="str">
        <f t="shared" si="1"/>
        <v>20160708_I01_022.czi_cellWholeIndex.tiff</v>
      </c>
      <c r="U23" t="s">
        <v>417</v>
      </c>
      <c r="V23" t="str">
        <f t="shared" si="2"/>
        <v>20160708_I01_022.czi_structSegmentation.tiff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0</v>
      </c>
      <c r="E24" t="s">
        <v>123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407</v>
      </c>
      <c r="L24">
        <v>4</v>
      </c>
      <c r="M24">
        <v>1</v>
      </c>
      <c r="N24" t="s">
        <v>416</v>
      </c>
      <c r="O24" t="s">
        <v>1357</v>
      </c>
      <c r="P24" t="s">
        <v>1358</v>
      </c>
      <c r="Q24" s="9">
        <v>6.5000000000000002E-2</v>
      </c>
      <c r="R24" s="9">
        <v>0.28999999999999998</v>
      </c>
      <c r="S24" t="str">
        <f t="shared" si="0"/>
        <v>20160708_I01_023.czi_nucWholeIndex.tiff</v>
      </c>
      <c r="T24" t="str">
        <f t="shared" si="1"/>
        <v>20160708_I01_023.czi_cellWholeIndex.tiff</v>
      </c>
      <c r="U24" t="s">
        <v>417</v>
      </c>
      <c r="V24" t="str">
        <f t="shared" si="2"/>
        <v>20160708_I01_023.czi_structSegmentation.tiff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0</v>
      </c>
      <c r="E25" t="s">
        <v>124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407</v>
      </c>
      <c r="L25">
        <v>4</v>
      </c>
      <c r="M25">
        <v>1</v>
      </c>
      <c r="N25" t="s">
        <v>416</v>
      </c>
      <c r="O25" t="s">
        <v>1359</v>
      </c>
      <c r="P25" t="s">
        <v>1360</v>
      </c>
      <c r="Q25" s="9">
        <v>6.5000000000000002E-2</v>
      </c>
      <c r="R25" s="9">
        <v>0.28999999999999998</v>
      </c>
      <c r="S25" t="str">
        <f t="shared" si="0"/>
        <v>20160708_I01_024.czi_nucWholeIndex.tiff</v>
      </c>
      <c r="T25" t="str">
        <f t="shared" si="1"/>
        <v>20160708_I01_024.czi_cellWholeIndex.tiff</v>
      </c>
      <c r="U25" t="s">
        <v>417</v>
      </c>
      <c r="V25" t="str">
        <f t="shared" si="2"/>
        <v>20160708_I01_024.czi_structSegmentation.tiff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0</v>
      </c>
      <c r="E26" t="s">
        <v>125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407</v>
      </c>
      <c r="L26">
        <v>4</v>
      </c>
      <c r="M26">
        <v>1</v>
      </c>
      <c r="N26" t="s">
        <v>416</v>
      </c>
      <c r="O26" t="s">
        <v>1361</v>
      </c>
      <c r="P26" t="s">
        <v>1362</v>
      </c>
      <c r="Q26" s="9">
        <v>6.5000000000000002E-2</v>
      </c>
      <c r="R26" s="9">
        <v>0.28999999999999998</v>
      </c>
      <c r="S26" t="str">
        <f t="shared" si="0"/>
        <v>20160708_I01_025.czi_nucWholeIndex.tiff</v>
      </c>
      <c r="T26" t="str">
        <f t="shared" si="1"/>
        <v>20160708_I01_025.czi_cellWholeIndex.tiff</v>
      </c>
      <c r="U26" t="s">
        <v>417</v>
      </c>
      <c r="V26" t="str">
        <f t="shared" si="2"/>
        <v>20160708_I01_025.czi_structSegmentation.tiff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0</v>
      </c>
      <c r="E27" t="s">
        <v>126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407</v>
      </c>
      <c r="L27">
        <v>4</v>
      </c>
      <c r="M27">
        <v>1</v>
      </c>
      <c r="N27" t="s">
        <v>416</v>
      </c>
      <c r="O27" t="s">
        <v>1363</v>
      </c>
      <c r="P27" t="s">
        <v>1364</v>
      </c>
      <c r="Q27" s="9">
        <v>6.5000000000000002E-2</v>
      </c>
      <c r="R27" s="9">
        <v>0.28999999999999998</v>
      </c>
      <c r="S27" t="str">
        <f t="shared" si="0"/>
        <v>20160708_I01_026.czi_nucWholeIndex.tiff</v>
      </c>
      <c r="T27" t="str">
        <f t="shared" si="1"/>
        <v>20160708_I01_026.czi_cellWholeIndex.tiff</v>
      </c>
      <c r="U27" t="s">
        <v>417</v>
      </c>
      <c r="V27" t="str">
        <f t="shared" si="2"/>
        <v>20160708_I01_026.czi_structSegmentation.tiff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0</v>
      </c>
      <c r="E28" t="s">
        <v>127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407</v>
      </c>
      <c r="L28">
        <v>4</v>
      </c>
      <c r="M28">
        <v>1</v>
      </c>
      <c r="N28" t="s">
        <v>416</v>
      </c>
      <c r="O28" t="s">
        <v>1365</v>
      </c>
      <c r="P28" t="s">
        <v>1366</v>
      </c>
      <c r="Q28" s="9">
        <v>6.5000000000000002E-2</v>
      </c>
      <c r="R28" s="9">
        <v>0.28999999999999998</v>
      </c>
      <c r="S28" t="str">
        <f t="shared" si="0"/>
        <v>20160708_I01_027.czi_nucWholeIndex.tiff</v>
      </c>
      <c r="T28" t="str">
        <f t="shared" si="1"/>
        <v>20160708_I01_027.czi_cellWholeIndex.tiff</v>
      </c>
      <c r="U28" t="s">
        <v>417</v>
      </c>
      <c r="V28" t="str">
        <f t="shared" si="2"/>
        <v>20160708_I01_027.czi_structSegmentation.tiff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0</v>
      </c>
      <c r="E29" t="s">
        <v>128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407</v>
      </c>
      <c r="L29">
        <v>4</v>
      </c>
      <c r="M29">
        <v>1</v>
      </c>
      <c r="N29" t="s">
        <v>416</v>
      </c>
      <c r="O29" t="s">
        <v>1367</v>
      </c>
      <c r="P29" t="s">
        <v>1368</v>
      </c>
      <c r="Q29" s="9">
        <v>6.5000000000000002E-2</v>
      </c>
      <c r="R29" s="9">
        <v>0.28999999999999998</v>
      </c>
      <c r="S29" t="str">
        <f t="shared" si="0"/>
        <v>20160708_I01_028.czi_nucWholeIndex.tiff</v>
      </c>
      <c r="T29" t="str">
        <f t="shared" si="1"/>
        <v>20160708_I01_028.czi_cellWholeIndex.tiff</v>
      </c>
      <c r="U29" t="s">
        <v>417</v>
      </c>
      <c r="V29" t="str">
        <f t="shared" si="2"/>
        <v>20160708_I01_028.czi_structSegmentation.tiff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0</v>
      </c>
      <c r="E30" t="s">
        <v>129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407</v>
      </c>
      <c r="L30">
        <v>4</v>
      </c>
      <c r="M30">
        <v>1</v>
      </c>
      <c r="N30" t="s">
        <v>416</v>
      </c>
      <c r="O30" t="s">
        <v>1369</v>
      </c>
      <c r="P30" t="s">
        <v>1370</v>
      </c>
      <c r="Q30" s="9">
        <v>6.5000000000000002E-2</v>
      </c>
      <c r="R30" s="9">
        <v>0.28999999999999998</v>
      </c>
      <c r="S30" t="str">
        <f t="shared" si="0"/>
        <v>20160708_I01_029.czi_nucWholeIndex.tiff</v>
      </c>
      <c r="T30" t="str">
        <f t="shared" si="1"/>
        <v>20160708_I01_029.czi_cellWholeIndex.tiff</v>
      </c>
      <c r="U30" t="s">
        <v>417</v>
      </c>
      <c r="V30" t="str">
        <f t="shared" si="2"/>
        <v>20160708_I01_029.czi_structSegmentation.tiff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0</v>
      </c>
      <c r="E31" t="s">
        <v>130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407</v>
      </c>
      <c r="L31">
        <v>4</v>
      </c>
      <c r="M31">
        <v>1</v>
      </c>
      <c r="N31" t="s">
        <v>416</v>
      </c>
      <c r="O31" t="s">
        <v>1371</v>
      </c>
      <c r="P31" t="s">
        <v>1372</v>
      </c>
      <c r="Q31" s="9">
        <v>6.5000000000000002E-2</v>
      </c>
      <c r="R31" s="9">
        <v>0.28999999999999998</v>
      </c>
      <c r="S31" t="str">
        <f t="shared" si="0"/>
        <v>20160708_I01_030.czi_nucWholeIndex.tiff</v>
      </c>
      <c r="T31" t="str">
        <f t="shared" si="1"/>
        <v>20160708_I01_030.czi_cellWholeIndex.tiff</v>
      </c>
      <c r="U31" t="s">
        <v>417</v>
      </c>
      <c r="V31" t="str">
        <f t="shared" si="2"/>
        <v>20160708_I01_030.czi_structSegmentation.tiff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0</v>
      </c>
      <c r="E32" t="s">
        <v>131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407</v>
      </c>
      <c r="L32">
        <v>4</v>
      </c>
      <c r="M32">
        <v>1</v>
      </c>
      <c r="N32" t="s">
        <v>416</v>
      </c>
      <c r="O32" t="s">
        <v>1373</v>
      </c>
      <c r="P32" t="s">
        <v>1374</v>
      </c>
      <c r="Q32" s="9">
        <v>6.5000000000000002E-2</v>
      </c>
      <c r="R32" s="9">
        <v>0.28999999999999998</v>
      </c>
      <c r="S32" t="str">
        <f t="shared" si="0"/>
        <v>20160708_I01_031.czi_nucWholeIndex.tiff</v>
      </c>
      <c r="T32" t="str">
        <f t="shared" si="1"/>
        <v>20160708_I01_031.czi_cellWholeIndex.tiff</v>
      </c>
      <c r="U32" t="s">
        <v>417</v>
      </c>
      <c r="V32" t="str">
        <f t="shared" si="2"/>
        <v>20160708_I01_031.czi_structSegmentation.tiff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0</v>
      </c>
      <c r="E33" t="s">
        <v>132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407</v>
      </c>
      <c r="L33">
        <v>4</v>
      </c>
      <c r="M33">
        <v>1</v>
      </c>
      <c r="N33" t="s">
        <v>416</v>
      </c>
      <c r="O33" t="s">
        <v>1375</v>
      </c>
      <c r="P33" t="s">
        <v>1376</v>
      </c>
      <c r="Q33" s="9">
        <v>6.5000000000000002E-2</v>
      </c>
      <c r="R33" s="9">
        <v>0.28999999999999998</v>
      </c>
      <c r="S33" t="str">
        <f t="shared" si="0"/>
        <v>20160708_I01_032.czi_nucWholeIndex.tiff</v>
      </c>
      <c r="T33" t="str">
        <f t="shared" si="1"/>
        <v>20160708_I01_032.czi_cellWholeIndex.tiff</v>
      </c>
      <c r="U33" t="s">
        <v>417</v>
      </c>
      <c r="V33" t="str">
        <f t="shared" si="2"/>
        <v>20160708_I01_032.czi_structSegmentation.tiff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0</v>
      </c>
      <c r="E34" t="s">
        <v>133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407</v>
      </c>
      <c r="L34">
        <v>4</v>
      </c>
      <c r="M34">
        <v>1</v>
      </c>
      <c r="N34" t="s">
        <v>416</v>
      </c>
      <c r="O34" t="s">
        <v>1377</v>
      </c>
      <c r="P34" t="s">
        <v>1378</v>
      </c>
      <c r="Q34" s="9">
        <v>6.5000000000000002E-2</v>
      </c>
      <c r="R34" s="9">
        <v>0.28999999999999998</v>
      </c>
      <c r="S34" t="str">
        <f t="shared" si="0"/>
        <v>20160708_I01_033.czi_nucWholeIndex.tiff</v>
      </c>
      <c r="T34" t="str">
        <f t="shared" si="1"/>
        <v>20160708_I01_033.czi_cellWholeIndex.tiff</v>
      </c>
      <c r="U34" t="s">
        <v>417</v>
      </c>
      <c r="V34" t="str">
        <f t="shared" si="2"/>
        <v>20160708_I01_033.czi_structSegmentation.tiff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0</v>
      </c>
      <c r="E35" t="s">
        <v>134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407</v>
      </c>
      <c r="L35">
        <v>4</v>
      </c>
      <c r="M35">
        <v>1</v>
      </c>
      <c r="N35" t="s">
        <v>416</v>
      </c>
      <c r="O35" t="s">
        <v>1379</v>
      </c>
      <c r="P35" t="s">
        <v>1380</v>
      </c>
      <c r="Q35" s="9">
        <v>6.5000000000000002E-2</v>
      </c>
      <c r="R35" s="9">
        <v>0.28999999999999998</v>
      </c>
      <c r="S35" t="str">
        <f t="shared" si="0"/>
        <v>20160708_I01_034.czi_nucWholeIndex.tiff</v>
      </c>
      <c r="T35" t="str">
        <f t="shared" si="1"/>
        <v>20160708_I01_034.czi_cellWholeIndex.tiff</v>
      </c>
      <c r="U35" t="s">
        <v>417</v>
      </c>
      <c r="V35" t="str">
        <f t="shared" si="2"/>
        <v>20160708_I01_034.czi_structSegmentation.tiff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0</v>
      </c>
      <c r="E36" t="s">
        <v>135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407</v>
      </c>
      <c r="L36">
        <v>4</v>
      </c>
      <c r="M36">
        <v>1</v>
      </c>
      <c r="N36" t="s">
        <v>416</v>
      </c>
      <c r="O36" t="s">
        <v>1381</v>
      </c>
      <c r="P36" t="s">
        <v>1382</v>
      </c>
      <c r="Q36" s="9">
        <v>6.5000000000000002E-2</v>
      </c>
      <c r="R36" s="9">
        <v>0.28999999999999998</v>
      </c>
      <c r="S36" t="str">
        <f t="shared" si="0"/>
        <v>20160708_I01_035.czi_nucWholeIndex.tiff</v>
      </c>
      <c r="T36" t="str">
        <f t="shared" si="1"/>
        <v>20160708_I01_035.czi_cellWholeIndex.tiff</v>
      </c>
      <c r="U36" t="s">
        <v>417</v>
      </c>
      <c r="V36" t="str">
        <f t="shared" si="2"/>
        <v>20160708_I01_035.czi_structSegmentation.tiff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0</v>
      </c>
      <c r="E37" t="s">
        <v>325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407</v>
      </c>
      <c r="L37">
        <v>4</v>
      </c>
      <c r="M37">
        <v>1</v>
      </c>
      <c r="N37" t="s">
        <v>416</v>
      </c>
      <c r="O37" t="s">
        <v>1383</v>
      </c>
      <c r="P37" t="s">
        <v>1384</v>
      </c>
      <c r="Q37" s="9">
        <v>6.5000000000000002E-2</v>
      </c>
      <c r="R37" s="9">
        <v>0.28999999999999998</v>
      </c>
      <c r="S37" t="str">
        <f t="shared" si="0"/>
        <v>20160708_I01_036.czi_nucWholeIndex.tiff</v>
      </c>
      <c r="T37" t="str">
        <f t="shared" si="1"/>
        <v>20160708_I01_036.czi_cellWholeIndex.tiff</v>
      </c>
      <c r="U37" t="s">
        <v>417</v>
      </c>
      <c r="V37" t="str">
        <f t="shared" si="2"/>
        <v>20160708_I01_036.czi_structSegmentation.tiff</v>
      </c>
    </row>
    <row r="38" spans="1:22" x14ac:dyDescent="0.2">
      <c r="A38" s="1">
        <v>37</v>
      </c>
      <c r="B38" s="1" t="s">
        <v>262</v>
      </c>
      <c r="C38" s="1">
        <v>2.2000000000000002</v>
      </c>
      <c r="D38" t="s">
        <v>0</v>
      </c>
      <c r="E38" t="s">
        <v>326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407</v>
      </c>
      <c r="L38">
        <v>4</v>
      </c>
      <c r="M38">
        <v>1</v>
      </c>
      <c r="N38" t="s">
        <v>416</v>
      </c>
      <c r="O38" t="s">
        <v>1385</v>
      </c>
      <c r="P38" t="s">
        <v>1386</v>
      </c>
      <c r="Q38" s="9">
        <v>6.5000000000000002E-2</v>
      </c>
      <c r="R38" s="9">
        <v>0.28999999999999998</v>
      </c>
      <c r="S38" t="str">
        <f t="shared" si="0"/>
        <v>20160708_I01_037.czi_nucWholeIndex.tiff</v>
      </c>
      <c r="T38" t="str">
        <f t="shared" si="1"/>
        <v>20160708_I01_037.czi_cellWholeIndex.tiff</v>
      </c>
      <c r="U38" t="s">
        <v>417</v>
      </c>
      <c r="V38" t="str">
        <f t="shared" si="2"/>
        <v>20160708_I01_037.czi_structSegmentation.tiff</v>
      </c>
    </row>
    <row r="39" spans="1:22" x14ac:dyDescent="0.2">
      <c r="A39" s="1">
        <v>38</v>
      </c>
      <c r="B39" s="1" t="s">
        <v>262</v>
      </c>
      <c r="C39" s="1">
        <v>2.2000000000000002</v>
      </c>
      <c r="D39" t="s">
        <v>0</v>
      </c>
      <c r="E39" t="s">
        <v>136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407</v>
      </c>
      <c r="L39">
        <v>4</v>
      </c>
      <c r="M39">
        <v>1</v>
      </c>
      <c r="N39" t="s">
        <v>416</v>
      </c>
      <c r="O39" t="s">
        <v>1387</v>
      </c>
      <c r="P39" t="s">
        <v>1388</v>
      </c>
      <c r="Q39" s="9">
        <v>6.5000000000000002E-2</v>
      </c>
      <c r="R39" s="9">
        <v>0.28999999999999998</v>
      </c>
      <c r="S39" t="str">
        <f t="shared" si="0"/>
        <v>20160708_I01_038.czi_nucWholeIndex.tiff</v>
      </c>
      <c r="T39" t="str">
        <f t="shared" si="1"/>
        <v>20160708_I01_038.czi_cellWholeIndex.tiff</v>
      </c>
      <c r="U39" t="s">
        <v>417</v>
      </c>
      <c r="V39" t="str">
        <f t="shared" si="2"/>
        <v>20160708_I01_038.czi_structSegmentation.tiff</v>
      </c>
    </row>
    <row r="40" spans="1:22" x14ac:dyDescent="0.2">
      <c r="A40" s="1">
        <v>39</v>
      </c>
      <c r="B40" s="1" t="s">
        <v>262</v>
      </c>
      <c r="C40" s="1">
        <v>2.2000000000000002</v>
      </c>
      <c r="D40" t="s">
        <v>0</v>
      </c>
      <c r="E40" t="s">
        <v>137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407</v>
      </c>
      <c r="L40">
        <v>4</v>
      </c>
      <c r="M40">
        <v>1</v>
      </c>
      <c r="N40" t="s">
        <v>416</v>
      </c>
      <c r="O40" t="s">
        <v>1389</v>
      </c>
      <c r="P40" t="s">
        <v>1390</v>
      </c>
      <c r="Q40" s="9">
        <v>6.5000000000000002E-2</v>
      </c>
      <c r="R40" s="9">
        <v>0.28999999999999998</v>
      </c>
      <c r="S40" t="str">
        <f t="shared" si="0"/>
        <v>20160708_I01_039.czi_nucWholeIndex.tiff</v>
      </c>
      <c r="T40" t="str">
        <f t="shared" si="1"/>
        <v>20160708_I01_039.czi_cellWholeIndex.tiff</v>
      </c>
      <c r="U40" t="s">
        <v>417</v>
      </c>
      <c r="V40" t="str">
        <f t="shared" si="2"/>
        <v>20160708_I01_039.czi_structSegmentation.tiff</v>
      </c>
    </row>
    <row r="41" spans="1:22" x14ac:dyDescent="0.2">
      <c r="A41" s="1">
        <v>40</v>
      </c>
      <c r="B41" s="1" t="s">
        <v>262</v>
      </c>
      <c r="C41" s="1">
        <v>2.2000000000000002</v>
      </c>
      <c r="D41" t="s">
        <v>0</v>
      </c>
      <c r="E41" t="s">
        <v>138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407</v>
      </c>
      <c r="L41">
        <v>4</v>
      </c>
      <c r="M41">
        <v>1</v>
      </c>
      <c r="N41" t="s">
        <v>416</v>
      </c>
      <c r="O41" t="s">
        <v>1391</v>
      </c>
      <c r="P41" t="s">
        <v>1392</v>
      </c>
      <c r="Q41" s="9">
        <v>6.5000000000000002E-2</v>
      </c>
      <c r="R41" s="9">
        <v>0.28999999999999998</v>
      </c>
      <c r="S41" t="str">
        <f t="shared" si="0"/>
        <v>20160708_I01_040.czi_nucWholeIndex.tiff</v>
      </c>
      <c r="T41" t="str">
        <f t="shared" si="1"/>
        <v>20160708_I01_040.czi_cellWholeIndex.tiff</v>
      </c>
      <c r="U41" t="s">
        <v>417</v>
      </c>
      <c r="V41" t="str">
        <f t="shared" si="2"/>
        <v>20160708_I01_040.czi_structSegmentation.tiff</v>
      </c>
    </row>
    <row r="42" spans="1:22" x14ac:dyDescent="0.2">
      <c r="A42" s="1">
        <v>41</v>
      </c>
      <c r="B42" s="1" t="s">
        <v>262</v>
      </c>
      <c r="C42" s="1">
        <v>2.2000000000000002</v>
      </c>
      <c r="D42" t="s">
        <v>0</v>
      </c>
      <c r="E42" t="s">
        <v>139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407</v>
      </c>
      <c r="L42">
        <v>4</v>
      </c>
      <c r="M42">
        <v>1</v>
      </c>
      <c r="N42" t="s">
        <v>416</v>
      </c>
      <c r="O42" t="s">
        <v>1393</v>
      </c>
      <c r="P42" t="s">
        <v>1394</v>
      </c>
      <c r="Q42" s="9">
        <v>6.5000000000000002E-2</v>
      </c>
      <c r="R42" s="9">
        <v>0.28999999999999998</v>
      </c>
      <c r="S42" t="str">
        <f t="shared" si="0"/>
        <v>20160708_I01_041.czi_nucWholeIndex.tiff</v>
      </c>
      <c r="T42" t="str">
        <f t="shared" si="1"/>
        <v>20160708_I01_041.czi_cellWholeIndex.tiff</v>
      </c>
      <c r="U42" t="s">
        <v>417</v>
      </c>
      <c r="V42" t="str">
        <f t="shared" si="2"/>
        <v>20160708_I01_041.czi_structSegmentation.tiff</v>
      </c>
    </row>
    <row r="43" spans="1:22" x14ac:dyDescent="0.2">
      <c r="A43" s="1">
        <v>42</v>
      </c>
      <c r="B43" s="1" t="s">
        <v>262</v>
      </c>
      <c r="C43" s="1">
        <v>2.2000000000000002</v>
      </c>
      <c r="D43" t="s">
        <v>0</v>
      </c>
      <c r="E43" t="s">
        <v>140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407</v>
      </c>
      <c r="L43">
        <v>4</v>
      </c>
      <c r="M43">
        <v>1</v>
      </c>
      <c r="N43" t="s">
        <v>416</v>
      </c>
      <c r="O43" t="s">
        <v>1395</v>
      </c>
      <c r="P43" t="s">
        <v>1396</v>
      </c>
      <c r="Q43" s="9">
        <v>6.5000000000000002E-2</v>
      </c>
      <c r="R43" s="9">
        <v>0.28999999999999998</v>
      </c>
      <c r="S43" t="str">
        <f t="shared" si="0"/>
        <v>20160708_I01_042.czi_nucWholeIndex.tiff</v>
      </c>
      <c r="T43" t="str">
        <f t="shared" si="1"/>
        <v>20160708_I01_042.czi_cellWholeIndex.tiff</v>
      </c>
      <c r="U43" t="s">
        <v>417</v>
      </c>
      <c r="V43" t="str">
        <f t="shared" si="2"/>
        <v>20160708_I01_042.czi_structSegmentation.tiff</v>
      </c>
    </row>
    <row r="44" spans="1:22" x14ac:dyDescent="0.2">
      <c r="A44" s="1">
        <v>43</v>
      </c>
      <c r="B44" s="1" t="s">
        <v>262</v>
      </c>
      <c r="C44" s="1">
        <v>2.2000000000000002</v>
      </c>
      <c r="D44" t="s">
        <v>0</v>
      </c>
      <c r="E44" t="s">
        <v>141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407</v>
      </c>
      <c r="L44">
        <v>4</v>
      </c>
      <c r="M44">
        <v>1</v>
      </c>
      <c r="N44" t="s">
        <v>416</v>
      </c>
      <c r="O44" t="s">
        <v>1397</v>
      </c>
      <c r="P44" t="s">
        <v>1398</v>
      </c>
      <c r="Q44" s="9">
        <v>6.5000000000000002E-2</v>
      </c>
      <c r="R44" s="9">
        <v>0.28999999999999998</v>
      </c>
      <c r="S44" t="str">
        <f t="shared" si="0"/>
        <v>20160708_I01_043.czi_nucWholeIndex.tiff</v>
      </c>
      <c r="T44" t="str">
        <f t="shared" si="1"/>
        <v>20160708_I01_043.czi_cellWholeIndex.tiff</v>
      </c>
      <c r="U44" t="s">
        <v>417</v>
      </c>
      <c r="V44" t="str">
        <f t="shared" si="2"/>
        <v>20160708_I01_043.czi_structSegmentation.tiff</v>
      </c>
    </row>
    <row r="45" spans="1:22" x14ac:dyDescent="0.2">
      <c r="A45" s="1">
        <v>44</v>
      </c>
      <c r="B45" s="1" t="s">
        <v>262</v>
      </c>
      <c r="C45" s="1">
        <v>2.2000000000000002</v>
      </c>
      <c r="D45" t="s">
        <v>0</v>
      </c>
      <c r="E45" t="s">
        <v>142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407</v>
      </c>
      <c r="L45">
        <v>4</v>
      </c>
      <c r="M45">
        <v>1</v>
      </c>
      <c r="N45" t="s">
        <v>416</v>
      </c>
      <c r="O45" t="s">
        <v>1399</v>
      </c>
      <c r="P45" t="s">
        <v>1400</v>
      </c>
      <c r="Q45" s="9">
        <v>6.5000000000000002E-2</v>
      </c>
      <c r="R45" s="9">
        <v>0.28999999999999998</v>
      </c>
      <c r="S45" t="str">
        <f t="shared" si="0"/>
        <v>20160708_I01_044.czi_nucWholeIndex.tiff</v>
      </c>
      <c r="T45" t="str">
        <f t="shared" si="1"/>
        <v>20160708_I01_044.czi_cellWholeIndex.tiff</v>
      </c>
      <c r="U45" t="s">
        <v>417</v>
      </c>
      <c r="V45" t="str">
        <f t="shared" si="2"/>
        <v>20160708_I01_044.czi_structSegmentation.tiff</v>
      </c>
    </row>
    <row r="46" spans="1:22" x14ac:dyDescent="0.2">
      <c r="A46" s="1">
        <v>45</v>
      </c>
      <c r="B46" s="1" t="s">
        <v>262</v>
      </c>
      <c r="C46" s="1">
        <v>2.2000000000000002</v>
      </c>
      <c r="D46" t="s">
        <v>0</v>
      </c>
      <c r="E46" t="s">
        <v>143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407</v>
      </c>
      <c r="L46">
        <v>4</v>
      </c>
      <c r="M46">
        <v>1</v>
      </c>
      <c r="N46" t="s">
        <v>416</v>
      </c>
      <c r="O46" t="s">
        <v>1401</v>
      </c>
      <c r="P46" t="s">
        <v>1402</v>
      </c>
      <c r="Q46" s="9">
        <v>6.5000000000000002E-2</v>
      </c>
      <c r="R46" s="9">
        <v>0.28999999999999998</v>
      </c>
      <c r="S46" t="str">
        <f t="shared" si="0"/>
        <v>20160708_I01_045.czi_nucWholeIndex.tiff</v>
      </c>
      <c r="T46" t="str">
        <f t="shared" si="1"/>
        <v>20160708_I01_045.czi_cellWholeIndex.tiff</v>
      </c>
      <c r="U46" t="s">
        <v>417</v>
      </c>
      <c r="V46" t="str">
        <f t="shared" si="2"/>
        <v>20160708_I01_045.czi_structSegmentation.tiff</v>
      </c>
    </row>
    <row r="47" spans="1:22" x14ac:dyDescent="0.2">
      <c r="A47" s="1">
        <v>46</v>
      </c>
      <c r="B47" s="1" t="s">
        <v>262</v>
      </c>
      <c r="C47" s="1">
        <v>2.2000000000000002</v>
      </c>
      <c r="D47" t="s">
        <v>0</v>
      </c>
      <c r="E47" t="s">
        <v>327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407</v>
      </c>
      <c r="L47">
        <v>4</v>
      </c>
      <c r="M47">
        <v>1</v>
      </c>
      <c r="N47" t="s">
        <v>416</v>
      </c>
      <c r="O47" t="s">
        <v>1403</v>
      </c>
      <c r="P47" t="s">
        <v>1404</v>
      </c>
      <c r="Q47" s="9">
        <v>6.5000000000000002E-2</v>
      </c>
      <c r="R47" s="9">
        <v>0.28999999999999998</v>
      </c>
      <c r="S47" t="str">
        <f t="shared" si="0"/>
        <v>20160708_I01_046.czi_nucWholeIndex.tiff</v>
      </c>
      <c r="T47" t="str">
        <f t="shared" si="1"/>
        <v>20160708_I01_046.czi_cellWholeIndex.tiff</v>
      </c>
      <c r="U47" t="s">
        <v>417</v>
      </c>
      <c r="V47" t="str">
        <f t="shared" si="2"/>
        <v>20160708_I01_046.czi_structSegmentation.tiff</v>
      </c>
    </row>
    <row r="48" spans="1:22" x14ac:dyDescent="0.2">
      <c r="A48" s="1">
        <v>47</v>
      </c>
      <c r="B48" s="1" t="s">
        <v>262</v>
      </c>
      <c r="C48" s="1">
        <v>2.2000000000000002</v>
      </c>
      <c r="D48" t="s">
        <v>0</v>
      </c>
      <c r="E48" t="s">
        <v>144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407</v>
      </c>
      <c r="L48">
        <v>4</v>
      </c>
      <c r="M48">
        <v>1</v>
      </c>
      <c r="N48" t="s">
        <v>416</v>
      </c>
      <c r="O48" t="s">
        <v>1405</v>
      </c>
      <c r="P48" t="s">
        <v>1406</v>
      </c>
      <c r="Q48" s="9">
        <v>6.5000000000000002E-2</v>
      </c>
      <c r="R48" s="9">
        <v>0.28999999999999998</v>
      </c>
      <c r="S48" t="str">
        <f t="shared" ref="S48:S61" si="3">CONCATENATE(E48,"_nucWholeIndex.tiff")</f>
        <v>20160708_I01_047.czi_nucWholeIndex.tiff</v>
      </c>
      <c r="T48" t="str">
        <f t="shared" ref="T48:T61" si="4">CONCATENATE(E48,"_cellWholeIndex.tiff")</f>
        <v>20160708_I01_047.czi_cellWholeIndex.tiff</v>
      </c>
      <c r="U48" t="s">
        <v>417</v>
      </c>
      <c r="V48" t="str">
        <f t="shared" si="2"/>
        <v>20160708_I01_047.czi_structSegmentation.tiff</v>
      </c>
    </row>
    <row r="49" spans="1:22" x14ac:dyDescent="0.2">
      <c r="A49" s="1">
        <v>48</v>
      </c>
      <c r="B49" s="1" t="s">
        <v>262</v>
      </c>
      <c r="C49" s="1">
        <v>2.2000000000000002</v>
      </c>
      <c r="D49" t="s">
        <v>0</v>
      </c>
      <c r="E49" t="s">
        <v>145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407</v>
      </c>
      <c r="L49">
        <v>4</v>
      </c>
      <c r="M49">
        <v>1</v>
      </c>
      <c r="N49" t="s">
        <v>416</v>
      </c>
      <c r="O49" t="s">
        <v>1407</v>
      </c>
      <c r="P49" t="s">
        <v>1408</v>
      </c>
      <c r="Q49" s="9">
        <v>6.5000000000000002E-2</v>
      </c>
      <c r="R49" s="9">
        <v>0.28999999999999998</v>
      </c>
      <c r="S49" t="str">
        <f t="shared" si="3"/>
        <v>20160708_I01_048.czi_nucWholeIndex.tiff</v>
      </c>
      <c r="T49" t="str">
        <f t="shared" si="4"/>
        <v>20160708_I01_048.czi_cellWholeIndex.tiff</v>
      </c>
      <c r="U49" t="s">
        <v>417</v>
      </c>
      <c r="V49" t="str">
        <f t="shared" si="2"/>
        <v>20160708_I01_048.czi_structSegmentation.tiff</v>
      </c>
    </row>
    <row r="50" spans="1:22" x14ac:dyDescent="0.2">
      <c r="A50" s="1">
        <v>49</v>
      </c>
      <c r="B50" s="1" t="s">
        <v>262</v>
      </c>
      <c r="C50" s="1">
        <v>2.2000000000000002</v>
      </c>
      <c r="D50" t="s">
        <v>0</v>
      </c>
      <c r="E50" t="s">
        <v>146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407</v>
      </c>
      <c r="L50">
        <v>4</v>
      </c>
      <c r="M50">
        <v>1</v>
      </c>
      <c r="N50" t="s">
        <v>416</v>
      </c>
      <c r="O50" t="s">
        <v>1409</v>
      </c>
      <c r="P50" t="s">
        <v>1410</v>
      </c>
      <c r="Q50" s="9">
        <v>6.5000000000000002E-2</v>
      </c>
      <c r="R50" s="9">
        <v>0.28999999999999998</v>
      </c>
      <c r="S50" t="str">
        <f t="shared" si="3"/>
        <v>20160708_I01_049.czi_nucWholeIndex.tiff</v>
      </c>
      <c r="T50" t="str">
        <f t="shared" si="4"/>
        <v>20160708_I01_049.czi_cellWholeIndex.tiff</v>
      </c>
      <c r="U50" t="s">
        <v>417</v>
      </c>
      <c r="V50" t="str">
        <f t="shared" si="2"/>
        <v>20160708_I01_049.czi_structSegmentation.tiff</v>
      </c>
    </row>
    <row r="51" spans="1:22" x14ac:dyDescent="0.2">
      <c r="A51" s="1">
        <v>50</v>
      </c>
      <c r="B51" s="1" t="s">
        <v>262</v>
      </c>
      <c r="C51" s="1">
        <v>2.2000000000000002</v>
      </c>
      <c r="D51" t="s">
        <v>0</v>
      </c>
      <c r="E51" t="s">
        <v>147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407</v>
      </c>
      <c r="L51">
        <v>4</v>
      </c>
      <c r="M51">
        <v>1</v>
      </c>
      <c r="N51" t="s">
        <v>416</v>
      </c>
      <c r="O51" t="s">
        <v>1411</v>
      </c>
      <c r="P51" t="s">
        <v>1412</v>
      </c>
      <c r="Q51" s="9">
        <v>6.5000000000000002E-2</v>
      </c>
      <c r="R51" s="9">
        <v>0.28999999999999998</v>
      </c>
      <c r="S51" t="str">
        <f t="shared" si="3"/>
        <v>20160708_I01_050.czi_nucWholeIndex.tiff</v>
      </c>
      <c r="T51" t="str">
        <f t="shared" si="4"/>
        <v>20160708_I01_050.czi_cellWholeIndex.tiff</v>
      </c>
      <c r="U51" t="s">
        <v>417</v>
      </c>
      <c r="V51" t="str">
        <f t="shared" si="2"/>
        <v>20160708_I01_050.czi_structSegmentation.tiff</v>
      </c>
    </row>
    <row r="52" spans="1:22" x14ac:dyDescent="0.2">
      <c r="A52" s="1">
        <v>51</v>
      </c>
      <c r="B52" s="1" t="s">
        <v>262</v>
      </c>
      <c r="C52" s="1">
        <v>2.2000000000000002</v>
      </c>
      <c r="D52" t="s">
        <v>0</v>
      </c>
      <c r="E52" t="s">
        <v>148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407</v>
      </c>
      <c r="L52">
        <v>4</v>
      </c>
      <c r="M52">
        <v>1</v>
      </c>
      <c r="N52" t="s">
        <v>416</v>
      </c>
      <c r="O52" t="s">
        <v>1413</v>
      </c>
      <c r="P52" t="s">
        <v>1414</v>
      </c>
      <c r="Q52" s="9">
        <v>6.5000000000000002E-2</v>
      </c>
      <c r="R52" s="9">
        <v>0.28999999999999998</v>
      </c>
      <c r="S52" t="str">
        <f t="shared" si="3"/>
        <v>20160708_I01_051.czi_nucWholeIndex.tiff</v>
      </c>
      <c r="T52" t="str">
        <f t="shared" si="4"/>
        <v>20160708_I01_051.czi_cellWholeIndex.tiff</v>
      </c>
      <c r="U52" t="s">
        <v>417</v>
      </c>
      <c r="V52" t="str">
        <f t="shared" si="2"/>
        <v>20160708_I01_051.czi_structSegmentation.tiff</v>
      </c>
    </row>
    <row r="53" spans="1:22" x14ac:dyDescent="0.2">
      <c r="A53" s="1">
        <v>52</v>
      </c>
      <c r="B53" s="1" t="s">
        <v>262</v>
      </c>
      <c r="C53" s="1">
        <v>2.2000000000000002</v>
      </c>
      <c r="D53" t="s">
        <v>0</v>
      </c>
      <c r="E53" t="s">
        <v>149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407</v>
      </c>
      <c r="L53">
        <v>4</v>
      </c>
      <c r="M53">
        <v>1</v>
      </c>
      <c r="N53" t="s">
        <v>416</v>
      </c>
      <c r="O53" t="s">
        <v>1415</v>
      </c>
      <c r="P53" t="s">
        <v>1416</v>
      </c>
      <c r="Q53" s="9">
        <v>6.5000000000000002E-2</v>
      </c>
      <c r="R53" s="9">
        <v>0.28999999999999998</v>
      </c>
      <c r="S53" t="str">
        <f t="shared" si="3"/>
        <v>20160708_I01_052.czi_nucWholeIndex.tiff</v>
      </c>
      <c r="T53" t="str">
        <f t="shared" si="4"/>
        <v>20160708_I01_052.czi_cellWholeIndex.tiff</v>
      </c>
      <c r="U53" t="s">
        <v>417</v>
      </c>
      <c r="V53" t="str">
        <f t="shared" si="2"/>
        <v>20160708_I01_052.czi_structSegmentation.tiff</v>
      </c>
    </row>
    <row r="54" spans="1:22" x14ac:dyDescent="0.2">
      <c r="A54" s="1">
        <v>53</v>
      </c>
      <c r="B54" s="1" t="s">
        <v>262</v>
      </c>
      <c r="C54" s="1">
        <v>2.2000000000000002</v>
      </c>
      <c r="D54" t="s">
        <v>0</v>
      </c>
      <c r="E54" t="s">
        <v>328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407</v>
      </c>
      <c r="L54">
        <v>4</v>
      </c>
      <c r="M54">
        <v>1</v>
      </c>
      <c r="N54" t="s">
        <v>416</v>
      </c>
      <c r="O54" t="s">
        <v>1417</v>
      </c>
      <c r="P54" t="s">
        <v>1418</v>
      </c>
      <c r="Q54" s="9">
        <v>6.5000000000000002E-2</v>
      </c>
      <c r="R54" s="9">
        <v>0.28999999999999998</v>
      </c>
      <c r="S54" t="str">
        <f t="shared" si="3"/>
        <v>20160708_I01_053.czi_nucWholeIndex.tiff</v>
      </c>
      <c r="T54" t="str">
        <f t="shared" si="4"/>
        <v>20160708_I01_053.czi_cellWholeIndex.tiff</v>
      </c>
      <c r="U54" t="s">
        <v>417</v>
      </c>
      <c r="V54" t="str">
        <f t="shared" si="2"/>
        <v>20160708_I01_053.czi_structSegmentation.tiff</v>
      </c>
    </row>
    <row r="55" spans="1:22" x14ac:dyDescent="0.2">
      <c r="A55" s="1">
        <v>54</v>
      </c>
      <c r="B55" s="1" t="s">
        <v>262</v>
      </c>
      <c r="C55" s="1">
        <v>2.2000000000000002</v>
      </c>
      <c r="D55" t="s">
        <v>0</v>
      </c>
      <c r="E55" t="s">
        <v>329</v>
      </c>
      <c r="F55">
        <v>6.5000000000000002E-2</v>
      </c>
      <c r="G55">
        <v>0.28999999999999998</v>
      </c>
      <c r="H55">
        <v>1</v>
      </c>
      <c r="I55">
        <v>3</v>
      </c>
      <c r="J55">
        <v>2</v>
      </c>
      <c r="K55" t="s">
        <v>407</v>
      </c>
      <c r="L55">
        <v>4</v>
      </c>
      <c r="M55">
        <v>1</v>
      </c>
      <c r="N55" t="s">
        <v>416</v>
      </c>
      <c r="O55" t="s">
        <v>1419</v>
      </c>
      <c r="P55" t="s">
        <v>1420</v>
      </c>
      <c r="Q55" s="9">
        <v>6.5000000000000002E-2</v>
      </c>
      <c r="R55" s="9">
        <v>0.28999999999999998</v>
      </c>
      <c r="S55" t="str">
        <f t="shared" si="3"/>
        <v>20160708_I01_054.czi_nucWholeIndex.tiff</v>
      </c>
      <c r="T55" t="str">
        <f t="shared" si="4"/>
        <v>20160708_I01_054.czi_cellWholeIndex.tiff</v>
      </c>
      <c r="U55" t="s">
        <v>417</v>
      </c>
      <c r="V55" t="str">
        <f t="shared" si="2"/>
        <v>20160708_I01_054.czi_structSegmentation.tiff</v>
      </c>
    </row>
    <row r="56" spans="1:22" x14ac:dyDescent="0.2">
      <c r="A56" s="1">
        <v>55</v>
      </c>
      <c r="B56" s="1" t="s">
        <v>262</v>
      </c>
      <c r="C56" s="1">
        <v>2.2000000000000002</v>
      </c>
      <c r="D56" t="s">
        <v>0</v>
      </c>
      <c r="E56" t="s">
        <v>150</v>
      </c>
      <c r="F56">
        <v>6.5000000000000002E-2</v>
      </c>
      <c r="G56">
        <v>0.28999999999999998</v>
      </c>
      <c r="H56">
        <v>1</v>
      </c>
      <c r="I56">
        <v>3</v>
      </c>
      <c r="J56">
        <v>2</v>
      </c>
      <c r="K56" t="s">
        <v>407</v>
      </c>
      <c r="L56">
        <v>4</v>
      </c>
      <c r="M56">
        <v>1</v>
      </c>
      <c r="N56" t="s">
        <v>416</v>
      </c>
      <c r="O56" t="s">
        <v>1421</v>
      </c>
      <c r="P56" t="s">
        <v>1422</v>
      </c>
      <c r="Q56" s="9">
        <v>6.5000000000000002E-2</v>
      </c>
      <c r="R56" s="9">
        <v>0.28999999999999998</v>
      </c>
      <c r="S56" t="str">
        <f t="shared" si="3"/>
        <v>20160708_I01_055.czi_nucWholeIndex.tiff</v>
      </c>
      <c r="T56" t="str">
        <f t="shared" si="4"/>
        <v>20160708_I01_055.czi_cellWholeIndex.tiff</v>
      </c>
      <c r="U56" t="s">
        <v>417</v>
      </c>
      <c r="V56" t="str">
        <f t="shared" si="2"/>
        <v>20160708_I01_055.czi_structSegmentation.tiff</v>
      </c>
    </row>
    <row r="57" spans="1:22" x14ac:dyDescent="0.2">
      <c r="A57" s="1">
        <v>56</v>
      </c>
      <c r="B57" s="1" t="s">
        <v>262</v>
      </c>
      <c r="C57" s="1">
        <v>2.2000000000000002</v>
      </c>
      <c r="D57" t="s">
        <v>0</v>
      </c>
      <c r="E57" t="s">
        <v>151</v>
      </c>
      <c r="F57">
        <v>6.5000000000000002E-2</v>
      </c>
      <c r="G57">
        <v>0.28999999999999998</v>
      </c>
      <c r="H57">
        <v>1</v>
      </c>
      <c r="I57">
        <v>3</v>
      </c>
      <c r="J57">
        <v>2</v>
      </c>
      <c r="K57" t="s">
        <v>407</v>
      </c>
      <c r="L57">
        <v>4</v>
      </c>
      <c r="M57">
        <v>1</v>
      </c>
      <c r="N57" t="s">
        <v>416</v>
      </c>
      <c r="O57" t="s">
        <v>1423</v>
      </c>
      <c r="P57" t="s">
        <v>1424</v>
      </c>
      <c r="Q57" s="9">
        <v>6.5000000000000002E-2</v>
      </c>
      <c r="R57" s="9">
        <v>0.28999999999999998</v>
      </c>
      <c r="S57" t="str">
        <f t="shared" si="3"/>
        <v>20160708_I01_056.czi_nucWholeIndex.tiff</v>
      </c>
      <c r="T57" t="str">
        <f t="shared" si="4"/>
        <v>20160708_I01_056.czi_cellWholeIndex.tiff</v>
      </c>
      <c r="U57" t="s">
        <v>417</v>
      </c>
      <c r="V57" t="str">
        <f t="shared" si="2"/>
        <v>20160708_I01_056.czi_structSegmentation.tiff</v>
      </c>
    </row>
    <row r="58" spans="1:22" x14ac:dyDescent="0.2">
      <c r="A58" s="1">
        <v>57</v>
      </c>
      <c r="B58" s="1" t="s">
        <v>262</v>
      </c>
      <c r="C58" s="1">
        <v>2.2000000000000002</v>
      </c>
      <c r="D58" t="s">
        <v>0</v>
      </c>
      <c r="E58" t="s">
        <v>152</v>
      </c>
      <c r="F58">
        <v>6.5000000000000002E-2</v>
      </c>
      <c r="G58">
        <v>0.28999999999999998</v>
      </c>
      <c r="H58">
        <v>1</v>
      </c>
      <c r="I58">
        <v>3</v>
      </c>
      <c r="J58">
        <v>2</v>
      </c>
      <c r="K58" t="s">
        <v>407</v>
      </c>
      <c r="L58">
        <v>4</v>
      </c>
      <c r="M58">
        <v>1</v>
      </c>
      <c r="N58" t="s">
        <v>416</v>
      </c>
      <c r="O58" t="s">
        <v>1425</v>
      </c>
      <c r="P58" t="s">
        <v>1426</v>
      </c>
      <c r="Q58" s="9">
        <v>6.5000000000000002E-2</v>
      </c>
      <c r="R58" s="9">
        <v>0.28999999999999998</v>
      </c>
      <c r="S58" t="str">
        <f t="shared" si="3"/>
        <v>20160708_I01_057.czi_nucWholeIndex.tiff</v>
      </c>
      <c r="T58" t="str">
        <f t="shared" si="4"/>
        <v>20160708_I01_057.czi_cellWholeIndex.tiff</v>
      </c>
      <c r="U58" t="s">
        <v>417</v>
      </c>
      <c r="V58" t="str">
        <f t="shared" si="2"/>
        <v>20160708_I01_057.czi_structSegmentation.tiff</v>
      </c>
    </row>
    <row r="59" spans="1:22" x14ac:dyDescent="0.2">
      <c r="A59" s="1">
        <v>58</v>
      </c>
      <c r="B59" s="1" t="s">
        <v>262</v>
      </c>
      <c r="C59" s="1">
        <v>2.2000000000000002</v>
      </c>
      <c r="D59" t="s">
        <v>0</v>
      </c>
      <c r="E59" t="s">
        <v>153</v>
      </c>
      <c r="F59">
        <v>6.5000000000000002E-2</v>
      </c>
      <c r="G59">
        <v>0.28999999999999998</v>
      </c>
      <c r="H59">
        <v>1</v>
      </c>
      <c r="I59">
        <v>3</v>
      </c>
      <c r="J59">
        <v>2</v>
      </c>
      <c r="K59" t="s">
        <v>407</v>
      </c>
      <c r="L59">
        <v>4</v>
      </c>
      <c r="M59">
        <v>1</v>
      </c>
      <c r="N59" t="s">
        <v>416</v>
      </c>
      <c r="O59" t="s">
        <v>1427</v>
      </c>
      <c r="P59" t="s">
        <v>1428</v>
      </c>
      <c r="Q59" s="9">
        <v>6.5000000000000002E-2</v>
      </c>
      <c r="R59" s="9">
        <v>0.28999999999999998</v>
      </c>
      <c r="S59" t="str">
        <f t="shared" si="3"/>
        <v>20160708_I01_058.czi_nucWholeIndex.tiff</v>
      </c>
      <c r="T59" t="str">
        <f t="shared" si="4"/>
        <v>20160708_I01_058.czi_cellWholeIndex.tiff</v>
      </c>
      <c r="U59" t="s">
        <v>417</v>
      </c>
      <c r="V59" t="str">
        <f t="shared" si="2"/>
        <v>20160708_I01_058.czi_structSegmentation.tiff</v>
      </c>
    </row>
    <row r="60" spans="1:22" x14ac:dyDescent="0.2">
      <c r="A60" s="1">
        <v>59</v>
      </c>
      <c r="B60" s="1" t="s">
        <v>262</v>
      </c>
      <c r="C60" s="1">
        <v>2.2000000000000002</v>
      </c>
      <c r="D60" t="s">
        <v>0</v>
      </c>
      <c r="E60" t="s">
        <v>154</v>
      </c>
      <c r="F60">
        <v>6.5000000000000002E-2</v>
      </c>
      <c r="G60">
        <v>0.28999999999999998</v>
      </c>
      <c r="H60">
        <v>1</v>
      </c>
      <c r="I60">
        <v>3</v>
      </c>
      <c r="J60">
        <v>2</v>
      </c>
      <c r="K60" t="s">
        <v>407</v>
      </c>
      <c r="L60">
        <v>4</v>
      </c>
      <c r="M60">
        <v>1</v>
      </c>
      <c r="N60" t="s">
        <v>416</v>
      </c>
      <c r="O60" t="s">
        <v>1429</v>
      </c>
      <c r="P60" t="s">
        <v>1430</v>
      </c>
      <c r="Q60" s="9">
        <v>6.5000000000000002E-2</v>
      </c>
      <c r="R60" s="9">
        <v>0.28999999999999998</v>
      </c>
      <c r="S60" t="str">
        <f t="shared" si="3"/>
        <v>20160708_I01_059.czi_nucWholeIndex.tiff</v>
      </c>
      <c r="T60" t="str">
        <f t="shared" si="4"/>
        <v>20160708_I01_059.czi_cellWholeIndex.tiff</v>
      </c>
      <c r="U60" t="s">
        <v>417</v>
      </c>
      <c r="V60" t="str">
        <f t="shared" si="2"/>
        <v>20160708_I01_059.czi_structSegmentation.tiff</v>
      </c>
    </row>
    <row r="61" spans="1:22" x14ac:dyDescent="0.2">
      <c r="A61" s="1">
        <v>60</v>
      </c>
      <c r="B61" s="1" t="s">
        <v>262</v>
      </c>
      <c r="C61" s="1">
        <v>2.2000000000000002</v>
      </c>
      <c r="D61" t="s">
        <v>0</v>
      </c>
      <c r="E61" t="s">
        <v>155</v>
      </c>
      <c r="F61">
        <v>6.5000000000000002E-2</v>
      </c>
      <c r="G61">
        <v>0.28999999999999998</v>
      </c>
      <c r="H61">
        <v>1</v>
      </c>
      <c r="I61">
        <v>3</v>
      </c>
      <c r="J61">
        <v>2</v>
      </c>
      <c r="K61" t="s">
        <v>407</v>
      </c>
      <c r="L61">
        <v>4</v>
      </c>
      <c r="M61">
        <v>1</v>
      </c>
      <c r="N61" t="s">
        <v>416</v>
      </c>
      <c r="O61" t="s">
        <v>1431</v>
      </c>
      <c r="P61" t="s">
        <v>1432</v>
      </c>
      <c r="Q61" s="9">
        <v>6.5000000000000002E-2</v>
      </c>
      <c r="R61" s="9">
        <v>0.28999999999999998</v>
      </c>
      <c r="S61" t="str">
        <f t="shared" si="3"/>
        <v>20160708_I01_060.czi_nucWholeIndex.tiff</v>
      </c>
      <c r="T61" t="str">
        <f t="shared" si="4"/>
        <v>20160708_I01_060.czi_cellWholeIndex.tiff</v>
      </c>
      <c r="U61" t="s">
        <v>417</v>
      </c>
      <c r="V61" t="str">
        <f t="shared" si="2"/>
        <v>20160708_I01_060.czi_structSegmentation.tiff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opLeftCell="M1" workbookViewId="0">
      <selection activeCell="D2" sqref="D2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20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17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436</v>
      </c>
      <c r="R1" s="9" t="s">
        <v>437</v>
      </c>
      <c r="S1" s="6" t="s">
        <v>1645</v>
      </c>
      <c r="T1" s="6" t="s">
        <v>1646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438</v>
      </c>
      <c r="C2" s="10" t="s">
        <v>439</v>
      </c>
      <c r="D2" s="16" t="s">
        <v>1108</v>
      </c>
      <c r="E2" s="6" t="s">
        <v>1109</v>
      </c>
      <c r="F2" s="7">
        <v>0.108</v>
      </c>
      <c r="G2" s="7">
        <v>0.28999999999999998</v>
      </c>
      <c r="H2" s="6">
        <v>2</v>
      </c>
      <c r="I2" s="6">
        <v>6</v>
      </c>
      <c r="J2" s="6">
        <v>4</v>
      </c>
      <c r="K2" s="18" t="s">
        <v>405</v>
      </c>
      <c r="L2" s="6">
        <v>7</v>
      </c>
      <c r="M2" s="6">
        <v>1</v>
      </c>
      <c r="N2" t="s">
        <v>1165</v>
      </c>
      <c r="O2" s="11" t="str">
        <f>CONCATENATE(E2,"_nucWholeIndexImageScale.tiff")</f>
        <v>3500000468_100X_20170124_E05_P01.czi_nucWholeIndexImageScale.tiff</v>
      </c>
      <c r="P2" s="11" t="str">
        <f>CONCATENATE(E2,"_cellWholeIndexImageScale.tiff")</f>
        <v>3500000468_100X_20170124_E05_P01.czi_cellWholeIndexImageScale.tiff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3500000468_100X_20170124_E05_P01.czi_nucWholeIndexSegScale.tiff</v>
      </c>
      <c r="T2" s="6" t="str">
        <f>CONCATENATE(E2,"_cellWholeIndexSegScale.tiff")</f>
        <v>3500000468_100X_20170124_E05_P01.czi_cellWholeIndexSegScale.tiff</v>
      </c>
      <c r="U2" s="12" t="s">
        <v>442</v>
      </c>
      <c r="V2" s="12" t="s">
        <v>442</v>
      </c>
    </row>
    <row r="3" spans="1:22" x14ac:dyDescent="0.2">
      <c r="A3" s="3">
        <v>2</v>
      </c>
      <c r="B3" s="4" t="s">
        <v>438</v>
      </c>
      <c r="C3" s="10" t="s">
        <v>439</v>
      </c>
      <c r="D3" s="6" t="s">
        <v>1108</v>
      </c>
      <c r="E3" s="6" t="s">
        <v>1110</v>
      </c>
      <c r="F3" s="7">
        <v>0.108</v>
      </c>
      <c r="G3" s="7">
        <v>0.28999999999999998</v>
      </c>
      <c r="H3" s="6">
        <v>2</v>
      </c>
      <c r="I3" s="6">
        <v>6</v>
      </c>
      <c r="J3" s="6">
        <v>4</v>
      </c>
      <c r="K3" s="18" t="s">
        <v>405</v>
      </c>
      <c r="L3" s="6">
        <v>7</v>
      </c>
      <c r="M3" s="6">
        <v>1</v>
      </c>
      <c r="N3" t="s">
        <v>1165</v>
      </c>
      <c r="O3" s="11" t="str">
        <f t="shared" ref="O3:O36" si="0">CONCATENATE(E3,"_nucWholeIndexImageScale.tiff")</f>
        <v>3500000468_100X_20170124_E05_P02.czi_nucWholeIndexImageScale.tiff</v>
      </c>
      <c r="P3" s="11" t="str">
        <f t="shared" ref="P3:P36" si="1">CONCATENATE(E3,"_cellWholeIndexImageScale.tiff")</f>
        <v>3500000468_100X_20170124_E05_P02.czi_cellWholeIndexImageScale.tiff</v>
      </c>
      <c r="Q3" s="9">
        <v>6.5000000000000002E-2</v>
      </c>
      <c r="R3" s="9">
        <v>0.28999999999999998</v>
      </c>
      <c r="S3" s="6" t="str">
        <f t="shared" ref="S3:S36" si="2">CONCATENATE(E3,"_nucWholeIndexSegScale.tiff")</f>
        <v>3500000468_100X_20170124_E05_P02.czi_nucWholeIndexSegScale.tiff</v>
      </c>
      <c r="T3" s="6" t="str">
        <f t="shared" ref="T3:T35" si="3">CONCATENATE(E3,"_cellWholeIndexSegScale.tiff")</f>
        <v>3500000468_100X_20170124_E05_P02.czi_cellWholeIndexSegScale.tiff</v>
      </c>
      <c r="U3" s="12" t="s">
        <v>442</v>
      </c>
      <c r="V3" s="12" t="s">
        <v>442</v>
      </c>
    </row>
    <row r="4" spans="1:22" x14ac:dyDescent="0.2">
      <c r="A4" s="3">
        <v>3</v>
      </c>
      <c r="B4" s="4" t="s">
        <v>438</v>
      </c>
      <c r="C4" s="10" t="s">
        <v>439</v>
      </c>
      <c r="D4" s="6" t="s">
        <v>1108</v>
      </c>
      <c r="E4" s="6" t="s">
        <v>1111</v>
      </c>
      <c r="F4" s="7">
        <v>0.108</v>
      </c>
      <c r="G4" s="7">
        <v>0.28999999999999998</v>
      </c>
      <c r="H4" s="6">
        <v>2</v>
      </c>
      <c r="I4" s="6">
        <v>6</v>
      </c>
      <c r="J4" s="6">
        <v>4</v>
      </c>
      <c r="K4" s="18" t="s">
        <v>405</v>
      </c>
      <c r="L4" s="6">
        <v>7</v>
      </c>
      <c r="M4" s="6">
        <v>1</v>
      </c>
      <c r="N4" t="s">
        <v>1165</v>
      </c>
      <c r="O4" s="11" t="str">
        <f t="shared" si="0"/>
        <v>3500000468_100X_20170124_E05_P03.czi_nucWholeIndexImageScale.tiff</v>
      </c>
      <c r="P4" s="11" t="str">
        <f t="shared" si="1"/>
        <v>3500000468_100X_20170124_E05_P03.czi_cellWholeIndexImageScale.tiff</v>
      </c>
      <c r="Q4" s="9">
        <v>6.5000000000000002E-2</v>
      </c>
      <c r="R4" s="9">
        <v>0.28999999999999998</v>
      </c>
      <c r="S4" s="6" t="str">
        <f t="shared" si="2"/>
        <v>3500000468_100X_20170124_E05_P03.czi_nucWholeIndexSegScale.tiff</v>
      </c>
      <c r="T4" s="6" t="str">
        <f t="shared" si="3"/>
        <v>3500000468_100X_20170124_E05_P03.czi_cellWholeIndexSegScale.tiff</v>
      </c>
      <c r="U4" s="12" t="s">
        <v>442</v>
      </c>
      <c r="V4" s="12" t="s">
        <v>442</v>
      </c>
    </row>
    <row r="5" spans="1:22" x14ac:dyDescent="0.2">
      <c r="A5" s="3">
        <v>4</v>
      </c>
      <c r="B5" s="4" t="s">
        <v>438</v>
      </c>
      <c r="C5" s="10" t="s">
        <v>439</v>
      </c>
      <c r="D5" s="6" t="s">
        <v>1108</v>
      </c>
      <c r="E5" s="6" t="s">
        <v>1112</v>
      </c>
      <c r="F5" s="7">
        <v>0.108</v>
      </c>
      <c r="G5" s="7">
        <v>0.28999999999999998</v>
      </c>
      <c r="H5" s="6">
        <v>2</v>
      </c>
      <c r="I5" s="6">
        <v>6</v>
      </c>
      <c r="J5" s="6">
        <v>4</v>
      </c>
      <c r="K5" s="18" t="s">
        <v>405</v>
      </c>
      <c r="L5" s="6">
        <v>7</v>
      </c>
      <c r="M5" s="6">
        <v>1</v>
      </c>
      <c r="N5" t="s">
        <v>1165</v>
      </c>
      <c r="O5" s="11" t="str">
        <f t="shared" si="0"/>
        <v>3500000468_100X_20170124_E05_P04.czi_nucWholeIndexImageScale.tiff</v>
      </c>
      <c r="P5" s="11" t="str">
        <f t="shared" si="1"/>
        <v>3500000468_100X_20170124_E05_P04.czi_cellWholeIndexImageScale.tiff</v>
      </c>
      <c r="Q5" s="9">
        <v>6.5000000000000002E-2</v>
      </c>
      <c r="R5" s="9">
        <v>0.28999999999999998</v>
      </c>
      <c r="S5" s="6" t="str">
        <f t="shared" si="2"/>
        <v>3500000468_100X_20170124_E05_P04.czi_nucWholeIndexSegScale.tiff</v>
      </c>
      <c r="T5" s="6" t="str">
        <f t="shared" si="3"/>
        <v>3500000468_100X_20170124_E05_P04.czi_cellWholeIndexSegScale.tiff</v>
      </c>
      <c r="U5" s="12" t="s">
        <v>442</v>
      </c>
      <c r="V5" s="12" t="s">
        <v>442</v>
      </c>
    </row>
    <row r="6" spans="1:22" x14ac:dyDescent="0.2">
      <c r="A6" s="3">
        <v>5</v>
      </c>
      <c r="B6" s="4" t="s">
        <v>438</v>
      </c>
      <c r="C6" s="10" t="s">
        <v>439</v>
      </c>
      <c r="D6" s="6" t="s">
        <v>1108</v>
      </c>
      <c r="E6" s="6" t="s">
        <v>1113</v>
      </c>
      <c r="F6" s="7">
        <v>0.108</v>
      </c>
      <c r="G6" s="7">
        <v>0.28999999999999998</v>
      </c>
      <c r="H6" s="6">
        <v>2</v>
      </c>
      <c r="I6" s="6">
        <v>6</v>
      </c>
      <c r="J6" s="6">
        <v>4</v>
      </c>
      <c r="K6" s="18" t="s">
        <v>405</v>
      </c>
      <c r="L6" s="6">
        <v>7</v>
      </c>
      <c r="M6" s="6">
        <v>1</v>
      </c>
      <c r="N6" t="s">
        <v>1165</v>
      </c>
      <c r="O6" s="11" t="str">
        <f t="shared" si="0"/>
        <v>3500000468_100X_20170124_E06_P05.czi_nucWholeIndexImageScale.tiff</v>
      </c>
      <c r="P6" s="11" t="str">
        <f t="shared" si="1"/>
        <v>3500000468_100X_20170124_E06_P05.czi_cellWholeIndexImageScale.tiff</v>
      </c>
      <c r="Q6" s="9">
        <v>6.5000000000000002E-2</v>
      </c>
      <c r="R6" s="9">
        <v>0.28999999999999998</v>
      </c>
      <c r="S6" s="6" t="str">
        <f t="shared" si="2"/>
        <v>3500000468_100X_20170124_E06_P05.czi_nucWholeIndexSegScale.tiff</v>
      </c>
      <c r="T6" s="6" t="str">
        <f t="shared" si="3"/>
        <v>3500000468_100X_20170124_E06_P05.czi_cellWholeIndexSegScale.tiff</v>
      </c>
      <c r="U6" s="12" t="s">
        <v>442</v>
      </c>
      <c r="V6" s="12" t="s">
        <v>442</v>
      </c>
    </row>
    <row r="7" spans="1:22" x14ac:dyDescent="0.2">
      <c r="A7" s="3">
        <v>6</v>
      </c>
      <c r="B7" s="4" t="s">
        <v>438</v>
      </c>
      <c r="C7" s="10" t="s">
        <v>439</v>
      </c>
      <c r="D7" s="6" t="s">
        <v>1108</v>
      </c>
      <c r="E7" s="6" t="s">
        <v>1114</v>
      </c>
      <c r="F7" s="7">
        <v>0.108</v>
      </c>
      <c r="G7" s="7">
        <v>0.28999999999999998</v>
      </c>
      <c r="H7" s="6">
        <v>2</v>
      </c>
      <c r="I7" s="6">
        <v>6</v>
      </c>
      <c r="J7" s="6">
        <v>4</v>
      </c>
      <c r="K7" s="18" t="s">
        <v>405</v>
      </c>
      <c r="L7" s="6">
        <v>7</v>
      </c>
      <c r="M7" s="6">
        <v>1</v>
      </c>
      <c r="N7" t="s">
        <v>1165</v>
      </c>
      <c r="O7" s="11" t="str">
        <f t="shared" si="0"/>
        <v>3500000468_100X_20170124_E06_P06.czi_nucWholeIndexImageScale.tiff</v>
      </c>
      <c r="P7" s="11" t="str">
        <f t="shared" si="1"/>
        <v>3500000468_100X_20170124_E06_P06.czi_cellWholeIndexImageScale.tiff</v>
      </c>
      <c r="Q7" s="9">
        <v>6.5000000000000002E-2</v>
      </c>
      <c r="R7" s="9">
        <v>0.28999999999999998</v>
      </c>
      <c r="S7" s="6" t="str">
        <f t="shared" si="2"/>
        <v>3500000468_100X_20170124_E06_P06.czi_nucWholeIndexSegScale.tiff</v>
      </c>
      <c r="T7" s="6" t="str">
        <f t="shared" si="3"/>
        <v>3500000468_100X_20170124_E06_P06.czi_cellWholeIndexSegScale.tiff</v>
      </c>
      <c r="U7" s="12" t="s">
        <v>442</v>
      </c>
      <c r="V7" s="12" t="s">
        <v>442</v>
      </c>
    </row>
    <row r="8" spans="1:22" x14ac:dyDescent="0.2">
      <c r="A8" s="3">
        <v>7</v>
      </c>
      <c r="B8" s="4" t="s">
        <v>438</v>
      </c>
      <c r="C8" s="10" t="s">
        <v>439</v>
      </c>
      <c r="D8" s="6" t="s">
        <v>1108</v>
      </c>
      <c r="E8" s="6" t="s">
        <v>1115</v>
      </c>
      <c r="F8" s="7">
        <v>0.108</v>
      </c>
      <c r="G8" s="7">
        <v>0.28999999999999998</v>
      </c>
      <c r="H8" s="6">
        <v>2</v>
      </c>
      <c r="I8" s="6">
        <v>6</v>
      </c>
      <c r="J8" s="6">
        <v>4</v>
      </c>
      <c r="K8" s="18" t="s">
        <v>405</v>
      </c>
      <c r="L8" s="6">
        <v>7</v>
      </c>
      <c r="M8" s="6">
        <v>1</v>
      </c>
      <c r="N8" t="s">
        <v>1165</v>
      </c>
      <c r="O8" s="11" t="str">
        <f t="shared" si="0"/>
        <v>3500000468_100X_20170124_E06_P07.czi_nucWholeIndexImageScale.tiff</v>
      </c>
      <c r="P8" s="11" t="str">
        <f t="shared" si="1"/>
        <v>3500000468_100X_20170124_E06_P07.czi_cellWholeIndexImageScale.tiff</v>
      </c>
      <c r="Q8" s="9">
        <v>6.5000000000000002E-2</v>
      </c>
      <c r="R8" s="9">
        <v>0.28999999999999998</v>
      </c>
      <c r="S8" s="6" t="str">
        <f t="shared" si="2"/>
        <v>3500000468_100X_20170124_E06_P07.czi_nucWholeIndexSegScale.tiff</v>
      </c>
      <c r="T8" s="6" t="str">
        <f t="shared" si="3"/>
        <v>3500000468_100X_20170124_E06_P07.czi_cellWholeIndexSegScale.tiff</v>
      </c>
      <c r="U8" s="12" t="s">
        <v>442</v>
      </c>
      <c r="V8" s="12" t="s">
        <v>442</v>
      </c>
    </row>
    <row r="9" spans="1:22" x14ac:dyDescent="0.2">
      <c r="A9" s="3">
        <v>8</v>
      </c>
      <c r="B9" s="4" t="s">
        <v>438</v>
      </c>
      <c r="C9" s="10" t="s">
        <v>439</v>
      </c>
      <c r="D9" s="6" t="s">
        <v>1108</v>
      </c>
      <c r="E9" s="6" t="s">
        <v>1116</v>
      </c>
      <c r="F9" s="7">
        <v>0.108</v>
      </c>
      <c r="G9" s="7">
        <v>0.28999999999999998</v>
      </c>
      <c r="H9" s="6">
        <v>2</v>
      </c>
      <c r="I9" s="6">
        <v>6</v>
      </c>
      <c r="J9" s="6">
        <v>4</v>
      </c>
      <c r="K9" s="18" t="s">
        <v>405</v>
      </c>
      <c r="L9" s="6">
        <v>7</v>
      </c>
      <c r="M9" s="6">
        <v>1</v>
      </c>
      <c r="N9" t="s">
        <v>1165</v>
      </c>
      <c r="O9" s="11" t="str">
        <f t="shared" si="0"/>
        <v>3500000468_100X_20170124_E07_P09.czi_nucWholeIndexImageScale.tiff</v>
      </c>
      <c r="P9" s="11" t="str">
        <f t="shared" si="1"/>
        <v>3500000468_100X_20170124_E07_P09.czi_cellWholeIndexImageScale.tiff</v>
      </c>
      <c r="Q9" s="9">
        <v>6.5000000000000002E-2</v>
      </c>
      <c r="R9" s="9">
        <v>0.28999999999999998</v>
      </c>
      <c r="S9" s="6" t="str">
        <f t="shared" si="2"/>
        <v>3500000468_100X_20170124_E07_P09.czi_nucWholeIndexSegScale.tiff</v>
      </c>
      <c r="T9" s="6" t="str">
        <f t="shared" si="3"/>
        <v>3500000468_100X_20170124_E07_P09.czi_cellWholeIndexSegScale.tiff</v>
      </c>
      <c r="U9" s="12" t="s">
        <v>442</v>
      </c>
      <c r="V9" s="12" t="s">
        <v>442</v>
      </c>
    </row>
    <row r="10" spans="1:22" x14ac:dyDescent="0.2">
      <c r="A10" s="3">
        <v>9</v>
      </c>
      <c r="B10" s="4" t="s">
        <v>438</v>
      </c>
      <c r="C10" s="10" t="s">
        <v>439</v>
      </c>
      <c r="D10" s="6" t="s">
        <v>1108</v>
      </c>
      <c r="E10" s="6" t="s">
        <v>1117</v>
      </c>
      <c r="F10" s="7">
        <v>0.108</v>
      </c>
      <c r="G10" s="7">
        <v>0.28999999999999998</v>
      </c>
      <c r="H10" s="6">
        <v>2</v>
      </c>
      <c r="I10" s="6">
        <v>6</v>
      </c>
      <c r="J10" s="6">
        <v>4</v>
      </c>
      <c r="K10" s="18" t="s">
        <v>405</v>
      </c>
      <c r="L10" s="6">
        <v>7</v>
      </c>
      <c r="M10" s="6">
        <v>1</v>
      </c>
      <c r="N10" t="s">
        <v>1165</v>
      </c>
      <c r="O10" s="11" t="str">
        <f t="shared" si="0"/>
        <v>3500000468_100X_20170124_E07_P10.czi_nucWholeIndexImageScale.tiff</v>
      </c>
      <c r="P10" s="11" t="str">
        <f t="shared" si="1"/>
        <v>3500000468_100X_20170124_E07_P10.czi_cellWholeIndexImageScale.tiff</v>
      </c>
      <c r="Q10" s="9">
        <v>6.5000000000000002E-2</v>
      </c>
      <c r="R10" s="9">
        <v>0.28999999999999998</v>
      </c>
      <c r="S10" s="6" t="str">
        <f t="shared" si="2"/>
        <v>3500000468_100X_20170124_E07_P10.czi_nucWholeIndexSegScale.tiff</v>
      </c>
      <c r="T10" s="6" t="str">
        <f t="shared" si="3"/>
        <v>3500000468_100X_20170124_E07_P10.czi_cellWholeIndexSegScale.tiff</v>
      </c>
      <c r="U10" s="12" t="s">
        <v>442</v>
      </c>
      <c r="V10" s="12" t="s">
        <v>442</v>
      </c>
    </row>
    <row r="11" spans="1:22" x14ac:dyDescent="0.2">
      <c r="A11" s="3">
        <v>10</v>
      </c>
      <c r="B11" s="4" t="s">
        <v>438</v>
      </c>
      <c r="C11" s="10" t="s">
        <v>439</v>
      </c>
      <c r="D11" s="6" t="s">
        <v>1108</v>
      </c>
      <c r="E11" s="6" t="s">
        <v>1118</v>
      </c>
      <c r="F11" s="7">
        <v>0.108</v>
      </c>
      <c r="G11" s="7">
        <v>0.28999999999999998</v>
      </c>
      <c r="H11" s="6">
        <v>2</v>
      </c>
      <c r="I11" s="6">
        <v>6</v>
      </c>
      <c r="J11" s="6">
        <v>4</v>
      </c>
      <c r="K11" s="18" t="s">
        <v>405</v>
      </c>
      <c r="L11" s="6">
        <v>7</v>
      </c>
      <c r="M11" s="6">
        <v>1</v>
      </c>
      <c r="N11" t="s">
        <v>1165</v>
      </c>
      <c r="O11" s="11" t="str">
        <f t="shared" si="0"/>
        <v>3500000468_100X_20170124_E07_P11.czi_nucWholeIndexImageScale.tiff</v>
      </c>
      <c r="P11" s="11" t="str">
        <f t="shared" si="1"/>
        <v>3500000468_100X_20170124_E07_P11.czi_cellWholeIndexImageScale.tiff</v>
      </c>
      <c r="Q11" s="9">
        <v>6.5000000000000002E-2</v>
      </c>
      <c r="R11" s="9">
        <v>0.28999999999999998</v>
      </c>
      <c r="S11" s="6" t="str">
        <f t="shared" si="2"/>
        <v>3500000468_100X_20170124_E07_P11.czi_nucWholeIndexSegScale.tiff</v>
      </c>
      <c r="T11" s="6" t="str">
        <f t="shared" si="3"/>
        <v>3500000468_100X_20170124_E07_P11.czi_cellWholeIndexSegScale.tiff</v>
      </c>
      <c r="U11" s="12" t="s">
        <v>442</v>
      </c>
      <c r="V11" s="12" t="s">
        <v>442</v>
      </c>
    </row>
    <row r="12" spans="1:22" x14ac:dyDescent="0.2">
      <c r="A12" s="3">
        <v>11</v>
      </c>
      <c r="B12" s="4" t="s">
        <v>438</v>
      </c>
      <c r="C12" s="10" t="s">
        <v>439</v>
      </c>
      <c r="D12" s="6" t="s">
        <v>1108</v>
      </c>
      <c r="E12" s="6" t="s">
        <v>1119</v>
      </c>
      <c r="F12" s="7">
        <v>0.108</v>
      </c>
      <c r="G12" s="7">
        <v>0.28999999999999998</v>
      </c>
      <c r="H12" s="6">
        <v>2</v>
      </c>
      <c r="I12" s="6">
        <v>6</v>
      </c>
      <c r="J12" s="6">
        <v>4</v>
      </c>
      <c r="K12" s="18" t="s">
        <v>405</v>
      </c>
      <c r="L12" s="6">
        <v>7</v>
      </c>
      <c r="M12" s="6">
        <v>1</v>
      </c>
      <c r="N12" t="s">
        <v>1165</v>
      </c>
      <c r="O12" s="11" t="str">
        <f t="shared" si="0"/>
        <v>3500000468_100X_20170124_E07_P12.czi_nucWholeIndexImageScale.tiff</v>
      </c>
      <c r="P12" s="11" t="str">
        <f t="shared" si="1"/>
        <v>3500000468_100X_20170124_E07_P12.czi_cellWholeIndexImageScale.tiff</v>
      </c>
      <c r="Q12" s="9">
        <v>6.5000000000000002E-2</v>
      </c>
      <c r="R12" s="9">
        <v>0.28999999999999998</v>
      </c>
      <c r="S12" s="6" t="str">
        <f t="shared" si="2"/>
        <v>3500000468_100X_20170124_E07_P12.czi_nucWholeIndexSegScale.tiff</v>
      </c>
      <c r="T12" s="6" t="str">
        <f t="shared" si="3"/>
        <v>3500000468_100X_20170124_E07_P12.czi_cellWholeIndexSegScale.tiff</v>
      </c>
      <c r="U12" s="12" t="s">
        <v>442</v>
      </c>
      <c r="V12" s="12" t="s">
        <v>442</v>
      </c>
    </row>
    <row r="13" spans="1:22" x14ac:dyDescent="0.2">
      <c r="A13" s="3">
        <v>12</v>
      </c>
      <c r="B13" s="4" t="s">
        <v>438</v>
      </c>
      <c r="C13" s="10" t="s">
        <v>439</v>
      </c>
      <c r="D13" s="6" t="s">
        <v>1108</v>
      </c>
      <c r="E13" s="6" t="s">
        <v>1120</v>
      </c>
      <c r="F13" s="7">
        <v>0.108</v>
      </c>
      <c r="G13" s="7">
        <v>0.28999999999999998</v>
      </c>
      <c r="H13" s="6">
        <v>2</v>
      </c>
      <c r="I13" s="6">
        <v>6</v>
      </c>
      <c r="J13" s="6">
        <v>4</v>
      </c>
      <c r="K13" s="18" t="s">
        <v>405</v>
      </c>
      <c r="L13" s="6">
        <v>7</v>
      </c>
      <c r="M13" s="6">
        <v>1</v>
      </c>
      <c r="N13" t="s">
        <v>1165</v>
      </c>
      <c r="O13" s="11" t="str">
        <f t="shared" si="0"/>
        <v>3500000468_100X_20170124_E07_P13.czi_nucWholeIndexImageScale.tiff</v>
      </c>
      <c r="P13" s="11" t="str">
        <f t="shared" si="1"/>
        <v>3500000468_100X_20170124_E07_P13.czi_cellWholeIndexImageScale.tiff</v>
      </c>
      <c r="Q13" s="9">
        <v>6.5000000000000002E-2</v>
      </c>
      <c r="R13" s="9">
        <v>0.28999999999999998</v>
      </c>
      <c r="S13" s="6" t="str">
        <f t="shared" si="2"/>
        <v>3500000468_100X_20170124_E07_P13.czi_nucWholeIndexSegScale.tiff</v>
      </c>
      <c r="T13" s="6" t="str">
        <f t="shared" si="3"/>
        <v>3500000468_100X_20170124_E07_P13.czi_cellWholeIndexSegScale.tiff</v>
      </c>
      <c r="U13" s="12" t="s">
        <v>442</v>
      </c>
      <c r="V13" s="12" t="s">
        <v>442</v>
      </c>
    </row>
    <row r="14" spans="1:22" x14ac:dyDescent="0.2">
      <c r="A14" s="3">
        <v>13</v>
      </c>
      <c r="B14" s="4" t="s">
        <v>438</v>
      </c>
      <c r="C14" s="10" t="s">
        <v>439</v>
      </c>
      <c r="D14" s="6" t="s">
        <v>1108</v>
      </c>
      <c r="E14" s="6" t="s">
        <v>1121</v>
      </c>
      <c r="F14" s="7">
        <v>0.108</v>
      </c>
      <c r="G14" s="7">
        <v>0.28999999999999998</v>
      </c>
      <c r="H14" s="6">
        <v>2</v>
      </c>
      <c r="I14" s="6">
        <v>6</v>
      </c>
      <c r="J14" s="6">
        <v>4</v>
      </c>
      <c r="K14" s="18" t="s">
        <v>405</v>
      </c>
      <c r="L14" s="6">
        <v>7</v>
      </c>
      <c r="M14" s="6">
        <v>1</v>
      </c>
      <c r="N14" t="s">
        <v>1165</v>
      </c>
      <c r="O14" s="11" t="str">
        <f t="shared" si="0"/>
        <v>3500000468_100X_20170124_E07_P15.czi_nucWholeIndexImageScale.tiff</v>
      </c>
      <c r="P14" s="11" t="str">
        <f t="shared" si="1"/>
        <v>3500000468_100X_20170124_E07_P15.czi_cellWholeIndexImageScale.tiff</v>
      </c>
      <c r="Q14" s="9">
        <v>6.5000000000000002E-2</v>
      </c>
      <c r="R14" s="9">
        <v>0.28999999999999998</v>
      </c>
      <c r="S14" s="6" t="str">
        <f t="shared" si="2"/>
        <v>3500000468_100X_20170124_E07_P15.czi_nucWholeIndexSegScale.tiff</v>
      </c>
      <c r="T14" s="6" t="str">
        <f t="shared" si="3"/>
        <v>3500000468_100X_20170124_E07_P15.czi_cellWholeIndexSegScale.tiff</v>
      </c>
      <c r="U14" s="12" t="s">
        <v>442</v>
      </c>
      <c r="V14" s="12" t="s">
        <v>442</v>
      </c>
    </row>
    <row r="15" spans="1:22" x14ac:dyDescent="0.2">
      <c r="A15" s="3">
        <v>14</v>
      </c>
      <c r="B15" s="4" t="s">
        <v>438</v>
      </c>
      <c r="C15" s="10" t="s">
        <v>439</v>
      </c>
      <c r="D15" s="6" t="s">
        <v>1108</v>
      </c>
      <c r="E15" s="6" t="s">
        <v>1122</v>
      </c>
      <c r="F15" s="7">
        <v>0.108</v>
      </c>
      <c r="G15" s="7">
        <v>0.28999999999999998</v>
      </c>
      <c r="H15" s="6">
        <v>2</v>
      </c>
      <c r="I15" s="6">
        <v>6</v>
      </c>
      <c r="J15" s="6">
        <v>4</v>
      </c>
      <c r="K15" s="18" t="s">
        <v>405</v>
      </c>
      <c r="L15" s="6">
        <v>7</v>
      </c>
      <c r="M15" s="6">
        <v>1</v>
      </c>
      <c r="N15" t="s">
        <v>1165</v>
      </c>
      <c r="O15" s="11" t="str">
        <f t="shared" si="0"/>
        <v>3500000468_100X_20170124_E07_P16.czi_nucWholeIndexImageScale.tiff</v>
      </c>
      <c r="P15" s="11" t="str">
        <f t="shared" si="1"/>
        <v>3500000468_100X_20170124_E07_P16.czi_cellWholeIndexImageScale.tiff</v>
      </c>
      <c r="Q15" s="9">
        <v>6.5000000000000002E-2</v>
      </c>
      <c r="R15" s="9">
        <v>0.28999999999999998</v>
      </c>
      <c r="S15" s="6" t="str">
        <f t="shared" si="2"/>
        <v>3500000468_100X_20170124_E07_P16.czi_nucWholeIndexSegScale.tiff</v>
      </c>
      <c r="T15" s="6" t="str">
        <f t="shared" si="3"/>
        <v>3500000468_100X_20170124_E07_P16.czi_cellWholeIndexSegScale.tiff</v>
      </c>
      <c r="U15" s="12" t="s">
        <v>442</v>
      </c>
      <c r="V15" s="12" t="s">
        <v>442</v>
      </c>
    </row>
    <row r="16" spans="1:22" x14ac:dyDescent="0.2">
      <c r="A16" s="3">
        <v>15</v>
      </c>
      <c r="B16" s="4" t="s">
        <v>438</v>
      </c>
      <c r="C16" s="10" t="s">
        <v>439</v>
      </c>
      <c r="D16" s="6" t="s">
        <v>1108</v>
      </c>
      <c r="E16" s="6" t="s">
        <v>1123</v>
      </c>
      <c r="F16" s="7">
        <v>0.108</v>
      </c>
      <c r="G16" s="7">
        <v>0.28999999999999998</v>
      </c>
      <c r="H16" s="6">
        <v>2</v>
      </c>
      <c r="I16" s="6">
        <v>6</v>
      </c>
      <c r="J16" s="6">
        <v>4</v>
      </c>
      <c r="K16" s="18" t="s">
        <v>405</v>
      </c>
      <c r="L16" s="6">
        <v>7</v>
      </c>
      <c r="M16" s="6">
        <v>1</v>
      </c>
      <c r="N16" t="s">
        <v>1165</v>
      </c>
      <c r="O16" s="11" t="str">
        <f t="shared" si="0"/>
        <v>3500000468_100X_20170124_E08_P17.czi_nucWholeIndexImageScale.tiff</v>
      </c>
      <c r="P16" s="11" t="str">
        <f t="shared" si="1"/>
        <v>3500000468_100X_20170124_E08_P17.czi_cellWholeIndexImageScale.tiff</v>
      </c>
      <c r="Q16" s="9">
        <v>6.5000000000000002E-2</v>
      </c>
      <c r="R16" s="9">
        <v>0.28999999999999998</v>
      </c>
      <c r="S16" s="6" t="str">
        <f t="shared" si="2"/>
        <v>3500000468_100X_20170124_E08_P17.czi_nucWholeIndexSegScale.tiff</v>
      </c>
      <c r="T16" s="6" t="str">
        <f t="shared" si="3"/>
        <v>3500000468_100X_20170124_E08_P17.czi_cellWholeIndexSegScale.tiff</v>
      </c>
      <c r="U16" s="12" t="s">
        <v>442</v>
      </c>
      <c r="V16" s="12" t="s">
        <v>442</v>
      </c>
    </row>
    <row r="17" spans="1:22" x14ac:dyDescent="0.2">
      <c r="A17" s="3">
        <v>16</v>
      </c>
      <c r="B17" s="4" t="s">
        <v>438</v>
      </c>
      <c r="C17" s="10" t="s">
        <v>439</v>
      </c>
      <c r="D17" s="6" t="s">
        <v>1108</v>
      </c>
      <c r="E17" s="6" t="s">
        <v>1124</v>
      </c>
      <c r="F17" s="7">
        <v>0.108</v>
      </c>
      <c r="G17" s="7">
        <v>0.28999999999999998</v>
      </c>
      <c r="H17" s="6">
        <v>2</v>
      </c>
      <c r="I17" s="6">
        <v>6</v>
      </c>
      <c r="J17" s="6">
        <v>4</v>
      </c>
      <c r="K17" s="18" t="s">
        <v>405</v>
      </c>
      <c r="L17" s="6">
        <v>7</v>
      </c>
      <c r="M17" s="6">
        <v>1</v>
      </c>
      <c r="N17" t="s">
        <v>1165</v>
      </c>
      <c r="O17" s="11" t="str">
        <f t="shared" si="0"/>
        <v>3500000468_100X_20170124_E08_P18.czi_nucWholeIndexImageScale.tiff</v>
      </c>
      <c r="P17" s="11" t="str">
        <f t="shared" si="1"/>
        <v>3500000468_100X_20170124_E08_P18.czi_cellWholeIndexImageScale.tiff</v>
      </c>
      <c r="Q17" s="9">
        <v>6.5000000000000002E-2</v>
      </c>
      <c r="R17" s="9">
        <v>0.28999999999999998</v>
      </c>
      <c r="S17" s="6" t="str">
        <f t="shared" si="2"/>
        <v>3500000468_100X_20170124_E08_P18.czi_nucWholeIndexSegScale.tiff</v>
      </c>
      <c r="T17" s="6" t="str">
        <f t="shared" si="3"/>
        <v>3500000468_100X_20170124_E08_P18.czi_cellWholeIndexSegScale.tiff</v>
      </c>
      <c r="U17" s="12" t="s">
        <v>442</v>
      </c>
      <c r="V17" s="12" t="s">
        <v>442</v>
      </c>
    </row>
    <row r="18" spans="1:22" x14ac:dyDescent="0.2">
      <c r="A18" s="3">
        <v>17</v>
      </c>
      <c r="B18" s="4" t="s">
        <v>438</v>
      </c>
      <c r="C18" s="10" t="s">
        <v>439</v>
      </c>
      <c r="D18" s="6" t="s">
        <v>1108</v>
      </c>
      <c r="E18" s="6" t="s">
        <v>1125</v>
      </c>
      <c r="F18" s="7">
        <v>0.108</v>
      </c>
      <c r="G18" s="7">
        <v>0.28999999999999998</v>
      </c>
      <c r="H18" s="6">
        <v>2</v>
      </c>
      <c r="I18" s="6">
        <v>6</v>
      </c>
      <c r="J18" s="6">
        <v>4</v>
      </c>
      <c r="K18" s="18" t="s">
        <v>405</v>
      </c>
      <c r="L18" s="6">
        <v>7</v>
      </c>
      <c r="M18" s="6">
        <v>1</v>
      </c>
      <c r="N18" t="s">
        <v>1165</v>
      </c>
      <c r="O18" s="11" t="str">
        <f t="shared" si="0"/>
        <v>3500000468_100X_20170124_E08_P19.czi_nucWholeIndexImageScale.tiff</v>
      </c>
      <c r="P18" s="11" t="str">
        <f t="shared" si="1"/>
        <v>3500000468_100X_20170124_E08_P19.czi_cellWholeIndexImageScale.tiff</v>
      </c>
      <c r="Q18" s="9">
        <v>6.5000000000000002E-2</v>
      </c>
      <c r="R18" s="9">
        <v>0.28999999999999998</v>
      </c>
      <c r="S18" s="6" t="str">
        <f t="shared" si="2"/>
        <v>3500000468_100X_20170124_E08_P19.czi_nucWholeIndexSegScale.tiff</v>
      </c>
      <c r="T18" s="6" t="str">
        <f t="shared" si="3"/>
        <v>3500000468_100X_20170124_E08_P19.czi_cellWholeIndexSegScale.tiff</v>
      </c>
      <c r="U18" s="12" t="s">
        <v>442</v>
      </c>
      <c r="V18" s="12" t="s">
        <v>442</v>
      </c>
    </row>
    <row r="19" spans="1:22" x14ac:dyDescent="0.2">
      <c r="A19" s="3">
        <v>18</v>
      </c>
      <c r="B19" s="4" t="s">
        <v>438</v>
      </c>
      <c r="C19" s="10" t="s">
        <v>439</v>
      </c>
      <c r="D19" s="6" t="s">
        <v>1108</v>
      </c>
      <c r="E19" s="6" t="s">
        <v>1126</v>
      </c>
      <c r="F19" s="7">
        <v>0.108</v>
      </c>
      <c r="G19" s="7">
        <v>0.28999999999999998</v>
      </c>
      <c r="H19" s="6">
        <v>2</v>
      </c>
      <c r="I19" s="6">
        <v>6</v>
      </c>
      <c r="J19" s="6">
        <v>4</v>
      </c>
      <c r="K19" s="18" t="s">
        <v>405</v>
      </c>
      <c r="L19" s="6">
        <v>7</v>
      </c>
      <c r="M19" s="6">
        <v>1</v>
      </c>
      <c r="N19" t="s">
        <v>1165</v>
      </c>
      <c r="O19" s="11" t="str">
        <f t="shared" si="0"/>
        <v>3500000468_100X_20170124_E08_P20.czi_nucWholeIndexImageScale.tiff</v>
      </c>
      <c r="P19" s="11" t="str">
        <f t="shared" si="1"/>
        <v>3500000468_100X_20170124_E08_P20.czi_cellWholeIndexImageScale.tiff</v>
      </c>
      <c r="Q19" s="9">
        <v>6.5000000000000002E-2</v>
      </c>
      <c r="R19" s="9">
        <v>0.28999999999999998</v>
      </c>
      <c r="S19" s="6" t="str">
        <f t="shared" si="2"/>
        <v>3500000468_100X_20170124_E08_P20.czi_nucWholeIndexSegScale.tiff</v>
      </c>
      <c r="T19" s="6" t="str">
        <f t="shared" si="3"/>
        <v>3500000468_100X_20170124_E08_P20.czi_cellWholeIndexSegScale.tiff</v>
      </c>
      <c r="U19" s="12" t="s">
        <v>442</v>
      </c>
      <c r="V19" s="12" t="s">
        <v>442</v>
      </c>
    </row>
    <row r="20" spans="1:22" x14ac:dyDescent="0.2">
      <c r="A20" s="3">
        <v>19</v>
      </c>
      <c r="B20" s="4" t="s">
        <v>438</v>
      </c>
      <c r="C20" s="10" t="s">
        <v>439</v>
      </c>
      <c r="D20" s="6" t="s">
        <v>1108</v>
      </c>
      <c r="E20" s="6" t="s">
        <v>1127</v>
      </c>
      <c r="F20" s="7">
        <v>0.108</v>
      </c>
      <c r="G20" s="7">
        <v>0.28999999999999998</v>
      </c>
      <c r="H20" s="6">
        <v>2</v>
      </c>
      <c r="I20" s="6">
        <v>6</v>
      </c>
      <c r="J20" s="6">
        <v>4</v>
      </c>
      <c r="K20" s="18" t="s">
        <v>405</v>
      </c>
      <c r="L20" s="6">
        <v>7</v>
      </c>
      <c r="M20" s="6">
        <v>1</v>
      </c>
      <c r="N20" t="s">
        <v>1165</v>
      </c>
      <c r="O20" s="11" t="str">
        <f t="shared" si="0"/>
        <v>3500000468_100X_20170124_E08_P21.czi_nucWholeIndexImageScale.tiff</v>
      </c>
      <c r="P20" s="11" t="str">
        <f t="shared" si="1"/>
        <v>3500000468_100X_20170124_E08_P21.czi_cellWholeIndexImageScale.tiff</v>
      </c>
      <c r="Q20" s="9">
        <v>6.5000000000000002E-2</v>
      </c>
      <c r="R20" s="9">
        <v>0.28999999999999998</v>
      </c>
      <c r="S20" s="6" t="str">
        <f t="shared" si="2"/>
        <v>3500000468_100X_20170124_E08_P21.czi_nucWholeIndexSegScale.tiff</v>
      </c>
      <c r="T20" s="6" t="str">
        <f t="shared" si="3"/>
        <v>3500000468_100X_20170124_E08_P21.czi_cellWholeIndexSegScale.tiff</v>
      </c>
      <c r="U20" s="12" t="s">
        <v>442</v>
      </c>
      <c r="V20" s="12" t="s">
        <v>442</v>
      </c>
    </row>
    <row r="21" spans="1:22" x14ac:dyDescent="0.2">
      <c r="A21" s="3">
        <v>20</v>
      </c>
      <c r="B21" s="4" t="s">
        <v>438</v>
      </c>
      <c r="C21" s="10" t="s">
        <v>439</v>
      </c>
      <c r="D21" s="6" t="s">
        <v>1108</v>
      </c>
      <c r="E21" s="6" t="s">
        <v>1128</v>
      </c>
      <c r="F21" s="7">
        <v>0.108</v>
      </c>
      <c r="G21" s="7">
        <v>0.28999999999999998</v>
      </c>
      <c r="H21" s="6">
        <v>2</v>
      </c>
      <c r="I21" s="6">
        <v>6</v>
      </c>
      <c r="J21" s="6">
        <v>4</v>
      </c>
      <c r="K21" s="18" t="s">
        <v>405</v>
      </c>
      <c r="L21" s="6">
        <v>7</v>
      </c>
      <c r="M21" s="6">
        <v>1</v>
      </c>
      <c r="N21" t="s">
        <v>1165</v>
      </c>
      <c r="O21" s="11" t="str">
        <f t="shared" si="0"/>
        <v>3500000468_100X_20170124_E08_P22.czi_nucWholeIndexImageScale.tiff</v>
      </c>
      <c r="P21" s="11" t="str">
        <f t="shared" si="1"/>
        <v>3500000468_100X_20170124_E08_P22.czi_cellWholeIndexImageScale.tiff</v>
      </c>
      <c r="Q21" s="9">
        <v>6.5000000000000002E-2</v>
      </c>
      <c r="R21" s="9">
        <v>0.28999999999999998</v>
      </c>
      <c r="S21" s="6" t="str">
        <f t="shared" si="2"/>
        <v>3500000468_100X_20170124_E08_P22.czi_nucWholeIndexSegScale.tiff</v>
      </c>
      <c r="T21" s="6" t="str">
        <f t="shared" si="3"/>
        <v>3500000468_100X_20170124_E08_P22.czi_cellWholeIndexSegScale.tiff</v>
      </c>
      <c r="U21" s="12" t="s">
        <v>442</v>
      </c>
      <c r="V21" s="12" t="s">
        <v>442</v>
      </c>
    </row>
    <row r="22" spans="1:22" x14ac:dyDescent="0.2">
      <c r="A22" s="3">
        <v>21</v>
      </c>
      <c r="B22" s="4" t="s">
        <v>438</v>
      </c>
      <c r="C22" s="10" t="s">
        <v>439</v>
      </c>
      <c r="D22" s="6" t="s">
        <v>1108</v>
      </c>
      <c r="E22" s="6" t="s">
        <v>1129</v>
      </c>
      <c r="F22" s="7">
        <v>0.108</v>
      </c>
      <c r="G22" s="7">
        <v>0.28999999999999998</v>
      </c>
      <c r="H22" s="6">
        <v>2</v>
      </c>
      <c r="I22" s="6">
        <v>6</v>
      </c>
      <c r="J22" s="6">
        <v>4</v>
      </c>
      <c r="K22" s="18" t="s">
        <v>405</v>
      </c>
      <c r="L22" s="6">
        <v>7</v>
      </c>
      <c r="M22" s="6">
        <v>1</v>
      </c>
      <c r="N22" t="s">
        <v>1165</v>
      </c>
      <c r="O22" s="11" t="str">
        <f t="shared" si="0"/>
        <v>3500000468_100X_20170124_E08_P23.czi_nucWholeIndexImageScale.tiff</v>
      </c>
      <c r="P22" s="11" t="str">
        <f t="shared" si="1"/>
        <v>3500000468_100X_20170124_E08_P23.czi_cellWholeIndexImageScale.tiff</v>
      </c>
      <c r="Q22" s="9">
        <v>6.5000000000000002E-2</v>
      </c>
      <c r="R22" s="9">
        <v>0.28999999999999998</v>
      </c>
      <c r="S22" s="6" t="str">
        <f t="shared" si="2"/>
        <v>3500000468_100X_20170124_E08_P23.czi_nucWholeIndexSegScale.tiff</v>
      </c>
      <c r="T22" s="6" t="str">
        <f t="shared" si="3"/>
        <v>3500000468_100X_20170124_E08_P23.czi_cellWholeIndexSegScale.tiff</v>
      </c>
      <c r="U22" s="12" t="s">
        <v>442</v>
      </c>
      <c r="V22" s="12" t="s">
        <v>442</v>
      </c>
    </row>
    <row r="23" spans="1:22" x14ac:dyDescent="0.2">
      <c r="A23" s="3">
        <v>22</v>
      </c>
      <c r="B23" s="4" t="s">
        <v>438</v>
      </c>
      <c r="C23" s="10" t="s">
        <v>439</v>
      </c>
      <c r="D23" s="6" t="s">
        <v>1108</v>
      </c>
      <c r="E23" s="6" t="s">
        <v>1130</v>
      </c>
      <c r="F23" s="7">
        <v>0.108</v>
      </c>
      <c r="G23" s="7">
        <v>0.28999999999999998</v>
      </c>
      <c r="H23" s="6">
        <v>2</v>
      </c>
      <c r="I23" s="6">
        <v>6</v>
      </c>
      <c r="J23" s="6">
        <v>4</v>
      </c>
      <c r="K23" s="18" t="s">
        <v>405</v>
      </c>
      <c r="L23" s="6">
        <v>7</v>
      </c>
      <c r="M23" s="6">
        <v>1</v>
      </c>
      <c r="N23" t="s">
        <v>1165</v>
      </c>
      <c r="O23" s="11" t="str">
        <f t="shared" si="0"/>
        <v>3500000468_100X_20170124_F05_P36.czi_nucWholeIndexImageScale.tiff</v>
      </c>
      <c r="P23" s="11" t="str">
        <f t="shared" si="1"/>
        <v>3500000468_100X_20170124_F05_P36.czi_cellWholeIndexImageScale.tiff</v>
      </c>
      <c r="Q23" s="9">
        <v>6.5000000000000002E-2</v>
      </c>
      <c r="R23" s="9">
        <v>0.28999999999999998</v>
      </c>
      <c r="S23" s="6" t="str">
        <f t="shared" si="2"/>
        <v>3500000468_100X_20170124_F05_P36.czi_nucWholeIndexSegScale.tiff</v>
      </c>
      <c r="T23" s="6" t="str">
        <f t="shared" si="3"/>
        <v>3500000468_100X_20170124_F05_P36.czi_cellWholeIndexSegScale.tiff</v>
      </c>
      <c r="U23" s="12" t="s">
        <v>442</v>
      </c>
      <c r="V23" s="12" t="s">
        <v>442</v>
      </c>
    </row>
    <row r="24" spans="1:22" x14ac:dyDescent="0.2">
      <c r="A24" s="3">
        <v>23</v>
      </c>
      <c r="B24" s="4" t="s">
        <v>438</v>
      </c>
      <c r="C24" s="10" t="s">
        <v>439</v>
      </c>
      <c r="D24" s="6" t="s">
        <v>1108</v>
      </c>
      <c r="E24" s="6" t="s">
        <v>1131</v>
      </c>
      <c r="F24" s="7">
        <v>0.108</v>
      </c>
      <c r="G24" s="7">
        <v>0.28999999999999998</v>
      </c>
      <c r="H24" s="6">
        <v>2</v>
      </c>
      <c r="I24" s="6">
        <v>6</v>
      </c>
      <c r="J24" s="6">
        <v>4</v>
      </c>
      <c r="K24" s="18" t="s">
        <v>405</v>
      </c>
      <c r="L24" s="6">
        <v>7</v>
      </c>
      <c r="M24" s="6">
        <v>1</v>
      </c>
      <c r="N24" t="s">
        <v>1165</v>
      </c>
      <c r="O24" s="11" t="str">
        <f t="shared" si="0"/>
        <v>3500000468_100X_20170124_F05_P38.czi_nucWholeIndexImageScale.tiff</v>
      </c>
      <c r="P24" s="11" t="str">
        <f t="shared" si="1"/>
        <v>3500000468_100X_20170124_F05_P38.czi_cellWholeIndexImageScale.tiff</v>
      </c>
      <c r="Q24" s="9">
        <v>6.5000000000000002E-2</v>
      </c>
      <c r="R24" s="9">
        <v>0.28999999999999998</v>
      </c>
      <c r="S24" s="6" t="str">
        <f t="shared" si="2"/>
        <v>3500000468_100X_20170124_F05_P38.czi_nucWholeIndexSegScale.tiff</v>
      </c>
      <c r="T24" s="6" t="str">
        <f t="shared" si="3"/>
        <v>3500000468_100X_20170124_F05_P38.czi_cellWholeIndexSegScale.tiff</v>
      </c>
      <c r="U24" s="12" t="s">
        <v>442</v>
      </c>
      <c r="V24" s="12" t="s">
        <v>442</v>
      </c>
    </row>
    <row r="25" spans="1:22" x14ac:dyDescent="0.2">
      <c r="A25" s="3">
        <v>24</v>
      </c>
      <c r="B25" s="4" t="s">
        <v>438</v>
      </c>
      <c r="C25" s="10" t="s">
        <v>439</v>
      </c>
      <c r="D25" s="6" t="s">
        <v>1108</v>
      </c>
      <c r="E25" s="6" t="s">
        <v>1132</v>
      </c>
      <c r="F25" s="7">
        <v>0.108</v>
      </c>
      <c r="G25" s="7">
        <v>0.28999999999999998</v>
      </c>
      <c r="H25" s="6">
        <v>2</v>
      </c>
      <c r="I25" s="6">
        <v>6</v>
      </c>
      <c r="J25" s="6">
        <v>4</v>
      </c>
      <c r="K25" s="18" t="s">
        <v>405</v>
      </c>
      <c r="L25" s="6">
        <v>7</v>
      </c>
      <c r="M25" s="6">
        <v>1</v>
      </c>
      <c r="N25" t="s">
        <v>1165</v>
      </c>
      <c r="O25" s="11" t="str">
        <f t="shared" si="0"/>
        <v>3500000468_100X_20170124_F05_P39.czi_nucWholeIndexImageScale.tiff</v>
      </c>
      <c r="P25" s="11" t="str">
        <f t="shared" si="1"/>
        <v>3500000468_100X_20170124_F05_P39.czi_cellWholeIndexImageScale.tiff</v>
      </c>
      <c r="Q25" s="9">
        <v>6.5000000000000002E-2</v>
      </c>
      <c r="R25" s="9">
        <v>0.28999999999999998</v>
      </c>
      <c r="S25" s="6" t="str">
        <f t="shared" si="2"/>
        <v>3500000468_100X_20170124_F05_P39.czi_nucWholeIndexSegScale.tiff</v>
      </c>
      <c r="T25" s="6" t="str">
        <f t="shared" si="3"/>
        <v>3500000468_100X_20170124_F05_P39.czi_cellWholeIndexSegScale.tiff</v>
      </c>
      <c r="U25" s="12" t="s">
        <v>442</v>
      </c>
      <c r="V25" s="12" t="s">
        <v>442</v>
      </c>
    </row>
    <row r="26" spans="1:22" x14ac:dyDescent="0.2">
      <c r="A26" s="3">
        <v>25</v>
      </c>
      <c r="B26" s="4" t="s">
        <v>438</v>
      </c>
      <c r="C26" s="10" t="s">
        <v>439</v>
      </c>
      <c r="D26" s="6" t="s">
        <v>1108</v>
      </c>
      <c r="E26" s="6" t="s">
        <v>1133</v>
      </c>
      <c r="F26" s="7">
        <v>0.108</v>
      </c>
      <c r="G26" s="7">
        <v>0.28999999999999998</v>
      </c>
      <c r="H26" s="6">
        <v>2</v>
      </c>
      <c r="I26" s="6">
        <v>6</v>
      </c>
      <c r="J26" s="6">
        <v>4</v>
      </c>
      <c r="K26" s="18" t="s">
        <v>405</v>
      </c>
      <c r="L26" s="6">
        <v>7</v>
      </c>
      <c r="M26" s="6">
        <v>1</v>
      </c>
      <c r="N26" t="s">
        <v>1165</v>
      </c>
      <c r="O26" s="11" t="str">
        <f t="shared" si="0"/>
        <v>3500000468_100X_20170124_F05_P40.czi_nucWholeIndexImageScale.tiff</v>
      </c>
      <c r="P26" s="11" t="str">
        <f t="shared" si="1"/>
        <v>3500000468_100X_20170124_F05_P40.czi_cellWholeIndexImageScale.tiff</v>
      </c>
      <c r="Q26" s="9">
        <v>6.5000000000000002E-2</v>
      </c>
      <c r="R26" s="9">
        <v>0.28999999999999998</v>
      </c>
      <c r="S26" s="6" t="str">
        <f t="shared" si="2"/>
        <v>3500000468_100X_20170124_F05_P40.czi_nucWholeIndexSegScale.tiff</v>
      </c>
      <c r="T26" s="6" t="str">
        <f t="shared" si="3"/>
        <v>3500000468_100X_20170124_F05_P40.czi_cellWholeIndexSegScale.tiff</v>
      </c>
      <c r="U26" s="12" t="s">
        <v>442</v>
      </c>
      <c r="V26" s="12" t="s">
        <v>442</v>
      </c>
    </row>
    <row r="27" spans="1:22" x14ac:dyDescent="0.2">
      <c r="A27" s="3">
        <v>26</v>
      </c>
      <c r="B27" s="4" t="s">
        <v>438</v>
      </c>
      <c r="C27" s="10" t="s">
        <v>439</v>
      </c>
      <c r="D27" s="6" t="s">
        <v>1108</v>
      </c>
      <c r="E27" s="6" t="s">
        <v>1134</v>
      </c>
      <c r="F27" s="7">
        <v>0.108</v>
      </c>
      <c r="G27" s="7">
        <v>0.28999999999999998</v>
      </c>
      <c r="H27" s="6">
        <v>2</v>
      </c>
      <c r="I27" s="6">
        <v>6</v>
      </c>
      <c r="J27" s="6">
        <v>4</v>
      </c>
      <c r="K27" s="18" t="s">
        <v>405</v>
      </c>
      <c r="L27" s="6">
        <v>7</v>
      </c>
      <c r="M27" s="6">
        <v>1</v>
      </c>
      <c r="N27" t="s">
        <v>1165</v>
      </c>
      <c r="O27" s="11" t="str">
        <f t="shared" si="0"/>
        <v>3500000468_100X_20170124_F06_P33.czi_nucWholeIndexImageScale.tiff</v>
      </c>
      <c r="P27" s="11" t="str">
        <f t="shared" si="1"/>
        <v>3500000468_100X_20170124_F06_P33.czi_cellWholeIndexImageScale.tiff</v>
      </c>
      <c r="Q27" s="9">
        <v>6.5000000000000002E-2</v>
      </c>
      <c r="R27" s="9">
        <v>0.28999999999999998</v>
      </c>
      <c r="S27" s="6" t="str">
        <f t="shared" si="2"/>
        <v>3500000468_100X_20170124_F06_P33.czi_nucWholeIndexSegScale.tiff</v>
      </c>
      <c r="T27" s="6" t="str">
        <f t="shared" si="3"/>
        <v>3500000468_100X_20170124_F06_P33.czi_cellWholeIndexSegScale.tiff</v>
      </c>
      <c r="U27" s="12" t="s">
        <v>442</v>
      </c>
      <c r="V27" s="12" t="s">
        <v>442</v>
      </c>
    </row>
    <row r="28" spans="1:22" x14ac:dyDescent="0.2">
      <c r="A28" s="3">
        <v>27</v>
      </c>
      <c r="B28" s="4" t="s">
        <v>438</v>
      </c>
      <c r="C28" s="10" t="s">
        <v>439</v>
      </c>
      <c r="D28" s="6" t="s">
        <v>1108</v>
      </c>
      <c r="E28" s="6" t="s">
        <v>1135</v>
      </c>
      <c r="F28" s="7">
        <v>0.108</v>
      </c>
      <c r="G28" s="7">
        <v>0.28999999999999998</v>
      </c>
      <c r="H28" s="6">
        <v>2</v>
      </c>
      <c r="I28" s="6">
        <v>6</v>
      </c>
      <c r="J28" s="6">
        <v>4</v>
      </c>
      <c r="K28" s="18" t="s">
        <v>405</v>
      </c>
      <c r="L28" s="6">
        <v>7</v>
      </c>
      <c r="M28" s="6">
        <v>1</v>
      </c>
      <c r="N28" t="s">
        <v>1165</v>
      </c>
      <c r="O28" s="11" t="str">
        <f t="shared" si="0"/>
        <v>3500000468_100X_20170124_F06_P35.czi_nucWholeIndexImageScale.tiff</v>
      </c>
      <c r="P28" s="11" t="str">
        <f t="shared" si="1"/>
        <v>3500000468_100X_20170124_F06_P35.czi_cellWholeIndexImageScale.tiff</v>
      </c>
      <c r="Q28" s="9">
        <v>6.5000000000000002E-2</v>
      </c>
      <c r="R28" s="9">
        <v>0.28999999999999998</v>
      </c>
      <c r="S28" s="6" t="str">
        <f t="shared" si="2"/>
        <v>3500000468_100X_20170124_F06_P35.czi_nucWholeIndexSegScale.tiff</v>
      </c>
      <c r="T28" s="6" t="str">
        <f t="shared" si="3"/>
        <v>3500000468_100X_20170124_F06_P35.czi_cellWholeIndexSegScale.tiff</v>
      </c>
      <c r="U28" s="12" t="s">
        <v>442</v>
      </c>
      <c r="V28" s="12" t="s">
        <v>442</v>
      </c>
    </row>
    <row r="29" spans="1:22" x14ac:dyDescent="0.2">
      <c r="A29" s="3">
        <v>28</v>
      </c>
      <c r="B29" s="4" t="s">
        <v>438</v>
      </c>
      <c r="C29" s="10" t="s">
        <v>439</v>
      </c>
      <c r="D29" s="6" t="s">
        <v>1108</v>
      </c>
      <c r="E29" s="6" t="s">
        <v>1136</v>
      </c>
      <c r="F29" s="7">
        <v>0.108</v>
      </c>
      <c r="G29" s="7">
        <v>0.28999999999999998</v>
      </c>
      <c r="H29" s="6">
        <v>2</v>
      </c>
      <c r="I29" s="6">
        <v>6</v>
      </c>
      <c r="J29" s="6">
        <v>4</v>
      </c>
      <c r="K29" s="18" t="s">
        <v>405</v>
      </c>
      <c r="L29" s="6">
        <v>7</v>
      </c>
      <c r="M29" s="6">
        <v>1</v>
      </c>
      <c r="N29" t="s">
        <v>1165</v>
      </c>
      <c r="O29" s="11" t="str">
        <f t="shared" si="0"/>
        <v>3500000468_100X_20170124_F07_P24.czi_nucWholeIndexImageScale.tiff</v>
      </c>
      <c r="P29" s="11" t="str">
        <f t="shared" si="1"/>
        <v>3500000468_100X_20170124_F07_P24.czi_cellWholeIndexImageScale.tiff</v>
      </c>
      <c r="Q29" s="9">
        <v>6.5000000000000002E-2</v>
      </c>
      <c r="R29" s="9">
        <v>0.28999999999999998</v>
      </c>
      <c r="S29" s="6" t="str">
        <f t="shared" si="2"/>
        <v>3500000468_100X_20170124_F07_P24.czi_nucWholeIndexSegScale.tiff</v>
      </c>
      <c r="T29" s="6" t="str">
        <f t="shared" si="3"/>
        <v>3500000468_100X_20170124_F07_P24.czi_cellWholeIndexSegScale.tiff</v>
      </c>
      <c r="U29" s="12" t="s">
        <v>442</v>
      </c>
      <c r="V29" s="12" t="s">
        <v>442</v>
      </c>
    </row>
    <row r="30" spans="1:22" x14ac:dyDescent="0.2">
      <c r="A30" s="3">
        <v>29</v>
      </c>
      <c r="B30" s="4" t="s">
        <v>438</v>
      </c>
      <c r="C30" s="10" t="s">
        <v>439</v>
      </c>
      <c r="D30" s="6" t="s">
        <v>1108</v>
      </c>
      <c r="E30" s="6" t="s">
        <v>1137</v>
      </c>
      <c r="F30" s="7">
        <v>0.108</v>
      </c>
      <c r="G30" s="7">
        <v>0.28999999999999998</v>
      </c>
      <c r="H30" s="6">
        <v>2</v>
      </c>
      <c r="I30" s="6">
        <v>6</v>
      </c>
      <c r="J30" s="6">
        <v>4</v>
      </c>
      <c r="K30" s="18" t="s">
        <v>405</v>
      </c>
      <c r="L30" s="6">
        <v>7</v>
      </c>
      <c r="M30" s="6">
        <v>1</v>
      </c>
      <c r="N30" t="s">
        <v>1165</v>
      </c>
      <c r="O30" s="11" t="str">
        <f t="shared" si="0"/>
        <v>3500000468_100X_20170124_F07_P25.czi_nucWholeIndexImageScale.tiff</v>
      </c>
      <c r="P30" s="11" t="str">
        <f t="shared" si="1"/>
        <v>3500000468_100X_20170124_F07_P25.czi_cellWholeIndexImageScale.tiff</v>
      </c>
      <c r="Q30" s="9">
        <v>6.5000000000000002E-2</v>
      </c>
      <c r="R30" s="9">
        <v>0.28999999999999998</v>
      </c>
      <c r="S30" s="6" t="str">
        <f t="shared" si="2"/>
        <v>3500000468_100X_20170124_F07_P25.czi_nucWholeIndexSegScale.tiff</v>
      </c>
      <c r="T30" s="6" t="str">
        <f t="shared" si="3"/>
        <v>3500000468_100X_20170124_F07_P25.czi_cellWholeIndexSegScale.tiff</v>
      </c>
      <c r="U30" s="12" t="s">
        <v>442</v>
      </c>
      <c r="V30" s="12" t="s">
        <v>442</v>
      </c>
    </row>
    <row r="31" spans="1:22" x14ac:dyDescent="0.2">
      <c r="A31" s="3">
        <v>30</v>
      </c>
      <c r="B31" s="4" t="s">
        <v>438</v>
      </c>
      <c r="C31" s="10" t="s">
        <v>439</v>
      </c>
      <c r="D31" s="6" t="s">
        <v>1108</v>
      </c>
      <c r="E31" s="6" t="s">
        <v>1138</v>
      </c>
      <c r="F31" s="7">
        <v>0.108</v>
      </c>
      <c r="G31" s="7">
        <v>0.28999999999999998</v>
      </c>
      <c r="H31" s="6">
        <v>2</v>
      </c>
      <c r="I31" s="6">
        <v>6</v>
      </c>
      <c r="J31" s="6">
        <v>4</v>
      </c>
      <c r="K31" s="18" t="s">
        <v>405</v>
      </c>
      <c r="L31" s="6">
        <v>7</v>
      </c>
      <c r="M31" s="6">
        <v>1</v>
      </c>
      <c r="N31" t="s">
        <v>1165</v>
      </c>
      <c r="O31" s="11" t="str">
        <f t="shared" si="0"/>
        <v>3500000468_100X_20170124_F07_P26.czi_nucWholeIndexImageScale.tiff</v>
      </c>
      <c r="P31" s="11" t="str">
        <f t="shared" si="1"/>
        <v>3500000468_100X_20170124_F07_P26.czi_cellWholeIndexImageScale.tiff</v>
      </c>
      <c r="Q31" s="9">
        <v>6.5000000000000002E-2</v>
      </c>
      <c r="R31" s="9">
        <v>0.28999999999999998</v>
      </c>
      <c r="S31" s="6" t="str">
        <f t="shared" si="2"/>
        <v>3500000468_100X_20170124_F07_P26.czi_nucWholeIndexSegScale.tiff</v>
      </c>
      <c r="T31" s="6" t="str">
        <f t="shared" si="3"/>
        <v>3500000468_100X_20170124_F07_P26.czi_cellWholeIndexSegScale.tiff</v>
      </c>
      <c r="U31" s="12" t="s">
        <v>442</v>
      </c>
      <c r="V31" s="12" t="s">
        <v>442</v>
      </c>
    </row>
    <row r="32" spans="1:22" x14ac:dyDescent="0.2">
      <c r="A32" s="3">
        <v>31</v>
      </c>
      <c r="B32" s="4" t="s">
        <v>438</v>
      </c>
      <c r="C32" s="10" t="s">
        <v>439</v>
      </c>
      <c r="D32" s="6" t="s">
        <v>1108</v>
      </c>
      <c r="E32" s="6" t="s">
        <v>1139</v>
      </c>
      <c r="F32" s="7">
        <v>0.108</v>
      </c>
      <c r="G32" s="7">
        <v>0.28999999999999998</v>
      </c>
      <c r="H32" s="6">
        <v>2</v>
      </c>
      <c r="I32" s="6">
        <v>6</v>
      </c>
      <c r="J32" s="6">
        <v>4</v>
      </c>
      <c r="K32" s="18" t="s">
        <v>405</v>
      </c>
      <c r="L32" s="6">
        <v>7</v>
      </c>
      <c r="M32" s="6">
        <v>1</v>
      </c>
      <c r="N32" t="s">
        <v>1165</v>
      </c>
      <c r="O32" s="11" t="str">
        <f t="shared" si="0"/>
        <v>3500000468_100X_20170124_F07_P27.czi_nucWholeIndexImageScale.tiff</v>
      </c>
      <c r="P32" s="11" t="str">
        <f t="shared" si="1"/>
        <v>3500000468_100X_20170124_F07_P27.czi_cellWholeIndexImageScale.tiff</v>
      </c>
      <c r="Q32" s="9">
        <v>6.5000000000000002E-2</v>
      </c>
      <c r="R32" s="9">
        <v>0.28999999999999998</v>
      </c>
      <c r="S32" s="6" t="str">
        <f t="shared" si="2"/>
        <v>3500000468_100X_20170124_F07_P27.czi_nucWholeIndexSegScale.tiff</v>
      </c>
      <c r="T32" s="6" t="str">
        <f t="shared" si="3"/>
        <v>3500000468_100X_20170124_F07_P27.czi_cellWholeIndexSegScale.tiff</v>
      </c>
      <c r="U32" s="12" t="s">
        <v>442</v>
      </c>
      <c r="V32" s="12" t="s">
        <v>442</v>
      </c>
    </row>
    <row r="33" spans="1:22" x14ac:dyDescent="0.2">
      <c r="A33" s="3">
        <v>32</v>
      </c>
      <c r="B33" s="4" t="s">
        <v>438</v>
      </c>
      <c r="C33" s="10" t="s">
        <v>439</v>
      </c>
      <c r="D33" s="6" t="s">
        <v>1108</v>
      </c>
      <c r="E33" s="6" t="s">
        <v>1140</v>
      </c>
      <c r="F33" s="7">
        <v>0.108</v>
      </c>
      <c r="G33" s="7">
        <v>0.28999999999999998</v>
      </c>
      <c r="H33" s="6">
        <v>2</v>
      </c>
      <c r="I33" s="6">
        <v>6</v>
      </c>
      <c r="J33" s="6">
        <v>4</v>
      </c>
      <c r="K33" s="18" t="s">
        <v>405</v>
      </c>
      <c r="L33" s="6">
        <v>7</v>
      </c>
      <c r="M33" s="6">
        <v>1</v>
      </c>
      <c r="N33" t="s">
        <v>1165</v>
      </c>
      <c r="O33" s="11" t="str">
        <f t="shared" si="0"/>
        <v>3500000468_100X_20170124_F07_P29.czi_nucWholeIndexImageScale.tiff</v>
      </c>
      <c r="P33" s="11" t="str">
        <f t="shared" si="1"/>
        <v>3500000468_100X_20170124_F07_P29.czi_cellWholeIndexImageScale.tiff</v>
      </c>
      <c r="Q33" s="9">
        <v>6.5000000000000002E-2</v>
      </c>
      <c r="R33" s="9">
        <v>0.28999999999999998</v>
      </c>
      <c r="S33" s="6" t="str">
        <f t="shared" si="2"/>
        <v>3500000468_100X_20170124_F07_P29.czi_nucWholeIndexSegScale.tiff</v>
      </c>
      <c r="T33" s="6" t="str">
        <f t="shared" si="3"/>
        <v>3500000468_100X_20170124_F07_P29.czi_cellWholeIndexSegScale.tiff</v>
      </c>
      <c r="U33" s="12" t="s">
        <v>442</v>
      </c>
      <c r="V33" s="12" t="s">
        <v>442</v>
      </c>
    </row>
    <row r="34" spans="1:22" x14ac:dyDescent="0.2">
      <c r="A34" s="3">
        <v>33</v>
      </c>
      <c r="B34" s="4" t="s">
        <v>438</v>
      </c>
      <c r="C34" s="10" t="s">
        <v>439</v>
      </c>
      <c r="D34" s="6" t="s">
        <v>1108</v>
      </c>
      <c r="E34" s="6" t="s">
        <v>1141</v>
      </c>
      <c r="F34" s="7">
        <v>0.108</v>
      </c>
      <c r="G34" s="7">
        <v>0.28999999999999998</v>
      </c>
      <c r="H34" s="6">
        <v>2</v>
      </c>
      <c r="I34" s="6">
        <v>6</v>
      </c>
      <c r="J34" s="6">
        <v>4</v>
      </c>
      <c r="K34" s="18" t="s">
        <v>405</v>
      </c>
      <c r="L34" s="6">
        <v>7</v>
      </c>
      <c r="M34" s="6">
        <v>1</v>
      </c>
      <c r="N34" t="s">
        <v>1165</v>
      </c>
      <c r="O34" s="11" t="str">
        <f t="shared" si="0"/>
        <v>3500000468_100X_20170124_F07_P30.czi_nucWholeIndexImageScale.tiff</v>
      </c>
      <c r="P34" s="11" t="str">
        <f t="shared" si="1"/>
        <v>3500000468_100X_20170124_F07_P30.czi_cellWholeIndexImageScale.tiff</v>
      </c>
      <c r="Q34" s="9">
        <v>6.5000000000000002E-2</v>
      </c>
      <c r="R34" s="9">
        <v>0.28999999999999998</v>
      </c>
      <c r="S34" s="6" t="str">
        <f t="shared" si="2"/>
        <v>3500000468_100X_20170124_F07_P30.czi_nucWholeIndexSegScale.tiff</v>
      </c>
      <c r="T34" s="6" t="str">
        <f t="shared" si="3"/>
        <v>3500000468_100X_20170124_F07_P30.czi_cellWholeIndexSegScale.tiff</v>
      </c>
      <c r="U34" s="12" t="s">
        <v>442</v>
      </c>
      <c r="V34" s="12" t="s">
        <v>442</v>
      </c>
    </row>
    <row r="35" spans="1:22" x14ac:dyDescent="0.2">
      <c r="A35" s="3">
        <v>34</v>
      </c>
      <c r="B35" s="4" t="s">
        <v>438</v>
      </c>
      <c r="C35" s="10" t="s">
        <v>439</v>
      </c>
      <c r="D35" s="6" t="s">
        <v>1108</v>
      </c>
      <c r="E35" s="6" t="s">
        <v>1142</v>
      </c>
      <c r="F35" s="7">
        <v>0.108</v>
      </c>
      <c r="G35" s="7">
        <v>0.28999999999999998</v>
      </c>
      <c r="H35" s="6">
        <v>2</v>
      </c>
      <c r="I35" s="6">
        <v>6</v>
      </c>
      <c r="J35" s="6">
        <v>4</v>
      </c>
      <c r="K35" s="18" t="s">
        <v>405</v>
      </c>
      <c r="L35" s="6">
        <v>7</v>
      </c>
      <c r="M35" s="6">
        <v>1</v>
      </c>
      <c r="N35" t="s">
        <v>1165</v>
      </c>
      <c r="O35" s="11" t="str">
        <f t="shared" si="0"/>
        <v>3500000468_100X_20170124_F07_P31.czi_nucWholeIndexImageScale.tiff</v>
      </c>
      <c r="P35" s="11" t="str">
        <f t="shared" si="1"/>
        <v>3500000468_100X_20170124_F07_P31.czi_cellWholeIndexImageScale.tiff</v>
      </c>
      <c r="Q35" s="9">
        <v>6.5000000000000002E-2</v>
      </c>
      <c r="R35" s="9">
        <v>0.28999999999999998</v>
      </c>
      <c r="S35" s="6" t="str">
        <f t="shared" si="2"/>
        <v>3500000468_100X_20170124_F07_P31.czi_nucWholeIndexSegScale.tiff</v>
      </c>
      <c r="T35" s="6" t="str">
        <f t="shared" si="3"/>
        <v>3500000468_100X_20170124_F07_P31.czi_cellWholeIndexSegScale.tiff</v>
      </c>
      <c r="U35" s="12" t="s">
        <v>442</v>
      </c>
      <c r="V35" s="12" t="s">
        <v>442</v>
      </c>
    </row>
    <row r="36" spans="1:22" x14ac:dyDescent="0.2">
      <c r="A36" s="3">
        <v>35</v>
      </c>
      <c r="B36" s="4" t="s">
        <v>438</v>
      </c>
      <c r="C36" s="10" t="s">
        <v>439</v>
      </c>
      <c r="D36" s="6" t="s">
        <v>1108</v>
      </c>
      <c r="E36" s="6" t="s">
        <v>1143</v>
      </c>
      <c r="F36" s="7">
        <v>0.108</v>
      </c>
      <c r="G36" s="7">
        <v>0.28999999999999998</v>
      </c>
      <c r="H36" s="6">
        <v>2</v>
      </c>
      <c r="I36" s="6">
        <v>6</v>
      </c>
      <c r="J36" s="6">
        <v>4</v>
      </c>
      <c r="K36" s="18" t="s">
        <v>405</v>
      </c>
      <c r="L36" s="6">
        <v>7</v>
      </c>
      <c r="M36" s="6">
        <v>1</v>
      </c>
      <c r="N36" t="s">
        <v>1165</v>
      </c>
      <c r="O36" s="11" t="str">
        <f t="shared" si="0"/>
        <v>3500000468_100X_20170124_F07_P32.czi_nucWholeIndexImageScale.tiff</v>
      </c>
      <c r="P36" s="11" t="str">
        <f t="shared" si="1"/>
        <v>3500000468_100X_20170124_F07_P32.czi_cellWholeIndexImageScale.tiff</v>
      </c>
      <c r="Q36" s="9">
        <v>6.5000000000000002E-2</v>
      </c>
      <c r="R36" s="9">
        <v>0.28999999999999998</v>
      </c>
      <c r="S36" s="6" t="str">
        <f t="shared" si="2"/>
        <v>3500000468_100X_20170124_F07_P32.czi_nucWholeIndexSegScale.tiff</v>
      </c>
      <c r="T36" s="6" t="str">
        <f>CONCATENATE(E36,"_cellWholeIndexSegScale.tiff")</f>
        <v>3500000468_100X_20170124_F07_P32.czi_cellWholeIndexSegScale.tiff</v>
      </c>
      <c r="U36" s="12" t="s">
        <v>442</v>
      </c>
      <c r="V36" s="12" t="s">
        <v>442</v>
      </c>
    </row>
    <row r="37" spans="1:22" x14ac:dyDescent="0.2">
      <c r="E37" s="1"/>
      <c r="F37"/>
      <c r="G37"/>
      <c r="I37" s="1"/>
      <c r="K37" s="19"/>
      <c r="Q37" s="2"/>
      <c r="S37" s="15"/>
      <c r="T37" s="15"/>
    </row>
    <row r="38" spans="1:22" x14ac:dyDescent="0.2">
      <c r="E38" s="1"/>
      <c r="F38"/>
      <c r="G38"/>
      <c r="I38" s="1"/>
      <c r="K38" s="19"/>
      <c r="Q38" s="2"/>
      <c r="S38" s="15"/>
      <c r="T38" s="15"/>
    </row>
    <row r="39" spans="1:22" x14ac:dyDescent="0.2">
      <c r="E39" s="1"/>
      <c r="F39"/>
      <c r="G39"/>
      <c r="I39" s="1"/>
      <c r="K39" s="19"/>
      <c r="Q39" s="2"/>
      <c r="S39" s="15"/>
      <c r="T39" s="15"/>
    </row>
    <row r="40" spans="1:22" x14ac:dyDescent="0.2">
      <c r="E40" s="1"/>
      <c r="F40"/>
      <c r="G40"/>
      <c r="I40" s="1"/>
      <c r="K40" s="19"/>
      <c r="Q40" s="2"/>
      <c r="S40" s="15"/>
      <c r="T40" s="15"/>
    </row>
    <row r="41" spans="1:22" x14ac:dyDescent="0.2">
      <c r="E41" s="1"/>
      <c r="F41"/>
      <c r="G41"/>
      <c r="I41" s="1"/>
      <c r="K41" s="19"/>
      <c r="Q41" s="2"/>
      <c r="S41" s="15"/>
      <c r="T41" s="15"/>
    </row>
    <row r="42" spans="1:22" x14ac:dyDescent="0.2">
      <c r="N42" s="2"/>
      <c r="O42" s="2"/>
      <c r="P42" s="2"/>
      <c r="U42" s="15"/>
      <c r="V42" s="15"/>
    </row>
    <row r="43" spans="1:22" x14ac:dyDescent="0.2">
      <c r="N43" s="2"/>
      <c r="O43" s="2"/>
      <c r="P43" s="2"/>
      <c r="U43" s="15"/>
      <c r="V43" s="15"/>
    </row>
    <row r="44" spans="1:22" x14ac:dyDescent="0.2">
      <c r="N44" s="2"/>
      <c r="O44" s="2"/>
      <c r="P44" s="2"/>
      <c r="U44" s="15"/>
      <c r="V44" s="15"/>
    </row>
    <row r="45" spans="1:22" x14ac:dyDescent="0.2">
      <c r="N45" s="2"/>
      <c r="O45" s="2"/>
      <c r="P45" s="2"/>
      <c r="U45" s="15"/>
      <c r="V45" s="15"/>
    </row>
  </sheetData>
  <hyperlinks>
    <hyperlink ref="A1" r:id="rId1" display="\\aibsdata\aics\AssayDevelopment\Analysis\toLiya\mini_pipeline_delivery_V22_201611\20160705_I01\nuc_cell_segmentation"/>
    <hyperlink ref="D2" r:id="rId2"/>
  </hyperlinks>
  <pageMargins left="0.7" right="0.7" top="0.75" bottom="0.75" header="0.3" footer="0.3"/>
  <pageSetup orientation="portrait" verticalDpi="597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opLeftCell="E1" workbookViewId="0">
      <selection activeCell="K42" sqref="K42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6" width="48.28515625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18.710937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436</v>
      </c>
      <c r="R1" s="9" t="s">
        <v>437</v>
      </c>
      <c r="S1" s="6" t="s">
        <v>1645</v>
      </c>
      <c r="T1" s="6" t="s">
        <v>1646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430</v>
      </c>
      <c r="E2" t="s">
        <v>182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408</v>
      </c>
      <c r="L2">
        <v>4</v>
      </c>
      <c r="M2">
        <v>1</v>
      </c>
      <c r="N2" t="s">
        <v>418</v>
      </c>
      <c r="O2" t="s">
        <v>1207</v>
      </c>
      <c r="P2" t="s">
        <v>1208</v>
      </c>
      <c r="Q2" s="9">
        <v>6.5000000000000002E-2</v>
      </c>
      <c r="R2" s="9">
        <v>0.28999999999999998</v>
      </c>
      <c r="S2" t="str">
        <f>CONCATENATE(E2,"_nucWholeIndex.tiff")</f>
        <v>20160711_C01_002.czi_nucWholeIndex.tiff</v>
      </c>
      <c r="T2" t="str">
        <f>CONCATENATE(E2,"_cellWholeIndex.tiff")</f>
        <v>20160711_C01_002.czi_cellWholeIndex.tiff</v>
      </c>
      <c r="U2" t="s">
        <v>419</v>
      </c>
      <c r="V2" t="str">
        <f>CONCATENATE(E2,"_structSegmentation.tiff")</f>
        <v>20160711_C01_002.czi_structSegmentation.tiff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430</v>
      </c>
      <c r="E3" t="s">
        <v>183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408</v>
      </c>
      <c r="L3">
        <v>4</v>
      </c>
      <c r="M3">
        <v>1</v>
      </c>
      <c r="N3" t="s">
        <v>418</v>
      </c>
      <c r="O3" t="s">
        <v>1209</v>
      </c>
      <c r="P3" t="s">
        <v>1210</v>
      </c>
      <c r="Q3" s="9">
        <v>6.5000000000000002E-2</v>
      </c>
      <c r="R3" s="9">
        <v>0.28999999999999998</v>
      </c>
      <c r="S3" t="str">
        <f t="shared" ref="S3:S47" si="0">CONCATENATE(E3,"_nucWholeIndex.tiff")</f>
        <v>20160711_C01_003.czi_nucWholeIndex.tiff</v>
      </c>
      <c r="T3" t="str">
        <f t="shared" ref="T3:T47" si="1">CONCATENATE(E3,"_cellWholeIndex.tiff")</f>
        <v>20160711_C01_003.czi_cellWholeIndex.tiff</v>
      </c>
      <c r="U3" t="s">
        <v>419</v>
      </c>
      <c r="V3" t="str">
        <f t="shared" ref="V3:V54" si="2">CONCATENATE(E3,"_structSegmentation.tiff")</f>
        <v>20160711_C01_003.czi_structSegmentation.tiff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430</v>
      </c>
      <c r="E4" t="s">
        <v>184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408</v>
      </c>
      <c r="L4">
        <v>4</v>
      </c>
      <c r="M4">
        <v>1</v>
      </c>
      <c r="N4" t="s">
        <v>418</v>
      </c>
      <c r="O4" t="s">
        <v>1211</v>
      </c>
      <c r="P4" t="s">
        <v>1212</v>
      </c>
      <c r="Q4" s="9">
        <v>6.5000000000000002E-2</v>
      </c>
      <c r="R4" s="9">
        <v>0.28999999999999998</v>
      </c>
      <c r="S4" t="str">
        <f t="shared" si="0"/>
        <v>20160711_C01_004.czi_nucWholeIndex.tiff</v>
      </c>
      <c r="T4" t="str">
        <f t="shared" si="1"/>
        <v>20160711_C01_004.czi_cellWholeIndex.tiff</v>
      </c>
      <c r="U4" t="s">
        <v>419</v>
      </c>
      <c r="V4" t="str">
        <f t="shared" si="2"/>
        <v>20160711_C01_004.czi_structSegmentation.tiff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430</v>
      </c>
      <c r="E5" t="s">
        <v>185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408</v>
      </c>
      <c r="L5">
        <v>4</v>
      </c>
      <c r="M5">
        <v>1</v>
      </c>
      <c r="N5" t="s">
        <v>418</v>
      </c>
      <c r="O5" t="s">
        <v>1213</v>
      </c>
      <c r="P5" t="s">
        <v>1214</v>
      </c>
      <c r="Q5" s="9">
        <v>6.5000000000000002E-2</v>
      </c>
      <c r="R5" s="9">
        <v>0.28999999999999998</v>
      </c>
      <c r="S5" t="str">
        <f t="shared" si="0"/>
        <v>20160711_C01_005.czi_nucWholeIndex.tiff</v>
      </c>
      <c r="T5" t="str">
        <f t="shared" si="1"/>
        <v>20160711_C01_005.czi_cellWholeIndex.tiff</v>
      </c>
      <c r="U5" t="s">
        <v>419</v>
      </c>
      <c r="V5" t="str">
        <f t="shared" si="2"/>
        <v>20160711_C01_005.czi_structSegmentation.tiff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430</v>
      </c>
      <c r="E6" t="s">
        <v>186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408</v>
      </c>
      <c r="L6">
        <v>4</v>
      </c>
      <c r="M6">
        <v>1</v>
      </c>
      <c r="N6" t="s">
        <v>418</v>
      </c>
      <c r="O6" t="s">
        <v>1215</v>
      </c>
      <c r="P6" t="s">
        <v>1216</v>
      </c>
      <c r="Q6" s="9">
        <v>6.5000000000000002E-2</v>
      </c>
      <c r="R6" s="9">
        <v>0.28999999999999998</v>
      </c>
      <c r="S6" t="str">
        <f t="shared" si="0"/>
        <v>20160711_C01_007.czi_nucWholeIndex.tiff</v>
      </c>
      <c r="T6" t="str">
        <f t="shared" si="1"/>
        <v>20160711_C01_007.czi_cellWholeIndex.tiff</v>
      </c>
      <c r="U6" t="s">
        <v>419</v>
      </c>
      <c r="V6" t="str">
        <f t="shared" si="2"/>
        <v>20160711_C01_007.czi_structSegmentation.tiff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430</v>
      </c>
      <c r="E7" t="s">
        <v>187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408</v>
      </c>
      <c r="L7">
        <v>4</v>
      </c>
      <c r="M7">
        <v>1</v>
      </c>
      <c r="N7" t="s">
        <v>418</v>
      </c>
      <c r="O7" t="s">
        <v>1217</v>
      </c>
      <c r="P7" t="s">
        <v>1218</v>
      </c>
      <c r="Q7" s="9">
        <v>6.5000000000000002E-2</v>
      </c>
      <c r="R7" s="9">
        <v>0.28999999999999998</v>
      </c>
      <c r="S7" t="str">
        <f t="shared" si="0"/>
        <v>20160711_C01_008.czi_nucWholeIndex.tiff</v>
      </c>
      <c r="T7" t="str">
        <f t="shared" si="1"/>
        <v>20160711_C01_008.czi_cellWholeIndex.tiff</v>
      </c>
      <c r="U7" t="s">
        <v>419</v>
      </c>
      <c r="V7" t="str">
        <f t="shared" si="2"/>
        <v>20160711_C01_008.czi_structSegmentation.tiff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430</v>
      </c>
      <c r="E8" t="s">
        <v>188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408</v>
      </c>
      <c r="L8">
        <v>4</v>
      </c>
      <c r="M8">
        <v>1</v>
      </c>
      <c r="N8" t="s">
        <v>418</v>
      </c>
      <c r="O8" t="s">
        <v>1219</v>
      </c>
      <c r="P8" t="s">
        <v>1220</v>
      </c>
      <c r="Q8" s="9">
        <v>6.5000000000000002E-2</v>
      </c>
      <c r="R8" s="9">
        <v>0.28999999999999998</v>
      </c>
      <c r="S8" t="str">
        <f t="shared" si="0"/>
        <v>20160711_C01_009.czi_nucWholeIndex.tiff</v>
      </c>
      <c r="T8" t="str">
        <f t="shared" si="1"/>
        <v>20160711_C01_009.czi_cellWholeIndex.tiff</v>
      </c>
      <c r="U8" t="s">
        <v>419</v>
      </c>
      <c r="V8" t="str">
        <f t="shared" si="2"/>
        <v>20160711_C01_009.czi_structSegmentation.tiff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430</v>
      </c>
      <c r="E9" t="s">
        <v>189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408</v>
      </c>
      <c r="L9">
        <v>4</v>
      </c>
      <c r="M9">
        <v>1</v>
      </c>
      <c r="N9" t="s">
        <v>418</v>
      </c>
      <c r="O9" t="s">
        <v>1221</v>
      </c>
      <c r="P9" t="s">
        <v>1222</v>
      </c>
      <c r="Q9" s="9">
        <v>6.5000000000000002E-2</v>
      </c>
      <c r="R9" s="9">
        <v>0.28999999999999998</v>
      </c>
      <c r="S9" t="str">
        <f t="shared" si="0"/>
        <v>20160711_C01_011.czi_nucWholeIndex.tiff</v>
      </c>
      <c r="T9" t="str">
        <f t="shared" si="1"/>
        <v>20160711_C01_011.czi_cellWholeIndex.tiff</v>
      </c>
      <c r="U9" t="s">
        <v>419</v>
      </c>
      <c r="V9" t="str">
        <f t="shared" si="2"/>
        <v>20160711_C01_011.czi_structSegmentation.tiff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430</v>
      </c>
      <c r="E10" t="s">
        <v>190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408</v>
      </c>
      <c r="L10">
        <v>4</v>
      </c>
      <c r="M10">
        <v>1</v>
      </c>
      <c r="N10" t="s">
        <v>418</v>
      </c>
      <c r="O10" t="s">
        <v>1223</v>
      </c>
      <c r="P10" t="s">
        <v>1224</v>
      </c>
      <c r="Q10" s="9">
        <v>6.5000000000000002E-2</v>
      </c>
      <c r="R10" s="9">
        <v>0.28999999999999998</v>
      </c>
      <c r="S10" t="str">
        <f t="shared" si="0"/>
        <v>20160711_C01_012.czi_nucWholeIndex.tiff</v>
      </c>
      <c r="T10" t="str">
        <f t="shared" si="1"/>
        <v>20160711_C01_012.czi_cellWholeIndex.tiff</v>
      </c>
      <c r="U10" t="s">
        <v>419</v>
      </c>
      <c r="V10" t="str">
        <f t="shared" si="2"/>
        <v>20160711_C01_012.czi_structSegmentation.tiff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430</v>
      </c>
      <c r="E11" t="s">
        <v>191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408</v>
      </c>
      <c r="L11">
        <v>4</v>
      </c>
      <c r="M11">
        <v>1</v>
      </c>
      <c r="N11" t="s">
        <v>418</v>
      </c>
      <c r="O11" t="s">
        <v>1225</v>
      </c>
      <c r="P11" t="s">
        <v>1226</v>
      </c>
      <c r="Q11" s="9">
        <v>6.5000000000000002E-2</v>
      </c>
      <c r="R11" s="9">
        <v>0.28999999999999998</v>
      </c>
      <c r="S11" t="str">
        <f t="shared" si="0"/>
        <v>20160711_C01_013.czi_nucWholeIndex.tiff</v>
      </c>
      <c r="T11" t="str">
        <f t="shared" si="1"/>
        <v>20160711_C01_013.czi_cellWholeIndex.tiff</v>
      </c>
      <c r="U11" t="s">
        <v>419</v>
      </c>
      <c r="V11" t="str">
        <f t="shared" si="2"/>
        <v>20160711_C01_013.czi_structSegmentation.tiff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430</v>
      </c>
      <c r="E12" t="s">
        <v>192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408</v>
      </c>
      <c r="L12">
        <v>4</v>
      </c>
      <c r="M12">
        <v>1</v>
      </c>
      <c r="N12" t="s">
        <v>418</v>
      </c>
      <c r="O12" t="s">
        <v>1227</v>
      </c>
      <c r="P12" t="s">
        <v>1228</v>
      </c>
      <c r="Q12" s="9">
        <v>6.5000000000000002E-2</v>
      </c>
      <c r="R12" s="9">
        <v>0.28999999999999998</v>
      </c>
      <c r="S12" t="str">
        <f t="shared" si="0"/>
        <v>20160711_C01_014.czi_nucWholeIndex.tiff</v>
      </c>
      <c r="T12" t="str">
        <f t="shared" si="1"/>
        <v>20160711_C01_014.czi_cellWholeIndex.tiff</v>
      </c>
      <c r="U12" t="s">
        <v>419</v>
      </c>
      <c r="V12" t="str">
        <f t="shared" si="2"/>
        <v>20160711_C01_014.czi_structSegmentation.tiff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430</v>
      </c>
      <c r="E13" t="s">
        <v>193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408</v>
      </c>
      <c r="L13">
        <v>4</v>
      </c>
      <c r="M13">
        <v>1</v>
      </c>
      <c r="N13" t="s">
        <v>418</v>
      </c>
      <c r="O13" t="s">
        <v>1229</v>
      </c>
      <c r="P13" t="s">
        <v>1230</v>
      </c>
      <c r="Q13" s="9">
        <v>6.5000000000000002E-2</v>
      </c>
      <c r="R13" s="9">
        <v>0.28999999999999998</v>
      </c>
      <c r="S13" t="str">
        <f t="shared" si="0"/>
        <v>20160711_C01_015.czi_nucWholeIndex.tiff</v>
      </c>
      <c r="T13" t="str">
        <f t="shared" si="1"/>
        <v>20160711_C01_015.czi_cellWholeIndex.tiff</v>
      </c>
      <c r="U13" t="s">
        <v>419</v>
      </c>
      <c r="V13" t="str">
        <f t="shared" si="2"/>
        <v>20160711_C01_015.czi_structSegmentation.tiff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430</v>
      </c>
      <c r="E14" t="s">
        <v>194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408</v>
      </c>
      <c r="L14">
        <v>4</v>
      </c>
      <c r="M14">
        <v>1</v>
      </c>
      <c r="N14" t="s">
        <v>418</v>
      </c>
      <c r="O14" t="s">
        <v>1231</v>
      </c>
      <c r="P14" t="s">
        <v>1232</v>
      </c>
      <c r="Q14" s="9">
        <v>6.5000000000000002E-2</v>
      </c>
      <c r="R14" s="9">
        <v>0.28999999999999998</v>
      </c>
      <c r="S14" t="str">
        <f t="shared" si="0"/>
        <v>20160711_C01_016.czi_nucWholeIndex.tiff</v>
      </c>
      <c r="T14" t="str">
        <f t="shared" si="1"/>
        <v>20160711_C01_016.czi_cellWholeIndex.tiff</v>
      </c>
      <c r="U14" t="s">
        <v>419</v>
      </c>
      <c r="V14" t="str">
        <f t="shared" si="2"/>
        <v>20160711_C01_016.czi_structSegmentation.tiff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430</v>
      </c>
      <c r="E15" t="s">
        <v>195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408</v>
      </c>
      <c r="L15">
        <v>4</v>
      </c>
      <c r="M15">
        <v>1</v>
      </c>
      <c r="N15" t="s">
        <v>418</v>
      </c>
      <c r="O15" t="s">
        <v>1233</v>
      </c>
      <c r="P15" t="s">
        <v>1234</v>
      </c>
      <c r="Q15" s="9">
        <v>6.5000000000000002E-2</v>
      </c>
      <c r="R15" s="9">
        <v>0.28999999999999998</v>
      </c>
      <c r="S15" t="str">
        <f t="shared" si="0"/>
        <v>20160711_C01_017.czi_nucWholeIndex.tiff</v>
      </c>
      <c r="T15" t="str">
        <f t="shared" si="1"/>
        <v>20160711_C01_017.czi_cellWholeIndex.tiff</v>
      </c>
      <c r="U15" t="s">
        <v>419</v>
      </c>
      <c r="V15" t="str">
        <f t="shared" si="2"/>
        <v>20160711_C01_017.czi_structSegmentation.tiff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430</v>
      </c>
      <c r="E16" t="s">
        <v>196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408</v>
      </c>
      <c r="L16">
        <v>4</v>
      </c>
      <c r="M16">
        <v>1</v>
      </c>
      <c r="N16" t="s">
        <v>418</v>
      </c>
      <c r="O16" t="s">
        <v>1235</v>
      </c>
      <c r="P16" t="s">
        <v>1236</v>
      </c>
      <c r="Q16" s="9">
        <v>6.5000000000000002E-2</v>
      </c>
      <c r="R16" s="9">
        <v>0.28999999999999998</v>
      </c>
      <c r="S16" t="str">
        <f t="shared" si="0"/>
        <v>20160711_C01_018.czi_nucWholeIndex.tiff</v>
      </c>
      <c r="T16" t="str">
        <f t="shared" si="1"/>
        <v>20160711_C01_018.czi_cellWholeIndex.tiff</v>
      </c>
      <c r="U16" t="s">
        <v>419</v>
      </c>
      <c r="V16" t="str">
        <f t="shared" si="2"/>
        <v>20160711_C01_018.czi_structSegmentation.tiff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430</v>
      </c>
      <c r="E17" t="s">
        <v>197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408</v>
      </c>
      <c r="L17">
        <v>4</v>
      </c>
      <c r="M17">
        <v>1</v>
      </c>
      <c r="N17" t="s">
        <v>418</v>
      </c>
      <c r="O17" t="s">
        <v>1237</v>
      </c>
      <c r="P17" t="s">
        <v>1238</v>
      </c>
      <c r="Q17" s="9">
        <v>6.5000000000000002E-2</v>
      </c>
      <c r="R17" s="9">
        <v>0.28999999999999998</v>
      </c>
      <c r="S17" t="str">
        <f t="shared" si="0"/>
        <v>20160711_C01_019.czi_nucWholeIndex.tiff</v>
      </c>
      <c r="T17" t="str">
        <f t="shared" si="1"/>
        <v>20160711_C01_019.czi_cellWholeIndex.tiff</v>
      </c>
      <c r="U17" t="s">
        <v>419</v>
      </c>
      <c r="V17" t="str">
        <f t="shared" si="2"/>
        <v>20160711_C01_019.czi_structSegmentation.tiff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430</v>
      </c>
      <c r="E18" t="s">
        <v>198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408</v>
      </c>
      <c r="L18">
        <v>4</v>
      </c>
      <c r="M18">
        <v>1</v>
      </c>
      <c r="N18" t="s">
        <v>418</v>
      </c>
      <c r="O18" t="s">
        <v>1239</v>
      </c>
      <c r="P18" t="s">
        <v>1240</v>
      </c>
      <c r="Q18" s="9">
        <v>6.5000000000000002E-2</v>
      </c>
      <c r="R18" s="9">
        <v>0.28999999999999998</v>
      </c>
      <c r="S18" t="str">
        <f t="shared" si="0"/>
        <v>20160711_C01_020.czi_nucWholeIndex.tiff</v>
      </c>
      <c r="T18" t="str">
        <f t="shared" si="1"/>
        <v>20160711_C01_020.czi_cellWholeIndex.tiff</v>
      </c>
      <c r="U18" t="s">
        <v>419</v>
      </c>
      <c r="V18" t="str">
        <f t="shared" si="2"/>
        <v>20160711_C01_020.czi_structSegmentation.tiff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430</v>
      </c>
      <c r="E19" t="s">
        <v>199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408</v>
      </c>
      <c r="L19">
        <v>4</v>
      </c>
      <c r="M19">
        <v>1</v>
      </c>
      <c r="N19" t="s">
        <v>418</v>
      </c>
      <c r="O19" t="s">
        <v>1241</v>
      </c>
      <c r="P19" t="s">
        <v>1242</v>
      </c>
      <c r="Q19" s="9">
        <v>6.5000000000000002E-2</v>
      </c>
      <c r="R19" s="9">
        <v>0.28999999999999998</v>
      </c>
      <c r="S19" t="str">
        <f t="shared" si="0"/>
        <v>20160711_C01_021.czi_nucWholeIndex.tiff</v>
      </c>
      <c r="T19" t="str">
        <f t="shared" si="1"/>
        <v>20160711_C01_021.czi_cellWholeIndex.tiff</v>
      </c>
      <c r="U19" t="s">
        <v>419</v>
      </c>
      <c r="V19" t="str">
        <f t="shared" si="2"/>
        <v>20160711_C01_021.czi_structSegmentation.tiff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430</v>
      </c>
      <c r="E20" t="s">
        <v>200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408</v>
      </c>
      <c r="L20">
        <v>4</v>
      </c>
      <c r="M20">
        <v>1</v>
      </c>
      <c r="N20" t="s">
        <v>418</v>
      </c>
      <c r="O20" t="s">
        <v>1243</v>
      </c>
      <c r="P20" t="s">
        <v>1244</v>
      </c>
      <c r="Q20" s="9">
        <v>6.5000000000000002E-2</v>
      </c>
      <c r="R20" s="9">
        <v>0.28999999999999998</v>
      </c>
      <c r="S20" t="str">
        <f t="shared" si="0"/>
        <v>20160711_C01_022.czi_nucWholeIndex.tiff</v>
      </c>
      <c r="T20" t="str">
        <f t="shared" si="1"/>
        <v>20160711_C01_022.czi_cellWholeIndex.tiff</v>
      </c>
      <c r="U20" t="s">
        <v>419</v>
      </c>
      <c r="V20" t="str">
        <f t="shared" si="2"/>
        <v>20160711_C01_022.czi_structSegmentation.tiff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430</v>
      </c>
      <c r="E21" t="s">
        <v>201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408</v>
      </c>
      <c r="L21">
        <v>4</v>
      </c>
      <c r="M21">
        <v>1</v>
      </c>
      <c r="N21" t="s">
        <v>418</v>
      </c>
      <c r="O21" t="s">
        <v>1245</v>
      </c>
      <c r="P21" t="s">
        <v>1246</v>
      </c>
      <c r="Q21" s="9">
        <v>6.5000000000000002E-2</v>
      </c>
      <c r="R21" s="9">
        <v>0.28999999999999998</v>
      </c>
      <c r="S21" t="str">
        <f t="shared" si="0"/>
        <v>20160711_C01_023.czi_nucWholeIndex.tiff</v>
      </c>
      <c r="T21" t="str">
        <f t="shared" si="1"/>
        <v>20160711_C01_023.czi_cellWholeIndex.tiff</v>
      </c>
      <c r="U21" t="s">
        <v>419</v>
      </c>
      <c r="V21" t="str">
        <f t="shared" si="2"/>
        <v>20160711_C01_023.czi_structSegmentation.tiff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430</v>
      </c>
      <c r="E22" t="s">
        <v>202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408</v>
      </c>
      <c r="L22">
        <v>4</v>
      </c>
      <c r="M22">
        <v>1</v>
      </c>
      <c r="N22" t="s">
        <v>418</v>
      </c>
      <c r="O22" t="s">
        <v>1247</v>
      </c>
      <c r="P22" t="s">
        <v>1248</v>
      </c>
      <c r="Q22" s="9">
        <v>6.5000000000000002E-2</v>
      </c>
      <c r="R22" s="9">
        <v>0.28999999999999998</v>
      </c>
      <c r="S22" t="str">
        <f t="shared" si="0"/>
        <v>20160711_C01_024.czi_nucWholeIndex.tiff</v>
      </c>
      <c r="T22" t="str">
        <f t="shared" si="1"/>
        <v>20160711_C01_024.czi_cellWholeIndex.tiff</v>
      </c>
      <c r="U22" t="s">
        <v>419</v>
      </c>
      <c r="V22" t="str">
        <f t="shared" si="2"/>
        <v>20160711_C01_024.czi_structSegmentation.tiff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430</v>
      </c>
      <c r="E23" t="s">
        <v>203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408</v>
      </c>
      <c r="L23">
        <v>4</v>
      </c>
      <c r="M23">
        <v>1</v>
      </c>
      <c r="N23" t="s">
        <v>418</v>
      </c>
      <c r="O23" t="s">
        <v>1249</v>
      </c>
      <c r="P23" t="s">
        <v>1250</v>
      </c>
      <c r="Q23" s="9">
        <v>6.5000000000000002E-2</v>
      </c>
      <c r="R23" s="9">
        <v>0.28999999999999998</v>
      </c>
      <c r="S23" t="str">
        <f t="shared" si="0"/>
        <v>20160711_C01_025.czi_nucWholeIndex.tiff</v>
      </c>
      <c r="T23" t="str">
        <f t="shared" si="1"/>
        <v>20160711_C01_025.czi_cellWholeIndex.tiff</v>
      </c>
      <c r="U23" t="s">
        <v>419</v>
      </c>
      <c r="V23" t="str">
        <f t="shared" si="2"/>
        <v>20160711_C01_025.czi_structSegmentation.tiff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430</v>
      </c>
      <c r="E24" t="s">
        <v>204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408</v>
      </c>
      <c r="L24">
        <v>4</v>
      </c>
      <c r="M24">
        <v>1</v>
      </c>
      <c r="N24" t="s">
        <v>418</v>
      </c>
      <c r="O24" t="s">
        <v>1251</v>
      </c>
      <c r="P24" t="s">
        <v>1252</v>
      </c>
      <c r="Q24" s="9">
        <v>6.5000000000000002E-2</v>
      </c>
      <c r="R24" s="9">
        <v>0.28999999999999998</v>
      </c>
      <c r="S24" t="str">
        <f t="shared" si="0"/>
        <v>20160711_C01_027.czi_nucWholeIndex.tiff</v>
      </c>
      <c r="T24" t="str">
        <f t="shared" si="1"/>
        <v>20160711_C01_027.czi_cellWholeIndex.tiff</v>
      </c>
      <c r="U24" t="s">
        <v>419</v>
      </c>
      <c r="V24" t="str">
        <f t="shared" si="2"/>
        <v>20160711_C01_027.czi_structSegmentation.tiff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430</v>
      </c>
      <c r="E25" t="s">
        <v>205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408</v>
      </c>
      <c r="L25">
        <v>4</v>
      </c>
      <c r="M25">
        <v>1</v>
      </c>
      <c r="N25" t="s">
        <v>418</v>
      </c>
      <c r="O25" t="s">
        <v>1253</v>
      </c>
      <c r="P25" t="s">
        <v>1254</v>
      </c>
      <c r="Q25" s="9">
        <v>6.5000000000000002E-2</v>
      </c>
      <c r="R25" s="9">
        <v>0.28999999999999998</v>
      </c>
      <c r="S25" t="str">
        <f t="shared" si="0"/>
        <v>20160711_C01_028.czi_nucWholeIndex.tiff</v>
      </c>
      <c r="T25" t="str">
        <f t="shared" si="1"/>
        <v>20160711_C01_028.czi_cellWholeIndex.tiff</v>
      </c>
      <c r="U25" t="s">
        <v>419</v>
      </c>
      <c r="V25" t="str">
        <f t="shared" si="2"/>
        <v>20160711_C01_028.czi_structSegmentation.tiff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430</v>
      </c>
      <c r="E26" t="s">
        <v>206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408</v>
      </c>
      <c r="L26">
        <v>4</v>
      </c>
      <c r="M26">
        <v>1</v>
      </c>
      <c r="N26" t="s">
        <v>418</v>
      </c>
      <c r="O26" t="s">
        <v>1255</v>
      </c>
      <c r="P26" t="s">
        <v>1256</v>
      </c>
      <c r="Q26" s="9">
        <v>6.5000000000000002E-2</v>
      </c>
      <c r="R26" s="9">
        <v>0.28999999999999998</v>
      </c>
      <c r="S26" t="str">
        <f t="shared" si="0"/>
        <v>20160711_C01_029.czi_nucWholeIndex.tiff</v>
      </c>
      <c r="T26" t="str">
        <f t="shared" si="1"/>
        <v>20160711_C01_029.czi_cellWholeIndex.tiff</v>
      </c>
      <c r="U26" t="s">
        <v>419</v>
      </c>
      <c r="V26" t="str">
        <f t="shared" si="2"/>
        <v>20160711_C01_029.czi_structSegmentation.tiff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430</v>
      </c>
      <c r="E27" t="s">
        <v>207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408</v>
      </c>
      <c r="L27">
        <v>4</v>
      </c>
      <c r="M27">
        <v>1</v>
      </c>
      <c r="N27" t="s">
        <v>418</v>
      </c>
      <c r="O27" t="s">
        <v>1257</v>
      </c>
      <c r="P27" t="s">
        <v>1258</v>
      </c>
      <c r="Q27" s="9">
        <v>6.5000000000000002E-2</v>
      </c>
      <c r="R27" s="9">
        <v>0.28999999999999998</v>
      </c>
      <c r="S27" t="str">
        <f t="shared" si="0"/>
        <v>20160711_C01_030.czi_nucWholeIndex.tiff</v>
      </c>
      <c r="T27" t="str">
        <f t="shared" si="1"/>
        <v>20160711_C01_030.czi_cellWholeIndex.tiff</v>
      </c>
      <c r="U27" t="s">
        <v>419</v>
      </c>
      <c r="V27" t="str">
        <f t="shared" si="2"/>
        <v>20160711_C01_030.czi_structSegmentation.tiff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430</v>
      </c>
      <c r="E28" t="s">
        <v>208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408</v>
      </c>
      <c r="L28">
        <v>4</v>
      </c>
      <c r="M28">
        <v>1</v>
      </c>
      <c r="N28" t="s">
        <v>418</v>
      </c>
      <c r="O28" t="s">
        <v>1259</v>
      </c>
      <c r="P28" t="s">
        <v>1260</v>
      </c>
      <c r="Q28" s="9">
        <v>6.5000000000000002E-2</v>
      </c>
      <c r="R28" s="9">
        <v>0.28999999999999998</v>
      </c>
      <c r="S28" t="str">
        <f t="shared" si="0"/>
        <v>20160711_C01_032.czi_nucWholeIndex.tiff</v>
      </c>
      <c r="T28" t="str">
        <f t="shared" si="1"/>
        <v>20160711_C01_032.czi_cellWholeIndex.tiff</v>
      </c>
      <c r="U28" t="s">
        <v>419</v>
      </c>
      <c r="V28" t="str">
        <f t="shared" si="2"/>
        <v>20160711_C01_032.czi_structSegmentation.tiff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430</v>
      </c>
      <c r="E29" t="s">
        <v>209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408</v>
      </c>
      <c r="L29">
        <v>4</v>
      </c>
      <c r="M29">
        <v>1</v>
      </c>
      <c r="N29" t="s">
        <v>418</v>
      </c>
      <c r="O29" t="s">
        <v>1261</v>
      </c>
      <c r="P29" t="s">
        <v>1262</v>
      </c>
      <c r="Q29" s="9">
        <v>6.5000000000000002E-2</v>
      </c>
      <c r="R29" s="9">
        <v>0.28999999999999998</v>
      </c>
      <c r="S29" t="str">
        <f t="shared" si="0"/>
        <v>20160711_C01_033.czi_nucWholeIndex.tiff</v>
      </c>
      <c r="T29" t="str">
        <f t="shared" si="1"/>
        <v>20160711_C01_033.czi_cellWholeIndex.tiff</v>
      </c>
      <c r="U29" t="s">
        <v>419</v>
      </c>
      <c r="V29" t="str">
        <f t="shared" si="2"/>
        <v>20160711_C01_033.czi_structSegmentation.tiff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430</v>
      </c>
      <c r="E30" t="s">
        <v>210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408</v>
      </c>
      <c r="L30">
        <v>4</v>
      </c>
      <c r="M30">
        <v>1</v>
      </c>
      <c r="N30" t="s">
        <v>418</v>
      </c>
      <c r="O30" t="s">
        <v>1263</v>
      </c>
      <c r="P30" t="s">
        <v>1264</v>
      </c>
      <c r="Q30" s="9">
        <v>6.5000000000000002E-2</v>
      </c>
      <c r="R30" s="9">
        <v>0.28999999999999998</v>
      </c>
      <c r="S30" t="str">
        <f t="shared" si="0"/>
        <v>20160711_C01_034.czi_nucWholeIndex.tiff</v>
      </c>
      <c r="T30" t="str">
        <f t="shared" si="1"/>
        <v>20160711_C01_034.czi_cellWholeIndex.tiff</v>
      </c>
      <c r="U30" t="s">
        <v>419</v>
      </c>
      <c r="V30" t="str">
        <f t="shared" si="2"/>
        <v>20160711_C01_034.czi_structSegmentation.tiff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430</v>
      </c>
      <c r="E31" t="s">
        <v>211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408</v>
      </c>
      <c r="L31">
        <v>4</v>
      </c>
      <c r="M31">
        <v>1</v>
      </c>
      <c r="N31" t="s">
        <v>418</v>
      </c>
      <c r="O31" t="s">
        <v>1265</v>
      </c>
      <c r="P31" t="s">
        <v>1266</v>
      </c>
      <c r="Q31" s="9">
        <v>6.5000000000000002E-2</v>
      </c>
      <c r="R31" s="9">
        <v>0.28999999999999998</v>
      </c>
      <c r="S31" t="str">
        <f t="shared" si="0"/>
        <v>20160711_C01_035.czi_nucWholeIndex.tiff</v>
      </c>
      <c r="T31" t="str">
        <f t="shared" si="1"/>
        <v>20160711_C01_035.czi_cellWholeIndex.tiff</v>
      </c>
      <c r="U31" t="s">
        <v>419</v>
      </c>
      <c r="V31" t="str">
        <f t="shared" si="2"/>
        <v>20160711_C01_035.czi_structSegmentation.tiff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430</v>
      </c>
      <c r="E32" t="s">
        <v>212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408</v>
      </c>
      <c r="L32">
        <v>4</v>
      </c>
      <c r="M32">
        <v>1</v>
      </c>
      <c r="N32" t="s">
        <v>418</v>
      </c>
      <c r="O32" t="s">
        <v>1267</v>
      </c>
      <c r="P32" t="s">
        <v>1268</v>
      </c>
      <c r="Q32" s="9">
        <v>6.5000000000000002E-2</v>
      </c>
      <c r="R32" s="9">
        <v>0.28999999999999998</v>
      </c>
      <c r="S32" t="str">
        <f t="shared" si="0"/>
        <v>20160711_C01_036.czi_nucWholeIndex.tiff</v>
      </c>
      <c r="T32" t="str">
        <f t="shared" si="1"/>
        <v>20160711_C01_036.czi_cellWholeIndex.tiff</v>
      </c>
      <c r="U32" t="s">
        <v>419</v>
      </c>
      <c r="V32" t="str">
        <f t="shared" si="2"/>
        <v>20160711_C01_036.czi_structSegmentation.tiff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430</v>
      </c>
      <c r="E33" t="s">
        <v>213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408</v>
      </c>
      <c r="L33">
        <v>4</v>
      </c>
      <c r="M33">
        <v>1</v>
      </c>
      <c r="N33" t="s">
        <v>418</v>
      </c>
      <c r="O33" t="s">
        <v>1269</v>
      </c>
      <c r="P33" t="s">
        <v>1270</v>
      </c>
      <c r="Q33" s="9">
        <v>6.5000000000000002E-2</v>
      </c>
      <c r="R33" s="9">
        <v>0.28999999999999998</v>
      </c>
      <c r="S33" t="str">
        <f t="shared" si="0"/>
        <v>20160711_C01_037.czi_nucWholeIndex.tiff</v>
      </c>
      <c r="T33" t="str">
        <f t="shared" si="1"/>
        <v>20160711_C01_037.czi_cellWholeIndex.tiff</v>
      </c>
      <c r="U33" t="s">
        <v>419</v>
      </c>
      <c r="V33" t="str">
        <f t="shared" si="2"/>
        <v>20160711_C01_037.czi_structSegmentation.tiff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430</v>
      </c>
      <c r="E34" t="s">
        <v>214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408</v>
      </c>
      <c r="L34">
        <v>4</v>
      </c>
      <c r="M34">
        <v>1</v>
      </c>
      <c r="N34" t="s">
        <v>418</v>
      </c>
      <c r="O34" t="s">
        <v>1271</v>
      </c>
      <c r="P34" t="s">
        <v>1272</v>
      </c>
      <c r="Q34" s="9">
        <v>6.5000000000000002E-2</v>
      </c>
      <c r="R34" s="9">
        <v>0.28999999999999998</v>
      </c>
      <c r="S34" t="str">
        <f t="shared" si="0"/>
        <v>20160711_C01_038.czi_nucWholeIndex.tiff</v>
      </c>
      <c r="T34" t="str">
        <f t="shared" si="1"/>
        <v>20160711_C01_038.czi_cellWholeIndex.tiff</v>
      </c>
      <c r="U34" t="s">
        <v>419</v>
      </c>
      <c r="V34" t="str">
        <f t="shared" si="2"/>
        <v>20160711_C01_038.czi_structSegmentation.tiff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430</v>
      </c>
      <c r="E35" t="s">
        <v>215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408</v>
      </c>
      <c r="L35">
        <v>4</v>
      </c>
      <c r="M35">
        <v>1</v>
      </c>
      <c r="N35" t="s">
        <v>418</v>
      </c>
      <c r="O35" t="s">
        <v>1273</v>
      </c>
      <c r="P35" t="s">
        <v>1274</v>
      </c>
      <c r="Q35" s="9">
        <v>6.5000000000000002E-2</v>
      </c>
      <c r="R35" s="9">
        <v>0.28999999999999998</v>
      </c>
      <c r="S35" t="str">
        <f t="shared" si="0"/>
        <v>20160711_C01_039.czi_nucWholeIndex.tiff</v>
      </c>
      <c r="T35" t="str">
        <f t="shared" si="1"/>
        <v>20160711_C01_039.czi_cellWholeIndex.tiff</v>
      </c>
      <c r="U35" t="s">
        <v>419</v>
      </c>
      <c r="V35" t="str">
        <f t="shared" si="2"/>
        <v>20160711_C01_039.czi_structSegmentation.tiff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430</v>
      </c>
      <c r="E36" t="s">
        <v>216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408</v>
      </c>
      <c r="L36">
        <v>4</v>
      </c>
      <c r="M36">
        <v>1</v>
      </c>
      <c r="N36" t="s">
        <v>418</v>
      </c>
      <c r="O36" t="s">
        <v>1275</v>
      </c>
      <c r="P36" t="s">
        <v>1276</v>
      </c>
      <c r="Q36" s="9">
        <v>6.5000000000000002E-2</v>
      </c>
      <c r="R36" s="9">
        <v>0.28999999999999998</v>
      </c>
      <c r="S36" t="str">
        <f t="shared" si="0"/>
        <v>20160711_C01_040.czi_nucWholeIndex.tiff</v>
      </c>
      <c r="T36" t="str">
        <f t="shared" si="1"/>
        <v>20160711_C01_040.czi_cellWholeIndex.tiff</v>
      </c>
      <c r="U36" t="s">
        <v>419</v>
      </c>
      <c r="V36" t="str">
        <f t="shared" si="2"/>
        <v>20160711_C01_040.czi_structSegmentation.tiff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430</v>
      </c>
      <c r="E37" t="s">
        <v>217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408</v>
      </c>
      <c r="L37">
        <v>4</v>
      </c>
      <c r="M37">
        <v>1</v>
      </c>
      <c r="N37" t="s">
        <v>418</v>
      </c>
      <c r="O37" t="s">
        <v>1277</v>
      </c>
      <c r="P37" t="s">
        <v>1278</v>
      </c>
      <c r="Q37" s="9">
        <v>6.5000000000000002E-2</v>
      </c>
      <c r="R37" s="9">
        <v>0.28999999999999998</v>
      </c>
      <c r="S37" t="str">
        <f t="shared" si="0"/>
        <v>20160711_C01_041.czi_nucWholeIndex.tiff</v>
      </c>
      <c r="T37" t="str">
        <f t="shared" si="1"/>
        <v>20160711_C01_041.czi_cellWholeIndex.tiff</v>
      </c>
      <c r="U37" t="s">
        <v>419</v>
      </c>
      <c r="V37" t="str">
        <f t="shared" si="2"/>
        <v>20160711_C01_041.czi_structSegmentation.tiff</v>
      </c>
    </row>
    <row r="38" spans="1:22" x14ac:dyDescent="0.2">
      <c r="A38" s="1">
        <v>37</v>
      </c>
      <c r="B38" s="1" t="s">
        <v>262</v>
      </c>
      <c r="C38" s="1">
        <v>2.2000000000000002</v>
      </c>
      <c r="D38" t="s">
        <v>430</v>
      </c>
      <c r="E38" t="s">
        <v>218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408</v>
      </c>
      <c r="L38">
        <v>4</v>
      </c>
      <c r="M38">
        <v>1</v>
      </c>
      <c r="N38" t="s">
        <v>418</v>
      </c>
      <c r="O38" t="s">
        <v>1279</v>
      </c>
      <c r="P38" t="s">
        <v>1280</v>
      </c>
      <c r="Q38" s="9">
        <v>6.5000000000000002E-2</v>
      </c>
      <c r="R38" s="9">
        <v>0.28999999999999998</v>
      </c>
      <c r="S38" t="str">
        <f t="shared" si="0"/>
        <v>20160711_C01_042.czi_nucWholeIndex.tiff</v>
      </c>
      <c r="T38" t="str">
        <f t="shared" si="1"/>
        <v>20160711_C01_042.czi_cellWholeIndex.tiff</v>
      </c>
      <c r="U38" t="s">
        <v>419</v>
      </c>
      <c r="V38" t="str">
        <f t="shared" si="2"/>
        <v>20160711_C01_042.czi_structSegmentation.tiff</v>
      </c>
    </row>
    <row r="39" spans="1:22" x14ac:dyDescent="0.2">
      <c r="A39" s="1">
        <v>38</v>
      </c>
      <c r="B39" s="1" t="s">
        <v>262</v>
      </c>
      <c r="C39" s="1">
        <v>2.2000000000000002</v>
      </c>
      <c r="D39" t="s">
        <v>430</v>
      </c>
      <c r="E39" t="s">
        <v>219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408</v>
      </c>
      <c r="L39">
        <v>4</v>
      </c>
      <c r="M39">
        <v>1</v>
      </c>
      <c r="N39" t="s">
        <v>418</v>
      </c>
      <c r="O39" t="s">
        <v>1281</v>
      </c>
      <c r="P39" t="s">
        <v>1282</v>
      </c>
      <c r="Q39" s="9">
        <v>6.5000000000000002E-2</v>
      </c>
      <c r="R39" s="9">
        <v>0.28999999999999998</v>
      </c>
      <c r="S39" t="str">
        <f t="shared" si="0"/>
        <v>20160711_C01_043.czi_nucWholeIndex.tiff</v>
      </c>
      <c r="T39" t="str">
        <f t="shared" si="1"/>
        <v>20160711_C01_043.czi_cellWholeIndex.tiff</v>
      </c>
      <c r="U39" t="s">
        <v>419</v>
      </c>
      <c r="V39" t="str">
        <f t="shared" si="2"/>
        <v>20160711_C01_043.czi_structSegmentation.tiff</v>
      </c>
    </row>
    <row r="40" spans="1:22" x14ac:dyDescent="0.2">
      <c r="A40" s="1">
        <v>39</v>
      </c>
      <c r="B40" s="1" t="s">
        <v>262</v>
      </c>
      <c r="C40" s="1">
        <v>2.2000000000000002</v>
      </c>
      <c r="D40" t="s">
        <v>430</v>
      </c>
      <c r="E40" t="s">
        <v>220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408</v>
      </c>
      <c r="L40">
        <v>4</v>
      </c>
      <c r="M40">
        <v>1</v>
      </c>
      <c r="N40" t="s">
        <v>418</v>
      </c>
      <c r="O40" t="s">
        <v>1283</v>
      </c>
      <c r="P40" t="s">
        <v>1284</v>
      </c>
      <c r="Q40" s="9">
        <v>6.5000000000000002E-2</v>
      </c>
      <c r="R40" s="9">
        <v>0.28999999999999998</v>
      </c>
      <c r="S40" t="str">
        <f t="shared" si="0"/>
        <v>20160711_C01_044.czi_nucWholeIndex.tiff</v>
      </c>
      <c r="T40" t="str">
        <f t="shared" si="1"/>
        <v>20160711_C01_044.czi_cellWholeIndex.tiff</v>
      </c>
      <c r="U40" t="s">
        <v>419</v>
      </c>
      <c r="V40" t="str">
        <f t="shared" si="2"/>
        <v>20160711_C01_044.czi_structSegmentation.tiff</v>
      </c>
    </row>
    <row r="41" spans="1:22" x14ac:dyDescent="0.2">
      <c r="A41" s="1">
        <v>40</v>
      </c>
      <c r="B41" s="1" t="s">
        <v>262</v>
      </c>
      <c r="C41" s="1">
        <v>2.2000000000000002</v>
      </c>
      <c r="D41" t="s">
        <v>430</v>
      </c>
      <c r="E41" t="s">
        <v>221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408</v>
      </c>
      <c r="L41">
        <v>4</v>
      </c>
      <c r="M41">
        <v>1</v>
      </c>
      <c r="N41" t="s">
        <v>418</v>
      </c>
      <c r="O41" t="s">
        <v>1285</v>
      </c>
      <c r="P41" t="s">
        <v>1286</v>
      </c>
      <c r="Q41" s="9">
        <v>6.5000000000000002E-2</v>
      </c>
      <c r="R41" s="9">
        <v>0.28999999999999998</v>
      </c>
      <c r="S41" t="str">
        <f t="shared" si="0"/>
        <v>20160711_C01_045.czi_nucWholeIndex.tiff</v>
      </c>
      <c r="T41" t="str">
        <f t="shared" si="1"/>
        <v>20160711_C01_045.czi_cellWholeIndex.tiff</v>
      </c>
      <c r="U41" t="s">
        <v>419</v>
      </c>
      <c r="V41" t="str">
        <f t="shared" si="2"/>
        <v>20160711_C01_045.czi_structSegmentation.tiff</v>
      </c>
    </row>
    <row r="42" spans="1:22" x14ac:dyDescent="0.2">
      <c r="A42" s="1">
        <v>41</v>
      </c>
      <c r="B42" s="1" t="s">
        <v>262</v>
      </c>
      <c r="C42" s="1">
        <v>2.2000000000000002</v>
      </c>
      <c r="D42" t="s">
        <v>430</v>
      </c>
      <c r="E42" t="s">
        <v>222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408</v>
      </c>
      <c r="L42">
        <v>4</v>
      </c>
      <c r="M42">
        <v>1</v>
      </c>
      <c r="N42" t="s">
        <v>418</v>
      </c>
      <c r="O42" t="s">
        <v>1287</v>
      </c>
      <c r="P42" t="s">
        <v>1288</v>
      </c>
      <c r="Q42" s="9">
        <v>6.5000000000000002E-2</v>
      </c>
      <c r="R42" s="9">
        <v>0.28999999999999998</v>
      </c>
      <c r="S42" t="str">
        <f t="shared" si="0"/>
        <v>20160711_C01_046.czi_nucWholeIndex.tiff</v>
      </c>
      <c r="T42" t="str">
        <f t="shared" si="1"/>
        <v>20160711_C01_046.czi_cellWholeIndex.tiff</v>
      </c>
      <c r="U42" t="s">
        <v>419</v>
      </c>
      <c r="V42" t="str">
        <f t="shared" si="2"/>
        <v>20160711_C01_046.czi_structSegmentation.tiff</v>
      </c>
    </row>
    <row r="43" spans="1:22" x14ac:dyDescent="0.2">
      <c r="A43" s="1">
        <v>42</v>
      </c>
      <c r="B43" s="1" t="s">
        <v>262</v>
      </c>
      <c r="C43" s="1">
        <v>2.2000000000000002</v>
      </c>
      <c r="D43" t="s">
        <v>430</v>
      </c>
      <c r="E43" t="s">
        <v>223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408</v>
      </c>
      <c r="L43">
        <v>4</v>
      </c>
      <c r="M43">
        <v>1</v>
      </c>
      <c r="N43" t="s">
        <v>418</v>
      </c>
      <c r="O43" t="s">
        <v>1289</v>
      </c>
      <c r="P43" t="s">
        <v>1290</v>
      </c>
      <c r="Q43" s="9">
        <v>6.5000000000000002E-2</v>
      </c>
      <c r="R43" s="9">
        <v>0.28999999999999998</v>
      </c>
      <c r="S43" t="str">
        <f t="shared" si="0"/>
        <v>20160711_C01_047.czi_nucWholeIndex.tiff</v>
      </c>
      <c r="T43" t="str">
        <f t="shared" si="1"/>
        <v>20160711_C01_047.czi_cellWholeIndex.tiff</v>
      </c>
      <c r="U43" t="s">
        <v>419</v>
      </c>
      <c r="V43" t="str">
        <f t="shared" si="2"/>
        <v>20160711_C01_047.czi_structSegmentation.tiff</v>
      </c>
    </row>
    <row r="44" spans="1:22" x14ac:dyDescent="0.2">
      <c r="A44" s="1">
        <v>43</v>
      </c>
      <c r="B44" s="1" t="s">
        <v>262</v>
      </c>
      <c r="C44" s="1">
        <v>2.2000000000000002</v>
      </c>
      <c r="D44" t="s">
        <v>430</v>
      </c>
      <c r="E44" t="s">
        <v>224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408</v>
      </c>
      <c r="L44">
        <v>4</v>
      </c>
      <c r="M44">
        <v>1</v>
      </c>
      <c r="N44" t="s">
        <v>418</v>
      </c>
      <c r="O44" t="s">
        <v>1291</v>
      </c>
      <c r="P44" t="s">
        <v>1292</v>
      </c>
      <c r="Q44" s="9">
        <v>6.5000000000000002E-2</v>
      </c>
      <c r="R44" s="9">
        <v>0.28999999999999998</v>
      </c>
      <c r="S44" t="str">
        <f t="shared" si="0"/>
        <v>20160711_C01_048.czi_nucWholeIndex.tiff</v>
      </c>
      <c r="T44" t="str">
        <f t="shared" si="1"/>
        <v>20160711_C01_048.czi_cellWholeIndex.tiff</v>
      </c>
      <c r="U44" t="s">
        <v>419</v>
      </c>
      <c r="V44" t="str">
        <f t="shared" si="2"/>
        <v>20160711_C01_048.czi_structSegmentation.tiff</v>
      </c>
    </row>
    <row r="45" spans="1:22" x14ac:dyDescent="0.2">
      <c r="A45" s="1">
        <v>44</v>
      </c>
      <c r="B45" s="1" t="s">
        <v>262</v>
      </c>
      <c r="C45" s="1">
        <v>2.2000000000000002</v>
      </c>
      <c r="D45" t="s">
        <v>430</v>
      </c>
      <c r="E45" t="s">
        <v>225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408</v>
      </c>
      <c r="L45">
        <v>4</v>
      </c>
      <c r="M45">
        <v>1</v>
      </c>
      <c r="N45" t="s">
        <v>418</v>
      </c>
      <c r="O45" t="s">
        <v>1293</v>
      </c>
      <c r="P45" t="s">
        <v>1294</v>
      </c>
      <c r="Q45" s="9">
        <v>6.5000000000000002E-2</v>
      </c>
      <c r="R45" s="9">
        <v>0.28999999999999998</v>
      </c>
      <c r="S45" t="str">
        <f t="shared" si="0"/>
        <v>20160711_C01_049.czi_nucWholeIndex.tiff</v>
      </c>
      <c r="T45" t="str">
        <f t="shared" si="1"/>
        <v>20160711_C01_049.czi_cellWholeIndex.tiff</v>
      </c>
      <c r="U45" t="s">
        <v>419</v>
      </c>
      <c r="V45" t="str">
        <f t="shared" si="2"/>
        <v>20160711_C01_049.czi_structSegmentation.tiff</v>
      </c>
    </row>
    <row r="46" spans="1:22" x14ac:dyDescent="0.2">
      <c r="A46" s="1">
        <v>45</v>
      </c>
      <c r="B46" s="1" t="s">
        <v>262</v>
      </c>
      <c r="C46" s="1">
        <v>2.2000000000000002</v>
      </c>
      <c r="D46" t="s">
        <v>430</v>
      </c>
      <c r="E46" t="s">
        <v>226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408</v>
      </c>
      <c r="L46">
        <v>4</v>
      </c>
      <c r="M46">
        <v>1</v>
      </c>
      <c r="N46" t="s">
        <v>418</v>
      </c>
      <c r="O46" t="s">
        <v>1295</v>
      </c>
      <c r="P46" t="s">
        <v>1296</v>
      </c>
      <c r="Q46" s="9">
        <v>6.5000000000000002E-2</v>
      </c>
      <c r="R46" s="9">
        <v>0.28999999999999998</v>
      </c>
      <c r="S46" t="str">
        <f t="shared" si="0"/>
        <v>20160711_C01_050.czi_nucWholeIndex.tiff</v>
      </c>
      <c r="T46" t="str">
        <f t="shared" si="1"/>
        <v>20160711_C01_050.czi_cellWholeIndex.tiff</v>
      </c>
      <c r="U46" t="s">
        <v>419</v>
      </c>
      <c r="V46" t="str">
        <f t="shared" si="2"/>
        <v>20160711_C01_050.czi_structSegmentation.tiff</v>
      </c>
    </row>
    <row r="47" spans="1:22" x14ac:dyDescent="0.2">
      <c r="A47" s="1">
        <v>46</v>
      </c>
      <c r="B47" s="1" t="s">
        <v>262</v>
      </c>
      <c r="C47" s="1">
        <v>2.2000000000000002</v>
      </c>
      <c r="D47" t="s">
        <v>430</v>
      </c>
      <c r="E47" t="s">
        <v>227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408</v>
      </c>
      <c r="L47">
        <v>4</v>
      </c>
      <c r="M47">
        <v>1</v>
      </c>
      <c r="N47" t="s">
        <v>418</v>
      </c>
      <c r="O47" t="s">
        <v>1297</v>
      </c>
      <c r="P47" t="s">
        <v>1298</v>
      </c>
      <c r="Q47" s="9">
        <v>6.5000000000000002E-2</v>
      </c>
      <c r="R47" s="9">
        <v>0.28999999999999998</v>
      </c>
      <c r="S47" t="str">
        <f t="shared" si="0"/>
        <v>20160711_C01_052.czi_nucWholeIndex.tiff</v>
      </c>
      <c r="T47" t="str">
        <f t="shared" si="1"/>
        <v>20160711_C01_052.czi_cellWholeIndex.tiff</v>
      </c>
      <c r="U47" t="s">
        <v>419</v>
      </c>
      <c r="V47" t="str">
        <f t="shared" si="2"/>
        <v>20160711_C01_052.czi_structSegmentation.tiff</v>
      </c>
    </row>
    <row r="48" spans="1:22" x14ac:dyDescent="0.2">
      <c r="A48" s="1">
        <v>47</v>
      </c>
      <c r="B48" s="1" t="s">
        <v>262</v>
      </c>
      <c r="C48" s="1">
        <v>2.2000000000000002</v>
      </c>
      <c r="D48" t="s">
        <v>430</v>
      </c>
      <c r="E48" t="s">
        <v>228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408</v>
      </c>
      <c r="L48">
        <v>4</v>
      </c>
      <c r="M48">
        <v>1</v>
      </c>
      <c r="N48" t="s">
        <v>418</v>
      </c>
      <c r="O48" t="s">
        <v>1299</v>
      </c>
      <c r="P48" t="s">
        <v>1300</v>
      </c>
      <c r="Q48" s="9">
        <v>6.5000000000000002E-2</v>
      </c>
      <c r="R48" s="9">
        <v>0.28999999999999998</v>
      </c>
      <c r="S48" t="str">
        <f t="shared" ref="S48:S54" si="3">CONCATENATE(E48,"_nucWholeIndex.tiff")</f>
        <v>20160711_C01_054.czi_nucWholeIndex.tiff</v>
      </c>
      <c r="T48" t="str">
        <f t="shared" ref="T48:T54" si="4">CONCATENATE(E48,"_cellWholeIndex.tiff")</f>
        <v>20160711_C01_054.czi_cellWholeIndex.tiff</v>
      </c>
      <c r="U48" t="s">
        <v>419</v>
      </c>
      <c r="V48" t="str">
        <f t="shared" si="2"/>
        <v>20160711_C01_054.czi_structSegmentation.tiff</v>
      </c>
    </row>
    <row r="49" spans="1:22" x14ac:dyDescent="0.2">
      <c r="A49" s="1">
        <v>48</v>
      </c>
      <c r="B49" s="1" t="s">
        <v>262</v>
      </c>
      <c r="C49" s="1">
        <v>2.2000000000000002</v>
      </c>
      <c r="D49" t="s">
        <v>430</v>
      </c>
      <c r="E49" t="s">
        <v>229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408</v>
      </c>
      <c r="L49">
        <v>4</v>
      </c>
      <c r="M49">
        <v>1</v>
      </c>
      <c r="N49" t="s">
        <v>418</v>
      </c>
      <c r="O49" t="s">
        <v>1301</v>
      </c>
      <c r="P49" t="s">
        <v>1302</v>
      </c>
      <c r="Q49" s="9">
        <v>6.5000000000000002E-2</v>
      </c>
      <c r="R49" s="9">
        <v>0.28999999999999998</v>
      </c>
      <c r="S49" t="str">
        <f t="shared" si="3"/>
        <v>20160711_C01_055.czi_nucWholeIndex.tiff</v>
      </c>
      <c r="T49" t="str">
        <f t="shared" si="4"/>
        <v>20160711_C01_055.czi_cellWholeIndex.tiff</v>
      </c>
      <c r="U49" t="s">
        <v>419</v>
      </c>
      <c r="V49" t="str">
        <f t="shared" si="2"/>
        <v>20160711_C01_055.czi_structSegmentation.tiff</v>
      </c>
    </row>
    <row r="50" spans="1:22" x14ac:dyDescent="0.2">
      <c r="A50" s="1">
        <v>49</v>
      </c>
      <c r="B50" s="1" t="s">
        <v>262</v>
      </c>
      <c r="C50" s="1">
        <v>2.2000000000000002</v>
      </c>
      <c r="D50" t="s">
        <v>430</v>
      </c>
      <c r="E50" t="s">
        <v>230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408</v>
      </c>
      <c r="L50">
        <v>4</v>
      </c>
      <c r="M50">
        <v>1</v>
      </c>
      <c r="N50" t="s">
        <v>418</v>
      </c>
      <c r="O50" t="s">
        <v>1303</v>
      </c>
      <c r="P50" t="s">
        <v>1304</v>
      </c>
      <c r="Q50" s="9">
        <v>6.5000000000000002E-2</v>
      </c>
      <c r="R50" s="9">
        <v>0.28999999999999998</v>
      </c>
      <c r="S50" t="str">
        <f t="shared" si="3"/>
        <v>20160711_C01_056.czi_nucWholeIndex.tiff</v>
      </c>
      <c r="T50" t="str">
        <f t="shared" si="4"/>
        <v>20160711_C01_056.czi_cellWholeIndex.tiff</v>
      </c>
      <c r="U50" t="s">
        <v>419</v>
      </c>
      <c r="V50" t="str">
        <f t="shared" si="2"/>
        <v>20160711_C01_056.czi_structSegmentation.tiff</v>
      </c>
    </row>
    <row r="51" spans="1:22" x14ac:dyDescent="0.2">
      <c r="A51" s="1">
        <v>50</v>
      </c>
      <c r="B51" s="1" t="s">
        <v>262</v>
      </c>
      <c r="C51" s="1">
        <v>2.2000000000000002</v>
      </c>
      <c r="D51" t="s">
        <v>430</v>
      </c>
      <c r="E51" t="s">
        <v>231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408</v>
      </c>
      <c r="L51">
        <v>4</v>
      </c>
      <c r="M51">
        <v>1</v>
      </c>
      <c r="N51" t="s">
        <v>418</v>
      </c>
      <c r="O51" t="s">
        <v>1305</v>
      </c>
      <c r="P51" t="s">
        <v>1306</v>
      </c>
      <c r="Q51" s="9">
        <v>6.5000000000000002E-2</v>
      </c>
      <c r="R51" s="9">
        <v>0.28999999999999998</v>
      </c>
      <c r="S51" t="str">
        <f t="shared" si="3"/>
        <v>20160711_C01_057.czi_nucWholeIndex.tiff</v>
      </c>
      <c r="T51" t="str">
        <f t="shared" si="4"/>
        <v>20160711_C01_057.czi_cellWholeIndex.tiff</v>
      </c>
      <c r="U51" t="s">
        <v>419</v>
      </c>
      <c r="V51" t="str">
        <f t="shared" si="2"/>
        <v>20160711_C01_057.czi_structSegmentation.tiff</v>
      </c>
    </row>
    <row r="52" spans="1:22" x14ac:dyDescent="0.2">
      <c r="A52" s="1">
        <v>51</v>
      </c>
      <c r="B52" s="1" t="s">
        <v>262</v>
      </c>
      <c r="C52" s="1">
        <v>2.2000000000000002</v>
      </c>
      <c r="D52" t="s">
        <v>430</v>
      </c>
      <c r="E52" t="s">
        <v>232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408</v>
      </c>
      <c r="L52">
        <v>4</v>
      </c>
      <c r="M52">
        <v>1</v>
      </c>
      <c r="N52" t="s">
        <v>418</v>
      </c>
      <c r="O52" t="s">
        <v>1307</v>
      </c>
      <c r="P52" t="s">
        <v>1308</v>
      </c>
      <c r="Q52" s="9">
        <v>6.5000000000000002E-2</v>
      </c>
      <c r="R52" s="9">
        <v>0.28999999999999998</v>
      </c>
      <c r="S52" t="str">
        <f t="shared" si="3"/>
        <v>20160711_C01_058.czi_nucWholeIndex.tiff</v>
      </c>
      <c r="T52" t="str">
        <f t="shared" si="4"/>
        <v>20160711_C01_058.czi_cellWholeIndex.tiff</v>
      </c>
      <c r="U52" t="s">
        <v>419</v>
      </c>
      <c r="V52" t="str">
        <f t="shared" si="2"/>
        <v>20160711_C01_058.czi_structSegmentation.tiff</v>
      </c>
    </row>
    <row r="53" spans="1:22" x14ac:dyDescent="0.2">
      <c r="A53" s="1">
        <v>52</v>
      </c>
      <c r="B53" s="1" t="s">
        <v>262</v>
      </c>
      <c r="C53" s="1">
        <v>2.2000000000000002</v>
      </c>
      <c r="D53" t="s">
        <v>430</v>
      </c>
      <c r="E53" t="s">
        <v>233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408</v>
      </c>
      <c r="L53">
        <v>4</v>
      </c>
      <c r="M53">
        <v>1</v>
      </c>
      <c r="N53" t="s">
        <v>418</v>
      </c>
      <c r="O53" t="s">
        <v>1309</v>
      </c>
      <c r="P53" t="s">
        <v>1310</v>
      </c>
      <c r="Q53" s="9">
        <v>6.5000000000000002E-2</v>
      </c>
      <c r="R53" s="9">
        <v>0.28999999999999998</v>
      </c>
      <c r="S53" t="str">
        <f t="shared" si="3"/>
        <v>20160711_C01_059.czi_nucWholeIndex.tiff</v>
      </c>
      <c r="T53" t="str">
        <f t="shared" si="4"/>
        <v>20160711_C01_059.czi_cellWholeIndex.tiff</v>
      </c>
      <c r="U53" t="s">
        <v>419</v>
      </c>
      <c r="V53" t="str">
        <f t="shared" si="2"/>
        <v>20160711_C01_059.czi_structSegmentation.tiff</v>
      </c>
    </row>
    <row r="54" spans="1:22" x14ac:dyDescent="0.2">
      <c r="A54" s="1">
        <v>53</v>
      </c>
      <c r="B54" s="1" t="s">
        <v>262</v>
      </c>
      <c r="C54" s="1">
        <v>2.2000000000000002</v>
      </c>
      <c r="D54" t="s">
        <v>430</v>
      </c>
      <c r="E54" t="s">
        <v>234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408</v>
      </c>
      <c r="L54">
        <v>4</v>
      </c>
      <c r="M54">
        <v>1</v>
      </c>
      <c r="N54" t="s">
        <v>418</v>
      </c>
      <c r="O54" t="s">
        <v>1311</v>
      </c>
      <c r="P54" t="s">
        <v>1312</v>
      </c>
      <c r="Q54" s="9">
        <v>6.5000000000000002E-2</v>
      </c>
      <c r="R54" s="9">
        <v>0.28999999999999998</v>
      </c>
      <c r="S54" t="str">
        <f t="shared" si="3"/>
        <v>20160711_C01_060.czi_nucWholeIndex.tiff</v>
      </c>
      <c r="T54" t="str">
        <f t="shared" si="4"/>
        <v>20160711_C01_060.czi_cellWholeIndex.tiff</v>
      </c>
      <c r="U54" t="s">
        <v>419</v>
      </c>
      <c r="V54" t="str">
        <f t="shared" si="2"/>
        <v>20160711_C01_060.czi_structSegmentation.tiff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opLeftCell="E1" workbookViewId="0">
      <selection activeCell="K41" sqref="K41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6" width="25.85546875" customWidth="1"/>
    <col min="17" max="17" width="26" customWidth="1"/>
    <col min="18" max="18" width="24.140625" customWidth="1"/>
    <col min="19" max="19" width="53" customWidth="1"/>
    <col min="20" max="20" width="109.140625" customWidth="1"/>
    <col min="21" max="21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436</v>
      </c>
      <c r="R1" s="9" t="s">
        <v>437</v>
      </c>
      <c r="S1" s="6" t="s">
        <v>1645</v>
      </c>
      <c r="T1" s="6" t="s">
        <v>1646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428</v>
      </c>
      <c r="E2" t="s">
        <v>330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409</v>
      </c>
      <c r="L2">
        <v>4</v>
      </c>
      <c r="M2">
        <v>1</v>
      </c>
      <c r="N2" t="s">
        <v>420</v>
      </c>
      <c r="O2" t="s">
        <v>1433</v>
      </c>
      <c r="P2" t="s">
        <v>1434</v>
      </c>
      <c r="Q2" s="9">
        <v>6.5000000000000002E-2</v>
      </c>
      <c r="R2" s="9">
        <v>0.28999999999999998</v>
      </c>
      <c r="S2" t="str">
        <f>CONCATENATE(E2,"_cellWholeIndex.tiff")</f>
        <v>20160719_S01_001.czi_cellWholeIndex.tiff</v>
      </c>
      <c r="T2" t="s">
        <v>421</v>
      </c>
      <c r="U2" t="str">
        <f>CONCATENATE(E2,"_structSegmentation.tiff")</f>
        <v>20160719_S01_001.czi_structSegmentation.tiff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428</v>
      </c>
      <c r="E3" t="s">
        <v>68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409</v>
      </c>
      <c r="L3">
        <v>4</v>
      </c>
      <c r="M3">
        <v>1</v>
      </c>
      <c r="N3" t="s">
        <v>420</v>
      </c>
      <c r="O3" t="s">
        <v>1435</v>
      </c>
      <c r="P3" t="s">
        <v>1436</v>
      </c>
      <c r="Q3" s="9">
        <v>6.5000000000000002E-2</v>
      </c>
      <c r="R3" s="9">
        <v>0.28999999999999998</v>
      </c>
      <c r="S3" t="str">
        <f t="shared" ref="S3:S50" si="0">CONCATENATE(E3,"_cellWholeIndex.tiff")</f>
        <v>20160719_S01_002.czi_cellWholeIndex.tiff</v>
      </c>
      <c r="T3" t="s">
        <v>421</v>
      </c>
      <c r="U3" t="str">
        <f t="shared" ref="U3:U50" si="1">CONCATENATE(E3,"_structSegmentation.tiff")</f>
        <v>20160719_S01_002.czi_structSegmentation.tiff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428</v>
      </c>
      <c r="E4" t="s">
        <v>69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409</v>
      </c>
      <c r="L4">
        <v>4</v>
      </c>
      <c r="M4">
        <v>1</v>
      </c>
      <c r="N4" t="s">
        <v>420</v>
      </c>
      <c r="O4" t="s">
        <v>1437</v>
      </c>
      <c r="P4" t="s">
        <v>1438</v>
      </c>
      <c r="Q4" s="9">
        <v>6.5000000000000002E-2</v>
      </c>
      <c r="R4" s="9">
        <v>0.28999999999999998</v>
      </c>
      <c r="S4" t="str">
        <f t="shared" si="0"/>
        <v>20160719_S01_003.czi_cellWholeIndex.tiff</v>
      </c>
      <c r="T4" t="s">
        <v>421</v>
      </c>
      <c r="U4" t="str">
        <f t="shared" si="1"/>
        <v>20160719_S01_003.czi_structSegmentation.tiff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428</v>
      </c>
      <c r="E5" t="s">
        <v>70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409</v>
      </c>
      <c r="L5">
        <v>4</v>
      </c>
      <c r="M5">
        <v>1</v>
      </c>
      <c r="N5" t="s">
        <v>420</v>
      </c>
      <c r="O5" t="s">
        <v>1439</v>
      </c>
      <c r="P5" t="s">
        <v>1440</v>
      </c>
      <c r="Q5" s="9">
        <v>6.5000000000000002E-2</v>
      </c>
      <c r="R5" s="9">
        <v>0.28999999999999998</v>
      </c>
      <c r="S5" t="str">
        <f t="shared" si="0"/>
        <v>20160719_S01_004.czi_cellWholeIndex.tiff</v>
      </c>
      <c r="T5" t="s">
        <v>421</v>
      </c>
      <c r="U5" t="str">
        <f t="shared" si="1"/>
        <v>20160719_S01_004.czi_structSegmentation.tiff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428</v>
      </c>
      <c r="E6" t="s">
        <v>331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409</v>
      </c>
      <c r="L6">
        <v>4</v>
      </c>
      <c r="M6">
        <v>1</v>
      </c>
      <c r="N6" t="s">
        <v>420</v>
      </c>
      <c r="O6" t="s">
        <v>1441</v>
      </c>
      <c r="P6" t="s">
        <v>1442</v>
      </c>
      <c r="Q6" s="9">
        <v>6.5000000000000002E-2</v>
      </c>
      <c r="R6" s="9">
        <v>0.28999999999999998</v>
      </c>
      <c r="S6" t="str">
        <f t="shared" si="0"/>
        <v>20160719_S01_005.czi_cellWholeIndex.tiff</v>
      </c>
      <c r="T6" t="s">
        <v>421</v>
      </c>
      <c r="U6" t="str">
        <f t="shared" si="1"/>
        <v>20160719_S01_005.czi_structSegmentation.tiff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428</v>
      </c>
      <c r="E7" t="s">
        <v>71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409</v>
      </c>
      <c r="L7">
        <v>4</v>
      </c>
      <c r="M7">
        <v>1</v>
      </c>
      <c r="N7" t="s">
        <v>420</v>
      </c>
      <c r="O7" t="s">
        <v>1443</v>
      </c>
      <c r="P7" t="s">
        <v>1444</v>
      </c>
      <c r="Q7" s="9">
        <v>6.5000000000000002E-2</v>
      </c>
      <c r="R7" s="9">
        <v>0.28999999999999998</v>
      </c>
      <c r="S7" t="str">
        <f t="shared" si="0"/>
        <v>20160719_S01_006.czi_cellWholeIndex.tiff</v>
      </c>
      <c r="T7" t="s">
        <v>421</v>
      </c>
      <c r="U7" t="str">
        <f t="shared" si="1"/>
        <v>20160719_S01_006.czi_structSegmentation.tiff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428</v>
      </c>
      <c r="E8" t="s">
        <v>72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409</v>
      </c>
      <c r="L8">
        <v>4</v>
      </c>
      <c r="M8">
        <v>1</v>
      </c>
      <c r="N8" t="s">
        <v>420</v>
      </c>
      <c r="O8" t="s">
        <v>1445</v>
      </c>
      <c r="P8" t="s">
        <v>1446</v>
      </c>
      <c r="Q8" s="9">
        <v>6.5000000000000002E-2</v>
      </c>
      <c r="R8" s="9">
        <v>0.28999999999999998</v>
      </c>
      <c r="S8" t="str">
        <f t="shared" si="0"/>
        <v>20160719_S01_007.czi_cellWholeIndex.tiff</v>
      </c>
      <c r="T8" t="s">
        <v>421</v>
      </c>
      <c r="U8" t="str">
        <f t="shared" si="1"/>
        <v>20160719_S01_007.czi_structSegmentation.tiff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428</v>
      </c>
      <c r="E9" t="s">
        <v>73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409</v>
      </c>
      <c r="L9">
        <v>4</v>
      </c>
      <c r="M9">
        <v>1</v>
      </c>
      <c r="N9" t="s">
        <v>420</v>
      </c>
      <c r="O9" t="s">
        <v>1447</v>
      </c>
      <c r="P9" t="s">
        <v>1448</v>
      </c>
      <c r="Q9" s="9">
        <v>6.5000000000000002E-2</v>
      </c>
      <c r="R9" s="9">
        <v>0.28999999999999998</v>
      </c>
      <c r="S9" t="str">
        <f t="shared" si="0"/>
        <v>20160719_S01_008.czi_cellWholeIndex.tiff</v>
      </c>
      <c r="T9" t="s">
        <v>421</v>
      </c>
      <c r="U9" t="str">
        <f t="shared" si="1"/>
        <v>20160719_S01_008.czi_structSegmentation.tiff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428</v>
      </c>
      <c r="E10" t="s">
        <v>332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409</v>
      </c>
      <c r="L10">
        <v>4</v>
      </c>
      <c r="M10">
        <v>1</v>
      </c>
      <c r="N10" t="s">
        <v>420</v>
      </c>
      <c r="O10" t="s">
        <v>1449</v>
      </c>
      <c r="P10" t="s">
        <v>1450</v>
      </c>
      <c r="Q10" s="9">
        <v>6.5000000000000002E-2</v>
      </c>
      <c r="R10" s="9">
        <v>0.28999999999999998</v>
      </c>
      <c r="S10" t="str">
        <f t="shared" si="0"/>
        <v>20160719_S01_009.czi_cellWholeIndex.tiff</v>
      </c>
      <c r="T10" t="s">
        <v>421</v>
      </c>
      <c r="U10" t="str">
        <f t="shared" si="1"/>
        <v>20160719_S01_009.czi_structSegmentation.tiff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428</v>
      </c>
      <c r="E11" t="s">
        <v>74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409</v>
      </c>
      <c r="L11">
        <v>4</v>
      </c>
      <c r="M11">
        <v>1</v>
      </c>
      <c r="N11" t="s">
        <v>420</v>
      </c>
      <c r="O11" t="s">
        <v>1451</v>
      </c>
      <c r="P11" t="s">
        <v>1452</v>
      </c>
      <c r="Q11" s="9">
        <v>6.5000000000000002E-2</v>
      </c>
      <c r="R11" s="9">
        <v>0.28999999999999998</v>
      </c>
      <c r="S11" t="str">
        <f t="shared" si="0"/>
        <v>20160719_S01_010.czi_cellWholeIndex.tiff</v>
      </c>
      <c r="T11" t="s">
        <v>421</v>
      </c>
      <c r="U11" t="str">
        <f t="shared" si="1"/>
        <v>20160719_S01_010.czi_structSegmentation.tiff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428</v>
      </c>
      <c r="E12" t="s">
        <v>75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409</v>
      </c>
      <c r="L12">
        <v>4</v>
      </c>
      <c r="M12">
        <v>1</v>
      </c>
      <c r="N12" t="s">
        <v>420</v>
      </c>
      <c r="O12" t="s">
        <v>1453</v>
      </c>
      <c r="P12" t="s">
        <v>1454</v>
      </c>
      <c r="Q12" s="9">
        <v>6.5000000000000002E-2</v>
      </c>
      <c r="R12" s="9">
        <v>0.28999999999999998</v>
      </c>
      <c r="S12" t="str">
        <f t="shared" si="0"/>
        <v>20160719_S01_011.czi_cellWholeIndex.tiff</v>
      </c>
      <c r="T12" t="s">
        <v>421</v>
      </c>
      <c r="U12" t="str">
        <f t="shared" si="1"/>
        <v>20160719_S01_011.czi_structSegmentation.tiff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428</v>
      </c>
      <c r="E13" t="s">
        <v>76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409</v>
      </c>
      <c r="L13">
        <v>4</v>
      </c>
      <c r="M13">
        <v>1</v>
      </c>
      <c r="N13" t="s">
        <v>420</v>
      </c>
      <c r="O13" t="s">
        <v>1455</v>
      </c>
      <c r="P13" t="s">
        <v>1456</v>
      </c>
      <c r="Q13" s="9">
        <v>6.5000000000000002E-2</v>
      </c>
      <c r="R13" s="9">
        <v>0.28999999999999998</v>
      </c>
      <c r="S13" t="str">
        <f t="shared" si="0"/>
        <v>20160719_S01_012.czi_cellWholeIndex.tiff</v>
      </c>
      <c r="T13" t="s">
        <v>421</v>
      </c>
      <c r="U13" t="str">
        <f t="shared" si="1"/>
        <v>20160719_S01_012.czi_structSegmentation.tiff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428</v>
      </c>
      <c r="E14" t="s">
        <v>77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409</v>
      </c>
      <c r="L14">
        <v>4</v>
      </c>
      <c r="M14">
        <v>1</v>
      </c>
      <c r="N14" t="s">
        <v>420</v>
      </c>
      <c r="O14" t="s">
        <v>1457</v>
      </c>
      <c r="P14" t="s">
        <v>1458</v>
      </c>
      <c r="Q14" s="9">
        <v>6.5000000000000002E-2</v>
      </c>
      <c r="R14" s="9">
        <v>0.28999999999999998</v>
      </c>
      <c r="S14" t="str">
        <f t="shared" si="0"/>
        <v>20160719_S01_013.czi_cellWholeIndex.tiff</v>
      </c>
      <c r="T14" t="s">
        <v>421</v>
      </c>
      <c r="U14" t="str">
        <f t="shared" si="1"/>
        <v>20160719_S01_013.czi_structSegmentation.tiff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428</v>
      </c>
      <c r="E15" t="s">
        <v>78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409</v>
      </c>
      <c r="L15">
        <v>4</v>
      </c>
      <c r="M15">
        <v>1</v>
      </c>
      <c r="N15" t="s">
        <v>420</v>
      </c>
      <c r="O15" t="s">
        <v>1459</v>
      </c>
      <c r="P15" t="s">
        <v>1460</v>
      </c>
      <c r="Q15" s="9">
        <v>6.5000000000000002E-2</v>
      </c>
      <c r="R15" s="9">
        <v>0.28999999999999998</v>
      </c>
      <c r="S15" t="str">
        <f t="shared" si="0"/>
        <v>20160719_S01_015.czi_cellWholeIndex.tiff</v>
      </c>
      <c r="T15" t="s">
        <v>421</v>
      </c>
      <c r="U15" t="str">
        <f t="shared" si="1"/>
        <v>20160719_S01_015.czi_structSegmentation.tiff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428</v>
      </c>
      <c r="E16" t="s">
        <v>156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409</v>
      </c>
      <c r="L16">
        <v>4</v>
      </c>
      <c r="M16">
        <v>1</v>
      </c>
      <c r="N16" t="s">
        <v>420</v>
      </c>
      <c r="O16" t="s">
        <v>1461</v>
      </c>
      <c r="P16" t="s">
        <v>1462</v>
      </c>
      <c r="Q16" s="9">
        <v>6.5000000000000002E-2</v>
      </c>
      <c r="R16" s="9">
        <v>0.28999999999999998</v>
      </c>
      <c r="S16" t="str">
        <f t="shared" si="0"/>
        <v>20160719_S01_016.czi_cellWholeIndex.tiff</v>
      </c>
      <c r="T16" t="s">
        <v>421</v>
      </c>
      <c r="U16" t="str">
        <f t="shared" si="1"/>
        <v>20160719_S01_016.czi_structSegmentation.tiff</v>
      </c>
    </row>
    <row r="17" spans="1:21" x14ac:dyDescent="0.2">
      <c r="A17" s="1">
        <v>16</v>
      </c>
      <c r="B17" s="1" t="s">
        <v>262</v>
      </c>
      <c r="C17" s="1">
        <v>2.2000000000000002</v>
      </c>
      <c r="D17" t="s">
        <v>428</v>
      </c>
      <c r="E17" t="s">
        <v>333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409</v>
      </c>
      <c r="L17">
        <v>4</v>
      </c>
      <c r="M17">
        <v>1</v>
      </c>
      <c r="N17" t="s">
        <v>420</v>
      </c>
      <c r="O17" t="s">
        <v>1463</v>
      </c>
      <c r="P17" t="s">
        <v>1464</v>
      </c>
      <c r="Q17" s="9">
        <v>6.5000000000000002E-2</v>
      </c>
      <c r="R17" s="9">
        <v>0.28999999999999998</v>
      </c>
      <c r="S17" t="str">
        <f t="shared" si="0"/>
        <v>20160719_S01_017.czi_cellWholeIndex.tiff</v>
      </c>
      <c r="T17" t="s">
        <v>421</v>
      </c>
      <c r="U17" t="str">
        <f t="shared" si="1"/>
        <v>20160719_S01_017.czi_structSegmentation.tiff</v>
      </c>
    </row>
    <row r="18" spans="1:21" x14ac:dyDescent="0.2">
      <c r="A18" s="1">
        <v>17</v>
      </c>
      <c r="B18" s="1" t="s">
        <v>262</v>
      </c>
      <c r="C18" s="1">
        <v>2.2000000000000002</v>
      </c>
      <c r="D18" t="s">
        <v>428</v>
      </c>
      <c r="E18" t="s">
        <v>157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409</v>
      </c>
      <c r="L18">
        <v>4</v>
      </c>
      <c r="M18">
        <v>1</v>
      </c>
      <c r="N18" t="s">
        <v>420</v>
      </c>
      <c r="O18" t="s">
        <v>1465</v>
      </c>
      <c r="P18" t="s">
        <v>1466</v>
      </c>
      <c r="Q18" s="9">
        <v>6.5000000000000002E-2</v>
      </c>
      <c r="R18" s="9">
        <v>0.28999999999999998</v>
      </c>
      <c r="S18" t="str">
        <f t="shared" si="0"/>
        <v>20160719_S01_018.czi_cellWholeIndex.tiff</v>
      </c>
      <c r="T18" t="s">
        <v>421</v>
      </c>
      <c r="U18" t="str">
        <f t="shared" si="1"/>
        <v>20160719_S01_018.czi_structSegmentation.tiff</v>
      </c>
    </row>
    <row r="19" spans="1:21" x14ac:dyDescent="0.2">
      <c r="A19" s="1">
        <v>18</v>
      </c>
      <c r="B19" s="1" t="s">
        <v>262</v>
      </c>
      <c r="C19" s="1">
        <v>2.2000000000000002</v>
      </c>
      <c r="D19" t="s">
        <v>428</v>
      </c>
      <c r="E19" t="s">
        <v>158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409</v>
      </c>
      <c r="L19">
        <v>4</v>
      </c>
      <c r="M19">
        <v>1</v>
      </c>
      <c r="N19" t="s">
        <v>420</v>
      </c>
      <c r="O19" t="s">
        <v>1467</v>
      </c>
      <c r="P19" t="s">
        <v>1468</v>
      </c>
      <c r="Q19" s="9">
        <v>6.5000000000000002E-2</v>
      </c>
      <c r="R19" s="9">
        <v>0.28999999999999998</v>
      </c>
      <c r="S19" t="str">
        <f t="shared" si="0"/>
        <v>20160719_S01_019.czi_cellWholeIndex.tiff</v>
      </c>
      <c r="T19" t="s">
        <v>421</v>
      </c>
      <c r="U19" t="str">
        <f t="shared" si="1"/>
        <v>20160719_S01_019.czi_structSegmentation.tiff</v>
      </c>
    </row>
    <row r="20" spans="1:21" x14ac:dyDescent="0.2">
      <c r="A20" s="1">
        <v>19</v>
      </c>
      <c r="B20" s="1" t="s">
        <v>262</v>
      </c>
      <c r="C20" s="1">
        <v>2.2000000000000002</v>
      </c>
      <c r="D20" t="s">
        <v>428</v>
      </c>
      <c r="E20" t="s">
        <v>334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409</v>
      </c>
      <c r="L20">
        <v>4</v>
      </c>
      <c r="M20">
        <v>1</v>
      </c>
      <c r="N20" t="s">
        <v>420</v>
      </c>
      <c r="O20" t="s">
        <v>1469</v>
      </c>
      <c r="P20" t="s">
        <v>1470</v>
      </c>
      <c r="Q20" s="9">
        <v>6.5000000000000002E-2</v>
      </c>
      <c r="R20" s="9">
        <v>0.28999999999999998</v>
      </c>
      <c r="S20" t="str">
        <f t="shared" si="0"/>
        <v>20160719_S01_020.czi_cellWholeIndex.tiff</v>
      </c>
      <c r="T20" t="s">
        <v>421</v>
      </c>
      <c r="U20" t="str">
        <f t="shared" si="1"/>
        <v>20160719_S01_020.czi_structSegmentation.tiff</v>
      </c>
    </row>
    <row r="21" spans="1:21" x14ac:dyDescent="0.2">
      <c r="A21" s="1">
        <v>20</v>
      </c>
      <c r="B21" s="1" t="s">
        <v>262</v>
      </c>
      <c r="C21" s="1">
        <v>2.2000000000000002</v>
      </c>
      <c r="D21" t="s">
        <v>428</v>
      </c>
      <c r="E21" t="s">
        <v>159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409</v>
      </c>
      <c r="L21">
        <v>4</v>
      </c>
      <c r="M21">
        <v>1</v>
      </c>
      <c r="N21" t="s">
        <v>420</v>
      </c>
      <c r="O21" t="s">
        <v>1471</v>
      </c>
      <c r="P21" t="s">
        <v>1472</v>
      </c>
      <c r="Q21" s="9">
        <v>6.5000000000000002E-2</v>
      </c>
      <c r="R21" s="9">
        <v>0.28999999999999998</v>
      </c>
      <c r="S21" t="str">
        <f t="shared" si="0"/>
        <v>20160719_S01_021.czi_cellWholeIndex.tiff</v>
      </c>
      <c r="T21" t="s">
        <v>421</v>
      </c>
      <c r="U21" t="str">
        <f t="shared" si="1"/>
        <v>20160719_S01_021.czi_structSegmentation.tiff</v>
      </c>
    </row>
    <row r="22" spans="1:21" x14ac:dyDescent="0.2">
      <c r="A22" s="1">
        <v>21</v>
      </c>
      <c r="B22" s="1" t="s">
        <v>262</v>
      </c>
      <c r="C22" s="1">
        <v>2.2000000000000002</v>
      </c>
      <c r="D22" t="s">
        <v>428</v>
      </c>
      <c r="E22" t="s">
        <v>160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409</v>
      </c>
      <c r="L22">
        <v>4</v>
      </c>
      <c r="M22">
        <v>1</v>
      </c>
      <c r="N22" t="s">
        <v>420</v>
      </c>
      <c r="O22" t="s">
        <v>1473</v>
      </c>
      <c r="P22" t="s">
        <v>1474</v>
      </c>
      <c r="Q22" s="9">
        <v>6.5000000000000002E-2</v>
      </c>
      <c r="R22" s="9">
        <v>0.28999999999999998</v>
      </c>
      <c r="S22" t="str">
        <f t="shared" si="0"/>
        <v>20160719_S01_022.czi_cellWholeIndex.tiff</v>
      </c>
      <c r="T22" t="s">
        <v>421</v>
      </c>
      <c r="U22" t="str">
        <f t="shared" si="1"/>
        <v>20160719_S01_022.czi_structSegmentation.tiff</v>
      </c>
    </row>
    <row r="23" spans="1:21" x14ac:dyDescent="0.2">
      <c r="A23" s="1">
        <v>22</v>
      </c>
      <c r="B23" s="1" t="s">
        <v>262</v>
      </c>
      <c r="C23" s="1">
        <v>2.2000000000000002</v>
      </c>
      <c r="D23" t="s">
        <v>428</v>
      </c>
      <c r="E23" t="s">
        <v>161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409</v>
      </c>
      <c r="L23">
        <v>4</v>
      </c>
      <c r="M23">
        <v>1</v>
      </c>
      <c r="N23" t="s">
        <v>420</v>
      </c>
      <c r="O23" t="s">
        <v>1475</v>
      </c>
      <c r="P23" t="s">
        <v>1476</v>
      </c>
      <c r="Q23" s="9">
        <v>6.5000000000000002E-2</v>
      </c>
      <c r="R23" s="9">
        <v>0.28999999999999998</v>
      </c>
      <c r="S23" t="str">
        <f t="shared" si="0"/>
        <v>20160719_S01_023.czi_cellWholeIndex.tiff</v>
      </c>
      <c r="T23" t="s">
        <v>421</v>
      </c>
      <c r="U23" t="str">
        <f t="shared" si="1"/>
        <v>20160719_S01_023.czi_structSegmentation.tiff</v>
      </c>
    </row>
    <row r="24" spans="1:21" x14ac:dyDescent="0.2">
      <c r="A24" s="1">
        <v>23</v>
      </c>
      <c r="B24" s="1" t="s">
        <v>262</v>
      </c>
      <c r="C24" s="1">
        <v>2.2000000000000002</v>
      </c>
      <c r="D24" t="s">
        <v>428</v>
      </c>
      <c r="E24" t="s">
        <v>335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409</v>
      </c>
      <c r="L24">
        <v>4</v>
      </c>
      <c r="M24">
        <v>1</v>
      </c>
      <c r="N24" t="s">
        <v>420</v>
      </c>
      <c r="O24" t="s">
        <v>1477</v>
      </c>
      <c r="P24" t="s">
        <v>1478</v>
      </c>
      <c r="Q24" s="9">
        <v>6.5000000000000002E-2</v>
      </c>
      <c r="R24" s="9">
        <v>0.28999999999999998</v>
      </c>
      <c r="S24" t="str">
        <f t="shared" si="0"/>
        <v>20160719_S01_024.czi_cellWholeIndex.tiff</v>
      </c>
      <c r="T24" t="s">
        <v>421</v>
      </c>
      <c r="U24" t="str">
        <f t="shared" si="1"/>
        <v>20160719_S01_024.czi_structSegmentation.tiff</v>
      </c>
    </row>
    <row r="25" spans="1:21" x14ac:dyDescent="0.2">
      <c r="A25" s="1">
        <v>24</v>
      </c>
      <c r="B25" s="1" t="s">
        <v>262</v>
      </c>
      <c r="C25" s="1">
        <v>2.2000000000000002</v>
      </c>
      <c r="D25" t="s">
        <v>428</v>
      </c>
      <c r="E25" t="s">
        <v>162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409</v>
      </c>
      <c r="L25">
        <v>4</v>
      </c>
      <c r="M25">
        <v>1</v>
      </c>
      <c r="N25" t="s">
        <v>420</v>
      </c>
      <c r="O25" t="s">
        <v>1479</v>
      </c>
      <c r="P25" t="s">
        <v>1480</v>
      </c>
      <c r="Q25" s="9">
        <v>6.5000000000000002E-2</v>
      </c>
      <c r="R25" s="9">
        <v>0.28999999999999998</v>
      </c>
      <c r="S25" t="str">
        <f t="shared" si="0"/>
        <v>20160719_S01_025.czi_cellWholeIndex.tiff</v>
      </c>
      <c r="T25" t="s">
        <v>421</v>
      </c>
      <c r="U25" t="str">
        <f t="shared" si="1"/>
        <v>20160719_S01_025.czi_structSegmentation.tiff</v>
      </c>
    </row>
    <row r="26" spans="1:21" x14ac:dyDescent="0.2">
      <c r="A26" s="1">
        <v>25</v>
      </c>
      <c r="B26" s="1" t="s">
        <v>262</v>
      </c>
      <c r="C26" s="1">
        <v>2.2000000000000002</v>
      </c>
      <c r="D26" t="s">
        <v>428</v>
      </c>
      <c r="E26" t="s">
        <v>336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409</v>
      </c>
      <c r="L26">
        <v>4</v>
      </c>
      <c r="M26">
        <v>1</v>
      </c>
      <c r="N26" t="s">
        <v>420</v>
      </c>
      <c r="O26" t="s">
        <v>1481</v>
      </c>
      <c r="P26" t="s">
        <v>1482</v>
      </c>
      <c r="Q26" s="9">
        <v>6.5000000000000002E-2</v>
      </c>
      <c r="R26" s="9">
        <v>0.28999999999999998</v>
      </c>
      <c r="S26" t="str">
        <f t="shared" si="0"/>
        <v>20160719_S01_026.czi_cellWholeIndex.tiff</v>
      </c>
      <c r="T26" t="s">
        <v>421</v>
      </c>
      <c r="U26" t="str">
        <f t="shared" si="1"/>
        <v>20160719_S01_026.czi_structSegmentation.tiff</v>
      </c>
    </row>
    <row r="27" spans="1:21" x14ac:dyDescent="0.2">
      <c r="A27" s="1">
        <v>26</v>
      </c>
      <c r="B27" s="1" t="s">
        <v>262</v>
      </c>
      <c r="C27" s="1">
        <v>2.2000000000000002</v>
      </c>
      <c r="D27" t="s">
        <v>428</v>
      </c>
      <c r="E27" t="s">
        <v>163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409</v>
      </c>
      <c r="L27">
        <v>4</v>
      </c>
      <c r="M27">
        <v>1</v>
      </c>
      <c r="N27" t="s">
        <v>420</v>
      </c>
      <c r="O27" t="s">
        <v>1483</v>
      </c>
      <c r="P27" t="s">
        <v>1484</v>
      </c>
      <c r="Q27" s="9">
        <v>6.5000000000000002E-2</v>
      </c>
      <c r="R27" s="9">
        <v>0.28999999999999998</v>
      </c>
      <c r="S27" t="str">
        <f t="shared" si="0"/>
        <v>20160719_S01_027.czi_cellWholeIndex.tiff</v>
      </c>
      <c r="T27" t="s">
        <v>421</v>
      </c>
      <c r="U27" t="str">
        <f t="shared" si="1"/>
        <v>20160719_S01_027.czi_structSegmentation.tiff</v>
      </c>
    </row>
    <row r="28" spans="1:21" x14ac:dyDescent="0.2">
      <c r="A28" s="1">
        <v>27</v>
      </c>
      <c r="B28" s="1" t="s">
        <v>262</v>
      </c>
      <c r="C28" s="1">
        <v>2.2000000000000002</v>
      </c>
      <c r="D28" t="s">
        <v>428</v>
      </c>
      <c r="E28" t="s">
        <v>337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409</v>
      </c>
      <c r="L28">
        <v>4</v>
      </c>
      <c r="M28">
        <v>1</v>
      </c>
      <c r="N28" t="s">
        <v>420</v>
      </c>
      <c r="O28" t="s">
        <v>1485</v>
      </c>
      <c r="P28" t="s">
        <v>1486</v>
      </c>
      <c r="Q28" s="9">
        <v>6.5000000000000002E-2</v>
      </c>
      <c r="R28" s="9">
        <v>0.28999999999999998</v>
      </c>
      <c r="S28" t="str">
        <f t="shared" si="0"/>
        <v>20160719_S01_028.czi_cellWholeIndex.tiff</v>
      </c>
      <c r="T28" t="s">
        <v>421</v>
      </c>
      <c r="U28" t="str">
        <f t="shared" si="1"/>
        <v>20160719_S01_028.czi_structSegmentation.tiff</v>
      </c>
    </row>
    <row r="29" spans="1:21" x14ac:dyDescent="0.2">
      <c r="A29" s="1">
        <v>28</v>
      </c>
      <c r="B29" s="1" t="s">
        <v>262</v>
      </c>
      <c r="C29" s="1">
        <v>2.2000000000000002</v>
      </c>
      <c r="D29" t="s">
        <v>428</v>
      </c>
      <c r="E29" t="s">
        <v>338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409</v>
      </c>
      <c r="L29">
        <v>4</v>
      </c>
      <c r="M29">
        <v>1</v>
      </c>
      <c r="N29" t="s">
        <v>420</v>
      </c>
      <c r="O29" t="s">
        <v>1487</v>
      </c>
      <c r="P29" t="s">
        <v>1488</v>
      </c>
      <c r="Q29" s="9">
        <v>6.5000000000000002E-2</v>
      </c>
      <c r="R29" s="9">
        <v>0.28999999999999998</v>
      </c>
      <c r="S29" t="str">
        <f t="shared" si="0"/>
        <v>20160719_S01_029.czi_cellWholeIndex.tiff</v>
      </c>
      <c r="T29" t="s">
        <v>421</v>
      </c>
      <c r="U29" t="str">
        <f t="shared" si="1"/>
        <v>20160719_S01_029.czi_structSegmentation.tiff</v>
      </c>
    </row>
    <row r="30" spans="1:21" x14ac:dyDescent="0.2">
      <c r="A30" s="1">
        <v>29</v>
      </c>
      <c r="B30" s="1" t="s">
        <v>262</v>
      </c>
      <c r="C30" s="1">
        <v>2.2000000000000002</v>
      </c>
      <c r="D30" t="s">
        <v>428</v>
      </c>
      <c r="E30" t="s">
        <v>164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409</v>
      </c>
      <c r="L30">
        <v>4</v>
      </c>
      <c r="M30">
        <v>1</v>
      </c>
      <c r="N30" t="s">
        <v>420</v>
      </c>
      <c r="O30" t="s">
        <v>1489</v>
      </c>
      <c r="P30" t="s">
        <v>1490</v>
      </c>
      <c r="Q30" s="9">
        <v>6.5000000000000002E-2</v>
      </c>
      <c r="R30" s="9">
        <v>0.28999999999999998</v>
      </c>
      <c r="S30" t="str">
        <f t="shared" si="0"/>
        <v>20160719_S01_030.czi_cellWholeIndex.tiff</v>
      </c>
      <c r="T30" t="s">
        <v>421</v>
      </c>
      <c r="U30" t="str">
        <f t="shared" si="1"/>
        <v>20160719_S01_030.czi_structSegmentation.tiff</v>
      </c>
    </row>
    <row r="31" spans="1:21" x14ac:dyDescent="0.2">
      <c r="A31" s="1">
        <v>30</v>
      </c>
      <c r="B31" s="1" t="s">
        <v>262</v>
      </c>
      <c r="C31" s="1">
        <v>2.2000000000000002</v>
      </c>
      <c r="D31" t="s">
        <v>428</v>
      </c>
      <c r="E31" t="s">
        <v>165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409</v>
      </c>
      <c r="L31">
        <v>4</v>
      </c>
      <c r="M31">
        <v>1</v>
      </c>
      <c r="N31" t="s">
        <v>420</v>
      </c>
      <c r="O31" t="s">
        <v>1491</v>
      </c>
      <c r="P31" t="s">
        <v>1492</v>
      </c>
      <c r="Q31" s="9">
        <v>6.5000000000000002E-2</v>
      </c>
      <c r="R31" s="9">
        <v>0.28999999999999998</v>
      </c>
      <c r="S31" t="str">
        <f t="shared" si="0"/>
        <v>20160719_S01_031.czi_cellWholeIndex.tiff</v>
      </c>
      <c r="T31" t="s">
        <v>421</v>
      </c>
      <c r="U31" t="str">
        <f t="shared" si="1"/>
        <v>20160719_S01_031.czi_structSegmentation.tiff</v>
      </c>
    </row>
    <row r="32" spans="1:21" x14ac:dyDescent="0.2">
      <c r="A32" s="1">
        <v>31</v>
      </c>
      <c r="B32" s="1" t="s">
        <v>262</v>
      </c>
      <c r="C32" s="1">
        <v>2.2000000000000002</v>
      </c>
      <c r="D32" t="s">
        <v>428</v>
      </c>
      <c r="E32" t="s">
        <v>339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409</v>
      </c>
      <c r="L32">
        <v>4</v>
      </c>
      <c r="M32">
        <v>1</v>
      </c>
      <c r="N32" t="s">
        <v>420</v>
      </c>
      <c r="O32" t="s">
        <v>1493</v>
      </c>
      <c r="P32" t="s">
        <v>1494</v>
      </c>
      <c r="Q32" s="9">
        <v>6.5000000000000002E-2</v>
      </c>
      <c r="R32" s="9">
        <v>0.28999999999999998</v>
      </c>
      <c r="S32" t="str">
        <f t="shared" si="0"/>
        <v>20160719_S01_032.czi_cellWholeIndex.tiff</v>
      </c>
      <c r="T32" t="s">
        <v>421</v>
      </c>
      <c r="U32" t="str">
        <f t="shared" si="1"/>
        <v>20160719_S01_032.czi_structSegmentation.tiff</v>
      </c>
    </row>
    <row r="33" spans="1:21" x14ac:dyDescent="0.2">
      <c r="A33" s="1">
        <v>32</v>
      </c>
      <c r="B33" s="1" t="s">
        <v>262</v>
      </c>
      <c r="C33" s="1">
        <v>2.2000000000000002</v>
      </c>
      <c r="D33" t="s">
        <v>428</v>
      </c>
      <c r="E33" t="s">
        <v>340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409</v>
      </c>
      <c r="L33">
        <v>4</v>
      </c>
      <c r="M33">
        <v>1</v>
      </c>
      <c r="N33" t="s">
        <v>420</v>
      </c>
      <c r="O33" t="s">
        <v>1495</v>
      </c>
      <c r="P33" t="s">
        <v>1496</v>
      </c>
      <c r="Q33" s="9">
        <v>6.5000000000000002E-2</v>
      </c>
      <c r="R33" s="9">
        <v>0.28999999999999998</v>
      </c>
      <c r="S33" t="str">
        <f t="shared" si="0"/>
        <v>20160719_S01_033.czi_cellWholeIndex.tiff</v>
      </c>
      <c r="T33" t="s">
        <v>421</v>
      </c>
      <c r="U33" t="str">
        <f t="shared" si="1"/>
        <v>20160719_S01_033.czi_structSegmentation.tiff</v>
      </c>
    </row>
    <row r="34" spans="1:21" x14ac:dyDescent="0.2">
      <c r="A34" s="1">
        <v>33</v>
      </c>
      <c r="B34" s="1" t="s">
        <v>262</v>
      </c>
      <c r="C34" s="1">
        <v>2.2000000000000002</v>
      </c>
      <c r="D34" t="s">
        <v>428</v>
      </c>
      <c r="E34" t="s">
        <v>166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409</v>
      </c>
      <c r="L34">
        <v>4</v>
      </c>
      <c r="M34">
        <v>1</v>
      </c>
      <c r="N34" t="s">
        <v>420</v>
      </c>
      <c r="O34" t="s">
        <v>1497</v>
      </c>
      <c r="P34" t="s">
        <v>1498</v>
      </c>
      <c r="Q34" s="9">
        <v>6.5000000000000002E-2</v>
      </c>
      <c r="R34" s="9">
        <v>0.28999999999999998</v>
      </c>
      <c r="S34" t="str">
        <f t="shared" si="0"/>
        <v>20160719_S01_034.czi_cellWholeIndex.tiff</v>
      </c>
      <c r="T34" t="s">
        <v>421</v>
      </c>
      <c r="U34" t="str">
        <f t="shared" si="1"/>
        <v>20160719_S01_034.czi_structSegmentation.tiff</v>
      </c>
    </row>
    <row r="35" spans="1:21" x14ac:dyDescent="0.2">
      <c r="A35" s="1">
        <v>34</v>
      </c>
      <c r="B35" s="1" t="s">
        <v>262</v>
      </c>
      <c r="C35" s="1">
        <v>2.2000000000000002</v>
      </c>
      <c r="D35" t="s">
        <v>428</v>
      </c>
      <c r="E35" t="s">
        <v>167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409</v>
      </c>
      <c r="L35">
        <v>4</v>
      </c>
      <c r="M35">
        <v>1</v>
      </c>
      <c r="N35" t="s">
        <v>420</v>
      </c>
      <c r="O35" t="s">
        <v>1499</v>
      </c>
      <c r="P35" t="s">
        <v>1500</v>
      </c>
      <c r="Q35" s="9">
        <v>6.5000000000000002E-2</v>
      </c>
      <c r="R35" s="9">
        <v>0.28999999999999998</v>
      </c>
      <c r="S35" t="str">
        <f t="shared" si="0"/>
        <v>20160719_S01_035.czi_cellWholeIndex.tiff</v>
      </c>
      <c r="T35" t="s">
        <v>421</v>
      </c>
      <c r="U35" t="str">
        <f t="shared" si="1"/>
        <v>20160719_S01_035.czi_structSegmentation.tiff</v>
      </c>
    </row>
    <row r="36" spans="1:21" x14ac:dyDescent="0.2">
      <c r="A36" s="1">
        <v>35</v>
      </c>
      <c r="B36" s="1" t="s">
        <v>262</v>
      </c>
      <c r="C36" s="1">
        <v>2.2000000000000002</v>
      </c>
      <c r="D36" t="s">
        <v>428</v>
      </c>
      <c r="E36" t="s">
        <v>341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409</v>
      </c>
      <c r="L36">
        <v>4</v>
      </c>
      <c r="M36">
        <v>1</v>
      </c>
      <c r="N36" t="s">
        <v>420</v>
      </c>
      <c r="O36" t="s">
        <v>1501</v>
      </c>
      <c r="P36" t="s">
        <v>1502</v>
      </c>
      <c r="Q36" s="9">
        <v>6.5000000000000002E-2</v>
      </c>
      <c r="R36" s="9">
        <v>0.28999999999999998</v>
      </c>
      <c r="S36" t="str">
        <f t="shared" si="0"/>
        <v>20160719_S01_036.czi_cellWholeIndex.tiff</v>
      </c>
      <c r="T36" t="s">
        <v>421</v>
      </c>
      <c r="U36" t="str">
        <f t="shared" si="1"/>
        <v>20160719_S01_036.czi_structSegmentation.tiff</v>
      </c>
    </row>
    <row r="37" spans="1:21" x14ac:dyDescent="0.2">
      <c r="A37" s="1">
        <v>36</v>
      </c>
      <c r="B37" s="1" t="s">
        <v>262</v>
      </c>
      <c r="C37" s="1">
        <v>2.2000000000000002</v>
      </c>
      <c r="D37" t="s">
        <v>428</v>
      </c>
      <c r="E37" t="s">
        <v>168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409</v>
      </c>
      <c r="L37">
        <v>4</v>
      </c>
      <c r="M37">
        <v>1</v>
      </c>
      <c r="N37" t="s">
        <v>420</v>
      </c>
      <c r="O37" t="s">
        <v>1503</v>
      </c>
      <c r="P37" t="s">
        <v>1504</v>
      </c>
      <c r="Q37" s="9">
        <v>6.5000000000000002E-2</v>
      </c>
      <c r="R37" s="9">
        <v>0.28999999999999998</v>
      </c>
      <c r="S37" t="str">
        <f t="shared" si="0"/>
        <v>20160719_S01_037.czi_cellWholeIndex.tiff</v>
      </c>
      <c r="T37" t="s">
        <v>421</v>
      </c>
      <c r="U37" t="str">
        <f t="shared" si="1"/>
        <v>20160719_S01_037.czi_structSegmentation.tiff</v>
      </c>
    </row>
    <row r="38" spans="1:21" x14ac:dyDescent="0.2">
      <c r="A38" s="1">
        <v>37</v>
      </c>
      <c r="B38" s="1" t="s">
        <v>262</v>
      </c>
      <c r="C38" s="1">
        <v>2.2000000000000002</v>
      </c>
      <c r="D38" t="s">
        <v>428</v>
      </c>
      <c r="E38" t="s">
        <v>342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409</v>
      </c>
      <c r="L38">
        <v>4</v>
      </c>
      <c r="M38">
        <v>1</v>
      </c>
      <c r="N38" t="s">
        <v>420</v>
      </c>
      <c r="O38" t="s">
        <v>1505</v>
      </c>
      <c r="P38" t="s">
        <v>1506</v>
      </c>
      <c r="Q38" s="9">
        <v>6.5000000000000002E-2</v>
      </c>
      <c r="R38" s="9">
        <v>0.28999999999999998</v>
      </c>
      <c r="S38" t="str">
        <f t="shared" si="0"/>
        <v>20160719_S01_038.czi_cellWholeIndex.tiff</v>
      </c>
      <c r="T38" t="s">
        <v>421</v>
      </c>
      <c r="U38" t="str">
        <f t="shared" si="1"/>
        <v>20160719_S01_038.czi_structSegmentation.tiff</v>
      </c>
    </row>
    <row r="39" spans="1:21" x14ac:dyDescent="0.2">
      <c r="A39" s="1">
        <v>38</v>
      </c>
      <c r="B39" s="1" t="s">
        <v>262</v>
      </c>
      <c r="C39" s="1">
        <v>2.2000000000000002</v>
      </c>
      <c r="D39" t="s">
        <v>428</v>
      </c>
      <c r="E39" t="s">
        <v>169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409</v>
      </c>
      <c r="L39">
        <v>4</v>
      </c>
      <c r="M39">
        <v>1</v>
      </c>
      <c r="N39" t="s">
        <v>420</v>
      </c>
      <c r="O39" t="s">
        <v>1507</v>
      </c>
      <c r="P39" t="s">
        <v>1508</v>
      </c>
      <c r="Q39" s="9">
        <v>6.5000000000000002E-2</v>
      </c>
      <c r="R39" s="9">
        <v>0.28999999999999998</v>
      </c>
      <c r="S39" t="str">
        <f t="shared" si="0"/>
        <v>20160719_S01_039.czi_cellWholeIndex.tiff</v>
      </c>
      <c r="T39" t="s">
        <v>421</v>
      </c>
      <c r="U39" t="str">
        <f t="shared" si="1"/>
        <v>20160719_S01_039.czi_structSegmentation.tiff</v>
      </c>
    </row>
    <row r="40" spans="1:21" x14ac:dyDescent="0.2">
      <c r="A40" s="1">
        <v>39</v>
      </c>
      <c r="B40" s="1" t="s">
        <v>262</v>
      </c>
      <c r="C40" s="1">
        <v>2.2000000000000002</v>
      </c>
      <c r="D40" t="s">
        <v>428</v>
      </c>
      <c r="E40" t="s">
        <v>170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409</v>
      </c>
      <c r="L40">
        <v>4</v>
      </c>
      <c r="M40">
        <v>1</v>
      </c>
      <c r="N40" t="s">
        <v>420</v>
      </c>
      <c r="O40" t="s">
        <v>1509</v>
      </c>
      <c r="P40" t="s">
        <v>1510</v>
      </c>
      <c r="Q40" s="9">
        <v>6.5000000000000002E-2</v>
      </c>
      <c r="R40" s="9">
        <v>0.28999999999999998</v>
      </c>
      <c r="S40" t="str">
        <f t="shared" si="0"/>
        <v>20160719_S01_040.czi_cellWholeIndex.tiff</v>
      </c>
      <c r="T40" t="s">
        <v>421</v>
      </c>
      <c r="U40" t="str">
        <f t="shared" si="1"/>
        <v>20160719_S01_040.czi_structSegmentation.tiff</v>
      </c>
    </row>
    <row r="41" spans="1:21" x14ac:dyDescent="0.2">
      <c r="A41" s="1">
        <v>40</v>
      </c>
      <c r="B41" s="1" t="s">
        <v>262</v>
      </c>
      <c r="C41" s="1">
        <v>2.2000000000000002</v>
      </c>
      <c r="D41" t="s">
        <v>428</v>
      </c>
      <c r="E41" t="s">
        <v>171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409</v>
      </c>
      <c r="L41">
        <v>4</v>
      </c>
      <c r="M41">
        <v>1</v>
      </c>
      <c r="N41" t="s">
        <v>420</v>
      </c>
      <c r="O41" t="s">
        <v>1511</v>
      </c>
      <c r="P41" t="s">
        <v>1512</v>
      </c>
      <c r="Q41" s="9">
        <v>6.5000000000000002E-2</v>
      </c>
      <c r="R41" s="9">
        <v>0.28999999999999998</v>
      </c>
      <c r="S41" t="str">
        <f t="shared" si="0"/>
        <v>20160719_S01_041.czi_cellWholeIndex.tiff</v>
      </c>
      <c r="T41" t="s">
        <v>421</v>
      </c>
      <c r="U41" t="str">
        <f t="shared" si="1"/>
        <v>20160719_S01_041.czi_structSegmentation.tiff</v>
      </c>
    </row>
    <row r="42" spans="1:21" x14ac:dyDescent="0.2">
      <c r="A42" s="1">
        <v>41</v>
      </c>
      <c r="B42" s="1" t="s">
        <v>262</v>
      </c>
      <c r="C42" s="1">
        <v>2.2000000000000002</v>
      </c>
      <c r="D42" t="s">
        <v>428</v>
      </c>
      <c r="E42" t="s">
        <v>172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409</v>
      </c>
      <c r="L42">
        <v>4</v>
      </c>
      <c r="M42">
        <v>1</v>
      </c>
      <c r="N42" t="s">
        <v>420</v>
      </c>
      <c r="O42" t="s">
        <v>1513</v>
      </c>
      <c r="P42" t="s">
        <v>1514</v>
      </c>
      <c r="Q42" s="9">
        <v>6.5000000000000002E-2</v>
      </c>
      <c r="R42" s="9">
        <v>0.28999999999999998</v>
      </c>
      <c r="S42" t="str">
        <f t="shared" si="0"/>
        <v>20160719_S01_042.czi_cellWholeIndex.tiff</v>
      </c>
      <c r="T42" t="s">
        <v>421</v>
      </c>
      <c r="U42" t="str">
        <f t="shared" si="1"/>
        <v>20160719_S01_042.czi_structSegmentation.tiff</v>
      </c>
    </row>
    <row r="43" spans="1:21" x14ac:dyDescent="0.2">
      <c r="A43" s="1">
        <v>42</v>
      </c>
      <c r="B43" s="1" t="s">
        <v>262</v>
      </c>
      <c r="C43" s="1">
        <v>2.2000000000000002</v>
      </c>
      <c r="D43" t="s">
        <v>428</v>
      </c>
      <c r="E43" t="s">
        <v>173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409</v>
      </c>
      <c r="L43">
        <v>4</v>
      </c>
      <c r="M43">
        <v>1</v>
      </c>
      <c r="N43" t="s">
        <v>420</v>
      </c>
      <c r="O43" t="s">
        <v>1515</v>
      </c>
      <c r="P43" t="s">
        <v>1516</v>
      </c>
      <c r="Q43" s="9">
        <v>6.5000000000000002E-2</v>
      </c>
      <c r="R43" s="9">
        <v>0.28999999999999998</v>
      </c>
      <c r="S43" t="str">
        <f t="shared" si="0"/>
        <v>20160719_S01_043.czi_cellWholeIndex.tiff</v>
      </c>
      <c r="T43" t="s">
        <v>421</v>
      </c>
      <c r="U43" t="str">
        <f t="shared" si="1"/>
        <v>20160719_S01_043.czi_structSegmentation.tiff</v>
      </c>
    </row>
    <row r="44" spans="1:21" x14ac:dyDescent="0.2">
      <c r="A44" s="1">
        <v>43</v>
      </c>
      <c r="B44" s="1" t="s">
        <v>262</v>
      </c>
      <c r="C44" s="1">
        <v>2.2000000000000002</v>
      </c>
      <c r="D44" t="s">
        <v>428</v>
      </c>
      <c r="E44" t="s">
        <v>174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409</v>
      </c>
      <c r="L44">
        <v>4</v>
      </c>
      <c r="M44">
        <v>1</v>
      </c>
      <c r="N44" t="s">
        <v>420</v>
      </c>
      <c r="O44" t="s">
        <v>1517</v>
      </c>
      <c r="P44" t="s">
        <v>1518</v>
      </c>
      <c r="Q44" s="9">
        <v>6.5000000000000002E-2</v>
      </c>
      <c r="R44" s="9">
        <v>0.28999999999999998</v>
      </c>
      <c r="S44" t="str">
        <f t="shared" si="0"/>
        <v>20160719_S01_044.czi_cellWholeIndex.tiff</v>
      </c>
      <c r="T44" t="s">
        <v>421</v>
      </c>
      <c r="U44" t="str">
        <f t="shared" si="1"/>
        <v>20160719_S01_044.czi_structSegmentation.tiff</v>
      </c>
    </row>
    <row r="45" spans="1:21" x14ac:dyDescent="0.2">
      <c r="A45" s="1">
        <v>44</v>
      </c>
      <c r="B45" s="1" t="s">
        <v>262</v>
      </c>
      <c r="C45" s="1">
        <v>2.2000000000000002</v>
      </c>
      <c r="D45" t="s">
        <v>428</v>
      </c>
      <c r="E45" t="s">
        <v>175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409</v>
      </c>
      <c r="L45">
        <v>4</v>
      </c>
      <c r="M45">
        <v>1</v>
      </c>
      <c r="N45" t="s">
        <v>420</v>
      </c>
      <c r="O45" t="s">
        <v>1519</v>
      </c>
      <c r="P45" t="s">
        <v>1520</v>
      </c>
      <c r="Q45" s="9">
        <v>6.5000000000000002E-2</v>
      </c>
      <c r="R45" s="9">
        <v>0.28999999999999998</v>
      </c>
      <c r="S45" t="str">
        <f t="shared" si="0"/>
        <v>20160719_S01_045.czi_cellWholeIndex.tiff</v>
      </c>
      <c r="T45" t="s">
        <v>421</v>
      </c>
      <c r="U45" t="str">
        <f t="shared" si="1"/>
        <v>20160719_S01_045.czi_structSegmentation.tiff</v>
      </c>
    </row>
    <row r="46" spans="1:21" x14ac:dyDescent="0.2">
      <c r="A46" s="1">
        <v>45</v>
      </c>
      <c r="B46" s="1" t="s">
        <v>262</v>
      </c>
      <c r="C46" s="1">
        <v>2.2000000000000002</v>
      </c>
      <c r="D46" t="s">
        <v>428</v>
      </c>
      <c r="E46" t="s">
        <v>176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409</v>
      </c>
      <c r="L46">
        <v>4</v>
      </c>
      <c r="M46">
        <v>1</v>
      </c>
      <c r="N46" t="s">
        <v>420</v>
      </c>
      <c r="O46" t="s">
        <v>1521</v>
      </c>
      <c r="P46" t="s">
        <v>1522</v>
      </c>
      <c r="Q46" s="9">
        <v>6.5000000000000002E-2</v>
      </c>
      <c r="R46" s="9">
        <v>0.28999999999999998</v>
      </c>
      <c r="S46" t="str">
        <f t="shared" si="0"/>
        <v>20160719_S01_046.czi_cellWholeIndex.tiff</v>
      </c>
      <c r="T46" t="s">
        <v>421</v>
      </c>
      <c r="U46" t="str">
        <f t="shared" si="1"/>
        <v>20160719_S01_046.czi_structSegmentation.tiff</v>
      </c>
    </row>
    <row r="47" spans="1:21" x14ac:dyDescent="0.2">
      <c r="A47" s="1">
        <v>46</v>
      </c>
      <c r="B47" s="1" t="s">
        <v>262</v>
      </c>
      <c r="C47" s="1">
        <v>2.2000000000000002</v>
      </c>
      <c r="D47" t="s">
        <v>428</v>
      </c>
      <c r="E47" t="s">
        <v>343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409</v>
      </c>
      <c r="L47">
        <v>4</v>
      </c>
      <c r="M47">
        <v>1</v>
      </c>
      <c r="N47" t="s">
        <v>420</v>
      </c>
      <c r="O47" t="s">
        <v>1523</v>
      </c>
      <c r="P47" t="s">
        <v>1524</v>
      </c>
      <c r="Q47" s="9">
        <v>6.5000000000000002E-2</v>
      </c>
      <c r="R47" s="9">
        <v>0.28999999999999998</v>
      </c>
      <c r="S47" t="str">
        <f t="shared" si="0"/>
        <v>20160719_S01_047.czi_cellWholeIndex.tiff</v>
      </c>
      <c r="T47" t="s">
        <v>421</v>
      </c>
      <c r="U47" t="str">
        <f t="shared" si="1"/>
        <v>20160719_S01_047.czi_structSegmentation.tiff</v>
      </c>
    </row>
    <row r="48" spans="1:21" x14ac:dyDescent="0.2">
      <c r="A48" s="1">
        <v>47</v>
      </c>
      <c r="B48" s="1" t="s">
        <v>262</v>
      </c>
      <c r="C48" s="1">
        <v>2.2000000000000002</v>
      </c>
      <c r="D48" t="s">
        <v>428</v>
      </c>
      <c r="E48" t="s">
        <v>177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409</v>
      </c>
      <c r="L48">
        <v>4</v>
      </c>
      <c r="M48">
        <v>1</v>
      </c>
      <c r="N48" t="s">
        <v>420</v>
      </c>
      <c r="O48" t="s">
        <v>1525</v>
      </c>
      <c r="P48" t="s">
        <v>1526</v>
      </c>
      <c r="Q48" s="9">
        <v>6.5000000000000002E-2</v>
      </c>
      <c r="R48" s="9">
        <v>0.28999999999999998</v>
      </c>
      <c r="S48" t="str">
        <f t="shared" si="0"/>
        <v>20160719_S01_048.czi_cellWholeIndex.tiff</v>
      </c>
      <c r="T48" t="s">
        <v>421</v>
      </c>
      <c r="U48" t="str">
        <f t="shared" si="1"/>
        <v>20160719_S01_048.czi_structSegmentation.tiff</v>
      </c>
    </row>
    <row r="49" spans="1:21" x14ac:dyDescent="0.2">
      <c r="A49" s="1">
        <v>48</v>
      </c>
      <c r="B49" s="1" t="s">
        <v>262</v>
      </c>
      <c r="C49" s="1">
        <v>2.2000000000000002</v>
      </c>
      <c r="D49" t="s">
        <v>428</v>
      </c>
      <c r="E49" t="s">
        <v>178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409</v>
      </c>
      <c r="L49">
        <v>4</v>
      </c>
      <c r="M49">
        <v>1</v>
      </c>
      <c r="N49" t="s">
        <v>420</v>
      </c>
      <c r="O49" t="s">
        <v>1527</v>
      </c>
      <c r="P49" t="s">
        <v>1528</v>
      </c>
      <c r="Q49" s="9">
        <v>6.5000000000000002E-2</v>
      </c>
      <c r="R49" s="9">
        <v>0.28999999999999998</v>
      </c>
      <c r="S49" t="str">
        <f t="shared" si="0"/>
        <v>20160719_S01_049.czi_cellWholeIndex.tiff</v>
      </c>
      <c r="T49" t="s">
        <v>421</v>
      </c>
      <c r="U49" t="str">
        <f t="shared" si="1"/>
        <v>20160719_S01_049.czi_structSegmentation.tiff</v>
      </c>
    </row>
    <row r="50" spans="1:21" x14ac:dyDescent="0.2">
      <c r="A50" s="1">
        <v>49</v>
      </c>
      <c r="B50" s="1" t="s">
        <v>262</v>
      </c>
      <c r="C50" s="1">
        <v>2.2000000000000002</v>
      </c>
      <c r="D50" t="s">
        <v>428</v>
      </c>
      <c r="E50" t="s">
        <v>179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409</v>
      </c>
      <c r="L50">
        <v>4</v>
      </c>
      <c r="M50">
        <v>1</v>
      </c>
      <c r="N50" t="s">
        <v>420</v>
      </c>
      <c r="O50" t="s">
        <v>1529</v>
      </c>
      <c r="P50" t="s">
        <v>1530</v>
      </c>
      <c r="Q50" s="9">
        <v>6.5000000000000002E-2</v>
      </c>
      <c r="R50" s="9">
        <v>0.28999999999999998</v>
      </c>
      <c r="S50" t="str">
        <f t="shared" si="0"/>
        <v>20160719_S01_050.czi_cellWholeIndex.tiff</v>
      </c>
      <c r="T50" t="s">
        <v>421</v>
      </c>
      <c r="U50" t="str">
        <f t="shared" si="1"/>
        <v>20160719_S01_050.czi_structSegmentation.tiff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workbookViewId="0">
      <selection activeCell="K37" sqref="K37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5" width="16.85546875" customWidth="1"/>
    <col min="16" max="16" width="14.5703125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21.8554687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436</v>
      </c>
      <c r="R1" s="9" t="s">
        <v>437</v>
      </c>
      <c r="S1" s="6" t="s">
        <v>1645</v>
      </c>
      <c r="T1" s="6" t="s">
        <v>1646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344</v>
      </c>
      <c r="E2" t="s">
        <v>345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381</v>
      </c>
      <c r="L2">
        <v>4</v>
      </c>
      <c r="M2">
        <v>1</v>
      </c>
      <c r="N2" t="s">
        <v>422</v>
      </c>
      <c r="O2" t="s">
        <v>1531</v>
      </c>
      <c r="P2" t="s">
        <v>1532</v>
      </c>
      <c r="Q2" s="9">
        <v>6.5000000000000002E-2</v>
      </c>
      <c r="R2" s="9">
        <v>0.28999999999999998</v>
      </c>
      <c r="S2" t="str">
        <f>CONCATENATE(E2,"_nucWholeIndex.tiff")</f>
        <v>20160929_I01_001.czi_nucWholeIndex.tiff</v>
      </c>
      <c r="T2" t="str">
        <f>CONCATENATE(E2,"_cellWholeIndex.tiff")</f>
        <v>20160929_I01_001.czi_cellWholeIndex.tiff</v>
      </c>
      <c r="U2" t="s">
        <v>423</v>
      </c>
      <c r="V2" t="str">
        <f>CONCATENATE(E2,"_structSegmentation.tiff")</f>
        <v>20160929_I01_001.czi_structSegmentation.tiff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344</v>
      </c>
      <c r="E3" t="s">
        <v>346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381</v>
      </c>
      <c r="L3">
        <v>4</v>
      </c>
      <c r="M3">
        <v>1</v>
      </c>
      <c r="N3" t="s">
        <v>422</v>
      </c>
      <c r="O3" t="s">
        <v>1533</v>
      </c>
      <c r="P3" t="s">
        <v>1534</v>
      </c>
      <c r="Q3" s="9">
        <v>6.5000000000000002E-2</v>
      </c>
      <c r="R3" s="9">
        <v>0.28999999999999998</v>
      </c>
      <c r="S3" t="str">
        <f t="shared" ref="S3:S37" si="0">CONCATENATE(E3,"_nucWholeIndex.tiff")</f>
        <v>20160929_I01_002.czi_nucWholeIndex.tiff</v>
      </c>
      <c r="T3" t="str">
        <f t="shared" ref="T3:T37" si="1">CONCATENATE(E3,"_cellWholeIndex.tiff")</f>
        <v>20160929_I01_002.czi_cellWholeIndex.tiff</v>
      </c>
      <c r="U3" t="s">
        <v>423</v>
      </c>
      <c r="V3" t="str">
        <f t="shared" ref="V3:V37" si="2">CONCATENATE(E3,"_structSegmentation.tiff")</f>
        <v>20160929_I01_002.czi_structSegmentation.tiff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344</v>
      </c>
      <c r="E4" t="s">
        <v>347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381</v>
      </c>
      <c r="L4">
        <v>4</v>
      </c>
      <c r="M4">
        <v>1</v>
      </c>
      <c r="N4" t="s">
        <v>422</v>
      </c>
      <c r="O4" t="s">
        <v>1535</v>
      </c>
      <c r="P4" t="s">
        <v>1536</v>
      </c>
      <c r="Q4" s="9">
        <v>6.5000000000000002E-2</v>
      </c>
      <c r="R4" s="9">
        <v>0.28999999999999998</v>
      </c>
      <c r="S4" t="str">
        <f t="shared" si="0"/>
        <v>20160929_I01_003.czi_nucWholeIndex.tiff</v>
      </c>
      <c r="T4" t="str">
        <f t="shared" si="1"/>
        <v>20160929_I01_003.czi_cellWholeIndex.tiff</v>
      </c>
      <c r="U4" t="s">
        <v>423</v>
      </c>
      <c r="V4" t="str">
        <f t="shared" si="2"/>
        <v>20160929_I01_003.czi_structSegmentation.tiff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344</v>
      </c>
      <c r="E5" t="s">
        <v>348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381</v>
      </c>
      <c r="L5">
        <v>4</v>
      </c>
      <c r="M5">
        <v>1</v>
      </c>
      <c r="N5" t="s">
        <v>422</v>
      </c>
      <c r="O5" t="s">
        <v>1537</v>
      </c>
      <c r="P5" t="s">
        <v>1538</v>
      </c>
      <c r="Q5" s="9">
        <v>6.5000000000000002E-2</v>
      </c>
      <c r="R5" s="9">
        <v>0.28999999999999998</v>
      </c>
      <c r="S5" t="str">
        <f t="shared" si="0"/>
        <v>20160929_I01_004.czi_nucWholeIndex.tiff</v>
      </c>
      <c r="T5" t="str">
        <f t="shared" si="1"/>
        <v>20160929_I01_004.czi_cellWholeIndex.tiff</v>
      </c>
      <c r="U5" t="s">
        <v>423</v>
      </c>
      <c r="V5" t="str">
        <f t="shared" si="2"/>
        <v>20160929_I01_004.czi_structSegmentation.tiff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344</v>
      </c>
      <c r="E6" t="s">
        <v>349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381</v>
      </c>
      <c r="L6">
        <v>4</v>
      </c>
      <c r="M6">
        <v>1</v>
      </c>
      <c r="N6" t="s">
        <v>422</v>
      </c>
      <c r="O6" t="s">
        <v>1539</v>
      </c>
      <c r="P6" t="s">
        <v>1540</v>
      </c>
      <c r="Q6" s="9">
        <v>6.5000000000000002E-2</v>
      </c>
      <c r="R6" s="9">
        <v>0.28999999999999998</v>
      </c>
      <c r="S6" t="str">
        <f t="shared" si="0"/>
        <v>20160929_I01_005.czi_nucWholeIndex.tiff</v>
      </c>
      <c r="T6" t="str">
        <f t="shared" si="1"/>
        <v>20160929_I01_005.czi_cellWholeIndex.tiff</v>
      </c>
      <c r="U6" t="s">
        <v>423</v>
      </c>
      <c r="V6" t="str">
        <f t="shared" si="2"/>
        <v>20160929_I01_005.czi_structSegmentation.tiff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344</v>
      </c>
      <c r="E7" t="s">
        <v>350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381</v>
      </c>
      <c r="L7">
        <v>4</v>
      </c>
      <c r="M7">
        <v>1</v>
      </c>
      <c r="N7" t="s">
        <v>422</v>
      </c>
      <c r="O7" t="s">
        <v>1541</v>
      </c>
      <c r="P7" t="s">
        <v>1542</v>
      </c>
      <c r="Q7" s="9">
        <v>6.5000000000000002E-2</v>
      </c>
      <c r="R7" s="9">
        <v>0.28999999999999998</v>
      </c>
      <c r="S7" t="str">
        <f t="shared" si="0"/>
        <v>20160929_I01_006.czi_nucWholeIndex.tiff</v>
      </c>
      <c r="T7" t="str">
        <f t="shared" si="1"/>
        <v>20160929_I01_006.czi_cellWholeIndex.tiff</v>
      </c>
      <c r="U7" t="s">
        <v>423</v>
      </c>
      <c r="V7" t="str">
        <f t="shared" si="2"/>
        <v>20160929_I01_006.czi_structSegmentation.tiff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344</v>
      </c>
      <c r="E8" t="s">
        <v>351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381</v>
      </c>
      <c r="L8">
        <v>4</v>
      </c>
      <c r="M8">
        <v>1</v>
      </c>
      <c r="N8" t="s">
        <v>422</v>
      </c>
      <c r="O8" t="s">
        <v>1543</v>
      </c>
      <c r="P8" t="s">
        <v>1544</v>
      </c>
      <c r="Q8" s="9">
        <v>6.5000000000000002E-2</v>
      </c>
      <c r="R8" s="9">
        <v>0.28999999999999998</v>
      </c>
      <c r="S8" t="str">
        <f t="shared" si="0"/>
        <v>20160929_I01_007.czi_nucWholeIndex.tiff</v>
      </c>
      <c r="T8" t="str">
        <f t="shared" si="1"/>
        <v>20160929_I01_007.czi_cellWholeIndex.tiff</v>
      </c>
      <c r="U8" t="s">
        <v>423</v>
      </c>
      <c r="V8" t="str">
        <f t="shared" si="2"/>
        <v>20160929_I01_007.czi_structSegmentation.tiff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344</v>
      </c>
      <c r="E9" t="s">
        <v>352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381</v>
      </c>
      <c r="L9">
        <v>4</v>
      </c>
      <c r="M9">
        <v>1</v>
      </c>
      <c r="N9" t="s">
        <v>422</v>
      </c>
      <c r="O9" t="s">
        <v>1545</v>
      </c>
      <c r="P9" t="s">
        <v>1546</v>
      </c>
      <c r="Q9" s="9">
        <v>6.5000000000000002E-2</v>
      </c>
      <c r="R9" s="9">
        <v>0.28999999999999998</v>
      </c>
      <c r="S9" t="str">
        <f t="shared" si="0"/>
        <v>20160929_I01_008.czi_nucWholeIndex.tiff</v>
      </c>
      <c r="T9" t="str">
        <f t="shared" si="1"/>
        <v>20160929_I01_008.czi_cellWholeIndex.tiff</v>
      </c>
      <c r="U9" t="s">
        <v>423</v>
      </c>
      <c r="V9" t="str">
        <f t="shared" si="2"/>
        <v>20160929_I01_008.czi_structSegmentation.tiff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344</v>
      </c>
      <c r="E10" t="s">
        <v>353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381</v>
      </c>
      <c r="L10">
        <v>4</v>
      </c>
      <c r="M10">
        <v>1</v>
      </c>
      <c r="N10" t="s">
        <v>422</v>
      </c>
      <c r="O10" t="s">
        <v>1547</v>
      </c>
      <c r="P10" t="s">
        <v>1548</v>
      </c>
      <c r="Q10" s="9">
        <v>6.5000000000000002E-2</v>
      </c>
      <c r="R10" s="9">
        <v>0.28999999999999998</v>
      </c>
      <c r="S10" t="str">
        <f t="shared" si="0"/>
        <v>20160929_I01_010.czi_nucWholeIndex.tiff</v>
      </c>
      <c r="T10" t="str">
        <f t="shared" si="1"/>
        <v>20160929_I01_010.czi_cellWholeIndex.tiff</v>
      </c>
      <c r="U10" t="s">
        <v>423</v>
      </c>
      <c r="V10" t="str">
        <f t="shared" si="2"/>
        <v>20160929_I01_010.czi_structSegmentation.tiff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344</v>
      </c>
      <c r="E11" t="s">
        <v>354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381</v>
      </c>
      <c r="L11">
        <v>4</v>
      </c>
      <c r="M11">
        <v>1</v>
      </c>
      <c r="N11" t="s">
        <v>422</v>
      </c>
      <c r="O11" t="s">
        <v>1549</v>
      </c>
      <c r="P11" t="s">
        <v>1550</v>
      </c>
      <c r="Q11" s="9">
        <v>6.5000000000000002E-2</v>
      </c>
      <c r="R11" s="9">
        <v>0.28999999999999998</v>
      </c>
      <c r="S11" t="str">
        <f t="shared" si="0"/>
        <v>20160929_I01_012.czi_nucWholeIndex.tiff</v>
      </c>
      <c r="T11" t="str">
        <f t="shared" si="1"/>
        <v>20160929_I01_012.czi_cellWholeIndex.tiff</v>
      </c>
      <c r="U11" t="s">
        <v>423</v>
      </c>
      <c r="V11" t="str">
        <f t="shared" si="2"/>
        <v>20160929_I01_012.czi_structSegmentation.tiff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344</v>
      </c>
      <c r="E12" t="s">
        <v>355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381</v>
      </c>
      <c r="L12">
        <v>4</v>
      </c>
      <c r="M12">
        <v>1</v>
      </c>
      <c r="N12" t="s">
        <v>422</v>
      </c>
      <c r="O12" t="s">
        <v>1551</v>
      </c>
      <c r="P12" t="s">
        <v>1552</v>
      </c>
      <c r="Q12" s="9">
        <v>6.5000000000000002E-2</v>
      </c>
      <c r="R12" s="9">
        <v>0.28999999999999998</v>
      </c>
      <c r="S12" t="str">
        <f t="shared" si="0"/>
        <v>20160929_I01_013.czi_nucWholeIndex.tiff</v>
      </c>
      <c r="T12" t="str">
        <f t="shared" si="1"/>
        <v>20160929_I01_013.czi_cellWholeIndex.tiff</v>
      </c>
      <c r="U12" t="s">
        <v>423</v>
      </c>
      <c r="V12" t="str">
        <f t="shared" si="2"/>
        <v>20160929_I01_013.czi_structSegmentation.tiff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344</v>
      </c>
      <c r="E13" t="s">
        <v>356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381</v>
      </c>
      <c r="L13">
        <v>4</v>
      </c>
      <c r="M13">
        <v>1</v>
      </c>
      <c r="N13" t="s">
        <v>422</v>
      </c>
      <c r="O13" t="s">
        <v>1553</v>
      </c>
      <c r="P13" t="s">
        <v>1554</v>
      </c>
      <c r="Q13" s="9">
        <v>6.5000000000000002E-2</v>
      </c>
      <c r="R13" s="9">
        <v>0.28999999999999998</v>
      </c>
      <c r="S13" t="str">
        <f t="shared" si="0"/>
        <v>20160929_I01_014.czi_nucWholeIndex.tiff</v>
      </c>
      <c r="T13" t="str">
        <f t="shared" si="1"/>
        <v>20160929_I01_014.czi_cellWholeIndex.tiff</v>
      </c>
      <c r="U13" t="s">
        <v>423</v>
      </c>
      <c r="V13" t="str">
        <f t="shared" si="2"/>
        <v>20160929_I01_014.czi_structSegmentation.tiff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344</v>
      </c>
      <c r="E14" t="s">
        <v>357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381</v>
      </c>
      <c r="L14">
        <v>4</v>
      </c>
      <c r="M14">
        <v>1</v>
      </c>
      <c r="N14" t="s">
        <v>422</v>
      </c>
      <c r="O14" t="s">
        <v>1555</v>
      </c>
      <c r="P14" t="s">
        <v>1556</v>
      </c>
      <c r="Q14" s="9">
        <v>6.5000000000000002E-2</v>
      </c>
      <c r="R14" s="9">
        <v>0.28999999999999998</v>
      </c>
      <c r="S14" t="str">
        <f t="shared" si="0"/>
        <v>20160929_I01_015.czi_nucWholeIndex.tiff</v>
      </c>
      <c r="T14" t="str">
        <f t="shared" si="1"/>
        <v>20160929_I01_015.czi_cellWholeIndex.tiff</v>
      </c>
      <c r="U14" t="s">
        <v>423</v>
      </c>
      <c r="V14" t="str">
        <f t="shared" si="2"/>
        <v>20160929_I01_015.czi_structSegmentation.tiff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344</v>
      </c>
      <c r="E15" t="s">
        <v>358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381</v>
      </c>
      <c r="L15">
        <v>4</v>
      </c>
      <c r="M15">
        <v>1</v>
      </c>
      <c r="N15" t="s">
        <v>422</v>
      </c>
      <c r="O15" t="s">
        <v>1557</v>
      </c>
      <c r="P15" t="s">
        <v>1558</v>
      </c>
      <c r="Q15" s="9">
        <v>6.5000000000000002E-2</v>
      </c>
      <c r="R15" s="9">
        <v>0.28999999999999998</v>
      </c>
      <c r="S15" t="str">
        <f t="shared" si="0"/>
        <v>20160929_I01_016.czi_nucWholeIndex.tiff</v>
      </c>
      <c r="T15" t="str">
        <f t="shared" si="1"/>
        <v>20160929_I01_016.czi_cellWholeIndex.tiff</v>
      </c>
      <c r="U15" t="s">
        <v>423</v>
      </c>
      <c r="V15" t="str">
        <f t="shared" si="2"/>
        <v>20160929_I01_016.czi_structSegmentation.tiff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344</v>
      </c>
      <c r="E16" t="s">
        <v>359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381</v>
      </c>
      <c r="L16">
        <v>4</v>
      </c>
      <c r="M16">
        <v>1</v>
      </c>
      <c r="N16" t="s">
        <v>422</v>
      </c>
      <c r="O16" t="s">
        <v>1559</v>
      </c>
      <c r="P16" t="s">
        <v>1560</v>
      </c>
      <c r="Q16" s="9">
        <v>6.5000000000000002E-2</v>
      </c>
      <c r="R16" s="9">
        <v>0.28999999999999998</v>
      </c>
      <c r="S16" t="str">
        <f t="shared" si="0"/>
        <v>20160929_I01_017.czi_nucWholeIndex.tiff</v>
      </c>
      <c r="T16" t="str">
        <f t="shared" si="1"/>
        <v>20160929_I01_017.czi_cellWholeIndex.tiff</v>
      </c>
      <c r="U16" t="s">
        <v>423</v>
      </c>
      <c r="V16" t="str">
        <f t="shared" si="2"/>
        <v>20160929_I01_017.czi_structSegmentation.tiff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344</v>
      </c>
      <c r="E17" t="s">
        <v>360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381</v>
      </c>
      <c r="L17">
        <v>4</v>
      </c>
      <c r="M17">
        <v>1</v>
      </c>
      <c r="N17" t="s">
        <v>422</v>
      </c>
      <c r="O17" t="s">
        <v>1561</v>
      </c>
      <c r="P17" t="s">
        <v>1562</v>
      </c>
      <c r="Q17" s="9">
        <v>6.5000000000000002E-2</v>
      </c>
      <c r="R17" s="9">
        <v>0.28999999999999998</v>
      </c>
      <c r="S17" t="str">
        <f t="shared" si="0"/>
        <v>20160929_I01_018.czi_nucWholeIndex.tiff</v>
      </c>
      <c r="T17" t="str">
        <f t="shared" si="1"/>
        <v>20160929_I01_018.czi_cellWholeIndex.tiff</v>
      </c>
      <c r="U17" t="s">
        <v>423</v>
      </c>
      <c r="V17" t="str">
        <f t="shared" si="2"/>
        <v>20160929_I01_018.czi_structSegmentation.tiff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344</v>
      </c>
      <c r="E18" t="s">
        <v>361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381</v>
      </c>
      <c r="L18">
        <v>4</v>
      </c>
      <c r="M18">
        <v>1</v>
      </c>
      <c r="N18" t="s">
        <v>422</v>
      </c>
      <c r="O18" t="s">
        <v>1563</v>
      </c>
      <c r="P18" t="s">
        <v>1564</v>
      </c>
      <c r="Q18" s="9">
        <v>6.5000000000000002E-2</v>
      </c>
      <c r="R18" s="9">
        <v>0.28999999999999998</v>
      </c>
      <c r="S18" t="str">
        <f t="shared" si="0"/>
        <v>20160929_I01_019.czi_nucWholeIndex.tiff</v>
      </c>
      <c r="T18" t="str">
        <f t="shared" si="1"/>
        <v>20160929_I01_019.czi_cellWholeIndex.tiff</v>
      </c>
      <c r="U18" t="s">
        <v>423</v>
      </c>
      <c r="V18" t="str">
        <f t="shared" si="2"/>
        <v>20160929_I01_019.czi_structSegmentation.tiff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344</v>
      </c>
      <c r="E19" t="s">
        <v>362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381</v>
      </c>
      <c r="L19">
        <v>4</v>
      </c>
      <c r="M19">
        <v>1</v>
      </c>
      <c r="N19" t="s">
        <v>422</v>
      </c>
      <c r="O19" t="s">
        <v>1565</v>
      </c>
      <c r="P19" t="s">
        <v>1566</v>
      </c>
      <c r="Q19" s="9">
        <v>6.5000000000000002E-2</v>
      </c>
      <c r="R19" s="9">
        <v>0.28999999999999998</v>
      </c>
      <c r="S19" t="str">
        <f t="shared" si="0"/>
        <v>20160929_I01_020.czi_nucWholeIndex.tiff</v>
      </c>
      <c r="T19" t="str">
        <f t="shared" si="1"/>
        <v>20160929_I01_020.czi_cellWholeIndex.tiff</v>
      </c>
      <c r="U19" t="s">
        <v>423</v>
      </c>
      <c r="V19" t="str">
        <f t="shared" si="2"/>
        <v>20160929_I01_020.czi_structSegmentation.tiff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344</v>
      </c>
      <c r="E20" t="s">
        <v>363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381</v>
      </c>
      <c r="L20">
        <v>4</v>
      </c>
      <c r="M20">
        <v>1</v>
      </c>
      <c r="N20" t="s">
        <v>422</v>
      </c>
      <c r="O20" t="s">
        <v>1567</v>
      </c>
      <c r="P20" t="s">
        <v>1568</v>
      </c>
      <c r="Q20" s="9">
        <v>6.5000000000000002E-2</v>
      </c>
      <c r="R20" s="9">
        <v>0.28999999999999998</v>
      </c>
      <c r="S20" t="str">
        <f t="shared" si="0"/>
        <v>20160929_I01_021.czi_nucWholeIndex.tiff</v>
      </c>
      <c r="T20" t="str">
        <f t="shared" si="1"/>
        <v>20160929_I01_021.czi_cellWholeIndex.tiff</v>
      </c>
      <c r="U20" t="s">
        <v>423</v>
      </c>
      <c r="V20" t="str">
        <f t="shared" si="2"/>
        <v>20160929_I01_021.czi_structSegmentation.tiff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344</v>
      </c>
      <c r="E21" t="s">
        <v>364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381</v>
      </c>
      <c r="L21">
        <v>4</v>
      </c>
      <c r="M21">
        <v>1</v>
      </c>
      <c r="N21" t="s">
        <v>422</v>
      </c>
      <c r="O21" t="s">
        <v>1569</v>
      </c>
      <c r="P21" t="s">
        <v>1570</v>
      </c>
      <c r="Q21" s="9">
        <v>6.5000000000000002E-2</v>
      </c>
      <c r="R21" s="9">
        <v>0.28999999999999998</v>
      </c>
      <c r="S21" t="str">
        <f t="shared" si="0"/>
        <v>20160929_I01_022.czi_nucWholeIndex.tiff</v>
      </c>
      <c r="T21" t="str">
        <f t="shared" si="1"/>
        <v>20160929_I01_022.czi_cellWholeIndex.tiff</v>
      </c>
      <c r="U21" t="s">
        <v>423</v>
      </c>
      <c r="V21" t="str">
        <f t="shared" si="2"/>
        <v>20160929_I01_022.czi_structSegmentation.tiff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344</v>
      </c>
      <c r="E22" t="s">
        <v>365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381</v>
      </c>
      <c r="L22">
        <v>4</v>
      </c>
      <c r="M22">
        <v>1</v>
      </c>
      <c r="N22" t="s">
        <v>422</v>
      </c>
      <c r="O22" t="s">
        <v>1571</v>
      </c>
      <c r="P22" t="s">
        <v>1572</v>
      </c>
      <c r="Q22" s="9">
        <v>6.5000000000000002E-2</v>
      </c>
      <c r="R22" s="9">
        <v>0.28999999999999998</v>
      </c>
      <c r="S22" t="str">
        <f t="shared" si="0"/>
        <v>20160929_I01_023.czi_nucWholeIndex.tiff</v>
      </c>
      <c r="T22" t="str">
        <f t="shared" si="1"/>
        <v>20160929_I01_023.czi_cellWholeIndex.tiff</v>
      </c>
      <c r="U22" t="s">
        <v>423</v>
      </c>
      <c r="V22" t="str">
        <f t="shared" si="2"/>
        <v>20160929_I01_023.czi_structSegmentation.tiff</v>
      </c>
    </row>
    <row r="23" spans="1:22" x14ac:dyDescent="0.2">
      <c r="A23" s="1">
        <v>22</v>
      </c>
      <c r="B23" s="1" t="s">
        <v>262</v>
      </c>
      <c r="C23" s="1">
        <v>2.2000000000000002</v>
      </c>
      <c r="D23" t="s">
        <v>344</v>
      </c>
      <c r="E23" t="s">
        <v>366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381</v>
      </c>
      <c r="L23">
        <v>4</v>
      </c>
      <c r="M23">
        <v>1</v>
      </c>
      <c r="N23" t="s">
        <v>422</v>
      </c>
      <c r="O23" t="s">
        <v>1573</v>
      </c>
      <c r="P23" t="s">
        <v>1574</v>
      </c>
      <c r="Q23" s="9">
        <v>6.5000000000000002E-2</v>
      </c>
      <c r="R23" s="9">
        <v>0.28999999999999998</v>
      </c>
      <c r="S23" t="str">
        <f t="shared" si="0"/>
        <v>20160929_I01_024.czi_nucWholeIndex.tiff</v>
      </c>
      <c r="T23" t="str">
        <f t="shared" si="1"/>
        <v>20160929_I01_024.czi_cellWholeIndex.tiff</v>
      </c>
      <c r="U23" t="s">
        <v>423</v>
      </c>
      <c r="V23" t="str">
        <f t="shared" si="2"/>
        <v>20160929_I01_024.czi_structSegmentation.tiff</v>
      </c>
    </row>
    <row r="24" spans="1:22" x14ac:dyDescent="0.2">
      <c r="A24" s="1">
        <v>23</v>
      </c>
      <c r="B24" s="1" t="s">
        <v>262</v>
      </c>
      <c r="C24" s="1">
        <v>2.2000000000000002</v>
      </c>
      <c r="D24" t="s">
        <v>344</v>
      </c>
      <c r="E24" t="s">
        <v>367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381</v>
      </c>
      <c r="L24">
        <v>4</v>
      </c>
      <c r="M24">
        <v>1</v>
      </c>
      <c r="N24" t="s">
        <v>422</v>
      </c>
      <c r="O24" t="s">
        <v>1575</v>
      </c>
      <c r="P24" t="s">
        <v>1576</v>
      </c>
      <c r="Q24" s="9">
        <v>6.5000000000000002E-2</v>
      </c>
      <c r="R24" s="9">
        <v>0.28999999999999998</v>
      </c>
      <c r="S24" t="str">
        <f t="shared" si="0"/>
        <v>20160929_I01_025.czi_nucWholeIndex.tiff</v>
      </c>
      <c r="T24" t="str">
        <f t="shared" si="1"/>
        <v>20160929_I01_025.czi_cellWholeIndex.tiff</v>
      </c>
      <c r="U24" t="s">
        <v>423</v>
      </c>
      <c r="V24" t="str">
        <f t="shared" si="2"/>
        <v>20160929_I01_025.czi_structSegmentation.tiff</v>
      </c>
    </row>
    <row r="25" spans="1:22" x14ac:dyDescent="0.2">
      <c r="A25" s="1">
        <v>24</v>
      </c>
      <c r="B25" s="1" t="s">
        <v>262</v>
      </c>
      <c r="C25" s="1">
        <v>2.2000000000000002</v>
      </c>
      <c r="D25" t="s">
        <v>344</v>
      </c>
      <c r="E25" t="s">
        <v>368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381</v>
      </c>
      <c r="L25">
        <v>4</v>
      </c>
      <c r="M25">
        <v>1</v>
      </c>
      <c r="N25" t="s">
        <v>422</v>
      </c>
      <c r="O25" t="s">
        <v>1577</v>
      </c>
      <c r="P25" t="s">
        <v>1578</v>
      </c>
      <c r="Q25" s="9">
        <v>6.5000000000000002E-2</v>
      </c>
      <c r="R25" s="9">
        <v>0.28999999999999998</v>
      </c>
      <c r="S25" t="str">
        <f t="shared" si="0"/>
        <v>20160929_I01_026.czi_nucWholeIndex.tiff</v>
      </c>
      <c r="T25" t="str">
        <f t="shared" si="1"/>
        <v>20160929_I01_026.czi_cellWholeIndex.tiff</v>
      </c>
      <c r="U25" t="s">
        <v>423</v>
      </c>
      <c r="V25" t="str">
        <f t="shared" si="2"/>
        <v>20160929_I01_026.czi_structSegmentation.tiff</v>
      </c>
    </row>
    <row r="26" spans="1:22" x14ac:dyDescent="0.2">
      <c r="A26" s="1">
        <v>25</v>
      </c>
      <c r="B26" s="1" t="s">
        <v>262</v>
      </c>
      <c r="C26" s="1">
        <v>2.2000000000000002</v>
      </c>
      <c r="D26" t="s">
        <v>344</v>
      </c>
      <c r="E26" t="s">
        <v>369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381</v>
      </c>
      <c r="L26">
        <v>4</v>
      </c>
      <c r="M26">
        <v>1</v>
      </c>
      <c r="N26" t="s">
        <v>422</v>
      </c>
      <c r="O26" t="s">
        <v>1579</v>
      </c>
      <c r="P26" t="s">
        <v>1580</v>
      </c>
      <c r="Q26" s="9">
        <v>6.5000000000000002E-2</v>
      </c>
      <c r="R26" s="9">
        <v>0.28999999999999998</v>
      </c>
      <c r="S26" t="str">
        <f t="shared" si="0"/>
        <v>20160929_I01_027.czi_nucWholeIndex.tiff</v>
      </c>
      <c r="T26" t="str">
        <f t="shared" si="1"/>
        <v>20160929_I01_027.czi_cellWholeIndex.tiff</v>
      </c>
      <c r="U26" t="s">
        <v>423</v>
      </c>
      <c r="V26" t="str">
        <f t="shared" si="2"/>
        <v>20160929_I01_027.czi_structSegmentation.tiff</v>
      </c>
    </row>
    <row r="27" spans="1:22" x14ac:dyDescent="0.2">
      <c r="A27" s="1">
        <v>26</v>
      </c>
      <c r="B27" s="1" t="s">
        <v>262</v>
      </c>
      <c r="C27" s="1">
        <v>2.2000000000000002</v>
      </c>
      <c r="D27" t="s">
        <v>344</v>
      </c>
      <c r="E27" t="s">
        <v>370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381</v>
      </c>
      <c r="L27">
        <v>4</v>
      </c>
      <c r="M27">
        <v>1</v>
      </c>
      <c r="N27" t="s">
        <v>422</v>
      </c>
      <c r="O27" t="s">
        <v>1581</v>
      </c>
      <c r="P27" t="s">
        <v>1582</v>
      </c>
      <c r="Q27" s="9">
        <v>6.5000000000000002E-2</v>
      </c>
      <c r="R27" s="9">
        <v>0.28999999999999998</v>
      </c>
      <c r="S27" t="str">
        <f t="shared" si="0"/>
        <v>20160929_I01_028.czi_nucWholeIndex.tiff</v>
      </c>
      <c r="T27" t="str">
        <f t="shared" si="1"/>
        <v>20160929_I01_028.czi_cellWholeIndex.tiff</v>
      </c>
      <c r="U27" t="s">
        <v>423</v>
      </c>
      <c r="V27" t="str">
        <f t="shared" si="2"/>
        <v>20160929_I01_028.czi_structSegmentation.tiff</v>
      </c>
    </row>
    <row r="28" spans="1:22" x14ac:dyDescent="0.2">
      <c r="A28" s="1">
        <v>27</v>
      </c>
      <c r="B28" s="1" t="s">
        <v>262</v>
      </c>
      <c r="C28" s="1">
        <v>2.2000000000000002</v>
      </c>
      <c r="D28" t="s">
        <v>344</v>
      </c>
      <c r="E28" t="s">
        <v>371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381</v>
      </c>
      <c r="L28">
        <v>4</v>
      </c>
      <c r="M28">
        <v>1</v>
      </c>
      <c r="N28" t="s">
        <v>422</v>
      </c>
      <c r="O28" t="s">
        <v>1583</v>
      </c>
      <c r="P28" t="s">
        <v>1584</v>
      </c>
      <c r="Q28" s="9">
        <v>6.5000000000000002E-2</v>
      </c>
      <c r="R28" s="9">
        <v>0.28999999999999998</v>
      </c>
      <c r="S28" t="str">
        <f t="shared" si="0"/>
        <v>20160929_I01_029.czi_nucWholeIndex.tiff</v>
      </c>
      <c r="T28" t="str">
        <f t="shared" si="1"/>
        <v>20160929_I01_029.czi_cellWholeIndex.tiff</v>
      </c>
      <c r="U28" t="s">
        <v>423</v>
      </c>
      <c r="V28" t="str">
        <f t="shared" si="2"/>
        <v>20160929_I01_029.czi_structSegmentation.tiff</v>
      </c>
    </row>
    <row r="29" spans="1:22" x14ac:dyDescent="0.2">
      <c r="A29" s="1">
        <v>28</v>
      </c>
      <c r="B29" s="1" t="s">
        <v>262</v>
      </c>
      <c r="C29" s="1">
        <v>2.2000000000000002</v>
      </c>
      <c r="D29" t="s">
        <v>344</v>
      </c>
      <c r="E29" t="s">
        <v>372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381</v>
      </c>
      <c r="L29">
        <v>4</v>
      </c>
      <c r="M29">
        <v>1</v>
      </c>
      <c r="N29" t="s">
        <v>422</v>
      </c>
      <c r="O29" t="s">
        <v>1585</v>
      </c>
      <c r="P29" t="s">
        <v>1586</v>
      </c>
      <c r="Q29" s="9">
        <v>6.5000000000000002E-2</v>
      </c>
      <c r="R29" s="9">
        <v>0.28999999999999998</v>
      </c>
      <c r="S29" t="str">
        <f t="shared" si="0"/>
        <v>20160929_I01_030.czi_nucWholeIndex.tiff</v>
      </c>
      <c r="T29" t="str">
        <f t="shared" si="1"/>
        <v>20160929_I01_030.czi_cellWholeIndex.tiff</v>
      </c>
      <c r="U29" t="s">
        <v>423</v>
      </c>
      <c r="V29" t="str">
        <f t="shared" si="2"/>
        <v>20160929_I01_030.czi_structSegmentation.tiff</v>
      </c>
    </row>
    <row r="30" spans="1:22" x14ac:dyDescent="0.2">
      <c r="A30" s="1">
        <v>29</v>
      </c>
      <c r="B30" s="1" t="s">
        <v>262</v>
      </c>
      <c r="C30" s="1">
        <v>2.2000000000000002</v>
      </c>
      <c r="D30" t="s">
        <v>344</v>
      </c>
      <c r="E30" t="s">
        <v>373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381</v>
      </c>
      <c r="L30">
        <v>4</v>
      </c>
      <c r="M30">
        <v>1</v>
      </c>
      <c r="N30" t="s">
        <v>422</v>
      </c>
      <c r="O30" t="s">
        <v>1587</v>
      </c>
      <c r="P30" t="s">
        <v>1588</v>
      </c>
      <c r="Q30" s="9">
        <v>6.5000000000000002E-2</v>
      </c>
      <c r="R30" s="9">
        <v>0.28999999999999998</v>
      </c>
      <c r="S30" t="str">
        <f t="shared" si="0"/>
        <v>20160929_I01_031.czi_nucWholeIndex.tiff</v>
      </c>
      <c r="T30" t="str">
        <f t="shared" si="1"/>
        <v>20160929_I01_031.czi_cellWholeIndex.tiff</v>
      </c>
      <c r="U30" t="s">
        <v>423</v>
      </c>
      <c r="V30" t="str">
        <f t="shared" si="2"/>
        <v>20160929_I01_031.czi_structSegmentation.tiff</v>
      </c>
    </row>
    <row r="31" spans="1:22" x14ac:dyDescent="0.2">
      <c r="A31" s="1">
        <v>30</v>
      </c>
      <c r="B31" s="1" t="s">
        <v>262</v>
      </c>
      <c r="C31" s="1">
        <v>2.2000000000000002</v>
      </c>
      <c r="D31" t="s">
        <v>344</v>
      </c>
      <c r="E31" t="s">
        <v>374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381</v>
      </c>
      <c r="L31">
        <v>4</v>
      </c>
      <c r="M31">
        <v>1</v>
      </c>
      <c r="N31" t="s">
        <v>422</v>
      </c>
      <c r="O31" t="s">
        <v>1589</v>
      </c>
      <c r="P31" t="s">
        <v>1590</v>
      </c>
      <c r="Q31" s="9">
        <v>6.5000000000000002E-2</v>
      </c>
      <c r="R31" s="9">
        <v>0.28999999999999998</v>
      </c>
      <c r="S31" t="str">
        <f t="shared" si="0"/>
        <v>20160929_I01_032.czi_nucWholeIndex.tiff</v>
      </c>
      <c r="T31" t="str">
        <f t="shared" si="1"/>
        <v>20160929_I01_032.czi_cellWholeIndex.tiff</v>
      </c>
      <c r="U31" t="s">
        <v>423</v>
      </c>
      <c r="V31" t="str">
        <f t="shared" si="2"/>
        <v>20160929_I01_032.czi_structSegmentation.tiff</v>
      </c>
    </row>
    <row r="32" spans="1:22" x14ac:dyDescent="0.2">
      <c r="A32" s="1">
        <v>31</v>
      </c>
      <c r="B32" s="1" t="s">
        <v>262</v>
      </c>
      <c r="C32" s="1">
        <v>2.2000000000000002</v>
      </c>
      <c r="D32" t="s">
        <v>344</v>
      </c>
      <c r="E32" t="s">
        <v>375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381</v>
      </c>
      <c r="L32">
        <v>4</v>
      </c>
      <c r="M32">
        <v>1</v>
      </c>
      <c r="N32" t="s">
        <v>422</v>
      </c>
      <c r="O32" t="s">
        <v>1591</v>
      </c>
      <c r="P32" t="s">
        <v>1592</v>
      </c>
      <c r="Q32" s="9">
        <v>6.5000000000000002E-2</v>
      </c>
      <c r="R32" s="9">
        <v>0.28999999999999998</v>
      </c>
      <c r="S32" t="str">
        <f t="shared" si="0"/>
        <v>20160929_I01_034.czi_nucWholeIndex.tiff</v>
      </c>
      <c r="T32" t="str">
        <f t="shared" si="1"/>
        <v>20160929_I01_034.czi_cellWholeIndex.tiff</v>
      </c>
      <c r="U32" t="s">
        <v>423</v>
      </c>
      <c r="V32" t="str">
        <f t="shared" si="2"/>
        <v>20160929_I01_034.czi_structSegmentation.tiff</v>
      </c>
    </row>
    <row r="33" spans="1:22" x14ac:dyDescent="0.2">
      <c r="A33" s="1">
        <v>32</v>
      </c>
      <c r="B33" s="1" t="s">
        <v>262</v>
      </c>
      <c r="C33" s="1">
        <v>2.2000000000000002</v>
      </c>
      <c r="D33" t="s">
        <v>344</v>
      </c>
      <c r="E33" t="s">
        <v>376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381</v>
      </c>
      <c r="L33">
        <v>4</v>
      </c>
      <c r="M33">
        <v>1</v>
      </c>
      <c r="N33" t="s">
        <v>422</v>
      </c>
      <c r="O33" t="s">
        <v>1593</v>
      </c>
      <c r="P33" t="s">
        <v>1594</v>
      </c>
      <c r="Q33" s="9">
        <v>6.5000000000000002E-2</v>
      </c>
      <c r="R33" s="9">
        <v>0.28999999999999998</v>
      </c>
      <c r="S33" t="str">
        <f t="shared" si="0"/>
        <v>20160929_I01_035.czi_nucWholeIndex.tiff</v>
      </c>
      <c r="T33" t="str">
        <f t="shared" si="1"/>
        <v>20160929_I01_035.czi_cellWholeIndex.tiff</v>
      </c>
      <c r="U33" t="s">
        <v>423</v>
      </c>
      <c r="V33" t="str">
        <f t="shared" si="2"/>
        <v>20160929_I01_035.czi_structSegmentation.tiff</v>
      </c>
    </row>
    <row r="34" spans="1:22" x14ac:dyDescent="0.2">
      <c r="A34" s="1">
        <v>33</v>
      </c>
      <c r="B34" s="1" t="s">
        <v>262</v>
      </c>
      <c r="C34" s="1">
        <v>2.2000000000000002</v>
      </c>
      <c r="D34" t="s">
        <v>344</v>
      </c>
      <c r="E34" t="s">
        <v>377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381</v>
      </c>
      <c r="L34">
        <v>4</v>
      </c>
      <c r="M34">
        <v>1</v>
      </c>
      <c r="N34" t="s">
        <v>422</v>
      </c>
      <c r="O34" t="s">
        <v>1595</v>
      </c>
      <c r="P34" t="s">
        <v>1596</v>
      </c>
      <c r="Q34" s="9">
        <v>6.5000000000000002E-2</v>
      </c>
      <c r="R34" s="9">
        <v>0.28999999999999998</v>
      </c>
      <c r="S34" t="str">
        <f t="shared" si="0"/>
        <v>20160929_I01_036.czi_nucWholeIndex.tiff</v>
      </c>
      <c r="T34" t="str">
        <f t="shared" si="1"/>
        <v>20160929_I01_036.czi_cellWholeIndex.tiff</v>
      </c>
      <c r="U34" t="s">
        <v>423</v>
      </c>
      <c r="V34" t="str">
        <f t="shared" si="2"/>
        <v>20160929_I01_036.czi_structSegmentation.tiff</v>
      </c>
    </row>
    <row r="35" spans="1:22" x14ac:dyDescent="0.2">
      <c r="A35" s="1">
        <v>34</v>
      </c>
      <c r="B35" s="1" t="s">
        <v>262</v>
      </c>
      <c r="C35" s="1">
        <v>2.2000000000000002</v>
      </c>
      <c r="D35" t="s">
        <v>344</v>
      </c>
      <c r="E35" t="s">
        <v>378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381</v>
      </c>
      <c r="L35">
        <v>4</v>
      </c>
      <c r="M35">
        <v>1</v>
      </c>
      <c r="N35" t="s">
        <v>422</v>
      </c>
      <c r="O35" t="s">
        <v>1597</v>
      </c>
      <c r="P35" t="s">
        <v>1598</v>
      </c>
      <c r="Q35" s="9">
        <v>6.5000000000000002E-2</v>
      </c>
      <c r="R35" s="9">
        <v>0.28999999999999998</v>
      </c>
      <c r="S35" t="str">
        <f t="shared" si="0"/>
        <v>20160929_I01_038.czi_nucWholeIndex.tiff</v>
      </c>
      <c r="T35" t="str">
        <f t="shared" si="1"/>
        <v>20160929_I01_038.czi_cellWholeIndex.tiff</v>
      </c>
      <c r="U35" t="s">
        <v>423</v>
      </c>
      <c r="V35" t="str">
        <f t="shared" si="2"/>
        <v>20160929_I01_038.czi_structSegmentation.tiff</v>
      </c>
    </row>
    <row r="36" spans="1:22" x14ac:dyDescent="0.2">
      <c r="A36" s="1">
        <v>35</v>
      </c>
      <c r="B36" s="1" t="s">
        <v>262</v>
      </c>
      <c r="C36" s="1">
        <v>2.2000000000000002</v>
      </c>
      <c r="D36" t="s">
        <v>344</v>
      </c>
      <c r="E36" t="s">
        <v>379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381</v>
      </c>
      <c r="L36">
        <v>4</v>
      </c>
      <c r="M36">
        <v>1</v>
      </c>
      <c r="N36" t="s">
        <v>422</v>
      </c>
      <c r="O36" t="s">
        <v>1599</v>
      </c>
      <c r="P36" t="s">
        <v>1600</v>
      </c>
      <c r="Q36" s="9">
        <v>6.5000000000000002E-2</v>
      </c>
      <c r="R36" s="9">
        <v>0.28999999999999998</v>
      </c>
      <c r="S36" t="str">
        <f t="shared" si="0"/>
        <v>20160929_I01_039.czi_nucWholeIndex.tiff</v>
      </c>
      <c r="T36" t="str">
        <f t="shared" si="1"/>
        <v>20160929_I01_039.czi_cellWholeIndex.tiff</v>
      </c>
      <c r="U36" t="s">
        <v>423</v>
      </c>
      <c r="V36" t="str">
        <f t="shared" si="2"/>
        <v>20160929_I01_039.czi_structSegmentation.tiff</v>
      </c>
    </row>
    <row r="37" spans="1:22" x14ac:dyDescent="0.2">
      <c r="A37" s="1">
        <v>36</v>
      </c>
      <c r="B37" s="1" t="s">
        <v>262</v>
      </c>
      <c r="C37" s="1">
        <v>2.2000000000000002</v>
      </c>
      <c r="D37" t="s">
        <v>344</v>
      </c>
      <c r="E37" t="s">
        <v>380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381</v>
      </c>
      <c r="L37">
        <v>4</v>
      </c>
      <c r="M37">
        <v>1</v>
      </c>
      <c r="N37" t="s">
        <v>422</v>
      </c>
      <c r="O37" t="s">
        <v>1601</v>
      </c>
      <c r="P37" t="s">
        <v>1602</v>
      </c>
      <c r="Q37" s="9">
        <v>6.5000000000000002E-2</v>
      </c>
      <c r="R37" s="9">
        <v>0.28999999999999998</v>
      </c>
      <c r="S37" t="str">
        <f t="shared" si="0"/>
        <v>20160929_I01_040.czi_nucWholeIndex.tiff</v>
      </c>
      <c r="T37" t="str">
        <f t="shared" si="1"/>
        <v>20160929_I01_040.czi_cellWholeIndex.tiff</v>
      </c>
      <c r="U37" t="s">
        <v>423</v>
      </c>
      <c r="V37" t="str">
        <f t="shared" si="2"/>
        <v>20160929_I01_040.czi_structSegmentation.tiff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opLeftCell="E1" workbookViewId="0">
      <selection activeCell="K22" sqref="K22"/>
    </sheetView>
  </sheetViews>
  <sheetFormatPr defaultRowHeight="12.75" x14ac:dyDescent="0.2"/>
  <cols>
    <col min="1" max="1" width="13.7109375" style="1" customWidth="1"/>
    <col min="2" max="3" width="14.42578125" style="1" customWidth="1"/>
    <col min="4" max="4" width="65.7109375" customWidth="1"/>
    <col min="5" max="5" width="29" customWidth="1"/>
    <col min="11" max="11" width="15.28515625" customWidth="1"/>
    <col min="14" max="14" width="122" customWidth="1"/>
    <col min="15" max="16" width="22" customWidth="1"/>
    <col min="17" max="17" width="26" customWidth="1"/>
    <col min="18" max="18" width="24.140625" customWidth="1"/>
    <col min="19" max="19" width="57.140625" customWidth="1"/>
    <col min="20" max="20" width="53" customWidth="1"/>
    <col min="21" max="21" width="109.140625" customWidth="1"/>
    <col min="22" max="22" width="53.5703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436</v>
      </c>
      <c r="R1" s="9" t="s">
        <v>437</v>
      </c>
      <c r="S1" s="6" t="s">
        <v>1645</v>
      </c>
      <c r="T1" s="6" t="s">
        <v>1646</v>
      </c>
      <c r="U1" s="6" t="s">
        <v>260</v>
      </c>
      <c r="V1" s="6" t="s">
        <v>261</v>
      </c>
    </row>
    <row r="2" spans="1:22" x14ac:dyDescent="0.2">
      <c r="A2" s="1">
        <v>1</v>
      </c>
      <c r="B2" s="1" t="s">
        <v>262</v>
      </c>
      <c r="C2" s="1">
        <v>2.2000000000000002</v>
      </c>
      <c r="D2" t="s">
        <v>429</v>
      </c>
      <c r="E2" t="s">
        <v>382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426</v>
      </c>
      <c r="L2">
        <v>4</v>
      </c>
      <c r="M2">
        <v>1</v>
      </c>
      <c r="N2" t="s">
        <v>424</v>
      </c>
      <c r="O2" t="s">
        <v>1603</v>
      </c>
      <c r="P2" t="s">
        <v>1604</v>
      </c>
      <c r="Q2" s="9">
        <v>6.5000000000000002E-2</v>
      </c>
      <c r="R2" s="9">
        <v>0.28999999999999998</v>
      </c>
      <c r="S2" t="str">
        <f>CONCATENATE(E2,"_nucWholeIndex.tiff")</f>
        <v>20160930_S01_001.czi_nucWholeIndex.tiff</v>
      </c>
      <c r="T2" t="str">
        <f>CONCATENATE(E2,"_cellWholeIndex.tiff")</f>
        <v>20160930_S01_001.czi_cellWholeIndex.tiff</v>
      </c>
      <c r="U2" t="s">
        <v>425</v>
      </c>
      <c r="V2" t="str">
        <f>CONCATENATE(E2,"_structSegmentation.tiff")</f>
        <v>20160930_S01_001.czi_structSegmentation.tiff</v>
      </c>
    </row>
    <row r="3" spans="1:22" x14ac:dyDescent="0.2">
      <c r="A3" s="1">
        <v>2</v>
      </c>
      <c r="B3" s="1" t="s">
        <v>262</v>
      </c>
      <c r="C3" s="1">
        <v>2.2000000000000002</v>
      </c>
      <c r="D3" t="s">
        <v>429</v>
      </c>
      <c r="E3" t="s">
        <v>383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426</v>
      </c>
      <c r="L3">
        <v>4</v>
      </c>
      <c r="M3">
        <v>1</v>
      </c>
      <c r="N3" t="s">
        <v>424</v>
      </c>
      <c r="O3" t="s">
        <v>1605</v>
      </c>
      <c r="P3" t="s">
        <v>1606</v>
      </c>
      <c r="Q3" s="9">
        <v>6.5000000000000002E-2</v>
      </c>
      <c r="R3" s="9">
        <v>0.28999999999999998</v>
      </c>
      <c r="S3" t="str">
        <f t="shared" ref="S3:S22" si="0">CONCATENATE(E3,"_nucWholeIndex.tiff")</f>
        <v>20160930_S01_002.czi_nucWholeIndex.tiff</v>
      </c>
      <c r="T3" t="str">
        <f t="shared" ref="T3:T22" si="1">CONCATENATE(E3,"_cellWholeIndex.tiff")</f>
        <v>20160930_S01_002.czi_cellWholeIndex.tiff</v>
      </c>
      <c r="U3" t="s">
        <v>425</v>
      </c>
      <c r="V3" t="str">
        <f t="shared" ref="V3:V22" si="2">CONCATENATE(E3,"_structSegmentation.tiff")</f>
        <v>20160930_S01_002.czi_structSegmentation.tiff</v>
      </c>
    </row>
    <row r="4" spans="1:22" x14ac:dyDescent="0.2">
      <c r="A4" s="1">
        <v>3</v>
      </c>
      <c r="B4" s="1" t="s">
        <v>262</v>
      </c>
      <c r="C4" s="1">
        <v>2.2000000000000002</v>
      </c>
      <c r="D4" t="s">
        <v>429</v>
      </c>
      <c r="E4" t="s">
        <v>384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426</v>
      </c>
      <c r="L4">
        <v>4</v>
      </c>
      <c r="M4">
        <v>1</v>
      </c>
      <c r="N4" t="s">
        <v>424</v>
      </c>
      <c r="O4" t="s">
        <v>1607</v>
      </c>
      <c r="P4" t="s">
        <v>1608</v>
      </c>
      <c r="Q4" s="9">
        <v>6.5000000000000002E-2</v>
      </c>
      <c r="R4" s="9">
        <v>0.28999999999999998</v>
      </c>
      <c r="S4" t="str">
        <f t="shared" si="0"/>
        <v>20160930_S01_003.czi_nucWholeIndex.tiff</v>
      </c>
      <c r="T4" t="str">
        <f t="shared" si="1"/>
        <v>20160930_S01_003.czi_cellWholeIndex.tiff</v>
      </c>
      <c r="U4" t="s">
        <v>425</v>
      </c>
      <c r="V4" t="str">
        <f t="shared" si="2"/>
        <v>20160930_S01_003.czi_structSegmentation.tiff</v>
      </c>
    </row>
    <row r="5" spans="1:22" x14ac:dyDescent="0.2">
      <c r="A5" s="1">
        <v>4</v>
      </c>
      <c r="B5" s="1" t="s">
        <v>262</v>
      </c>
      <c r="C5" s="1">
        <v>2.2000000000000002</v>
      </c>
      <c r="D5" t="s">
        <v>429</v>
      </c>
      <c r="E5" t="s">
        <v>385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426</v>
      </c>
      <c r="L5">
        <v>4</v>
      </c>
      <c r="M5">
        <v>1</v>
      </c>
      <c r="N5" t="s">
        <v>424</v>
      </c>
      <c r="O5" t="s">
        <v>1609</v>
      </c>
      <c r="P5" t="s">
        <v>1610</v>
      </c>
      <c r="Q5" s="9">
        <v>6.5000000000000002E-2</v>
      </c>
      <c r="R5" s="9">
        <v>0.28999999999999998</v>
      </c>
      <c r="S5" t="str">
        <f t="shared" si="0"/>
        <v>20160930_S01_004.czi_nucWholeIndex.tiff</v>
      </c>
      <c r="T5" t="str">
        <f t="shared" si="1"/>
        <v>20160930_S01_004.czi_cellWholeIndex.tiff</v>
      </c>
      <c r="U5" t="s">
        <v>425</v>
      </c>
      <c r="V5" t="str">
        <f t="shared" si="2"/>
        <v>20160930_S01_004.czi_structSegmentation.tiff</v>
      </c>
    </row>
    <row r="6" spans="1:22" x14ac:dyDescent="0.2">
      <c r="A6" s="1">
        <v>5</v>
      </c>
      <c r="B6" s="1" t="s">
        <v>262</v>
      </c>
      <c r="C6" s="1">
        <v>2.2000000000000002</v>
      </c>
      <c r="D6" t="s">
        <v>429</v>
      </c>
      <c r="E6" t="s">
        <v>386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426</v>
      </c>
      <c r="L6">
        <v>4</v>
      </c>
      <c r="M6">
        <v>1</v>
      </c>
      <c r="N6" t="s">
        <v>424</v>
      </c>
      <c r="O6" t="s">
        <v>1611</v>
      </c>
      <c r="P6" t="s">
        <v>1612</v>
      </c>
      <c r="Q6" s="9">
        <v>6.5000000000000002E-2</v>
      </c>
      <c r="R6" s="9">
        <v>0.28999999999999998</v>
      </c>
      <c r="S6" t="str">
        <f t="shared" si="0"/>
        <v>20160930_S01_006.czi_nucWholeIndex.tiff</v>
      </c>
      <c r="T6" t="str">
        <f t="shared" si="1"/>
        <v>20160930_S01_006.czi_cellWholeIndex.tiff</v>
      </c>
      <c r="U6" t="s">
        <v>425</v>
      </c>
      <c r="V6" t="str">
        <f t="shared" si="2"/>
        <v>20160930_S01_006.czi_structSegmentation.tiff</v>
      </c>
    </row>
    <row r="7" spans="1:22" x14ac:dyDescent="0.2">
      <c r="A7" s="1">
        <v>6</v>
      </c>
      <c r="B7" s="1" t="s">
        <v>262</v>
      </c>
      <c r="C7" s="1">
        <v>2.2000000000000002</v>
      </c>
      <c r="D7" t="s">
        <v>429</v>
      </c>
      <c r="E7" t="s">
        <v>387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426</v>
      </c>
      <c r="L7">
        <v>4</v>
      </c>
      <c r="M7">
        <v>1</v>
      </c>
      <c r="N7" t="s">
        <v>424</v>
      </c>
      <c r="O7" t="s">
        <v>1613</v>
      </c>
      <c r="P7" t="s">
        <v>1614</v>
      </c>
      <c r="Q7" s="9">
        <v>6.5000000000000002E-2</v>
      </c>
      <c r="R7" s="9">
        <v>0.28999999999999998</v>
      </c>
      <c r="S7" t="str">
        <f t="shared" si="0"/>
        <v>20160930_S01_007.czi_nucWholeIndex.tiff</v>
      </c>
      <c r="T7" t="str">
        <f t="shared" si="1"/>
        <v>20160930_S01_007.czi_cellWholeIndex.tiff</v>
      </c>
      <c r="U7" t="s">
        <v>425</v>
      </c>
      <c r="V7" t="str">
        <f t="shared" si="2"/>
        <v>20160930_S01_007.czi_structSegmentation.tiff</v>
      </c>
    </row>
    <row r="8" spans="1:22" x14ac:dyDescent="0.2">
      <c r="A8" s="1">
        <v>7</v>
      </c>
      <c r="B8" s="1" t="s">
        <v>262</v>
      </c>
      <c r="C8" s="1">
        <v>2.2000000000000002</v>
      </c>
      <c r="D8" t="s">
        <v>429</v>
      </c>
      <c r="E8" t="s">
        <v>388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426</v>
      </c>
      <c r="L8">
        <v>4</v>
      </c>
      <c r="M8">
        <v>1</v>
      </c>
      <c r="N8" t="s">
        <v>424</v>
      </c>
      <c r="O8" t="s">
        <v>1615</v>
      </c>
      <c r="P8" t="s">
        <v>1616</v>
      </c>
      <c r="Q8" s="9">
        <v>6.5000000000000002E-2</v>
      </c>
      <c r="R8" s="9">
        <v>0.28999999999999998</v>
      </c>
      <c r="S8" t="str">
        <f t="shared" si="0"/>
        <v>20160930_S01_009.czi_nucWholeIndex.tiff</v>
      </c>
      <c r="T8" t="str">
        <f t="shared" si="1"/>
        <v>20160930_S01_009.czi_cellWholeIndex.tiff</v>
      </c>
      <c r="U8" t="s">
        <v>425</v>
      </c>
      <c r="V8" t="str">
        <f t="shared" si="2"/>
        <v>20160930_S01_009.czi_structSegmentation.tiff</v>
      </c>
    </row>
    <row r="9" spans="1:22" x14ac:dyDescent="0.2">
      <c r="A9" s="1">
        <v>8</v>
      </c>
      <c r="B9" s="1" t="s">
        <v>262</v>
      </c>
      <c r="C9" s="1">
        <v>2.2000000000000002</v>
      </c>
      <c r="D9" t="s">
        <v>429</v>
      </c>
      <c r="E9" t="s">
        <v>389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426</v>
      </c>
      <c r="L9">
        <v>4</v>
      </c>
      <c r="M9">
        <v>1</v>
      </c>
      <c r="N9" t="s">
        <v>424</v>
      </c>
      <c r="O9" t="s">
        <v>1617</v>
      </c>
      <c r="P9" t="s">
        <v>1618</v>
      </c>
      <c r="Q9" s="9">
        <v>6.5000000000000002E-2</v>
      </c>
      <c r="R9" s="9">
        <v>0.28999999999999998</v>
      </c>
      <c r="S9" t="str">
        <f t="shared" si="0"/>
        <v>20160930_S01_010.czi_nucWholeIndex.tiff</v>
      </c>
      <c r="T9" t="str">
        <f t="shared" si="1"/>
        <v>20160930_S01_010.czi_cellWholeIndex.tiff</v>
      </c>
      <c r="U9" t="s">
        <v>425</v>
      </c>
      <c r="V9" t="str">
        <f t="shared" si="2"/>
        <v>20160930_S01_010.czi_structSegmentation.tiff</v>
      </c>
    </row>
    <row r="10" spans="1:22" x14ac:dyDescent="0.2">
      <c r="A10" s="1">
        <v>9</v>
      </c>
      <c r="B10" s="1" t="s">
        <v>262</v>
      </c>
      <c r="C10" s="1">
        <v>2.2000000000000002</v>
      </c>
      <c r="D10" t="s">
        <v>429</v>
      </c>
      <c r="E10" t="s">
        <v>390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426</v>
      </c>
      <c r="L10">
        <v>4</v>
      </c>
      <c r="M10">
        <v>1</v>
      </c>
      <c r="N10" t="s">
        <v>424</v>
      </c>
      <c r="O10" t="s">
        <v>1619</v>
      </c>
      <c r="P10" t="s">
        <v>1620</v>
      </c>
      <c r="Q10" s="9">
        <v>6.5000000000000002E-2</v>
      </c>
      <c r="R10" s="9">
        <v>0.28999999999999998</v>
      </c>
      <c r="S10" t="str">
        <f t="shared" si="0"/>
        <v>20160930_S01_011.czi_nucWholeIndex.tiff</v>
      </c>
      <c r="T10" t="str">
        <f t="shared" si="1"/>
        <v>20160930_S01_011.czi_cellWholeIndex.tiff</v>
      </c>
      <c r="U10" t="s">
        <v>425</v>
      </c>
      <c r="V10" t="str">
        <f t="shared" si="2"/>
        <v>20160930_S01_011.czi_structSegmentation.tiff</v>
      </c>
    </row>
    <row r="11" spans="1:22" x14ac:dyDescent="0.2">
      <c r="A11" s="1">
        <v>10</v>
      </c>
      <c r="B11" s="1" t="s">
        <v>262</v>
      </c>
      <c r="C11" s="1">
        <v>2.2000000000000002</v>
      </c>
      <c r="D11" t="s">
        <v>429</v>
      </c>
      <c r="E11" t="s">
        <v>391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426</v>
      </c>
      <c r="L11">
        <v>4</v>
      </c>
      <c r="M11">
        <v>1</v>
      </c>
      <c r="N11" t="s">
        <v>424</v>
      </c>
      <c r="O11" t="s">
        <v>1621</v>
      </c>
      <c r="P11" t="s">
        <v>1622</v>
      </c>
      <c r="Q11" s="9">
        <v>6.5000000000000002E-2</v>
      </c>
      <c r="R11" s="9">
        <v>0.28999999999999998</v>
      </c>
      <c r="S11" t="str">
        <f t="shared" si="0"/>
        <v>20160930_S01_012.czi_nucWholeIndex.tiff</v>
      </c>
      <c r="T11" t="str">
        <f t="shared" si="1"/>
        <v>20160930_S01_012.czi_cellWholeIndex.tiff</v>
      </c>
      <c r="U11" t="s">
        <v>425</v>
      </c>
      <c r="V11" t="str">
        <f t="shared" si="2"/>
        <v>20160930_S01_012.czi_structSegmentation.tiff</v>
      </c>
    </row>
    <row r="12" spans="1:22" x14ac:dyDescent="0.2">
      <c r="A12" s="1">
        <v>11</v>
      </c>
      <c r="B12" s="1" t="s">
        <v>262</v>
      </c>
      <c r="C12" s="1">
        <v>2.2000000000000002</v>
      </c>
      <c r="D12" t="s">
        <v>429</v>
      </c>
      <c r="E12" t="s">
        <v>392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426</v>
      </c>
      <c r="L12">
        <v>4</v>
      </c>
      <c r="M12">
        <v>1</v>
      </c>
      <c r="N12" t="s">
        <v>424</v>
      </c>
      <c r="O12" t="s">
        <v>1623</v>
      </c>
      <c r="P12" t="s">
        <v>1624</v>
      </c>
      <c r="Q12" s="9">
        <v>6.5000000000000002E-2</v>
      </c>
      <c r="R12" s="9">
        <v>0.28999999999999998</v>
      </c>
      <c r="S12" t="str">
        <f t="shared" si="0"/>
        <v>20160930_S01_014.czi_nucWholeIndex.tiff</v>
      </c>
      <c r="T12" t="str">
        <f t="shared" si="1"/>
        <v>20160930_S01_014.czi_cellWholeIndex.tiff</v>
      </c>
      <c r="U12" t="s">
        <v>425</v>
      </c>
      <c r="V12" t="str">
        <f t="shared" si="2"/>
        <v>20160930_S01_014.czi_structSegmentation.tiff</v>
      </c>
    </row>
    <row r="13" spans="1:22" x14ac:dyDescent="0.2">
      <c r="A13" s="1">
        <v>12</v>
      </c>
      <c r="B13" s="1" t="s">
        <v>262</v>
      </c>
      <c r="C13" s="1">
        <v>2.2000000000000002</v>
      </c>
      <c r="D13" t="s">
        <v>429</v>
      </c>
      <c r="E13" t="s">
        <v>393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426</v>
      </c>
      <c r="L13">
        <v>4</v>
      </c>
      <c r="M13">
        <v>1</v>
      </c>
      <c r="N13" t="s">
        <v>424</v>
      </c>
      <c r="O13" t="s">
        <v>1625</v>
      </c>
      <c r="P13" t="s">
        <v>1626</v>
      </c>
      <c r="Q13" s="9">
        <v>6.5000000000000002E-2</v>
      </c>
      <c r="R13" s="9">
        <v>0.28999999999999998</v>
      </c>
      <c r="S13" t="str">
        <f t="shared" si="0"/>
        <v>20160930_S01_015.czi_nucWholeIndex.tiff</v>
      </c>
      <c r="T13" t="str">
        <f t="shared" si="1"/>
        <v>20160930_S01_015.czi_cellWholeIndex.tiff</v>
      </c>
      <c r="U13" t="s">
        <v>425</v>
      </c>
      <c r="V13" t="str">
        <f t="shared" si="2"/>
        <v>20160930_S01_015.czi_structSegmentation.tiff</v>
      </c>
    </row>
    <row r="14" spans="1:22" x14ac:dyDescent="0.2">
      <c r="A14" s="1">
        <v>13</v>
      </c>
      <c r="B14" s="1" t="s">
        <v>262</v>
      </c>
      <c r="C14" s="1">
        <v>2.2000000000000002</v>
      </c>
      <c r="D14" t="s">
        <v>429</v>
      </c>
      <c r="E14" t="s">
        <v>394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426</v>
      </c>
      <c r="L14">
        <v>4</v>
      </c>
      <c r="M14">
        <v>1</v>
      </c>
      <c r="N14" t="s">
        <v>424</v>
      </c>
      <c r="O14" t="s">
        <v>1627</v>
      </c>
      <c r="P14" t="s">
        <v>1628</v>
      </c>
      <c r="Q14" s="9">
        <v>6.5000000000000002E-2</v>
      </c>
      <c r="R14" s="9">
        <v>0.28999999999999998</v>
      </c>
      <c r="S14" t="str">
        <f t="shared" si="0"/>
        <v>20160930_S01_018.czi_nucWholeIndex.tiff</v>
      </c>
      <c r="T14" t="str">
        <f t="shared" si="1"/>
        <v>20160930_S01_018.czi_cellWholeIndex.tiff</v>
      </c>
      <c r="U14" t="s">
        <v>425</v>
      </c>
      <c r="V14" t="str">
        <f t="shared" si="2"/>
        <v>20160930_S01_018.czi_structSegmentation.tiff</v>
      </c>
    </row>
    <row r="15" spans="1:22" x14ac:dyDescent="0.2">
      <c r="A15" s="1">
        <v>14</v>
      </c>
      <c r="B15" s="1" t="s">
        <v>262</v>
      </c>
      <c r="C15" s="1">
        <v>2.2000000000000002</v>
      </c>
      <c r="D15" t="s">
        <v>429</v>
      </c>
      <c r="E15" t="s">
        <v>395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426</v>
      </c>
      <c r="L15">
        <v>4</v>
      </c>
      <c r="M15">
        <v>1</v>
      </c>
      <c r="N15" t="s">
        <v>424</v>
      </c>
      <c r="O15" t="s">
        <v>1629</v>
      </c>
      <c r="P15" t="s">
        <v>1630</v>
      </c>
      <c r="Q15" s="9">
        <v>6.5000000000000002E-2</v>
      </c>
      <c r="R15" s="9">
        <v>0.28999999999999998</v>
      </c>
      <c r="S15" t="str">
        <f t="shared" si="0"/>
        <v>20160930_S01_019.czi_nucWholeIndex.tiff</v>
      </c>
      <c r="T15" t="str">
        <f t="shared" si="1"/>
        <v>20160930_S01_019.czi_cellWholeIndex.tiff</v>
      </c>
      <c r="U15" t="s">
        <v>425</v>
      </c>
      <c r="V15" t="str">
        <f t="shared" si="2"/>
        <v>20160930_S01_019.czi_structSegmentation.tiff</v>
      </c>
    </row>
    <row r="16" spans="1:22" x14ac:dyDescent="0.2">
      <c r="A16" s="1">
        <v>15</v>
      </c>
      <c r="B16" s="1" t="s">
        <v>262</v>
      </c>
      <c r="C16" s="1">
        <v>2.2000000000000002</v>
      </c>
      <c r="D16" t="s">
        <v>429</v>
      </c>
      <c r="E16" t="s">
        <v>396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426</v>
      </c>
      <c r="L16">
        <v>4</v>
      </c>
      <c r="M16">
        <v>1</v>
      </c>
      <c r="N16" t="s">
        <v>424</v>
      </c>
      <c r="O16" t="s">
        <v>1631</v>
      </c>
      <c r="P16" t="s">
        <v>1632</v>
      </c>
      <c r="Q16" s="9">
        <v>6.5000000000000002E-2</v>
      </c>
      <c r="R16" s="9">
        <v>0.28999999999999998</v>
      </c>
      <c r="S16" t="str">
        <f t="shared" si="0"/>
        <v>20160930_S01_022.czi_nucWholeIndex.tiff</v>
      </c>
      <c r="T16" t="str">
        <f t="shared" si="1"/>
        <v>20160930_S01_022.czi_cellWholeIndex.tiff</v>
      </c>
      <c r="U16" t="s">
        <v>425</v>
      </c>
      <c r="V16" t="str">
        <f t="shared" si="2"/>
        <v>20160930_S01_022.czi_structSegmentation.tiff</v>
      </c>
    </row>
    <row r="17" spans="1:22" x14ac:dyDescent="0.2">
      <c r="A17" s="1">
        <v>16</v>
      </c>
      <c r="B17" s="1" t="s">
        <v>262</v>
      </c>
      <c r="C17" s="1">
        <v>2.2000000000000002</v>
      </c>
      <c r="D17" t="s">
        <v>429</v>
      </c>
      <c r="E17" t="s">
        <v>397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426</v>
      </c>
      <c r="L17">
        <v>4</v>
      </c>
      <c r="M17">
        <v>1</v>
      </c>
      <c r="N17" t="s">
        <v>424</v>
      </c>
      <c r="O17" t="s">
        <v>1633</v>
      </c>
      <c r="P17" t="s">
        <v>1634</v>
      </c>
      <c r="Q17" s="9">
        <v>6.5000000000000002E-2</v>
      </c>
      <c r="R17" s="9">
        <v>0.28999999999999998</v>
      </c>
      <c r="S17" t="str">
        <f t="shared" si="0"/>
        <v>20160930_S01_023.czi_nucWholeIndex.tiff</v>
      </c>
      <c r="T17" t="str">
        <f t="shared" si="1"/>
        <v>20160930_S01_023.czi_cellWholeIndex.tiff</v>
      </c>
      <c r="U17" t="s">
        <v>425</v>
      </c>
      <c r="V17" t="str">
        <f t="shared" si="2"/>
        <v>20160930_S01_023.czi_structSegmentation.tiff</v>
      </c>
    </row>
    <row r="18" spans="1:22" x14ac:dyDescent="0.2">
      <c r="A18" s="1">
        <v>17</v>
      </c>
      <c r="B18" s="1" t="s">
        <v>262</v>
      </c>
      <c r="C18" s="1">
        <v>2.2000000000000002</v>
      </c>
      <c r="D18" t="s">
        <v>429</v>
      </c>
      <c r="E18" t="s">
        <v>398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426</v>
      </c>
      <c r="L18">
        <v>4</v>
      </c>
      <c r="M18">
        <v>1</v>
      </c>
      <c r="N18" t="s">
        <v>424</v>
      </c>
      <c r="O18" t="s">
        <v>1635</v>
      </c>
      <c r="P18" t="s">
        <v>1636</v>
      </c>
      <c r="Q18" s="9">
        <v>6.5000000000000002E-2</v>
      </c>
      <c r="R18" s="9">
        <v>0.28999999999999998</v>
      </c>
      <c r="S18" t="str">
        <f t="shared" si="0"/>
        <v>20160930_S01_024.czi_nucWholeIndex.tiff</v>
      </c>
      <c r="T18" t="str">
        <f t="shared" si="1"/>
        <v>20160930_S01_024.czi_cellWholeIndex.tiff</v>
      </c>
      <c r="U18" t="s">
        <v>425</v>
      </c>
      <c r="V18" t="str">
        <f t="shared" si="2"/>
        <v>20160930_S01_024.czi_structSegmentation.tiff</v>
      </c>
    </row>
    <row r="19" spans="1:22" x14ac:dyDescent="0.2">
      <c r="A19" s="1">
        <v>18</v>
      </c>
      <c r="B19" s="1" t="s">
        <v>262</v>
      </c>
      <c r="C19" s="1">
        <v>2.2000000000000002</v>
      </c>
      <c r="D19" t="s">
        <v>429</v>
      </c>
      <c r="E19" t="s">
        <v>399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426</v>
      </c>
      <c r="L19">
        <v>4</v>
      </c>
      <c r="M19">
        <v>1</v>
      </c>
      <c r="N19" t="s">
        <v>424</v>
      </c>
      <c r="O19" t="s">
        <v>1637</v>
      </c>
      <c r="P19" t="s">
        <v>1638</v>
      </c>
      <c r="Q19" s="9">
        <v>6.5000000000000002E-2</v>
      </c>
      <c r="R19" s="9">
        <v>0.28999999999999998</v>
      </c>
      <c r="S19" t="str">
        <f t="shared" si="0"/>
        <v>20160930_S01_027.czi_nucWholeIndex.tiff</v>
      </c>
      <c r="T19" t="str">
        <f t="shared" si="1"/>
        <v>20160930_S01_027.czi_cellWholeIndex.tiff</v>
      </c>
      <c r="U19" t="s">
        <v>425</v>
      </c>
      <c r="V19" t="str">
        <f t="shared" si="2"/>
        <v>20160930_S01_027.czi_structSegmentation.tiff</v>
      </c>
    </row>
    <row r="20" spans="1:22" x14ac:dyDescent="0.2">
      <c r="A20" s="1">
        <v>19</v>
      </c>
      <c r="B20" s="1" t="s">
        <v>262</v>
      </c>
      <c r="C20" s="1">
        <v>2.2000000000000002</v>
      </c>
      <c r="D20" t="s">
        <v>429</v>
      </c>
      <c r="E20" t="s">
        <v>400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426</v>
      </c>
      <c r="L20">
        <v>4</v>
      </c>
      <c r="M20">
        <v>1</v>
      </c>
      <c r="N20" t="s">
        <v>424</v>
      </c>
      <c r="O20" t="s">
        <v>1639</v>
      </c>
      <c r="P20" t="s">
        <v>1640</v>
      </c>
      <c r="Q20" s="9">
        <v>6.5000000000000002E-2</v>
      </c>
      <c r="R20" s="9">
        <v>0.28999999999999998</v>
      </c>
      <c r="S20" t="str">
        <f t="shared" si="0"/>
        <v>20160930_S01_029.czi_nucWholeIndex.tiff</v>
      </c>
      <c r="T20" t="str">
        <f t="shared" si="1"/>
        <v>20160930_S01_029.czi_cellWholeIndex.tiff</v>
      </c>
      <c r="U20" t="s">
        <v>425</v>
      </c>
      <c r="V20" t="str">
        <f t="shared" si="2"/>
        <v>20160930_S01_029.czi_structSegmentation.tiff</v>
      </c>
    </row>
    <row r="21" spans="1:22" x14ac:dyDescent="0.2">
      <c r="A21" s="1">
        <v>20</v>
      </c>
      <c r="B21" s="1" t="s">
        <v>262</v>
      </c>
      <c r="C21" s="1">
        <v>2.2000000000000002</v>
      </c>
      <c r="D21" t="s">
        <v>429</v>
      </c>
      <c r="E21" t="s">
        <v>401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426</v>
      </c>
      <c r="L21">
        <v>4</v>
      </c>
      <c r="M21">
        <v>1</v>
      </c>
      <c r="N21" t="s">
        <v>424</v>
      </c>
      <c r="O21" t="s">
        <v>1641</v>
      </c>
      <c r="P21" t="s">
        <v>1642</v>
      </c>
      <c r="Q21" s="9">
        <v>6.5000000000000002E-2</v>
      </c>
      <c r="R21" s="9">
        <v>0.28999999999999998</v>
      </c>
      <c r="S21" t="str">
        <f t="shared" si="0"/>
        <v>20160930_S01_030.czi_nucWholeIndex.tiff</v>
      </c>
      <c r="T21" t="str">
        <f t="shared" si="1"/>
        <v>20160930_S01_030.czi_cellWholeIndex.tiff</v>
      </c>
      <c r="U21" t="s">
        <v>425</v>
      </c>
      <c r="V21" t="str">
        <f t="shared" si="2"/>
        <v>20160930_S01_030.czi_structSegmentation.tiff</v>
      </c>
    </row>
    <row r="22" spans="1:22" x14ac:dyDescent="0.2">
      <c r="A22" s="1">
        <v>21</v>
      </c>
      <c r="B22" s="1" t="s">
        <v>262</v>
      </c>
      <c r="C22" s="1">
        <v>2.2000000000000002</v>
      </c>
      <c r="D22" t="s">
        <v>429</v>
      </c>
      <c r="E22" t="s">
        <v>402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426</v>
      </c>
      <c r="L22">
        <v>4</v>
      </c>
      <c r="M22">
        <v>1</v>
      </c>
      <c r="N22" t="s">
        <v>424</v>
      </c>
      <c r="O22" t="s">
        <v>1643</v>
      </c>
      <c r="P22" t="s">
        <v>1644</v>
      </c>
      <c r="Q22" s="9">
        <v>6.5000000000000002E-2</v>
      </c>
      <c r="R22" s="9">
        <v>0.28999999999999998</v>
      </c>
      <c r="S22" t="str">
        <f t="shared" si="0"/>
        <v>20160930_S01_036.czi_nucWholeIndex.tiff</v>
      </c>
      <c r="T22" t="str">
        <f t="shared" si="1"/>
        <v>20160930_S01_036.czi_cellWholeIndex.tiff</v>
      </c>
      <c r="U22" t="s">
        <v>425</v>
      </c>
      <c r="V22" t="str">
        <f t="shared" si="2"/>
        <v>20160930_S01_036.czi_structSegmentation.tiff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activeCell="K16" sqref="K16:K19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7" width="26" customWidth="1"/>
    <col min="18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436</v>
      </c>
      <c r="R1" s="9" t="s">
        <v>437</v>
      </c>
      <c r="S1" s="6" t="s">
        <v>1645</v>
      </c>
      <c r="T1" s="6" t="s">
        <v>1646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438</v>
      </c>
      <c r="C2" s="10" t="s">
        <v>439</v>
      </c>
      <c r="D2" s="2" t="s">
        <v>440</v>
      </c>
      <c r="E2" t="s">
        <v>441</v>
      </c>
      <c r="F2" s="7">
        <v>0.108</v>
      </c>
      <c r="G2" s="7">
        <v>0.28999999999999998</v>
      </c>
      <c r="H2" s="6">
        <v>2</v>
      </c>
      <c r="I2" s="6">
        <v>6</v>
      </c>
      <c r="J2" s="6">
        <v>4</v>
      </c>
      <c r="K2" s="6" t="s">
        <v>404</v>
      </c>
      <c r="L2" s="6">
        <v>7</v>
      </c>
      <c r="M2" s="6">
        <v>1</v>
      </c>
      <c r="N2" t="s">
        <v>460</v>
      </c>
      <c r="O2" s="11" t="str">
        <f>CONCATENATE(E2,"_nucWholeIndexImageScale.tiff")</f>
        <v>3500000518_100X_20170203_E05_P02.czi_nucWholeIndexImageScale.tiff</v>
      </c>
      <c r="P2" s="11" t="str">
        <f>CONCATENATE(E2,"_cellWholeIndexImageScale.tiff")</f>
        <v>3500000518_100X_20170203_E05_P02.czi_cellWholeIndexImageScale.tiff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3500000518_100X_20170203_E05_P02.czi_nucWholeIndexSegScale.tiff</v>
      </c>
      <c r="T2" s="6" t="str">
        <f>CONCATENATE(E2,"_cellWholeIndexSegScale.tiff")</f>
        <v>3500000518_100X_20170203_E05_P02.czi_cellWholeIndexSegScale.tiff</v>
      </c>
      <c r="U2" s="12" t="s">
        <v>442</v>
      </c>
      <c r="V2" s="12" t="s">
        <v>442</v>
      </c>
    </row>
    <row r="3" spans="1:22" x14ac:dyDescent="0.2">
      <c r="A3" s="3">
        <v>2</v>
      </c>
      <c r="B3" s="4" t="s">
        <v>438</v>
      </c>
      <c r="C3" s="10" t="s">
        <v>439</v>
      </c>
      <c r="D3" t="s">
        <v>440</v>
      </c>
      <c r="E3" t="s">
        <v>443</v>
      </c>
      <c r="F3" s="7">
        <v>0.108</v>
      </c>
      <c r="G3" s="7">
        <v>0.28999999999999998</v>
      </c>
      <c r="H3" s="6">
        <v>2</v>
      </c>
      <c r="I3" s="6">
        <v>6</v>
      </c>
      <c r="J3" s="6">
        <v>4</v>
      </c>
      <c r="K3" s="6" t="s">
        <v>404</v>
      </c>
      <c r="L3" s="6">
        <v>7</v>
      </c>
      <c r="M3" s="6">
        <v>1</v>
      </c>
      <c r="N3" t="s">
        <v>460</v>
      </c>
      <c r="O3" s="11" t="str">
        <f t="shared" ref="O3:O19" si="0">CONCATENATE(E3,"_nucWholeIndexImageScale.tiff")</f>
        <v>3500000518_100X_20170203_E05_P03.czi_nucWholeIndexImageScale.tiff</v>
      </c>
      <c r="P3" s="11" t="str">
        <f t="shared" ref="P3:P19" si="1">CONCATENATE(E3,"_cellWholeIndexImageScale.tiff")</f>
        <v>3500000518_100X_20170203_E05_P03.czi_cellWholeIndexImageScale.tiff</v>
      </c>
      <c r="Q3" s="9">
        <v>6.5000000000000002E-2</v>
      </c>
      <c r="R3" s="9">
        <v>0.28999999999999998</v>
      </c>
      <c r="S3" s="6" t="str">
        <f t="shared" ref="S3:S19" si="2">CONCATENATE(E3,"_nucWholeIndexSegScale.tiff")</f>
        <v>3500000518_100X_20170203_E05_P03.czi_nucWholeIndexSegScale.tiff</v>
      </c>
      <c r="T3" s="6" t="str">
        <f t="shared" ref="T3:T19" si="3">CONCATENATE(E3,"_cellWholeIndexSegScale.tiff")</f>
        <v>3500000518_100X_20170203_E05_P03.czi_cellWholeIndexSegScale.tiff</v>
      </c>
      <c r="U3" s="12" t="s">
        <v>442</v>
      </c>
      <c r="V3" s="12" t="s">
        <v>442</v>
      </c>
    </row>
    <row r="4" spans="1:22" x14ac:dyDescent="0.2">
      <c r="A4" s="3">
        <v>3</v>
      </c>
      <c r="B4" s="4" t="s">
        <v>438</v>
      </c>
      <c r="C4" s="10" t="s">
        <v>439</v>
      </c>
      <c r="D4" t="s">
        <v>440</v>
      </c>
      <c r="E4" t="s">
        <v>444</v>
      </c>
      <c r="F4" s="7">
        <v>0.108</v>
      </c>
      <c r="G4" s="7">
        <v>0.28999999999999998</v>
      </c>
      <c r="H4" s="6">
        <v>2</v>
      </c>
      <c r="I4" s="6">
        <v>6</v>
      </c>
      <c r="J4" s="6">
        <v>4</v>
      </c>
      <c r="K4" s="6" t="s">
        <v>404</v>
      </c>
      <c r="L4" s="6">
        <v>7</v>
      </c>
      <c r="M4" s="6">
        <v>1</v>
      </c>
      <c r="N4" t="s">
        <v>460</v>
      </c>
      <c r="O4" s="11" t="str">
        <f t="shared" si="0"/>
        <v>3500000518_100X_20170203_E05_P04.czi_nucWholeIndexImageScale.tiff</v>
      </c>
      <c r="P4" s="11" t="str">
        <f t="shared" si="1"/>
        <v>3500000518_100X_20170203_E05_P04.czi_cellWholeIndexImageScale.tiff</v>
      </c>
      <c r="Q4" s="9">
        <v>6.5000000000000002E-2</v>
      </c>
      <c r="R4" s="9">
        <v>0.28999999999999998</v>
      </c>
      <c r="S4" s="6" t="str">
        <f t="shared" si="2"/>
        <v>3500000518_100X_20170203_E05_P04.czi_nucWholeIndexSegScale.tiff</v>
      </c>
      <c r="T4" s="6" t="str">
        <f t="shared" si="3"/>
        <v>3500000518_100X_20170203_E05_P04.czi_cellWholeIndexSegScale.tiff</v>
      </c>
      <c r="U4" s="12" t="s">
        <v>442</v>
      </c>
      <c r="V4" s="12" t="s">
        <v>442</v>
      </c>
    </row>
    <row r="5" spans="1:22" x14ac:dyDescent="0.2">
      <c r="A5" s="3">
        <v>4</v>
      </c>
      <c r="B5" s="4" t="s">
        <v>438</v>
      </c>
      <c r="C5" s="10" t="s">
        <v>439</v>
      </c>
      <c r="D5" t="s">
        <v>440</v>
      </c>
      <c r="E5" t="s">
        <v>445</v>
      </c>
      <c r="F5" s="7">
        <v>0.108</v>
      </c>
      <c r="G5" s="7">
        <v>0.28999999999999998</v>
      </c>
      <c r="H5" s="6">
        <v>2</v>
      </c>
      <c r="I5" s="6">
        <v>6</v>
      </c>
      <c r="J5" s="6">
        <v>4</v>
      </c>
      <c r="K5" s="6" t="s">
        <v>404</v>
      </c>
      <c r="L5" s="6">
        <v>7</v>
      </c>
      <c r="M5" s="6">
        <v>1</v>
      </c>
      <c r="N5" t="s">
        <v>460</v>
      </c>
      <c r="O5" s="11" t="str">
        <f t="shared" si="0"/>
        <v>3500000518_100X_20170203_E06_P06.czi_nucWholeIndexImageScale.tiff</v>
      </c>
      <c r="P5" s="11" t="str">
        <f t="shared" si="1"/>
        <v>3500000518_100X_20170203_E06_P06.czi_cellWholeIndexImageScale.tiff</v>
      </c>
      <c r="Q5" s="9">
        <v>6.5000000000000002E-2</v>
      </c>
      <c r="R5" s="9">
        <v>0.28999999999999998</v>
      </c>
      <c r="S5" s="6" t="str">
        <f t="shared" si="2"/>
        <v>3500000518_100X_20170203_E06_P06.czi_nucWholeIndexSegScale.tiff</v>
      </c>
      <c r="T5" s="6" t="str">
        <f t="shared" si="3"/>
        <v>3500000518_100X_20170203_E06_P06.czi_cellWholeIndexSegScale.tiff</v>
      </c>
      <c r="U5" s="12" t="s">
        <v>442</v>
      </c>
      <c r="V5" s="12" t="s">
        <v>442</v>
      </c>
    </row>
    <row r="6" spans="1:22" x14ac:dyDescent="0.2">
      <c r="A6" s="3">
        <v>5</v>
      </c>
      <c r="B6" s="4" t="s">
        <v>438</v>
      </c>
      <c r="C6" s="10" t="s">
        <v>439</v>
      </c>
      <c r="D6" t="s">
        <v>440</v>
      </c>
      <c r="E6" t="s">
        <v>446</v>
      </c>
      <c r="F6" s="7">
        <v>0.108</v>
      </c>
      <c r="G6" s="7">
        <v>0.28999999999999998</v>
      </c>
      <c r="H6" s="6">
        <v>2</v>
      </c>
      <c r="I6" s="6">
        <v>6</v>
      </c>
      <c r="J6" s="6">
        <v>4</v>
      </c>
      <c r="K6" s="6" t="s">
        <v>404</v>
      </c>
      <c r="L6" s="6">
        <v>7</v>
      </c>
      <c r="M6" s="6">
        <v>1</v>
      </c>
      <c r="N6" t="s">
        <v>460</v>
      </c>
      <c r="O6" s="11" t="str">
        <f t="shared" si="0"/>
        <v>3500000518_100X_20170203_E06_P07.czi_nucWholeIndexImageScale.tiff</v>
      </c>
      <c r="P6" s="11" t="str">
        <f t="shared" si="1"/>
        <v>3500000518_100X_20170203_E06_P07.czi_cellWholeIndexImageScale.tiff</v>
      </c>
      <c r="Q6" s="9">
        <v>6.5000000000000002E-2</v>
      </c>
      <c r="R6" s="9">
        <v>0.28999999999999998</v>
      </c>
      <c r="S6" s="6" t="str">
        <f t="shared" si="2"/>
        <v>3500000518_100X_20170203_E06_P07.czi_nucWholeIndexSegScale.tiff</v>
      </c>
      <c r="T6" s="6" t="str">
        <f t="shared" si="3"/>
        <v>3500000518_100X_20170203_E06_P07.czi_cellWholeIndexSegScale.tiff</v>
      </c>
      <c r="U6" s="12" t="s">
        <v>442</v>
      </c>
      <c r="V6" s="12" t="s">
        <v>442</v>
      </c>
    </row>
    <row r="7" spans="1:22" x14ac:dyDescent="0.2">
      <c r="A7" s="3">
        <v>6</v>
      </c>
      <c r="B7" s="4" t="s">
        <v>438</v>
      </c>
      <c r="C7" s="10" t="s">
        <v>439</v>
      </c>
      <c r="D7" t="s">
        <v>440</v>
      </c>
      <c r="E7" t="s">
        <v>447</v>
      </c>
      <c r="F7" s="7">
        <v>0.108</v>
      </c>
      <c r="G7" s="7">
        <v>0.28999999999999998</v>
      </c>
      <c r="H7" s="6">
        <v>2</v>
      </c>
      <c r="I7" s="6">
        <v>6</v>
      </c>
      <c r="J7" s="6">
        <v>4</v>
      </c>
      <c r="K7" s="6" t="s">
        <v>404</v>
      </c>
      <c r="L7" s="6">
        <v>7</v>
      </c>
      <c r="M7" s="6">
        <v>1</v>
      </c>
      <c r="N7" t="s">
        <v>460</v>
      </c>
      <c r="O7" s="11" t="str">
        <f t="shared" si="0"/>
        <v>3500000518_100X_20170203_E06_P08.czi_nucWholeIndexImageScale.tiff</v>
      </c>
      <c r="P7" s="11" t="str">
        <f t="shared" si="1"/>
        <v>3500000518_100X_20170203_E06_P08.czi_cellWholeIndexImageScale.tiff</v>
      </c>
      <c r="Q7" s="9">
        <v>6.5000000000000002E-2</v>
      </c>
      <c r="R7" s="9">
        <v>0.28999999999999998</v>
      </c>
      <c r="S7" s="6" t="str">
        <f t="shared" si="2"/>
        <v>3500000518_100X_20170203_E06_P08.czi_nucWholeIndexSegScale.tiff</v>
      </c>
      <c r="T7" s="6" t="str">
        <f t="shared" si="3"/>
        <v>3500000518_100X_20170203_E06_P08.czi_cellWholeIndexSegScale.tiff</v>
      </c>
      <c r="U7" s="12" t="s">
        <v>442</v>
      </c>
      <c r="V7" s="12" t="s">
        <v>442</v>
      </c>
    </row>
    <row r="8" spans="1:22" x14ac:dyDescent="0.2">
      <c r="A8" s="3">
        <v>7</v>
      </c>
      <c r="B8" s="4" t="s">
        <v>438</v>
      </c>
      <c r="C8" s="10" t="s">
        <v>439</v>
      </c>
      <c r="D8" t="s">
        <v>440</v>
      </c>
      <c r="E8" t="s">
        <v>448</v>
      </c>
      <c r="F8" s="7">
        <v>0.108</v>
      </c>
      <c r="G8" s="7">
        <v>0.28999999999999998</v>
      </c>
      <c r="H8" s="6">
        <v>2</v>
      </c>
      <c r="I8" s="6">
        <v>6</v>
      </c>
      <c r="J8" s="6">
        <v>4</v>
      </c>
      <c r="K8" s="6" t="s">
        <v>404</v>
      </c>
      <c r="L8" s="6">
        <v>7</v>
      </c>
      <c r="M8" s="6">
        <v>1</v>
      </c>
      <c r="N8" t="s">
        <v>460</v>
      </c>
      <c r="O8" s="11" t="str">
        <f t="shared" si="0"/>
        <v>3500000518_100X_20170203_E06_P09.czi_nucWholeIndexImageScale.tiff</v>
      </c>
      <c r="P8" s="11" t="str">
        <f t="shared" si="1"/>
        <v>3500000518_100X_20170203_E06_P09.czi_cellWholeIndexImageScale.tiff</v>
      </c>
      <c r="Q8" s="9">
        <v>6.5000000000000002E-2</v>
      </c>
      <c r="R8" s="9">
        <v>0.28999999999999998</v>
      </c>
      <c r="S8" s="6" t="str">
        <f t="shared" si="2"/>
        <v>3500000518_100X_20170203_E06_P09.czi_nucWholeIndexSegScale.tiff</v>
      </c>
      <c r="T8" s="6" t="str">
        <f t="shared" si="3"/>
        <v>3500000518_100X_20170203_E06_P09.czi_cellWholeIndexSegScale.tiff</v>
      </c>
      <c r="U8" s="12" t="s">
        <v>442</v>
      </c>
      <c r="V8" s="12" t="s">
        <v>442</v>
      </c>
    </row>
    <row r="9" spans="1:22" x14ac:dyDescent="0.2">
      <c r="A9" s="3">
        <v>8</v>
      </c>
      <c r="B9" s="4" t="s">
        <v>438</v>
      </c>
      <c r="C9" s="10" t="s">
        <v>439</v>
      </c>
      <c r="D9" t="s">
        <v>440</v>
      </c>
      <c r="E9" t="s">
        <v>449</v>
      </c>
      <c r="F9" s="7">
        <v>0.108</v>
      </c>
      <c r="G9" s="7">
        <v>0.28999999999999998</v>
      </c>
      <c r="H9" s="6">
        <v>2</v>
      </c>
      <c r="I9" s="6">
        <v>6</v>
      </c>
      <c r="J9" s="6">
        <v>4</v>
      </c>
      <c r="K9" s="6" t="s">
        <v>404</v>
      </c>
      <c r="L9" s="6">
        <v>7</v>
      </c>
      <c r="M9" s="6">
        <v>1</v>
      </c>
      <c r="N9" t="s">
        <v>460</v>
      </c>
      <c r="O9" s="11" t="str">
        <f t="shared" si="0"/>
        <v>3500000518_100X_20170203_E07_P11.czi_nucWholeIndexImageScale.tiff</v>
      </c>
      <c r="P9" s="11" t="str">
        <f t="shared" si="1"/>
        <v>3500000518_100X_20170203_E07_P11.czi_cellWholeIndexImageScale.tiff</v>
      </c>
      <c r="Q9" s="9">
        <v>6.5000000000000002E-2</v>
      </c>
      <c r="R9" s="9">
        <v>0.28999999999999998</v>
      </c>
      <c r="S9" s="6" t="str">
        <f t="shared" si="2"/>
        <v>3500000518_100X_20170203_E07_P11.czi_nucWholeIndexSegScale.tiff</v>
      </c>
      <c r="T9" s="6" t="str">
        <f t="shared" si="3"/>
        <v>3500000518_100X_20170203_E07_P11.czi_cellWholeIndexSegScale.tiff</v>
      </c>
      <c r="U9" s="12" t="s">
        <v>442</v>
      </c>
      <c r="V9" s="12" t="s">
        <v>442</v>
      </c>
    </row>
    <row r="10" spans="1:22" x14ac:dyDescent="0.2">
      <c r="A10" s="3">
        <v>9</v>
      </c>
      <c r="B10" s="4" t="s">
        <v>438</v>
      </c>
      <c r="C10" s="10" t="s">
        <v>439</v>
      </c>
      <c r="D10" t="s">
        <v>440</v>
      </c>
      <c r="E10" t="s">
        <v>450</v>
      </c>
      <c r="F10" s="7">
        <v>0.108</v>
      </c>
      <c r="G10" s="7">
        <v>0.28999999999999998</v>
      </c>
      <c r="H10" s="6">
        <v>2</v>
      </c>
      <c r="I10" s="6">
        <v>6</v>
      </c>
      <c r="J10" s="6">
        <v>4</v>
      </c>
      <c r="K10" s="6" t="s">
        <v>404</v>
      </c>
      <c r="L10" s="6">
        <v>7</v>
      </c>
      <c r="M10" s="6">
        <v>1</v>
      </c>
      <c r="N10" t="s">
        <v>460</v>
      </c>
      <c r="O10" s="11" t="str">
        <f t="shared" si="0"/>
        <v>3500000518_100X_20170203_E07_P12.czi_nucWholeIndexImageScale.tiff</v>
      </c>
      <c r="P10" s="11" t="str">
        <f t="shared" si="1"/>
        <v>3500000518_100X_20170203_E07_P12.czi_cellWholeIndexImageScale.tiff</v>
      </c>
      <c r="Q10" s="9">
        <v>6.5000000000000002E-2</v>
      </c>
      <c r="R10" s="9">
        <v>0.28999999999999998</v>
      </c>
      <c r="S10" s="6" t="str">
        <f t="shared" si="2"/>
        <v>3500000518_100X_20170203_E07_P12.czi_nucWholeIndexSegScale.tiff</v>
      </c>
      <c r="T10" s="6" t="str">
        <f t="shared" si="3"/>
        <v>3500000518_100X_20170203_E07_P12.czi_cellWholeIndexSegScale.tiff</v>
      </c>
      <c r="U10" s="12" t="s">
        <v>442</v>
      </c>
      <c r="V10" s="12" t="s">
        <v>442</v>
      </c>
    </row>
    <row r="11" spans="1:22" x14ac:dyDescent="0.2">
      <c r="A11" s="3">
        <v>10</v>
      </c>
      <c r="B11" s="4" t="s">
        <v>438</v>
      </c>
      <c r="C11" s="10" t="s">
        <v>439</v>
      </c>
      <c r="D11" t="s">
        <v>440</v>
      </c>
      <c r="E11" t="s">
        <v>451</v>
      </c>
      <c r="F11" s="7">
        <v>0.108</v>
      </c>
      <c r="G11" s="7">
        <v>0.28999999999999998</v>
      </c>
      <c r="H11" s="6">
        <v>2</v>
      </c>
      <c r="I11" s="6">
        <v>6</v>
      </c>
      <c r="J11" s="6">
        <v>4</v>
      </c>
      <c r="K11" s="6" t="s">
        <v>404</v>
      </c>
      <c r="L11" s="6">
        <v>7</v>
      </c>
      <c r="M11" s="6">
        <v>1</v>
      </c>
      <c r="N11" t="s">
        <v>460</v>
      </c>
      <c r="O11" s="11" t="str">
        <f t="shared" si="0"/>
        <v>3500000518_100X_20170203_F06_P18.czi_nucWholeIndexImageScale.tiff</v>
      </c>
      <c r="P11" s="11" t="str">
        <f t="shared" si="1"/>
        <v>3500000518_100X_20170203_F06_P18.czi_cellWholeIndexImageScale.tiff</v>
      </c>
      <c r="Q11" s="9">
        <v>6.5000000000000002E-2</v>
      </c>
      <c r="R11" s="9">
        <v>0.28999999999999998</v>
      </c>
      <c r="S11" s="6" t="str">
        <f t="shared" si="2"/>
        <v>3500000518_100X_20170203_F06_P18.czi_nucWholeIndexSegScale.tiff</v>
      </c>
      <c r="T11" s="6" t="str">
        <f t="shared" si="3"/>
        <v>3500000518_100X_20170203_F06_P18.czi_cellWholeIndexSegScale.tiff</v>
      </c>
      <c r="U11" s="12" t="s">
        <v>442</v>
      </c>
      <c r="V11" s="12" t="s">
        <v>442</v>
      </c>
    </row>
    <row r="12" spans="1:22" x14ac:dyDescent="0.2">
      <c r="A12" s="3">
        <v>11</v>
      </c>
      <c r="B12" s="4" t="s">
        <v>438</v>
      </c>
      <c r="C12" s="10" t="s">
        <v>439</v>
      </c>
      <c r="D12" t="s">
        <v>440</v>
      </c>
      <c r="E12" t="s">
        <v>452</v>
      </c>
      <c r="F12" s="7">
        <v>0.108</v>
      </c>
      <c r="G12" s="7">
        <v>0.28999999999999998</v>
      </c>
      <c r="H12" s="6">
        <v>2</v>
      </c>
      <c r="I12" s="6">
        <v>6</v>
      </c>
      <c r="J12" s="6">
        <v>4</v>
      </c>
      <c r="K12" s="6" t="s">
        <v>404</v>
      </c>
      <c r="L12" s="6">
        <v>7</v>
      </c>
      <c r="M12" s="6">
        <v>1</v>
      </c>
      <c r="N12" t="s">
        <v>460</v>
      </c>
      <c r="O12" s="11" t="str">
        <f t="shared" si="0"/>
        <v>3500000518_100X_20170203_F06_P19.czi_nucWholeIndexImageScale.tiff</v>
      </c>
      <c r="P12" s="11" t="str">
        <f t="shared" si="1"/>
        <v>3500000518_100X_20170203_F06_P19.czi_cellWholeIndexImageScale.tiff</v>
      </c>
      <c r="Q12" s="9">
        <v>6.5000000000000002E-2</v>
      </c>
      <c r="R12" s="9">
        <v>0.28999999999999998</v>
      </c>
      <c r="S12" s="6" t="str">
        <f t="shared" si="2"/>
        <v>3500000518_100X_20170203_F06_P19.czi_nucWholeIndexSegScale.tiff</v>
      </c>
      <c r="T12" s="6" t="str">
        <f t="shared" si="3"/>
        <v>3500000518_100X_20170203_F06_P19.czi_cellWholeIndexSegScale.tiff</v>
      </c>
      <c r="U12" s="12" t="s">
        <v>442</v>
      </c>
      <c r="V12" s="12" t="s">
        <v>442</v>
      </c>
    </row>
    <row r="13" spans="1:22" x14ac:dyDescent="0.2">
      <c r="A13" s="3">
        <v>12</v>
      </c>
      <c r="B13" s="4" t="s">
        <v>438</v>
      </c>
      <c r="C13" s="10" t="s">
        <v>439</v>
      </c>
      <c r="D13" t="s">
        <v>440</v>
      </c>
      <c r="E13" t="s">
        <v>453</v>
      </c>
      <c r="F13" s="7">
        <v>0.108</v>
      </c>
      <c r="G13" s="7">
        <v>0.28999999999999998</v>
      </c>
      <c r="H13" s="6">
        <v>2</v>
      </c>
      <c r="I13" s="6">
        <v>6</v>
      </c>
      <c r="J13" s="6">
        <v>4</v>
      </c>
      <c r="K13" s="6" t="s">
        <v>404</v>
      </c>
      <c r="L13" s="6">
        <v>7</v>
      </c>
      <c r="M13" s="6">
        <v>1</v>
      </c>
      <c r="N13" t="s">
        <v>460</v>
      </c>
      <c r="O13" s="11" t="str">
        <f t="shared" si="0"/>
        <v>3500000518_100X_20170203_F06_P21.czi_nucWholeIndexImageScale.tiff</v>
      </c>
      <c r="P13" s="11" t="str">
        <f t="shared" si="1"/>
        <v>3500000518_100X_20170203_F06_P21.czi_cellWholeIndexImageScale.tiff</v>
      </c>
      <c r="Q13" s="9">
        <v>6.5000000000000002E-2</v>
      </c>
      <c r="R13" s="9">
        <v>0.28999999999999998</v>
      </c>
      <c r="S13" s="6" t="str">
        <f t="shared" si="2"/>
        <v>3500000518_100X_20170203_F06_P21.czi_nucWholeIndexSegScale.tiff</v>
      </c>
      <c r="T13" s="6" t="str">
        <f t="shared" si="3"/>
        <v>3500000518_100X_20170203_F06_P21.czi_cellWholeIndexSegScale.tiff</v>
      </c>
      <c r="U13" s="12" t="s">
        <v>442</v>
      </c>
      <c r="V13" s="12" t="s">
        <v>442</v>
      </c>
    </row>
    <row r="14" spans="1:22" x14ac:dyDescent="0.2">
      <c r="A14" s="3">
        <v>13</v>
      </c>
      <c r="B14" s="4" t="s">
        <v>438</v>
      </c>
      <c r="C14" s="10" t="s">
        <v>439</v>
      </c>
      <c r="D14" t="s">
        <v>440</v>
      </c>
      <c r="E14" t="s">
        <v>454</v>
      </c>
      <c r="F14" s="7">
        <v>0.108</v>
      </c>
      <c r="G14" s="7">
        <v>0.28999999999999998</v>
      </c>
      <c r="H14" s="6">
        <v>2</v>
      </c>
      <c r="I14" s="6">
        <v>6</v>
      </c>
      <c r="J14" s="6">
        <v>4</v>
      </c>
      <c r="K14" s="6" t="s">
        <v>404</v>
      </c>
      <c r="L14" s="6">
        <v>7</v>
      </c>
      <c r="M14" s="6">
        <v>1</v>
      </c>
      <c r="N14" t="s">
        <v>460</v>
      </c>
      <c r="O14" s="11" t="str">
        <f t="shared" si="0"/>
        <v>3500000518_100X_20170203_F06_P24.czi_nucWholeIndexImageScale.tiff</v>
      </c>
      <c r="P14" s="11" t="str">
        <f t="shared" si="1"/>
        <v>3500000518_100X_20170203_F06_P24.czi_cellWholeIndexImageScale.tiff</v>
      </c>
      <c r="Q14" s="9">
        <v>6.5000000000000002E-2</v>
      </c>
      <c r="R14" s="9">
        <v>0.28999999999999998</v>
      </c>
      <c r="S14" s="6" t="str">
        <f t="shared" si="2"/>
        <v>3500000518_100X_20170203_F06_P24.czi_nucWholeIndexSegScale.tiff</v>
      </c>
      <c r="T14" s="6" t="str">
        <f t="shared" si="3"/>
        <v>3500000518_100X_20170203_F06_P24.czi_cellWholeIndexSegScale.tiff</v>
      </c>
      <c r="U14" s="12" t="s">
        <v>442</v>
      </c>
      <c r="V14" s="12" t="s">
        <v>442</v>
      </c>
    </row>
    <row r="15" spans="1:22" x14ac:dyDescent="0.2">
      <c r="A15" s="3">
        <v>14</v>
      </c>
      <c r="B15" s="4" t="s">
        <v>438</v>
      </c>
      <c r="C15" s="10" t="s">
        <v>439</v>
      </c>
      <c r="D15" t="s">
        <v>440</v>
      </c>
      <c r="E15" t="s">
        <v>455</v>
      </c>
      <c r="F15" s="7">
        <v>0.108</v>
      </c>
      <c r="G15" s="7">
        <v>0.28999999999999998</v>
      </c>
      <c r="H15" s="6">
        <v>2</v>
      </c>
      <c r="I15" s="6">
        <v>6</v>
      </c>
      <c r="J15" s="6">
        <v>4</v>
      </c>
      <c r="K15" s="6" t="s">
        <v>404</v>
      </c>
      <c r="L15" s="6">
        <v>7</v>
      </c>
      <c r="M15" s="6">
        <v>1</v>
      </c>
      <c r="N15" t="s">
        <v>460</v>
      </c>
      <c r="O15" s="11" t="str">
        <f t="shared" si="0"/>
        <v>3500000518_100X_20170203_F06_P25.czi_nucWholeIndexImageScale.tiff</v>
      </c>
      <c r="P15" s="11" t="str">
        <f t="shared" si="1"/>
        <v>3500000518_100X_20170203_F06_P25.czi_cellWholeIndexImageScale.tiff</v>
      </c>
      <c r="Q15" s="9">
        <v>6.5000000000000002E-2</v>
      </c>
      <c r="R15" s="9">
        <v>0.28999999999999998</v>
      </c>
      <c r="S15" s="6" t="str">
        <f t="shared" si="2"/>
        <v>3500000518_100X_20170203_F06_P25.czi_nucWholeIndexSegScale.tiff</v>
      </c>
      <c r="T15" s="6" t="str">
        <f t="shared" si="3"/>
        <v>3500000518_100X_20170203_F06_P25.czi_cellWholeIndexSegScale.tiff</v>
      </c>
      <c r="U15" s="12" t="s">
        <v>442</v>
      </c>
      <c r="V15" s="12" t="s">
        <v>442</v>
      </c>
    </row>
    <row r="16" spans="1:22" x14ac:dyDescent="0.2">
      <c r="A16" s="3">
        <v>15</v>
      </c>
      <c r="B16" s="4" t="s">
        <v>438</v>
      </c>
      <c r="C16" s="10" t="s">
        <v>439</v>
      </c>
      <c r="D16" t="s">
        <v>440</v>
      </c>
      <c r="E16" t="s">
        <v>456</v>
      </c>
      <c r="F16" s="7">
        <v>0.108</v>
      </c>
      <c r="G16" s="7">
        <v>0.28999999999999998</v>
      </c>
      <c r="H16" s="6">
        <v>2</v>
      </c>
      <c r="I16" s="6">
        <v>6</v>
      </c>
      <c r="J16" s="6">
        <v>4</v>
      </c>
      <c r="K16" s="6" t="s">
        <v>404</v>
      </c>
      <c r="L16" s="6">
        <v>7</v>
      </c>
      <c r="M16" s="6">
        <v>1</v>
      </c>
      <c r="N16" t="s">
        <v>460</v>
      </c>
      <c r="O16" s="11" t="str">
        <f t="shared" si="0"/>
        <v>3500000518_100X_20170203_F07_P14.czi_nucWholeIndexImageScale.tiff</v>
      </c>
      <c r="P16" s="11" t="str">
        <f t="shared" si="1"/>
        <v>3500000518_100X_20170203_F07_P14.czi_cellWholeIndexImageScale.tiff</v>
      </c>
      <c r="Q16" s="9">
        <v>6.5000000000000002E-2</v>
      </c>
      <c r="R16" s="9">
        <v>0.28999999999999998</v>
      </c>
      <c r="S16" s="6" t="str">
        <f t="shared" si="2"/>
        <v>3500000518_100X_20170203_F07_P14.czi_nucWholeIndexSegScale.tiff</v>
      </c>
      <c r="T16" s="6" t="str">
        <f t="shared" si="3"/>
        <v>3500000518_100X_20170203_F07_P14.czi_cellWholeIndexSegScale.tiff</v>
      </c>
      <c r="U16" s="12" t="s">
        <v>442</v>
      </c>
      <c r="V16" s="12" t="s">
        <v>442</v>
      </c>
    </row>
    <row r="17" spans="1:22" x14ac:dyDescent="0.2">
      <c r="A17" s="3">
        <v>16</v>
      </c>
      <c r="B17" s="4" t="s">
        <v>438</v>
      </c>
      <c r="C17" s="10" t="s">
        <v>439</v>
      </c>
      <c r="D17" t="s">
        <v>440</v>
      </c>
      <c r="E17" t="s">
        <v>457</v>
      </c>
      <c r="F17" s="7">
        <v>0.108</v>
      </c>
      <c r="G17" s="7">
        <v>0.28999999999999998</v>
      </c>
      <c r="H17" s="6">
        <v>2</v>
      </c>
      <c r="I17" s="6">
        <v>6</v>
      </c>
      <c r="J17" s="6">
        <v>4</v>
      </c>
      <c r="K17" s="6" t="s">
        <v>404</v>
      </c>
      <c r="L17" s="6">
        <v>7</v>
      </c>
      <c r="M17" s="6">
        <v>1</v>
      </c>
      <c r="N17" t="s">
        <v>460</v>
      </c>
      <c r="O17" s="11" t="str">
        <f t="shared" si="0"/>
        <v>3500000518_100X_20170203_F07_P15.czi_nucWholeIndexImageScale.tiff</v>
      </c>
      <c r="P17" s="11" t="str">
        <f t="shared" si="1"/>
        <v>3500000518_100X_20170203_F07_P15.czi_cellWholeIndexImageScale.tiff</v>
      </c>
      <c r="Q17" s="9">
        <v>6.5000000000000002E-2</v>
      </c>
      <c r="R17" s="9">
        <v>0.28999999999999998</v>
      </c>
      <c r="S17" s="6" t="str">
        <f t="shared" si="2"/>
        <v>3500000518_100X_20170203_F07_P15.czi_nucWholeIndexSegScale.tiff</v>
      </c>
      <c r="T17" s="6" t="str">
        <f t="shared" si="3"/>
        <v>3500000518_100X_20170203_F07_P15.czi_cellWholeIndexSegScale.tiff</v>
      </c>
      <c r="U17" s="12" t="s">
        <v>442</v>
      </c>
      <c r="V17" s="12" t="s">
        <v>442</v>
      </c>
    </row>
    <row r="18" spans="1:22" x14ac:dyDescent="0.2">
      <c r="A18" s="3">
        <v>17</v>
      </c>
      <c r="B18" s="4" t="s">
        <v>438</v>
      </c>
      <c r="C18" s="10" t="s">
        <v>439</v>
      </c>
      <c r="D18" t="s">
        <v>440</v>
      </c>
      <c r="E18" t="s">
        <v>458</v>
      </c>
      <c r="F18" s="7">
        <v>0.108</v>
      </c>
      <c r="G18" s="7">
        <v>0.28999999999999998</v>
      </c>
      <c r="H18" s="6">
        <v>2</v>
      </c>
      <c r="I18" s="6">
        <v>6</v>
      </c>
      <c r="J18" s="6">
        <v>4</v>
      </c>
      <c r="K18" s="6" t="s">
        <v>404</v>
      </c>
      <c r="L18" s="6">
        <v>7</v>
      </c>
      <c r="M18" s="6">
        <v>1</v>
      </c>
      <c r="N18" t="s">
        <v>460</v>
      </c>
      <c r="O18" s="11" t="str">
        <f t="shared" si="0"/>
        <v>3500000518_100X_20170203_F07_P16.czi_nucWholeIndexImageScale.tiff</v>
      </c>
      <c r="P18" s="11" t="str">
        <f t="shared" si="1"/>
        <v>3500000518_100X_20170203_F07_P16.czi_cellWholeIndexImageScale.tiff</v>
      </c>
      <c r="Q18" s="9">
        <v>6.5000000000000002E-2</v>
      </c>
      <c r="R18" s="9">
        <v>0.28999999999999998</v>
      </c>
      <c r="S18" s="6" t="str">
        <f t="shared" si="2"/>
        <v>3500000518_100X_20170203_F07_P16.czi_nucWholeIndexSegScale.tiff</v>
      </c>
      <c r="T18" s="6" t="str">
        <f t="shared" si="3"/>
        <v>3500000518_100X_20170203_F07_P16.czi_cellWholeIndexSegScale.tiff</v>
      </c>
      <c r="U18" s="12" t="s">
        <v>442</v>
      </c>
      <c r="V18" s="12" t="s">
        <v>442</v>
      </c>
    </row>
    <row r="19" spans="1:22" x14ac:dyDescent="0.2">
      <c r="A19" s="3">
        <v>18</v>
      </c>
      <c r="B19" s="4" t="s">
        <v>438</v>
      </c>
      <c r="C19" s="10" t="s">
        <v>439</v>
      </c>
      <c r="D19" t="s">
        <v>440</v>
      </c>
      <c r="E19" t="s">
        <v>459</v>
      </c>
      <c r="F19" s="7">
        <v>0.108</v>
      </c>
      <c r="G19" s="7">
        <v>0.28999999999999998</v>
      </c>
      <c r="H19" s="6">
        <v>2</v>
      </c>
      <c r="I19" s="6">
        <v>6</v>
      </c>
      <c r="J19" s="6">
        <v>4</v>
      </c>
      <c r="K19" s="6" t="s">
        <v>404</v>
      </c>
      <c r="L19" s="6">
        <v>7</v>
      </c>
      <c r="M19" s="6">
        <v>1</v>
      </c>
      <c r="N19" t="s">
        <v>460</v>
      </c>
      <c r="O19" s="11" t="str">
        <f t="shared" si="0"/>
        <v>3500000518_100X_20170203_F08_P13.czi_nucWholeIndexImageScale.tiff</v>
      </c>
      <c r="P19" s="11" t="str">
        <f t="shared" si="1"/>
        <v>3500000518_100X_20170203_F08_P13.czi_cellWholeIndexImageScale.tiff</v>
      </c>
      <c r="Q19" s="9">
        <v>6.5000000000000002E-2</v>
      </c>
      <c r="R19" s="9">
        <v>0.28999999999999998</v>
      </c>
      <c r="S19" s="6" t="str">
        <f t="shared" si="2"/>
        <v>3500000518_100X_20170203_F08_P13.czi_nucWholeIndexSegScale.tiff</v>
      </c>
      <c r="T19" s="6" t="str">
        <f t="shared" si="3"/>
        <v>3500000518_100X_20170203_F08_P13.czi_cellWholeIndexSegScale.tiff</v>
      </c>
      <c r="U19" s="12" t="s">
        <v>442</v>
      </c>
      <c r="V19" s="12" t="s">
        <v>442</v>
      </c>
    </row>
    <row r="20" spans="1:22" x14ac:dyDescent="0.2">
      <c r="E20" s="1"/>
      <c r="F20"/>
      <c r="G20"/>
      <c r="I20" s="1"/>
      <c r="K20"/>
      <c r="Q20" s="2"/>
      <c r="S20" s="15"/>
      <c r="T20" s="15"/>
    </row>
    <row r="21" spans="1:22" x14ac:dyDescent="0.2">
      <c r="E21" s="1"/>
      <c r="F21"/>
      <c r="G21"/>
      <c r="I21" s="1"/>
      <c r="K21"/>
      <c r="Q21" s="2"/>
      <c r="S21" s="15"/>
      <c r="T21" s="15"/>
    </row>
    <row r="22" spans="1:22" x14ac:dyDescent="0.2">
      <c r="E22" s="1"/>
      <c r="F22"/>
      <c r="G22"/>
      <c r="I22" s="1"/>
      <c r="K22"/>
      <c r="Q22" s="2"/>
      <c r="S22" s="15"/>
      <c r="T22" s="15"/>
    </row>
    <row r="23" spans="1:22" x14ac:dyDescent="0.2">
      <c r="E23" s="1"/>
      <c r="F23"/>
      <c r="G23"/>
      <c r="I23" s="1"/>
      <c r="K23"/>
      <c r="Q23" s="2"/>
      <c r="S23" s="15"/>
      <c r="T23" s="15"/>
    </row>
    <row r="24" spans="1:22" x14ac:dyDescent="0.2">
      <c r="E24" s="1"/>
      <c r="F24"/>
      <c r="G24"/>
      <c r="I24" s="1"/>
      <c r="K24"/>
      <c r="Q24" s="2"/>
      <c r="S24" s="15"/>
      <c r="T24" s="15"/>
    </row>
    <row r="25" spans="1:22" x14ac:dyDescent="0.2">
      <c r="N25" s="2"/>
      <c r="O25" s="2"/>
      <c r="P25" s="2"/>
      <c r="U25" s="15"/>
      <c r="V25" s="15"/>
    </row>
    <row r="26" spans="1:22" x14ac:dyDescent="0.2">
      <c r="N26" s="2"/>
      <c r="O26" s="2"/>
      <c r="P26" s="2"/>
      <c r="U26" s="15"/>
      <c r="V26" s="15"/>
    </row>
    <row r="27" spans="1:22" x14ac:dyDescent="0.2">
      <c r="N27" s="2"/>
      <c r="O27" s="2"/>
      <c r="P27" s="2"/>
      <c r="U27" s="15"/>
      <c r="V27" s="15"/>
    </row>
    <row r="28" spans="1:22" x14ac:dyDescent="0.2">
      <c r="N28" s="2"/>
      <c r="O28" s="2"/>
      <c r="P28" s="2"/>
      <c r="U28" s="15"/>
      <c r="V28" s="15"/>
    </row>
  </sheetData>
  <hyperlinks>
    <hyperlink ref="A1" r:id="rId1" display="\\aibsdata\aics\AssayDevelopment\Analysis\toLiya\mini_pipeline_delivery_V22_201611\20160705_I01\nuc_cell_segmentation"/>
    <hyperlink ref="D2" r:id="rId2"/>
  </hyperlinks>
  <pageMargins left="0.7" right="0.7" top="0.75" bottom="0.75" header="0.3" footer="0.3"/>
  <pageSetup orientation="portrait" verticalDpi="597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opLeftCell="M1" workbookViewId="0">
      <selection activeCell="N48" sqref="N48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436</v>
      </c>
      <c r="R1" s="9" t="s">
        <v>437</v>
      </c>
      <c r="S1" s="6" t="s">
        <v>1645</v>
      </c>
      <c r="T1" s="6" t="s">
        <v>1646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438</v>
      </c>
      <c r="C2" s="10" t="s">
        <v>439</v>
      </c>
      <c r="D2" s="2" t="s">
        <v>1719</v>
      </c>
      <c r="E2" t="s">
        <v>789</v>
      </c>
      <c r="F2" s="7">
        <v>0.108</v>
      </c>
      <c r="G2" s="7">
        <v>0.28999999999999998</v>
      </c>
      <c r="H2" s="6">
        <v>1</v>
      </c>
      <c r="I2" s="6">
        <v>3</v>
      </c>
      <c r="J2" s="6">
        <v>2</v>
      </c>
      <c r="K2" s="6" t="s">
        <v>404</v>
      </c>
      <c r="L2" s="6">
        <v>4</v>
      </c>
      <c r="M2" s="6">
        <v>1</v>
      </c>
      <c r="N2" t="s">
        <v>847</v>
      </c>
      <c r="O2" s="11" t="str">
        <f>CONCATENATE(E2,"_nucWholeIndexImageScale.tiff")</f>
        <v>3500000517_100X_20170203_F05_P03.czi_nucWholeIndexImageScale.tiff</v>
      </c>
      <c r="P2" s="11" t="str">
        <f>CONCATENATE(E2,"_cellWholeIndexImageScale.tiff")</f>
        <v>3500000517_100X_20170203_F05_P03.czi_cellWholeIndexImageScale.tiff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3500000517_100X_20170203_F05_P03.czi_nucWholeIndexSegScale.tiff</v>
      </c>
      <c r="T2" s="6" t="str">
        <f>CONCATENATE(E2,"_cellWholeIndexSegScale.tiff")</f>
        <v>3500000517_100X_20170203_F05_P03.czi_cellWholeIndexSegScale.tiff</v>
      </c>
      <c r="U2" s="12" t="s">
        <v>442</v>
      </c>
      <c r="V2" s="12" t="s">
        <v>442</v>
      </c>
    </row>
    <row r="3" spans="1:22" x14ac:dyDescent="0.2">
      <c r="A3" s="3">
        <v>2</v>
      </c>
      <c r="B3" s="4" t="s">
        <v>438</v>
      </c>
      <c r="C3" s="10" t="s">
        <v>439</v>
      </c>
      <c r="D3" s="2" t="s">
        <v>1719</v>
      </c>
      <c r="E3" t="s">
        <v>790</v>
      </c>
      <c r="F3" s="7">
        <v>0.108</v>
      </c>
      <c r="G3" s="7">
        <v>0.28999999999999998</v>
      </c>
      <c r="H3" s="6">
        <v>1</v>
      </c>
      <c r="I3" s="6">
        <v>3</v>
      </c>
      <c r="J3" s="6">
        <v>2</v>
      </c>
      <c r="K3" s="6" t="s">
        <v>404</v>
      </c>
      <c r="L3" s="6">
        <v>4</v>
      </c>
      <c r="M3" s="6">
        <v>1</v>
      </c>
      <c r="N3" t="s">
        <v>847</v>
      </c>
      <c r="O3" s="11" t="str">
        <f t="shared" ref="O3:O11" si="0">CONCATENATE(E3,"_nucWholeIndexImageScale.tiff")</f>
        <v>3500000517_100X_20170203_F05_P08.czi_nucWholeIndexImageScale.tiff</v>
      </c>
      <c r="P3" s="11" t="str">
        <f t="shared" ref="P3:P11" si="1">CONCATENATE(E3,"_cellWholeIndexImageScale.tiff")</f>
        <v>3500000517_100X_20170203_F05_P08.czi_cellWholeIndexImageScale.tiff</v>
      </c>
      <c r="Q3" s="9">
        <v>6.5000000000000002E-2</v>
      </c>
      <c r="R3" s="9">
        <v>0.28999999999999998</v>
      </c>
      <c r="S3" s="6" t="str">
        <f t="shared" ref="S3:S11" si="2">CONCATENATE(E3,"_nucWholeIndexSegScale.tiff")</f>
        <v>3500000517_100X_20170203_F05_P08.czi_nucWholeIndexSegScale.tiff</v>
      </c>
      <c r="T3" s="6" t="str">
        <f t="shared" ref="T3:T11" si="3">CONCATENATE(E3,"_cellWholeIndexSegScale.tiff")</f>
        <v>3500000517_100X_20170203_F05_P08.czi_cellWholeIndexSegScale.tiff</v>
      </c>
      <c r="U3" s="12" t="s">
        <v>442</v>
      </c>
      <c r="V3" s="12" t="s">
        <v>442</v>
      </c>
    </row>
    <row r="4" spans="1:22" x14ac:dyDescent="0.2">
      <c r="A4" s="3">
        <v>3</v>
      </c>
      <c r="B4" s="4" t="s">
        <v>438</v>
      </c>
      <c r="C4" s="10" t="s">
        <v>439</v>
      </c>
      <c r="D4" s="2" t="s">
        <v>1719</v>
      </c>
      <c r="E4" t="s">
        <v>791</v>
      </c>
      <c r="F4" s="7">
        <v>0.108</v>
      </c>
      <c r="G4" s="7">
        <v>0.28999999999999998</v>
      </c>
      <c r="H4" s="6">
        <v>1</v>
      </c>
      <c r="I4" s="6">
        <v>3</v>
      </c>
      <c r="J4" s="6">
        <v>2</v>
      </c>
      <c r="K4" s="6" t="s">
        <v>404</v>
      </c>
      <c r="L4" s="6">
        <v>4</v>
      </c>
      <c r="M4" s="6">
        <v>1</v>
      </c>
      <c r="N4" t="s">
        <v>847</v>
      </c>
      <c r="O4" s="11" t="str">
        <f t="shared" si="0"/>
        <v>3500000517_100X_20170203_F07_P10.czi_nucWholeIndexImageScale.tiff</v>
      </c>
      <c r="P4" s="11" t="str">
        <f t="shared" si="1"/>
        <v>3500000517_100X_20170203_F07_P10.czi_cellWholeIndexImageScale.tiff</v>
      </c>
      <c r="Q4" s="9">
        <v>6.5000000000000002E-2</v>
      </c>
      <c r="R4" s="9">
        <v>0.28999999999999998</v>
      </c>
      <c r="S4" s="6" t="str">
        <f t="shared" si="2"/>
        <v>3500000517_100X_20170203_F07_P10.czi_nucWholeIndexSegScale.tiff</v>
      </c>
      <c r="T4" s="6" t="str">
        <f t="shared" si="3"/>
        <v>3500000517_100X_20170203_F07_P10.czi_cellWholeIndexSegScale.tiff</v>
      </c>
      <c r="U4" s="12" t="s">
        <v>442</v>
      </c>
      <c r="V4" s="12" t="s">
        <v>442</v>
      </c>
    </row>
    <row r="5" spans="1:22" x14ac:dyDescent="0.2">
      <c r="A5" s="3">
        <v>4</v>
      </c>
      <c r="B5" s="4" t="s">
        <v>438</v>
      </c>
      <c r="C5" s="10" t="s">
        <v>439</v>
      </c>
      <c r="D5" s="2" t="s">
        <v>1719</v>
      </c>
      <c r="E5" t="s">
        <v>792</v>
      </c>
      <c r="F5" s="7">
        <v>0.108</v>
      </c>
      <c r="G5" s="7">
        <v>0.28999999999999998</v>
      </c>
      <c r="H5" s="6">
        <v>1</v>
      </c>
      <c r="I5" s="6">
        <v>3</v>
      </c>
      <c r="J5" s="6">
        <v>2</v>
      </c>
      <c r="K5" s="6" t="s">
        <v>404</v>
      </c>
      <c r="L5" s="6">
        <v>4</v>
      </c>
      <c r="M5" s="6">
        <v>1</v>
      </c>
      <c r="N5" t="s">
        <v>847</v>
      </c>
      <c r="O5" s="11" t="str">
        <f t="shared" si="0"/>
        <v>3500000517_100X_20170203_F07_P11.czi_nucWholeIndexImageScale.tiff</v>
      </c>
      <c r="P5" s="11" t="str">
        <f t="shared" si="1"/>
        <v>3500000517_100X_20170203_F07_P11.czi_cellWholeIndexImageScale.tiff</v>
      </c>
      <c r="Q5" s="9">
        <v>6.5000000000000002E-2</v>
      </c>
      <c r="R5" s="9">
        <v>0.28999999999999998</v>
      </c>
      <c r="S5" s="6" t="str">
        <f t="shared" si="2"/>
        <v>3500000517_100X_20170203_F07_P11.czi_nucWholeIndexSegScale.tiff</v>
      </c>
      <c r="T5" s="6" t="str">
        <f t="shared" si="3"/>
        <v>3500000517_100X_20170203_F07_P11.czi_cellWholeIndexSegScale.tiff</v>
      </c>
      <c r="U5" s="12" t="s">
        <v>442</v>
      </c>
      <c r="V5" s="12" t="s">
        <v>442</v>
      </c>
    </row>
    <row r="6" spans="1:22" x14ac:dyDescent="0.2">
      <c r="A6" s="3">
        <v>5</v>
      </c>
      <c r="B6" s="4" t="s">
        <v>438</v>
      </c>
      <c r="C6" s="10" t="s">
        <v>439</v>
      </c>
      <c r="D6" s="2" t="s">
        <v>1719</v>
      </c>
      <c r="E6" t="s">
        <v>793</v>
      </c>
      <c r="F6" s="7">
        <v>0.108</v>
      </c>
      <c r="G6" s="7">
        <v>0.28999999999999998</v>
      </c>
      <c r="H6" s="6">
        <v>1</v>
      </c>
      <c r="I6" s="6">
        <v>3</v>
      </c>
      <c r="J6" s="6">
        <v>2</v>
      </c>
      <c r="K6" s="6" t="s">
        <v>404</v>
      </c>
      <c r="L6" s="6">
        <v>4</v>
      </c>
      <c r="M6" s="6">
        <v>1</v>
      </c>
      <c r="N6" t="s">
        <v>847</v>
      </c>
      <c r="O6" s="11" t="str">
        <f t="shared" si="0"/>
        <v>3500000517_100X_20170203_F07_P17.czi_nucWholeIndexImageScale.tiff</v>
      </c>
      <c r="P6" s="11" t="str">
        <f t="shared" si="1"/>
        <v>3500000517_100X_20170203_F07_P17.czi_cellWholeIndexImageScale.tiff</v>
      </c>
      <c r="Q6" s="9">
        <v>6.5000000000000002E-2</v>
      </c>
      <c r="R6" s="9">
        <v>0.28999999999999998</v>
      </c>
      <c r="S6" s="6" t="str">
        <f t="shared" si="2"/>
        <v>3500000517_100X_20170203_F07_P17.czi_nucWholeIndexSegScale.tiff</v>
      </c>
      <c r="T6" s="6" t="str">
        <f t="shared" si="3"/>
        <v>3500000517_100X_20170203_F07_P17.czi_cellWholeIndexSegScale.tiff</v>
      </c>
      <c r="U6" s="12" t="s">
        <v>442</v>
      </c>
      <c r="V6" s="12" t="s">
        <v>442</v>
      </c>
    </row>
    <row r="7" spans="1:22" x14ac:dyDescent="0.2">
      <c r="A7" s="3">
        <v>6</v>
      </c>
      <c r="B7" s="4" t="s">
        <v>438</v>
      </c>
      <c r="C7" s="10" t="s">
        <v>439</v>
      </c>
      <c r="D7" s="2" t="s">
        <v>1719</v>
      </c>
      <c r="E7" t="s">
        <v>794</v>
      </c>
      <c r="F7" s="7">
        <v>0.108</v>
      </c>
      <c r="G7" s="7">
        <v>0.28999999999999998</v>
      </c>
      <c r="H7" s="6">
        <v>1</v>
      </c>
      <c r="I7" s="6">
        <v>3</v>
      </c>
      <c r="J7" s="6">
        <v>2</v>
      </c>
      <c r="K7" s="6" t="s">
        <v>404</v>
      </c>
      <c r="L7" s="6">
        <v>4</v>
      </c>
      <c r="M7" s="6">
        <v>1</v>
      </c>
      <c r="N7" t="s">
        <v>847</v>
      </c>
      <c r="O7" s="11" t="str">
        <f t="shared" si="0"/>
        <v>3500000517_100X_20170203_F07_P18.czi_nucWholeIndexImageScale.tiff</v>
      </c>
      <c r="P7" s="11" t="str">
        <f t="shared" si="1"/>
        <v>3500000517_100X_20170203_F07_P18.czi_cellWholeIndexImageScale.tiff</v>
      </c>
      <c r="Q7" s="9">
        <v>6.5000000000000002E-2</v>
      </c>
      <c r="R7" s="9">
        <v>0.28999999999999998</v>
      </c>
      <c r="S7" s="6" t="str">
        <f t="shared" si="2"/>
        <v>3500000517_100X_20170203_F07_P18.czi_nucWholeIndexSegScale.tiff</v>
      </c>
      <c r="T7" s="6" t="str">
        <f t="shared" si="3"/>
        <v>3500000517_100X_20170203_F07_P18.czi_cellWholeIndexSegScale.tiff</v>
      </c>
      <c r="U7" s="12" t="s">
        <v>442</v>
      </c>
      <c r="V7" s="12" t="s">
        <v>442</v>
      </c>
    </row>
    <row r="8" spans="1:22" x14ac:dyDescent="0.2">
      <c r="A8" s="3">
        <v>7</v>
      </c>
      <c r="B8" s="4" t="s">
        <v>438</v>
      </c>
      <c r="C8" s="10" t="s">
        <v>439</v>
      </c>
      <c r="D8" s="2" t="s">
        <v>1719</v>
      </c>
      <c r="E8" t="s">
        <v>795</v>
      </c>
      <c r="F8" s="7">
        <v>0.108</v>
      </c>
      <c r="G8" s="7">
        <v>0.28999999999999998</v>
      </c>
      <c r="H8" s="6">
        <v>1</v>
      </c>
      <c r="I8" s="6">
        <v>3</v>
      </c>
      <c r="J8" s="6">
        <v>2</v>
      </c>
      <c r="K8" s="6" t="s">
        <v>404</v>
      </c>
      <c r="L8" s="6">
        <v>4</v>
      </c>
      <c r="M8" s="6">
        <v>1</v>
      </c>
      <c r="N8" t="s">
        <v>847</v>
      </c>
      <c r="O8" s="11" t="str">
        <f t="shared" si="0"/>
        <v>3500000517_100X_20170203_F07_P24.czi_nucWholeIndexImageScale.tiff</v>
      </c>
      <c r="P8" s="11" t="str">
        <f t="shared" si="1"/>
        <v>3500000517_100X_20170203_F07_P24.czi_cellWholeIndexImageScale.tiff</v>
      </c>
      <c r="Q8" s="9">
        <v>6.5000000000000002E-2</v>
      </c>
      <c r="R8" s="9">
        <v>0.28999999999999998</v>
      </c>
      <c r="S8" s="6" t="str">
        <f t="shared" si="2"/>
        <v>3500000517_100X_20170203_F07_P24.czi_nucWholeIndexSegScale.tiff</v>
      </c>
      <c r="T8" s="6" t="str">
        <f t="shared" si="3"/>
        <v>3500000517_100X_20170203_F07_P24.czi_cellWholeIndexSegScale.tiff</v>
      </c>
      <c r="U8" s="12" t="s">
        <v>442</v>
      </c>
      <c r="V8" s="12" t="s">
        <v>442</v>
      </c>
    </row>
    <row r="9" spans="1:22" x14ac:dyDescent="0.2">
      <c r="A9" s="3">
        <v>8</v>
      </c>
      <c r="B9" s="4" t="s">
        <v>438</v>
      </c>
      <c r="C9" s="10" t="s">
        <v>439</v>
      </c>
      <c r="D9" s="2" t="s">
        <v>1719</v>
      </c>
      <c r="E9" t="s">
        <v>796</v>
      </c>
      <c r="F9" s="7">
        <v>0.108</v>
      </c>
      <c r="G9" s="7">
        <v>0.28999999999999998</v>
      </c>
      <c r="H9" s="6">
        <v>1</v>
      </c>
      <c r="I9" s="6">
        <v>3</v>
      </c>
      <c r="J9" s="6">
        <v>2</v>
      </c>
      <c r="K9" s="6" t="s">
        <v>404</v>
      </c>
      <c r="L9" s="6">
        <v>4</v>
      </c>
      <c r="M9" s="6">
        <v>1</v>
      </c>
      <c r="N9" t="s">
        <v>847</v>
      </c>
      <c r="O9" s="11" t="str">
        <f t="shared" si="0"/>
        <v>3500000517_100X_20170203_F07_P25.czi_nucWholeIndexImageScale.tiff</v>
      </c>
      <c r="P9" s="11" t="str">
        <f t="shared" si="1"/>
        <v>3500000517_100X_20170203_F07_P25.czi_cellWholeIndexImageScale.tiff</v>
      </c>
      <c r="Q9" s="9">
        <v>6.5000000000000002E-2</v>
      </c>
      <c r="R9" s="9">
        <v>0.28999999999999998</v>
      </c>
      <c r="S9" s="6" t="str">
        <f t="shared" si="2"/>
        <v>3500000517_100X_20170203_F07_P25.czi_nucWholeIndexSegScale.tiff</v>
      </c>
      <c r="T9" s="6" t="str">
        <f t="shared" si="3"/>
        <v>3500000517_100X_20170203_F07_P25.czi_cellWholeIndexSegScale.tiff</v>
      </c>
      <c r="U9" s="12" t="s">
        <v>442</v>
      </c>
      <c r="V9" s="12" t="s">
        <v>442</v>
      </c>
    </row>
    <row r="10" spans="1:22" x14ac:dyDescent="0.2">
      <c r="A10" s="3">
        <v>9</v>
      </c>
      <c r="B10" s="4" t="s">
        <v>438</v>
      </c>
      <c r="C10" s="10" t="s">
        <v>439</v>
      </c>
      <c r="D10" s="2" t="s">
        <v>1719</v>
      </c>
      <c r="E10" t="s">
        <v>797</v>
      </c>
      <c r="F10" s="7">
        <v>0.108</v>
      </c>
      <c r="G10" s="7">
        <v>0.28999999999999998</v>
      </c>
      <c r="H10" s="6">
        <v>1</v>
      </c>
      <c r="I10" s="6">
        <v>3</v>
      </c>
      <c r="J10" s="6">
        <v>2</v>
      </c>
      <c r="K10" s="6" t="s">
        <v>404</v>
      </c>
      <c r="L10" s="6">
        <v>4</v>
      </c>
      <c r="M10" s="6">
        <v>1</v>
      </c>
      <c r="N10" t="s">
        <v>847</v>
      </c>
      <c r="O10" s="11" t="str">
        <f t="shared" si="0"/>
        <v>3500000517_100X_20170203_F08_P26.czi_nucWholeIndexImageScale.tiff</v>
      </c>
      <c r="P10" s="11" t="str">
        <f t="shared" si="1"/>
        <v>3500000517_100X_20170203_F08_P26.czi_cellWholeIndexImageScale.tiff</v>
      </c>
      <c r="Q10" s="9">
        <v>6.5000000000000002E-2</v>
      </c>
      <c r="R10" s="9">
        <v>0.28999999999999998</v>
      </c>
      <c r="S10" s="6" t="str">
        <f t="shared" si="2"/>
        <v>3500000517_100X_20170203_F08_P26.czi_nucWholeIndexSegScale.tiff</v>
      </c>
      <c r="T10" s="6" t="str">
        <f t="shared" si="3"/>
        <v>3500000517_100X_20170203_F08_P26.czi_cellWholeIndexSegScale.tiff</v>
      </c>
      <c r="U10" s="12" t="s">
        <v>442</v>
      </c>
      <c r="V10" s="12" t="s">
        <v>442</v>
      </c>
    </row>
    <row r="11" spans="1:22" x14ac:dyDescent="0.2">
      <c r="A11" s="3">
        <v>10</v>
      </c>
      <c r="B11" s="4" t="s">
        <v>438</v>
      </c>
      <c r="C11" s="10" t="s">
        <v>439</v>
      </c>
      <c r="D11" s="2" t="s">
        <v>1719</v>
      </c>
      <c r="E11" t="s">
        <v>798</v>
      </c>
      <c r="F11" s="7">
        <v>0.108</v>
      </c>
      <c r="G11" s="7">
        <v>0.28999999999999998</v>
      </c>
      <c r="H11" s="6">
        <v>1</v>
      </c>
      <c r="I11" s="6">
        <v>3</v>
      </c>
      <c r="J11" s="6">
        <v>2</v>
      </c>
      <c r="K11" s="6" t="s">
        <v>404</v>
      </c>
      <c r="L11" s="6">
        <v>4</v>
      </c>
      <c r="M11" s="6">
        <v>1</v>
      </c>
      <c r="N11" t="s">
        <v>847</v>
      </c>
      <c r="O11" s="11" t="str">
        <f t="shared" si="0"/>
        <v>3500000517_100X_20170203_F08_P32.czi_nucWholeIndexImageScale.tiff</v>
      </c>
      <c r="P11" s="11" t="str">
        <f t="shared" si="1"/>
        <v>3500000517_100X_20170203_F08_P32.czi_cellWholeIndexImageScale.tiff</v>
      </c>
      <c r="Q11" s="9">
        <v>6.5000000000000002E-2</v>
      </c>
      <c r="R11" s="9">
        <v>0.28999999999999998</v>
      </c>
      <c r="S11" s="6" t="str">
        <f t="shared" si="2"/>
        <v>3500000517_100X_20170203_F08_P32.czi_nucWholeIndexSegScale.tiff</v>
      </c>
      <c r="T11" s="6" t="str">
        <f t="shared" si="3"/>
        <v>3500000517_100X_20170203_F08_P32.czi_cellWholeIndexSegScale.tiff</v>
      </c>
      <c r="U11" s="12" t="s">
        <v>442</v>
      </c>
      <c r="V11" s="12" t="s">
        <v>442</v>
      </c>
    </row>
    <row r="12" spans="1:22" x14ac:dyDescent="0.2">
      <c r="E12" s="1"/>
      <c r="F12"/>
      <c r="G12"/>
      <c r="I12" s="1"/>
      <c r="K12"/>
      <c r="Q12" s="2"/>
      <c r="S12" s="15"/>
      <c r="T12" s="15"/>
    </row>
    <row r="13" spans="1:22" x14ac:dyDescent="0.2">
      <c r="E13" s="1"/>
      <c r="F13"/>
      <c r="G13"/>
      <c r="I13" s="1"/>
      <c r="K13"/>
      <c r="Q13" s="2"/>
      <c r="S13" s="15"/>
      <c r="T13" s="15"/>
    </row>
    <row r="14" spans="1:22" x14ac:dyDescent="0.2">
      <c r="E14" s="1"/>
      <c r="F14"/>
      <c r="G14"/>
      <c r="I14" s="1"/>
      <c r="K14"/>
      <c r="Q14" s="2"/>
      <c r="S14" s="15"/>
      <c r="T14" s="15"/>
    </row>
    <row r="15" spans="1:22" x14ac:dyDescent="0.2">
      <c r="E15" s="1"/>
      <c r="F15"/>
      <c r="G15"/>
      <c r="I15" s="1"/>
      <c r="K15"/>
      <c r="Q15" s="2"/>
      <c r="S15" s="15"/>
      <c r="T15" s="15"/>
    </row>
    <row r="16" spans="1:22" x14ac:dyDescent="0.2">
      <c r="E16" s="1"/>
      <c r="F16"/>
      <c r="G16"/>
      <c r="I16" s="1"/>
      <c r="K16"/>
      <c r="Q16" s="2"/>
      <c r="S16" s="15"/>
      <c r="T16" s="15"/>
    </row>
    <row r="17" spans="14:22" x14ac:dyDescent="0.2">
      <c r="N17" s="2"/>
      <c r="O17" s="2"/>
      <c r="P17" s="2"/>
      <c r="U17" s="15"/>
      <c r="V17" s="15"/>
    </row>
    <row r="18" spans="14:22" x14ac:dyDescent="0.2">
      <c r="N18" s="2"/>
      <c r="O18" s="2"/>
      <c r="P18" s="2"/>
      <c r="U18" s="15"/>
      <c r="V18" s="15"/>
    </row>
    <row r="19" spans="14:22" x14ac:dyDescent="0.2">
      <c r="N19" s="2"/>
      <c r="O19" s="2"/>
      <c r="P19" s="2"/>
      <c r="U19" s="15"/>
      <c r="V19" s="15"/>
    </row>
    <row r="20" spans="14:22" x14ac:dyDescent="0.2">
      <c r="N20" s="2"/>
      <c r="O20" s="2"/>
      <c r="P20" s="2"/>
      <c r="U20" s="15"/>
      <c r="V20" s="15"/>
    </row>
  </sheetData>
  <hyperlinks>
    <hyperlink ref="D2" r:id="rId1"/>
    <hyperlink ref="A1" r:id="rId2" display="\\aibsdata\aics\AssayDevelopment\Analysis\toLiya\mini_pipeline_delivery_V22_201611\20160705_I01\nuc_cell_segmentation"/>
    <hyperlink ref="D3:D11" r:id="rId3" display="\\aibsdata\aics\Microscopy\PRODUCTION\PIPELINE_3_Minipipeline\3500000517\ZSD2\100X_zstack"/>
  </hyperlinks>
  <pageMargins left="0.7" right="0.7" top="0.75" bottom="0.75" header="0.3" footer="0.3"/>
  <pageSetup orientation="portrait" verticalDpi="597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M1" workbookViewId="0">
      <selection activeCell="D2" sqref="D2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436</v>
      </c>
      <c r="R1" s="9" t="s">
        <v>437</v>
      </c>
      <c r="S1" s="6" t="s">
        <v>1645</v>
      </c>
      <c r="T1" s="6" t="s">
        <v>1646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438</v>
      </c>
      <c r="C2" s="10" t="s">
        <v>439</v>
      </c>
      <c r="D2" s="16" t="s">
        <v>799</v>
      </c>
      <c r="E2" s="6" t="s">
        <v>800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s="6" t="s">
        <v>404</v>
      </c>
      <c r="L2" s="6">
        <v>4</v>
      </c>
      <c r="M2" s="6">
        <v>1</v>
      </c>
      <c r="N2" t="s">
        <v>846</v>
      </c>
      <c r="O2" s="11" t="str">
        <f>CONCATENATE(E2,"_nucWholeIndex.tiff")</f>
        <v>20170203_C01_001.czi_nucWholeIndex.tiff</v>
      </c>
      <c r="P2" s="11" t="str">
        <f>CONCATENATE(E2,"_cellWholeIndex.tiff")</f>
        <v>20170203_C01_001.czi_cellWholeIndex.tiff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20170203_C01_001.czi_nucWholeIndex.tiff</v>
      </c>
      <c r="T2" s="6" t="str">
        <f>CONCATENATE(E2,"_cellWholeIndex.tiff")</f>
        <v>20170203_C01_001.czi_cellWholeIndex.tiff</v>
      </c>
      <c r="U2" s="12" t="s">
        <v>442</v>
      </c>
      <c r="V2" s="12" t="s">
        <v>442</v>
      </c>
    </row>
    <row r="3" spans="1:22" x14ac:dyDescent="0.2">
      <c r="A3" s="3">
        <v>2</v>
      </c>
      <c r="B3" s="4" t="s">
        <v>438</v>
      </c>
      <c r="C3" s="10" t="s">
        <v>439</v>
      </c>
      <c r="D3" s="6" t="s">
        <v>799</v>
      </c>
      <c r="E3" s="6" t="s">
        <v>801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s="6" t="s">
        <v>404</v>
      </c>
      <c r="L3" s="6">
        <v>4</v>
      </c>
      <c r="M3" s="6">
        <v>1</v>
      </c>
      <c r="N3" t="s">
        <v>846</v>
      </c>
      <c r="O3" s="11" t="str">
        <f t="shared" ref="O3:O47" si="0">CONCATENATE(E3,"_nucWholeIndex.tiff")</f>
        <v>20170203_C01_002.czi_nucWholeIndex.tiff</v>
      </c>
      <c r="P3" s="11" t="str">
        <f t="shared" ref="P3:P47" si="1">CONCATENATE(E3,"_cellWholeIndex.tiff")</f>
        <v>20170203_C01_002.czi_cellWholeIndex.tiff</v>
      </c>
      <c r="Q3" s="9">
        <v>6.5000000000000002E-2</v>
      </c>
      <c r="R3" s="9">
        <v>0.28999999999999998</v>
      </c>
      <c r="S3" s="6" t="str">
        <f t="shared" ref="S3:S47" si="2">CONCATENATE(E3,"_nucWholeIndex.tiff")</f>
        <v>20170203_C01_002.czi_nucWholeIndex.tiff</v>
      </c>
      <c r="T3" s="6" t="str">
        <f t="shared" ref="T3:T47" si="3">CONCATENATE(E3,"_cellWholeIndex.tiff")</f>
        <v>20170203_C01_002.czi_cellWholeIndex.tiff</v>
      </c>
      <c r="U3" s="12" t="s">
        <v>442</v>
      </c>
      <c r="V3" s="12" t="s">
        <v>442</v>
      </c>
    </row>
    <row r="4" spans="1:22" x14ac:dyDescent="0.2">
      <c r="A4" s="3">
        <v>3</v>
      </c>
      <c r="B4" s="4" t="s">
        <v>438</v>
      </c>
      <c r="C4" s="10" t="s">
        <v>439</v>
      </c>
      <c r="D4" s="6" t="s">
        <v>799</v>
      </c>
      <c r="E4" s="6" t="s">
        <v>802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s="6" t="s">
        <v>404</v>
      </c>
      <c r="L4" s="6">
        <v>4</v>
      </c>
      <c r="M4" s="6">
        <v>1</v>
      </c>
      <c r="N4" t="s">
        <v>846</v>
      </c>
      <c r="O4" s="11" t="str">
        <f t="shared" si="0"/>
        <v>20170203_C01_003.czi_nucWholeIndex.tiff</v>
      </c>
      <c r="P4" s="11" t="str">
        <f t="shared" si="1"/>
        <v>20170203_C01_003.czi_cellWholeIndex.tiff</v>
      </c>
      <c r="Q4" s="9">
        <v>6.5000000000000002E-2</v>
      </c>
      <c r="R4" s="9">
        <v>0.28999999999999998</v>
      </c>
      <c r="S4" s="6" t="str">
        <f t="shared" si="2"/>
        <v>20170203_C01_003.czi_nucWholeIndex.tiff</v>
      </c>
      <c r="T4" s="6" t="str">
        <f t="shared" si="3"/>
        <v>20170203_C01_003.czi_cellWholeIndex.tiff</v>
      </c>
      <c r="U4" s="12" t="s">
        <v>442</v>
      </c>
      <c r="V4" s="12" t="s">
        <v>442</v>
      </c>
    </row>
    <row r="5" spans="1:22" x14ac:dyDescent="0.2">
      <c r="A5" s="3">
        <v>4</v>
      </c>
      <c r="B5" s="4" t="s">
        <v>438</v>
      </c>
      <c r="C5" s="10" t="s">
        <v>439</v>
      </c>
      <c r="D5" s="6" t="s">
        <v>799</v>
      </c>
      <c r="E5" s="6" t="s">
        <v>803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s="6" t="s">
        <v>404</v>
      </c>
      <c r="L5" s="6">
        <v>4</v>
      </c>
      <c r="M5" s="6">
        <v>1</v>
      </c>
      <c r="N5" t="s">
        <v>846</v>
      </c>
      <c r="O5" s="11" t="str">
        <f t="shared" si="0"/>
        <v>20170203_C01_004.czi_nucWholeIndex.tiff</v>
      </c>
      <c r="P5" s="11" t="str">
        <f t="shared" si="1"/>
        <v>20170203_C01_004.czi_cellWholeIndex.tiff</v>
      </c>
      <c r="Q5" s="9">
        <v>6.5000000000000002E-2</v>
      </c>
      <c r="R5" s="9">
        <v>0.28999999999999998</v>
      </c>
      <c r="S5" s="6" t="str">
        <f t="shared" si="2"/>
        <v>20170203_C01_004.czi_nucWholeIndex.tiff</v>
      </c>
      <c r="T5" s="6" t="str">
        <f t="shared" si="3"/>
        <v>20170203_C01_004.czi_cellWholeIndex.tiff</v>
      </c>
      <c r="U5" s="12" t="s">
        <v>442</v>
      </c>
      <c r="V5" s="12" t="s">
        <v>442</v>
      </c>
    </row>
    <row r="6" spans="1:22" x14ac:dyDescent="0.2">
      <c r="A6" s="3">
        <v>5</v>
      </c>
      <c r="B6" s="4" t="s">
        <v>438</v>
      </c>
      <c r="C6" s="10" t="s">
        <v>439</v>
      </c>
      <c r="D6" s="6" t="s">
        <v>799</v>
      </c>
      <c r="E6" s="6" t="s">
        <v>804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s="6" t="s">
        <v>404</v>
      </c>
      <c r="L6" s="6">
        <v>4</v>
      </c>
      <c r="M6" s="6">
        <v>1</v>
      </c>
      <c r="N6" t="s">
        <v>846</v>
      </c>
      <c r="O6" s="11" t="str">
        <f t="shared" si="0"/>
        <v>20170203_C01_005.czi_nucWholeIndex.tiff</v>
      </c>
      <c r="P6" s="11" t="str">
        <f t="shared" si="1"/>
        <v>20170203_C01_005.czi_cellWholeIndex.tiff</v>
      </c>
      <c r="Q6" s="9">
        <v>6.5000000000000002E-2</v>
      </c>
      <c r="R6" s="9">
        <v>0.28999999999999998</v>
      </c>
      <c r="S6" s="6" t="str">
        <f t="shared" si="2"/>
        <v>20170203_C01_005.czi_nucWholeIndex.tiff</v>
      </c>
      <c r="T6" s="6" t="str">
        <f t="shared" si="3"/>
        <v>20170203_C01_005.czi_cellWholeIndex.tiff</v>
      </c>
      <c r="U6" s="12" t="s">
        <v>442</v>
      </c>
      <c r="V6" s="12" t="s">
        <v>442</v>
      </c>
    </row>
    <row r="7" spans="1:22" x14ac:dyDescent="0.2">
      <c r="A7" s="3">
        <v>6</v>
      </c>
      <c r="B7" s="4" t="s">
        <v>438</v>
      </c>
      <c r="C7" s="10" t="s">
        <v>439</v>
      </c>
      <c r="D7" s="6" t="s">
        <v>799</v>
      </c>
      <c r="E7" s="6" t="s">
        <v>805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s="6" t="s">
        <v>404</v>
      </c>
      <c r="L7" s="6">
        <v>4</v>
      </c>
      <c r="M7" s="6">
        <v>1</v>
      </c>
      <c r="N7" t="s">
        <v>846</v>
      </c>
      <c r="O7" s="11" t="str">
        <f t="shared" si="0"/>
        <v>20170203_C01_006.czi_nucWholeIndex.tiff</v>
      </c>
      <c r="P7" s="11" t="str">
        <f t="shared" si="1"/>
        <v>20170203_C01_006.czi_cellWholeIndex.tiff</v>
      </c>
      <c r="Q7" s="9">
        <v>6.5000000000000002E-2</v>
      </c>
      <c r="R7" s="9">
        <v>0.28999999999999998</v>
      </c>
      <c r="S7" s="6" t="str">
        <f t="shared" si="2"/>
        <v>20170203_C01_006.czi_nucWholeIndex.tiff</v>
      </c>
      <c r="T7" s="6" t="str">
        <f t="shared" si="3"/>
        <v>20170203_C01_006.czi_cellWholeIndex.tiff</v>
      </c>
      <c r="U7" s="12" t="s">
        <v>442</v>
      </c>
      <c r="V7" s="12" t="s">
        <v>442</v>
      </c>
    </row>
    <row r="8" spans="1:22" x14ac:dyDescent="0.2">
      <c r="A8" s="3">
        <v>7</v>
      </c>
      <c r="B8" s="4" t="s">
        <v>438</v>
      </c>
      <c r="C8" s="10" t="s">
        <v>439</v>
      </c>
      <c r="D8" s="6" t="s">
        <v>799</v>
      </c>
      <c r="E8" s="6" t="s">
        <v>806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s="6" t="s">
        <v>404</v>
      </c>
      <c r="L8" s="6">
        <v>4</v>
      </c>
      <c r="M8" s="6">
        <v>1</v>
      </c>
      <c r="N8" t="s">
        <v>846</v>
      </c>
      <c r="O8" s="11" t="str">
        <f t="shared" si="0"/>
        <v>20170203_C01_007.czi_nucWholeIndex.tiff</v>
      </c>
      <c r="P8" s="11" t="str">
        <f t="shared" si="1"/>
        <v>20170203_C01_007.czi_cellWholeIndex.tiff</v>
      </c>
      <c r="Q8" s="9">
        <v>6.5000000000000002E-2</v>
      </c>
      <c r="R8" s="9">
        <v>0.28999999999999998</v>
      </c>
      <c r="S8" s="6" t="str">
        <f t="shared" si="2"/>
        <v>20170203_C01_007.czi_nucWholeIndex.tiff</v>
      </c>
      <c r="T8" s="6" t="str">
        <f t="shared" si="3"/>
        <v>20170203_C01_007.czi_cellWholeIndex.tiff</v>
      </c>
      <c r="U8" s="12" t="s">
        <v>442</v>
      </c>
      <c r="V8" s="12" t="s">
        <v>442</v>
      </c>
    </row>
    <row r="9" spans="1:22" x14ac:dyDescent="0.2">
      <c r="A9" s="3">
        <v>8</v>
      </c>
      <c r="B9" s="4" t="s">
        <v>438</v>
      </c>
      <c r="C9" s="10" t="s">
        <v>439</v>
      </c>
      <c r="D9" s="6" t="s">
        <v>799</v>
      </c>
      <c r="E9" s="6" t="s">
        <v>807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s="6" t="s">
        <v>404</v>
      </c>
      <c r="L9" s="6">
        <v>4</v>
      </c>
      <c r="M9" s="6">
        <v>1</v>
      </c>
      <c r="N9" t="s">
        <v>846</v>
      </c>
      <c r="O9" s="11" t="str">
        <f t="shared" si="0"/>
        <v>20170203_C01_008.czi_nucWholeIndex.tiff</v>
      </c>
      <c r="P9" s="11" t="str">
        <f t="shared" si="1"/>
        <v>20170203_C01_008.czi_cellWholeIndex.tiff</v>
      </c>
      <c r="Q9" s="9">
        <v>6.5000000000000002E-2</v>
      </c>
      <c r="R9" s="9">
        <v>0.28999999999999998</v>
      </c>
      <c r="S9" s="6" t="str">
        <f t="shared" si="2"/>
        <v>20170203_C01_008.czi_nucWholeIndex.tiff</v>
      </c>
      <c r="T9" s="6" t="str">
        <f t="shared" si="3"/>
        <v>20170203_C01_008.czi_cellWholeIndex.tiff</v>
      </c>
      <c r="U9" s="12" t="s">
        <v>442</v>
      </c>
      <c r="V9" s="12" t="s">
        <v>442</v>
      </c>
    </row>
    <row r="10" spans="1:22" x14ac:dyDescent="0.2">
      <c r="A10" s="3">
        <v>9</v>
      </c>
      <c r="B10" s="4" t="s">
        <v>438</v>
      </c>
      <c r="C10" s="10" t="s">
        <v>439</v>
      </c>
      <c r="D10" s="6" t="s">
        <v>799</v>
      </c>
      <c r="E10" s="6" t="s">
        <v>808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s="6" t="s">
        <v>404</v>
      </c>
      <c r="L10" s="6">
        <v>4</v>
      </c>
      <c r="M10" s="6">
        <v>1</v>
      </c>
      <c r="N10" t="s">
        <v>846</v>
      </c>
      <c r="O10" s="11" t="str">
        <f t="shared" si="0"/>
        <v>20170203_C01_009.czi_nucWholeIndex.tiff</v>
      </c>
      <c r="P10" s="11" t="str">
        <f t="shared" si="1"/>
        <v>20170203_C01_009.czi_cellWholeIndex.tiff</v>
      </c>
      <c r="Q10" s="9">
        <v>6.5000000000000002E-2</v>
      </c>
      <c r="R10" s="9">
        <v>0.28999999999999998</v>
      </c>
      <c r="S10" s="6" t="str">
        <f t="shared" si="2"/>
        <v>20170203_C01_009.czi_nucWholeIndex.tiff</v>
      </c>
      <c r="T10" s="6" t="str">
        <f t="shared" si="3"/>
        <v>20170203_C01_009.czi_cellWholeIndex.tiff</v>
      </c>
      <c r="U10" s="12" t="s">
        <v>442</v>
      </c>
      <c r="V10" s="12" t="s">
        <v>442</v>
      </c>
    </row>
    <row r="11" spans="1:22" x14ac:dyDescent="0.2">
      <c r="A11" s="3">
        <v>10</v>
      </c>
      <c r="B11" s="4" t="s">
        <v>438</v>
      </c>
      <c r="C11" s="10" t="s">
        <v>439</v>
      </c>
      <c r="D11" s="6" t="s">
        <v>799</v>
      </c>
      <c r="E11" s="6" t="s">
        <v>809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s="6" t="s">
        <v>404</v>
      </c>
      <c r="L11" s="6">
        <v>4</v>
      </c>
      <c r="M11" s="6">
        <v>1</v>
      </c>
      <c r="N11" t="s">
        <v>846</v>
      </c>
      <c r="O11" s="11" t="str">
        <f t="shared" si="0"/>
        <v>20170203_C01_011.czi_nucWholeIndex.tiff</v>
      </c>
      <c r="P11" s="11" t="str">
        <f t="shared" si="1"/>
        <v>20170203_C01_011.czi_cellWholeIndex.tiff</v>
      </c>
      <c r="Q11" s="9">
        <v>6.5000000000000002E-2</v>
      </c>
      <c r="R11" s="9">
        <v>0.28999999999999998</v>
      </c>
      <c r="S11" s="6" t="str">
        <f t="shared" si="2"/>
        <v>20170203_C01_011.czi_nucWholeIndex.tiff</v>
      </c>
      <c r="T11" s="6" t="str">
        <f t="shared" si="3"/>
        <v>20170203_C01_011.czi_cellWholeIndex.tiff</v>
      </c>
      <c r="U11" s="12" t="s">
        <v>442</v>
      </c>
      <c r="V11" s="12" t="s">
        <v>442</v>
      </c>
    </row>
    <row r="12" spans="1:22" x14ac:dyDescent="0.2">
      <c r="A12" s="3">
        <v>11</v>
      </c>
      <c r="B12" s="4" t="s">
        <v>438</v>
      </c>
      <c r="C12" s="10" t="s">
        <v>439</v>
      </c>
      <c r="D12" s="6" t="s">
        <v>799</v>
      </c>
      <c r="E12" s="6" t="s">
        <v>810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s="6" t="s">
        <v>404</v>
      </c>
      <c r="L12" s="6">
        <v>4</v>
      </c>
      <c r="M12" s="6">
        <v>1</v>
      </c>
      <c r="N12" t="s">
        <v>846</v>
      </c>
      <c r="O12" s="11" t="str">
        <f t="shared" si="0"/>
        <v>20170203_C01_012.czi_nucWholeIndex.tiff</v>
      </c>
      <c r="P12" s="11" t="str">
        <f t="shared" si="1"/>
        <v>20170203_C01_012.czi_cellWholeIndex.tiff</v>
      </c>
      <c r="Q12" s="9">
        <v>6.5000000000000002E-2</v>
      </c>
      <c r="R12" s="9">
        <v>0.28999999999999998</v>
      </c>
      <c r="S12" s="6" t="str">
        <f t="shared" si="2"/>
        <v>20170203_C01_012.czi_nucWholeIndex.tiff</v>
      </c>
      <c r="T12" s="6" t="str">
        <f t="shared" si="3"/>
        <v>20170203_C01_012.czi_cellWholeIndex.tiff</v>
      </c>
      <c r="U12" s="12" t="s">
        <v>442</v>
      </c>
      <c r="V12" s="12" t="s">
        <v>442</v>
      </c>
    </row>
    <row r="13" spans="1:22" x14ac:dyDescent="0.2">
      <c r="A13" s="3">
        <v>12</v>
      </c>
      <c r="B13" s="4" t="s">
        <v>438</v>
      </c>
      <c r="C13" s="10" t="s">
        <v>439</v>
      </c>
      <c r="D13" s="6" t="s">
        <v>799</v>
      </c>
      <c r="E13" s="6" t="s">
        <v>811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s="6" t="s">
        <v>404</v>
      </c>
      <c r="L13" s="6">
        <v>4</v>
      </c>
      <c r="M13" s="6">
        <v>1</v>
      </c>
      <c r="N13" t="s">
        <v>846</v>
      </c>
      <c r="O13" s="11" t="str">
        <f t="shared" si="0"/>
        <v>20170203_C01_013.czi_nucWholeIndex.tiff</v>
      </c>
      <c r="P13" s="11" t="str">
        <f t="shared" si="1"/>
        <v>20170203_C01_013.czi_cellWholeIndex.tiff</v>
      </c>
      <c r="Q13" s="9">
        <v>6.5000000000000002E-2</v>
      </c>
      <c r="R13" s="9">
        <v>0.28999999999999998</v>
      </c>
      <c r="S13" s="6" t="str">
        <f t="shared" si="2"/>
        <v>20170203_C01_013.czi_nucWholeIndex.tiff</v>
      </c>
      <c r="T13" s="6" t="str">
        <f t="shared" si="3"/>
        <v>20170203_C01_013.czi_cellWholeIndex.tiff</v>
      </c>
      <c r="U13" s="12" t="s">
        <v>442</v>
      </c>
      <c r="V13" s="12" t="s">
        <v>442</v>
      </c>
    </row>
    <row r="14" spans="1:22" x14ac:dyDescent="0.2">
      <c r="A14" s="3">
        <v>13</v>
      </c>
      <c r="B14" s="4" t="s">
        <v>438</v>
      </c>
      <c r="C14" s="10" t="s">
        <v>439</v>
      </c>
      <c r="D14" s="6" t="s">
        <v>799</v>
      </c>
      <c r="E14" s="6" t="s">
        <v>812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s="6" t="s">
        <v>404</v>
      </c>
      <c r="L14" s="6">
        <v>4</v>
      </c>
      <c r="M14" s="6">
        <v>1</v>
      </c>
      <c r="N14" t="s">
        <v>846</v>
      </c>
      <c r="O14" s="11" t="str">
        <f t="shared" si="0"/>
        <v>20170203_C01_014.czi_nucWholeIndex.tiff</v>
      </c>
      <c r="P14" s="11" t="str">
        <f t="shared" si="1"/>
        <v>20170203_C01_014.czi_cellWholeIndex.tiff</v>
      </c>
      <c r="Q14" s="9">
        <v>6.5000000000000002E-2</v>
      </c>
      <c r="R14" s="9">
        <v>0.28999999999999998</v>
      </c>
      <c r="S14" s="6" t="str">
        <f t="shared" si="2"/>
        <v>20170203_C01_014.czi_nucWholeIndex.tiff</v>
      </c>
      <c r="T14" s="6" t="str">
        <f t="shared" si="3"/>
        <v>20170203_C01_014.czi_cellWholeIndex.tiff</v>
      </c>
      <c r="U14" s="12" t="s">
        <v>442</v>
      </c>
      <c r="V14" s="12" t="s">
        <v>442</v>
      </c>
    </row>
    <row r="15" spans="1:22" x14ac:dyDescent="0.2">
      <c r="A15" s="3">
        <v>14</v>
      </c>
      <c r="B15" s="4" t="s">
        <v>438</v>
      </c>
      <c r="C15" s="10" t="s">
        <v>439</v>
      </c>
      <c r="D15" s="6" t="s">
        <v>799</v>
      </c>
      <c r="E15" s="6" t="s">
        <v>813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s="6" t="s">
        <v>404</v>
      </c>
      <c r="L15" s="6">
        <v>4</v>
      </c>
      <c r="M15" s="6">
        <v>1</v>
      </c>
      <c r="N15" t="s">
        <v>846</v>
      </c>
      <c r="O15" s="11" t="str">
        <f t="shared" si="0"/>
        <v>20170203_C01_015.czi_nucWholeIndex.tiff</v>
      </c>
      <c r="P15" s="11" t="str">
        <f t="shared" si="1"/>
        <v>20170203_C01_015.czi_cellWholeIndex.tiff</v>
      </c>
      <c r="Q15" s="9">
        <v>6.5000000000000002E-2</v>
      </c>
      <c r="R15" s="9">
        <v>0.28999999999999998</v>
      </c>
      <c r="S15" s="6" t="str">
        <f t="shared" si="2"/>
        <v>20170203_C01_015.czi_nucWholeIndex.tiff</v>
      </c>
      <c r="T15" s="6" t="str">
        <f t="shared" si="3"/>
        <v>20170203_C01_015.czi_cellWholeIndex.tiff</v>
      </c>
      <c r="U15" s="12" t="s">
        <v>442</v>
      </c>
      <c r="V15" s="12" t="s">
        <v>442</v>
      </c>
    </row>
    <row r="16" spans="1:22" x14ac:dyDescent="0.2">
      <c r="A16" s="3">
        <v>15</v>
      </c>
      <c r="B16" s="4" t="s">
        <v>438</v>
      </c>
      <c r="C16" s="10" t="s">
        <v>439</v>
      </c>
      <c r="D16" s="6" t="s">
        <v>799</v>
      </c>
      <c r="E16" s="6" t="s">
        <v>814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s="6" t="s">
        <v>404</v>
      </c>
      <c r="L16" s="6">
        <v>4</v>
      </c>
      <c r="M16" s="6">
        <v>1</v>
      </c>
      <c r="N16" t="s">
        <v>846</v>
      </c>
      <c r="O16" s="11" t="str">
        <f t="shared" si="0"/>
        <v>20170203_C01_016.czi_nucWholeIndex.tiff</v>
      </c>
      <c r="P16" s="11" t="str">
        <f t="shared" si="1"/>
        <v>20170203_C01_016.czi_cellWholeIndex.tiff</v>
      </c>
      <c r="Q16" s="9">
        <v>6.5000000000000002E-2</v>
      </c>
      <c r="R16" s="9">
        <v>0.28999999999999998</v>
      </c>
      <c r="S16" s="6" t="str">
        <f t="shared" si="2"/>
        <v>20170203_C01_016.czi_nucWholeIndex.tiff</v>
      </c>
      <c r="T16" s="6" t="str">
        <f t="shared" si="3"/>
        <v>20170203_C01_016.czi_cellWholeIndex.tiff</v>
      </c>
      <c r="U16" s="12" t="s">
        <v>442</v>
      </c>
      <c r="V16" s="12" t="s">
        <v>442</v>
      </c>
    </row>
    <row r="17" spans="1:22" x14ac:dyDescent="0.2">
      <c r="A17" s="3">
        <v>16</v>
      </c>
      <c r="B17" s="4" t="s">
        <v>438</v>
      </c>
      <c r="C17" s="10" t="s">
        <v>439</v>
      </c>
      <c r="D17" s="6" t="s">
        <v>799</v>
      </c>
      <c r="E17" s="6" t="s">
        <v>815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s="6" t="s">
        <v>404</v>
      </c>
      <c r="L17" s="6">
        <v>4</v>
      </c>
      <c r="M17" s="6">
        <v>1</v>
      </c>
      <c r="N17" t="s">
        <v>846</v>
      </c>
      <c r="O17" s="11" t="str">
        <f t="shared" si="0"/>
        <v>20170203_C01_017.czi_nucWholeIndex.tiff</v>
      </c>
      <c r="P17" s="11" t="str">
        <f t="shared" si="1"/>
        <v>20170203_C01_017.czi_cellWholeIndex.tiff</v>
      </c>
      <c r="Q17" s="9">
        <v>6.5000000000000002E-2</v>
      </c>
      <c r="R17" s="9">
        <v>0.28999999999999998</v>
      </c>
      <c r="S17" s="6" t="str">
        <f t="shared" si="2"/>
        <v>20170203_C01_017.czi_nucWholeIndex.tiff</v>
      </c>
      <c r="T17" s="6" t="str">
        <f t="shared" si="3"/>
        <v>20170203_C01_017.czi_cellWholeIndex.tiff</v>
      </c>
      <c r="U17" s="12" t="s">
        <v>442</v>
      </c>
      <c r="V17" s="12" t="s">
        <v>442</v>
      </c>
    </row>
    <row r="18" spans="1:22" x14ac:dyDescent="0.2">
      <c r="A18" s="3">
        <v>17</v>
      </c>
      <c r="B18" s="4" t="s">
        <v>438</v>
      </c>
      <c r="C18" s="10" t="s">
        <v>439</v>
      </c>
      <c r="D18" s="6" t="s">
        <v>799</v>
      </c>
      <c r="E18" s="6" t="s">
        <v>816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s="6" t="s">
        <v>404</v>
      </c>
      <c r="L18" s="6">
        <v>4</v>
      </c>
      <c r="M18" s="6">
        <v>1</v>
      </c>
      <c r="N18" t="s">
        <v>846</v>
      </c>
      <c r="O18" s="11" t="str">
        <f t="shared" si="0"/>
        <v>20170203_C01_018.czi_nucWholeIndex.tiff</v>
      </c>
      <c r="P18" s="11" t="str">
        <f t="shared" si="1"/>
        <v>20170203_C01_018.czi_cellWholeIndex.tiff</v>
      </c>
      <c r="Q18" s="9">
        <v>6.5000000000000002E-2</v>
      </c>
      <c r="R18" s="9">
        <v>0.28999999999999998</v>
      </c>
      <c r="S18" s="6" t="str">
        <f t="shared" si="2"/>
        <v>20170203_C01_018.czi_nucWholeIndex.tiff</v>
      </c>
      <c r="T18" s="6" t="str">
        <f t="shared" si="3"/>
        <v>20170203_C01_018.czi_cellWholeIndex.tiff</v>
      </c>
      <c r="U18" s="12" t="s">
        <v>442</v>
      </c>
      <c r="V18" s="12" t="s">
        <v>442</v>
      </c>
    </row>
    <row r="19" spans="1:22" x14ac:dyDescent="0.2">
      <c r="A19" s="3">
        <v>18</v>
      </c>
      <c r="B19" s="4" t="s">
        <v>438</v>
      </c>
      <c r="C19" s="10" t="s">
        <v>439</v>
      </c>
      <c r="D19" s="6" t="s">
        <v>799</v>
      </c>
      <c r="E19" s="6" t="s">
        <v>817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s="6" t="s">
        <v>404</v>
      </c>
      <c r="L19" s="6">
        <v>4</v>
      </c>
      <c r="M19" s="6">
        <v>1</v>
      </c>
      <c r="N19" t="s">
        <v>846</v>
      </c>
      <c r="O19" s="11" t="str">
        <f t="shared" si="0"/>
        <v>20170203_C01_019.czi_nucWholeIndex.tiff</v>
      </c>
      <c r="P19" s="11" t="str">
        <f t="shared" si="1"/>
        <v>20170203_C01_019.czi_cellWholeIndex.tiff</v>
      </c>
      <c r="Q19" s="9">
        <v>6.5000000000000002E-2</v>
      </c>
      <c r="R19" s="9">
        <v>0.28999999999999998</v>
      </c>
      <c r="S19" s="6" t="str">
        <f t="shared" si="2"/>
        <v>20170203_C01_019.czi_nucWholeIndex.tiff</v>
      </c>
      <c r="T19" s="6" t="str">
        <f t="shared" si="3"/>
        <v>20170203_C01_019.czi_cellWholeIndex.tiff</v>
      </c>
      <c r="U19" s="12" t="s">
        <v>442</v>
      </c>
      <c r="V19" s="12" t="s">
        <v>442</v>
      </c>
    </row>
    <row r="20" spans="1:22" x14ac:dyDescent="0.2">
      <c r="A20" s="3">
        <v>19</v>
      </c>
      <c r="B20" s="4" t="s">
        <v>438</v>
      </c>
      <c r="C20" s="10" t="s">
        <v>439</v>
      </c>
      <c r="D20" s="6" t="s">
        <v>799</v>
      </c>
      <c r="E20" s="6" t="s">
        <v>818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s="6" t="s">
        <v>404</v>
      </c>
      <c r="L20" s="6">
        <v>4</v>
      </c>
      <c r="M20" s="6">
        <v>1</v>
      </c>
      <c r="N20" t="s">
        <v>846</v>
      </c>
      <c r="O20" s="11" t="str">
        <f t="shared" si="0"/>
        <v>20170203_C01_020.czi_nucWholeIndex.tiff</v>
      </c>
      <c r="P20" s="11" t="str">
        <f t="shared" si="1"/>
        <v>20170203_C01_020.czi_cellWholeIndex.tiff</v>
      </c>
      <c r="Q20" s="9">
        <v>6.5000000000000002E-2</v>
      </c>
      <c r="R20" s="9">
        <v>0.28999999999999998</v>
      </c>
      <c r="S20" s="6" t="str">
        <f t="shared" si="2"/>
        <v>20170203_C01_020.czi_nucWholeIndex.tiff</v>
      </c>
      <c r="T20" s="6" t="str">
        <f t="shared" si="3"/>
        <v>20170203_C01_020.czi_cellWholeIndex.tiff</v>
      </c>
      <c r="U20" s="12" t="s">
        <v>442</v>
      </c>
      <c r="V20" s="12" t="s">
        <v>442</v>
      </c>
    </row>
    <row r="21" spans="1:22" x14ac:dyDescent="0.2">
      <c r="A21" s="3">
        <v>20</v>
      </c>
      <c r="B21" s="4" t="s">
        <v>438</v>
      </c>
      <c r="C21" s="10" t="s">
        <v>439</v>
      </c>
      <c r="D21" s="6" t="s">
        <v>799</v>
      </c>
      <c r="E21" s="6" t="s">
        <v>819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s="6" t="s">
        <v>404</v>
      </c>
      <c r="L21" s="6">
        <v>4</v>
      </c>
      <c r="M21" s="6">
        <v>1</v>
      </c>
      <c r="N21" t="s">
        <v>846</v>
      </c>
      <c r="O21" s="11" t="str">
        <f t="shared" si="0"/>
        <v>20170203_C01_021.czi_nucWholeIndex.tiff</v>
      </c>
      <c r="P21" s="11" t="str">
        <f t="shared" si="1"/>
        <v>20170203_C01_021.czi_cellWholeIndex.tiff</v>
      </c>
      <c r="Q21" s="9">
        <v>6.5000000000000002E-2</v>
      </c>
      <c r="R21" s="9">
        <v>0.28999999999999998</v>
      </c>
      <c r="S21" s="6" t="str">
        <f t="shared" si="2"/>
        <v>20170203_C01_021.czi_nucWholeIndex.tiff</v>
      </c>
      <c r="T21" s="6" t="str">
        <f t="shared" si="3"/>
        <v>20170203_C01_021.czi_cellWholeIndex.tiff</v>
      </c>
      <c r="U21" s="12" t="s">
        <v>442</v>
      </c>
      <c r="V21" s="12" t="s">
        <v>442</v>
      </c>
    </row>
    <row r="22" spans="1:22" x14ac:dyDescent="0.2">
      <c r="A22" s="3">
        <v>21</v>
      </c>
      <c r="B22" s="4" t="s">
        <v>438</v>
      </c>
      <c r="C22" s="10" t="s">
        <v>439</v>
      </c>
      <c r="D22" s="6" t="s">
        <v>799</v>
      </c>
      <c r="E22" s="6" t="s">
        <v>820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s="6" t="s">
        <v>404</v>
      </c>
      <c r="L22" s="6">
        <v>4</v>
      </c>
      <c r="M22" s="6">
        <v>1</v>
      </c>
      <c r="N22" t="s">
        <v>846</v>
      </c>
      <c r="O22" s="11" t="str">
        <f t="shared" si="0"/>
        <v>20170203_C01_022.czi_nucWholeIndex.tiff</v>
      </c>
      <c r="P22" s="11" t="str">
        <f t="shared" si="1"/>
        <v>20170203_C01_022.czi_cellWholeIndex.tiff</v>
      </c>
      <c r="Q22" s="9">
        <v>6.5000000000000002E-2</v>
      </c>
      <c r="R22" s="9">
        <v>0.28999999999999998</v>
      </c>
      <c r="S22" s="6" t="str">
        <f t="shared" si="2"/>
        <v>20170203_C01_022.czi_nucWholeIndex.tiff</v>
      </c>
      <c r="T22" s="6" t="str">
        <f t="shared" si="3"/>
        <v>20170203_C01_022.czi_cellWholeIndex.tiff</v>
      </c>
      <c r="U22" s="12" t="s">
        <v>442</v>
      </c>
      <c r="V22" s="12" t="s">
        <v>442</v>
      </c>
    </row>
    <row r="23" spans="1:22" x14ac:dyDescent="0.2">
      <c r="A23" s="3">
        <v>22</v>
      </c>
      <c r="B23" s="4" t="s">
        <v>438</v>
      </c>
      <c r="C23" s="10" t="s">
        <v>439</v>
      </c>
      <c r="D23" s="6" t="s">
        <v>799</v>
      </c>
      <c r="E23" s="6" t="s">
        <v>821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s="6" t="s">
        <v>404</v>
      </c>
      <c r="L23" s="6">
        <v>4</v>
      </c>
      <c r="M23" s="6">
        <v>1</v>
      </c>
      <c r="N23" t="s">
        <v>846</v>
      </c>
      <c r="O23" s="11" t="str">
        <f t="shared" si="0"/>
        <v>20170203_C01_023.czi_nucWholeIndex.tiff</v>
      </c>
      <c r="P23" s="11" t="str">
        <f t="shared" si="1"/>
        <v>20170203_C01_023.czi_cellWholeIndex.tiff</v>
      </c>
      <c r="Q23" s="9">
        <v>6.5000000000000002E-2</v>
      </c>
      <c r="R23" s="9">
        <v>0.28999999999999998</v>
      </c>
      <c r="S23" s="6" t="str">
        <f t="shared" si="2"/>
        <v>20170203_C01_023.czi_nucWholeIndex.tiff</v>
      </c>
      <c r="T23" s="6" t="str">
        <f t="shared" si="3"/>
        <v>20170203_C01_023.czi_cellWholeIndex.tiff</v>
      </c>
      <c r="U23" s="12" t="s">
        <v>442</v>
      </c>
      <c r="V23" s="12" t="s">
        <v>442</v>
      </c>
    </row>
    <row r="24" spans="1:22" x14ac:dyDescent="0.2">
      <c r="A24" s="3">
        <v>23</v>
      </c>
      <c r="B24" s="4" t="s">
        <v>438</v>
      </c>
      <c r="C24" s="10" t="s">
        <v>439</v>
      </c>
      <c r="D24" s="6" t="s">
        <v>799</v>
      </c>
      <c r="E24" s="6" t="s">
        <v>822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s="6" t="s">
        <v>404</v>
      </c>
      <c r="L24" s="6">
        <v>4</v>
      </c>
      <c r="M24" s="6">
        <v>1</v>
      </c>
      <c r="N24" t="s">
        <v>846</v>
      </c>
      <c r="O24" s="11" t="str">
        <f t="shared" si="0"/>
        <v>20170203_C01_024.czi_nucWholeIndex.tiff</v>
      </c>
      <c r="P24" s="11" t="str">
        <f t="shared" si="1"/>
        <v>20170203_C01_024.czi_cellWholeIndex.tiff</v>
      </c>
      <c r="Q24" s="9">
        <v>6.5000000000000002E-2</v>
      </c>
      <c r="R24" s="9">
        <v>0.28999999999999998</v>
      </c>
      <c r="S24" s="6" t="str">
        <f t="shared" si="2"/>
        <v>20170203_C01_024.czi_nucWholeIndex.tiff</v>
      </c>
      <c r="T24" s="6" t="str">
        <f t="shared" si="3"/>
        <v>20170203_C01_024.czi_cellWholeIndex.tiff</v>
      </c>
      <c r="U24" s="12" t="s">
        <v>442</v>
      </c>
      <c r="V24" s="12" t="s">
        <v>442</v>
      </c>
    </row>
    <row r="25" spans="1:22" x14ac:dyDescent="0.2">
      <c r="A25" s="3">
        <v>24</v>
      </c>
      <c r="B25" s="4" t="s">
        <v>438</v>
      </c>
      <c r="C25" s="10" t="s">
        <v>439</v>
      </c>
      <c r="D25" s="6" t="s">
        <v>799</v>
      </c>
      <c r="E25" s="6" t="s">
        <v>823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s="6" t="s">
        <v>404</v>
      </c>
      <c r="L25" s="6">
        <v>4</v>
      </c>
      <c r="M25" s="6">
        <v>1</v>
      </c>
      <c r="N25" t="s">
        <v>846</v>
      </c>
      <c r="O25" s="11" t="str">
        <f t="shared" si="0"/>
        <v>20170203_C01_025.czi_nucWholeIndex.tiff</v>
      </c>
      <c r="P25" s="11" t="str">
        <f t="shared" si="1"/>
        <v>20170203_C01_025.czi_cellWholeIndex.tiff</v>
      </c>
      <c r="Q25" s="9">
        <v>6.5000000000000002E-2</v>
      </c>
      <c r="R25" s="9">
        <v>0.28999999999999998</v>
      </c>
      <c r="S25" s="6" t="str">
        <f t="shared" si="2"/>
        <v>20170203_C01_025.czi_nucWholeIndex.tiff</v>
      </c>
      <c r="T25" s="6" t="str">
        <f t="shared" si="3"/>
        <v>20170203_C01_025.czi_cellWholeIndex.tiff</v>
      </c>
      <c r="U25" s="12" t="s">
        <v>442</v>
      </c>
      <c r="V25" s="12" t="s">
        <v>442</v>
      </c>
    </row>
    <row r="26" spans="1:22" x14ac:dyDescent="0.2">
      <c r="A26" s="3">
        <v>25</v>
      </c>
      <c r="B26" s="4" t="s">
        <v>438</v>
      </c>
      <c r="C26" s="10" t="s">
        <v>439</v>
      </c>
      <c r="D26" s="6" t="s">
        <v>799</v>
      </c>
      <c r="E26" s="6" t="s">
        <v>824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s="6" t="s">
        <v>404</v>
      </c>
      <c r="L26" s="6">
        <v>4</v>
      </c>
      <c r="M26" s="6">
        <v>1</v>
      </c>
      <c r="N26" t="s">
        <v>846</v>
      </c>
      <c r="O26" s="11" t="str">
        <f t="shared" si="0"/>
        <v>20170203_C01_026.czi_nucWholeIndex.tiff</v>
      </c>
      <c r="P26" s="11" t="str">
        <f t="shared" si="1"/>
        <v>20170203_C01_026.czi_cellWholeIndex.tiff</v>
      </c>
      <c r="Q26" s="9">
        <v>6.5000000000000002E-2</v>
      </c>
      <c r="R26" s="9">
        <v>0.28999999999999998</v>
      </c>
      <c r="S26" s="6" t="str">
        <f t="shared" si="2"/>
        <v>20170203_C01_026.czi_nucWholeIndex.tiff</v>
      </c>
      <c r="T26" s="6" t="str">
        <f t="shared" si="3"/>
        <v>20170203_C01_026.czi_cellWholeIndex.tiff</v>
      </c>
      <c r="U26" s="12" t="s">
        <v>442</v>
      </c>
      <c r="V26" s="12" t="s">
        <v>442</v>
      </c>
    </row>
    <row r="27" spans="1:22" x14ac:dyDescent="0.2">
      <c r="A27" s="3">
        <v>26</v>
      </c>
      <c r="B27" s="4" t="s">
        <v>438</v>
      </c>
      <c r="C27" s="10" t="s">
        <v>439</v>
      </c>
      <c r="D27" s="6" t="s">
        <v>799</v>
      </c>
      <c r="E27" s="6" t="s">
        <v>825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s="6" t="s">
        <v>404</v>
      </c>
      <c r="L27" s="6">
        <v>4</v>
      </c>
      <c r="M27" s="6">
        <v>1</v>
      </c>
      <c r="N27" t="s">
        <v>846</v>
      </c>
      <c r="O27" s="11" t="str">
        <f t="shared" si="0"/>
        <v>20170203_C01_027.czi_nucWholeIndex.tiff</v>
      </c>
      <c r="P27" s="11" t="str">
        <f t="shared" si="1"/>
        <v>20170203_C01_027.czi_cellWholeIndex.tiff</v>
      </c>
      <c r="Q27" s="9">
        <v>6.5000000000000002E-2</v>
      </c>
      <c r="R27" s="9">
        <v>0.28999999999999998</v>
      </c>
      <c r="S27" s="6" t="str">
        <f t="shared" si="2"/>
        <v>20170203_C01_027.czi_nucWholeIndex.tiff</v>
      </c>
      <c r="T27" s="6" t="str">
        <f t="shared" si="3"/>
        <v>20170203_C01_027.czi_cellWholeIndex.tiff</v>
      </c>
      <c r="U27" s="12" t="s">
        <v>442</v>
      </c>
      <c r="V27" s="12" t="s">
        <v>442</v>
      </c>
    </row>
    <row r="28" spans="1:22" x14ac:dyDescent="0.2">
      <c r="A28" s="3">
        <v>27</v>
      </c>
      <c r="B28" s="4" t="s">
        <v>438</v>
      </c>
      <c r="C28" s="10" t="s">
        <v>439</v>
      </c>
      <c r="D28" s="6" t="s">
        <v>799</v>
      </c>
      <c r="E28" s="6" t="s">
        <v>826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s="6" t="s">
        <v>404</v>
      </c>
      <c r="L28" s="6">
        <v>4</v>
      </c>
      <c r="M28" s="6">
        <v>1</v>
      </c>
      <c r="N28" t="s">
        <v>846</v>
      </c>
      <c r="O28" s="11" t="str">
        <f t="shared" si="0"/>
        <v>20170203_C01_028.czi_nucWholeIndex.tiff</v>
      </c>
      <c r="P28" s="11" t="str">
        <f t="shared" si="1"/>
        <v>20170203_C01_028.czi_cellWholeIndex.tiff</v>
      </c>
      <c r="Q28" s="9">
        <v>6.5000000000000002E-2</v>
      </c>
      <c r="R28" s="9">
        <v>0.28999999999999998</v>
      </c>
      <c r="S28" s="6" t="str">
        <f t="shared" si="2"/>
        <v>20170203_C01_028.czi_nucWholeIndex.tiff</v>
      </c>
      <c r="T28" s="6" t="str">
        <f t="shared" si="3"/>
        <v>20170203_C01_028.czi_cellWholeIndex.tiff</v>
      </c>
      <c r="U28" s="12" t="s">
        <v>442</v>
      </c>
      <c r="V28" s="12" t="s">
        <v>442</v>
      </c>
    </row>
    <row r="29" spans="1:22" x14ac:dyDescent="0.2">
      <c r="A29" s="3">
        <v>28</v>
      </c>
      <c r="B29" s="4" t="s">
        <v>438</v>
      </c>
      <c r="C29" s="10" t="s">
        <v>439</v>
      </c>
      <c r="D29" s="6" t="s">
        <v>799</v>
      </c>
      <c r="E29" s="6" t="s">
        <v>827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s="6" t="s">
        <v>404</v>
      </c>
      <c r="L29" s="6">
        <v>4</v>
      </c>
      <c r="M29" s="6">
        <v>1</v>
      </c>
      <c r="N29" t="s">
        <v>846</v>
      </c>
      <c r="O29" s="11" t="str">
        <f t="shared" si="0"/>
        <v>20170203_C01_029.czi_nucWholeIndex.tiff</v>
      </c>
      <c r="P29" s="11" t="str">
        <f t="shared" si="1"/>
        <v>20170203_C01_029.czi_cellWholeIndex.tiff</v>
      </c>
      <c r="Q29" s="9">
        <v>6.5000000000000002E-2</v>
      </c>
      <c r="R29" s="9">
        <v>0.28999999999999998</v>
      </c>
      <c r="S29" s="6" t="str">
        <f t="shared" si="2"/>
        <v>20170203_C01_029.czi_nucWholeIndex.tiff</v>
      </c>
      <c r="T29" s="6" t="str">
        <f t="shared" si="3"/>
        <v>20170203_C01_029.czi_cellWholeIndex.tiff</v>
      </c>
      <c r="U29" s="12" t="s">
        <v>442</v>
      </c>
      <c r="V29" s="12" t="s">
        <v>442</v>
      </c>
    </row>
    <row r="30" spans="1:22" x14ac:dyDescent="0.2">
      <c r="A30" s="3">
        <v>29</v>
      </c>
      <c r="B30" s="4" t="s">
        <v>438</v>
      </c>
      <c r="C30" s="10" t="s">
        <v>439</v>
      </c>
      <c r="D30" s="6" t="s">
        <v>799</v>
      </c>
      <c r="E30" s="6" t="s">
        <v>828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s="6" t="s">
        <v>404</v>
      </c>
      <c r="L30" s="6">
        <v>4</v>
      </c>
      <c r="M30" s="6">
        <v>1</v>
      </c>
      <c r="N30" t="s">
        <v>846</v>
      </c>
      <c r="O30" s="11" t="str">
        <f t="shared" si="0"/>
        <v>20170203_C01_030.czi_nucWholeIndex.tiff</v>
      </c>
      <c r="P30" s="11" t="str">
        <f t="shared" si="1"/>
        <v>20170203_C01_030.czi_cellWholeIndex.tiff</v>
      </c>
      <c r="Q30" s="9">
        <v>6.5000000000000002E-2</v>
      </c>
      <c r="R30" s="9">
        <v>0.28999999999999998</v>
      </c>
      <c r="S30" s="6" t="str">
        <f t="shared" si="2"/>
        <v>20170203_C01_030.czi_nucWholeIndex.tiff</v>
      </c>
      <c r="T30" s="6" t="str">
        <f t="shared" si="3"/>
        <v>20170203_C01_030.czi_cellWholeIndex.tiff</v>
      </c>
      <c r="U30" s="12" t="s">
        <v>442</v>
      </c>
      <c r="V30" s="12" t="s">
        <v>442</v>
      </c>
    </row>
    <row r="31" spans="1:22" x14ac:dyDescent="0.2">
      <c r="A31" s="3">
        <v>30</v>
      </c>
      <c r="B31" s="4" t="s">
        <v>438</v>
      </c>
      <c r="C31" s="10" t="s">
        <v>439</v>
      </c>
      <c r="D31" s="6" t="s">
        <v>799</v>
      </c>
      <c r="E31" s="6" t="s">
        <v>829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s="6" t="s">
        <v>404</v>
      </c>
      <c r="L31" s="6">
        <v>4</v>
      </c>
      <c r="M31" s="6">
        <v>1</v>
      </c>
      <c r="N31" t="s">
        <v>846</v>
      </c>
      <c r="O31" s="11" t="str">
        <f t="shared" si="0"/>
        <v>20170203_C01_031.czi_nucWholeIndex.tiff</v>
      </c>
      <c r="P31" s="11" t="str">
        <f t="shared" si="1"/>
        <v>20170203_C01_031.czi_cellWholeIndex.tiff</v>
      </c>
      <c r="Q31" s="9">
        <v>6.5000000000000002E-2</v>
      </c>
      <c r="R31" s="9">
        <v>0.28999999999999998</v>
      </c>
      <c r="S31" s="6" t="str">
        <f t="shared" si="2"/>
        <v>20170203_C01_031.czi_nucWholeIndex.tiff</v>
      </c>
      <c r="T31" s="6" t="str">
        <f t="shared" si="3"/>
        <v>20170203_C01_031.czi_cellWholeIndex.tiff</v>
      </c>
      <c r="U31" s="12" t="s">
        <v>442</v>
      </c>
      <c r="V31" s="12" t="s">
        <v>442</v>
      </c>
    </row>
    <row r="32" spans="1:22" x14ac:dyDescent="0.2">
      <c r="A32" s="3">
        <v>31</v>
      </c>
      <c r="B32" s="4" t="s">
        <v>438</v>
      </c>
      <c r="C32" s="10" t="s">
        <v>439</v>
      </c>
      <c r="D32" s="6" t="s">
        <v>799</v>
      </c>
      <c r="E32" s="6" t="s">
        <v>830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s="6" t="s">
        <v>404</v>
      </c>
      <c r="L32" s="6">
        <v>4</v>
      </c>
      <c r="M32" s="6">
        <v>1</v>
      </c>
      <c r="N32" t="s">
        <v>846</v>
      </c>
      <c r="O32" s="11" t="str">
        <f t="shared" si="0"/>
        <v>20170203_C01_032.czi_nucWholeIndex.tiff</v>
      </c>
      <c r="P32" s="11" t="str">
        <f t="shared" si="1"/>
        <v>20170203_C01_032.czi_cellWholeIndex.tiff</v>
      </c>
      <c r="Q32" s="9">
        <v>6.5000000000000002E-2</v>
      </c>
      <c r="R32" s="9">
        <v>0.28999999999999998</v>
      </c>
      <c r="S32" s="6" t="str">
        <f t="shared" si="2"/>
        <v>20170203_C01_032.czi_nucWholeIndex.tiff</v>
      </c>
      <c r="T32" s="6" t="str">
        <f t="shared" si="3"/>
        <v>20170203_C01_032.czi_cellWholeIndex.tiff</v>
      </c>
      <c r="U32" s="12" t="s">
        <v>442</v>
      </c>
      <c r="V32" s="12" t="s">
        <v>442</v>
      </c>
    </row>
    <row r="33" spans="1:22" x14ac:dyDescent="0.2">
      <c r="A33" s="3">
        <v>32</v>
      </c>
      <c r="B33" s="4" t="s">
        <v>438</v>
      </c>
      <c r="C33" s="10" t="s">
        <v>439</v>
      </c>
      <c r="D33" s="6" t="s">
        <v>799</v>
      </c>
      <c r="E33" s="6" t="s">
        <v>831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s="6" t="s">
        <v>404</v>
      </c>
      <c r="L33" s="6">
        <v>4</v>
      </c>
      <c r="M33" s="6">
        <v>1</v>
      </c>
      <c r="N33" t="s">
        <v>846</v>
      </c>
      <c r="O33" s="11" t="str">
        <f t="shared" si="0"/>
        <v>20170203_C01_033.czi_nucWholeIndex.tiff</v>
      </c>
      <c r="P33" s="11" t="str">
        <f t="shared" si="1"/>
        <v>20170203_C01_033.czi_cellWholeIndex.tiff</v>
      </c>
      <c r="Q33" s="9">
        <v>6.5000000000000002E-2</v>
      </c>
      <c r="R33" s="9">
        <v>0.28999999999999998</v>
      </c>
      <c r="S33" s="6" t="str">
        <f t="shared" si="2"/>
        <v>20170203_C01_033.czi_nucWholeIndex.tiff</v>
      </c>
      <c r="T33" s="6" t="str">
        <f t="shared" si="3"/>
        <v>20170203_C01_033.czi_cellWholeIndex.tiff</v>
      </c>
      <c r="U33" s="12" t="s">
        <v>442</v>
      </c>
      <c r="V33" s="12" t="s">
        <v>442</v>
      </c>
    </row>
    <row r="34" spans="1:22" x14ac:dyDescent="0.2">
      <c r="A34" s="3">
        <v>33</v>
      </c>
      <c r="B34" s="4" t="s">
        <v>438</v>
      </c>
      <c r="C34" s="10" t="s">
        <v>439</v>
      </c>
      <c r="D34" s="6" t="s">
        <v>799</v>
      </c>
      <c r="E34" s="6" t="s">
        <v>832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s="6" t="s">
        <v>404</v>
      </c>
      <c r="L34" s="6">
        <v>4</v>
      </c>
      <c r="M34" s="6">
        <v>1</v>
      </c>
      <c r="N34" t="s">
        <v>846</v>
      </c>
      <c r="O34" s="11" t="str">
        <f t="shared" si="0"/>
        <v>20170203_C01_034.czi_nucWholeIndex.tiff</v>
      </c>
      <c r="P34" s="11" t="str">
        <f t="shared" si="1"/>
        <v>20170203_C01_034.czi_cellWholeIndex.tiff</v>
      </c>
      <c r="Q34" s="9">
        <v>6.5000000000000002E-2</v>
      </c>
      <c r="R34" s="9">
        <v>0.28999999999999998</v>
      </c>
      <c r="S34" s="6" t="str">
        <f t="shared" si="2"/>
        <v>20170203_C01_034.czi_nucWholeIndex.tiff</v>
      </c>
      <c r="T34" s="6" t="str">
        <f t="shared" si="3"/>
        <v>20170203_C01_034.czi_cellWholeIndex.tiff</v>
      </c>
      <c r="U34" s="12" t="s">
        <v>442</v>
      </c>
      <c r="V34" s="12" t="s">
        <v>442</v>
      </c>
    </row>
    <row r="35" spans="1:22" x14ac:dyDescent="0.2">
      <c r="A35" s="3">
        <v>34</v>
      </c>
      <c r="B35" s="4" t="s">
        <v>438</v>
      </c>
      <c r="C35" s="10" t="s">
        <v>439</v>
      </c>
      <c r="D35" s="6" t="s">
        <v>799</v>
      </c>
      <c r="E35" s="6" t="s">
        <v>833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s="6" t="s">
        <v>404</v>
      </c>
      <c r="L35" s="6">
        <v>4</v>
      </c>
      <c r="M35" s="6">
        <v>1</v>
      </c>
      <c r="N35" t="s">
        <v>846</v>
      </c>
      <c r="O35" s="11" t="str">
        <f t="shared" si="0"/>
        <v>20170203_C01_035.czi_nucWholeIndex.tiff</v>
      </c>
      <c r="P35" s="11" t="str">
        <f t="shared" si="1"/>
        <v>20170203_C01_035.czi_cellWholeIndex.tiff</v>
      </c>
      <c r="Q35" s="9">
        <v>6.5000000000000002E-2</v>
      </c>
      <c r="R35" s="9">
        <v>0.28999999999999998</v>
      </c>
      <c r="S35" s="6" t="str">
        <f t="shared" si="2"/>
        <v>20170203_C01_035.czi_nucWholeIndex.tiff</v>
      </c>
      <c r="T35" s="6" t="str">
        <f t="shared" si="3"/>
        <v>20170203_C01_035.czi_cellWholeIndex.tiff</v>
      </c>
      <c r="U35" s="12" t="s">
        <v>442</v>
      </c>
      <c r="V35" s="12" t="s">
        <v>442</v>
      </c>
    </row>
    <row r="36" spans="1:22" x14ac:dyDescent="0.2">
      <c r="A36" s="3">
        <v>35</v>
      </c>
      <c r="B36" s="4" t="s">
        <v>438</v>
      </c>
      <c r="C36" s="10" t="s">
        <v>439</v>
      </c>
      <c r="D36" s="6" t="s">
        <v>799</v>
      </c>
      <c r="E36" s="6" t="s">
        <v>834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s="6" t="s">
        <v>404</v>
      </c>
      <c r="L36" s="6">
        <v>4</v>
      </c>
      <c r="M36" s="6">
        <v>1</v>
      </c>
      <c r="N36" t="s">
        <v>846</v>
      </c>
      <c r="O36" s="11" t="str">
        <f t="shared" si="0"/>
        <v>20170203_C01_036.czi_nucWholeIndex.tiff</v>
      </c>
      <c r="P36" s="11" t="str">
        <f t="shared" si="1"/>
        <v>20170203_C01_036.czi_cellWholeIndex.tiff</v>
      </c>
      <c r="Q36" s="9">
        <v>6.5000000000000002E-2</v>
      </c>
      <c r="R36" s="9">
        <v>0.28999999999999998</v>
      </c>
      <c r="S36" s="6" t="str">
        <f t="shared" si="2"/>
        <v>20170203_C01_036.czi_nucWholeIndex.tiff</v>
      </c>
      <c r="T36" s="6" t="str">
        <f t="shared" si="3"/>
        <v>20170203_C01_036.czi_cellWholeIndex.tiff</v>
      </c>
      <c r="U36" s="12" t="s">
        <v>442</v>
      </c>
      <c r="V36" s="12" t="s">
        <v>442</v>
      </c>
    </row>
    <row r="37" spans="1:22" x14ac:dyDescent="0.2">
      <c r="A37" s="3">
        <v>36</v>
      </c>
      <c r="B37" s="4" t="s">
        <v>438</v>
      </c>
      <c r="C37" s="10" t="s">
        <v>439</v>
      </c>
      <c r="D37" s="6" t="s">
        <v>799</v>
      </c>
      <c r="E37" s="6" t="s">
        <v>835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s="6" t="s">
        <v>404</v>
      </c>
      <c r="L37" s="6">
        <v>4</v>
      </c>
      <c r="M37" s="6">
        <v>1</v>
      </c>
      <c r="N37" t="s">
        <v>846</v>
      </c>
      <c r="O37" s="11" t="str">
        <f t="shared" si="0"/>
        <v>20170203_C01_037.czi_nucWholeIndex.tiff</v>
      </c>
      <c r="P37" s="11" t="str">
        <f t="shared" si="1"/>
        <v>20170203_C01_037.czi_cellWholeIndex.tiff</v>
      </c>
      <c r="Q37" s="9">
        <v>6.5000000000000002E-2</v>
      </c>
      <c r="R37" s="9">
        <v>0.28999999999999998</v>
      </c>
      <c r="S37" s="6" t="str">
        <f t="shared" si="2"/>
        <v>20170203_C01_037.czi_nucWholeIndex.tiff</v>
      </c>
      <c r="T37" s="6" t="str">
        <f t="shared" si="3"/>
        <v>20170203_C01_037.czi_cellWholeIndex.tiff</v>
      </c>
      <c r="U37" s="12" t="s">
        <v>442</v>
      </c>
      <c r="V37" s="12" t="s">
        <v>442</v>
      </c>
    </row>
    <row r="38" spans="1:22" x14ac:dyDescent="0.2">
      <c r="A38" s="3">
        <v>37</v>
      </c>
      <c r="B38" s="4" t="s">
        <v>438</v>
      </c>
      <c r="C38" s="10" t="s">
        <v>439</v>
      </c>
      <c r="D38" s="6" t="s">
        <v>799</v>
      </c>
      <c r="E38" s="6" t="s">
        <v>836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s="6" t="s">
        <v>404</v>
      </c>
      <c r="L38" s="6">
        <v>4</v>
      </c>
      <c r="M38" s="6">
        <v>1</v>
      </c>
      <c r="N38" t="s">
        <v>846</v>
      </c>
      <c r="O38" s="11" t="str">
        <f t="shared" si="0"/>
        <v>20170203_C01_038.czi_nucWholeIndex.tiff</v>
      </c>
      <c r="P38" s="11" t="str">
        <f t="shared" si="1"/>
        <v>20170203_C01_038.czi_cellWholeIndex.tiff</v>
      </c>
      <c r="Q38" s="9">
        <v>6.5000000000000002E-2</v>
      </c>
      <c r="R38" s="9">
        <v>0.28999999999999998</v>
      </c>
      <c r="S38" s="6" t="str">
        <f t="shared" si="2"/>
        <v>20170203_C01_038.czi_nucWholeIndex.tiff</v>
      </c>
      <c r="T38" s="6" t="str">
        <f t="shared" si="3"/>
        <v>20170203_C01_038.czi_cellWholeIndex.tiff</v>
      </c>
      <c r="U38" s="12" t="s">
        <v>442</v>
      </c>
      <c r="V38" s="12" t="s">
        <v>442</v>
      </c>
    </row>
    <row r="39" spans="1:22" x14ac:dyDescent="0.2">
      <c r="A39" s="3">
        <v>38</v>
      </c>
      <c r="B39" s="4" t="s">
        <v>438</v>
      </c>
      <c r="C39" s="10" t="s">
        <v>439</v>
      </c>
      <c r="D39" s="6" t="s">
        <v>799</v>
      </c>
      <c r="E39" s="6" t="s">
        <v>837</v>
      </c>
      <c r="F39" s="7">
        <v>6.5000000000000002E-2</v>
      </c>
      <c r="G39" s="7">
        <v>0.28999999999999998</v>
      </c>
      <c r="H39" s="6">
        <v>1</v>
      </c>
      <c r="I39" s="6">
        <v>3</v>
      </c>
      <c r="J39" s="6">
        <v>2</v>
      </c>
      <c r="K39" s="6" t="s">
        <v>404</v>
      </c>
      <c r="L39" s="6">
        <v>4</v>
      </c>
      <c r="M39" s="6">
        <v>1</v>
      </c>
      <c r="N39" t="s">
        <v>846</v>
      </c>
      <c r="O39" s="11" t="str">
        <f t="shared" si="0"/>
        <v>20170203_C01_039.czi_nucWholeIndex.tiff</v>
      </c>
      <c r="P39" s="11" t="str">
        <f t="shared" si="1"/>
        <v>20170203_C01_039.czi_cellWholeIndex.tiff</v>
      </c>
      <c r="Q39" s="9">
        <v>6.5000000000000002E-2</v>
      </c>
      <c r="R39" s="9">
        <v>0.28999999999999998</v>
      </c>
      <c r="S39" s="6" t="str">
        <f t="shared" si="2"/>
        <v>20170203_C01_039.czi_nucWholeIndex.tiff</v>
      </c>
      <c r="T39" s="6" t="str">
        <f t="shared" si="3"/>
        <v>20170203_C01_039.czi_cellWholeIndex.tiff</v>
      </c>
      <c r="U39" s="12" t="s">
        <v>442</v>
      </c>
      <c r="V39" s="12" t="s">
        <v>442</v>
      </c>
    </row>
    <row r="40" spans="1:22" x14ac:dyDescent="0.2">
      <c r="A40" s="3">
        <v>39</v>
      </c>
      <c r="B40" s="4" t="s">
        <v>438</v>
      </c>
      <c r="C40" s="10" t="s">
        <v>439</v>
      </c>
      <c r="D40" s="6" t="s">
        <v>799</v>
      </c>
      <c r="E40" s="6" t="s">
        <v>838</v>
      </c>
      <c r="F40" s="7">
        <v>6.5000000000000002E-2</v>
      </c>
      <c r="G40" s="7">
        <v>0.28999999999999998</v>
      </c>
      <c r="H40" s="6">
        <v>1</v>
      </c>
      <c r="I40" s="6">
        <v>3</v>
      </c>
      <c r="J40" s="6">
        <v>2</v>
      </c>
      <c r="K40" s="6" t="s">
        <v>404</v>
      </c>
      <c r="L40" s="6">
        <v>4</v>
      </c>
      <c r="M40" s="6">
        <v>1</v>
      </c>
      <c r="N40" t="s">
        <v>846</v>
      </c>
      <c r="O40" s="11" t="str">
        <f t="shared" si="0"/>
        <v>20170203_C01_040.czi_nucWholeIndex.tiff</v>
      </c>
      <c r="P40" s="11" t="str">
        <f t="shared" si="1"/>
        <v>20170203_C01_040.czi_cellWholeIndex.tiff</v>
      </c>
      <c r="Q40" s="9">
        <v>6.5000000000000002E-2</v>
      </c>
      <c r="R40" s="9">
        <v>0.28999999999999998</v>
      </c>
      <c r="S40" s="6" t="str">
        <f t="shared" si="2"/>
        <v>20170203_C01_040.czi_nucWholeIndex.tiff</v>
      </c>
      <c r="T40" s="6" t="str">
        <f t="shared" si="3"/>
        <v>20170203_C01_040.czi_cellWholeIndex.tiff</v>
      </c>
      <c r="U40" s="12" t="s">
        <v>442</v>
      </c>
      <c r="V40" s="12" t="s">
        <v>442</v>
      </c>
    </row>
    <row r="41" spans="1:22" x14ac:dyDescent="0.2">
      <c r="A41" s="3">
        <v>40</v>
      </c>
      <c r="B41" s="4" t="s">
        <v>438</v>
      </c>
      <c r="C41" s="10" t="s">
        <v>439</v>
      </c>
      <c r="D41" s="6" t="s">
        <v>799</v>
      </c>
      <c r="E41" s="6" t="s">
        <v>839</v>
      </c>
      <c r="F41" s="7">
        <v>6.5000000000000002E-2</v>
      </c>
      <c r="G41" s="7">
        <v>0.28999999999999998</v>
      </c>
      <c r="H41" s="6">
        <v>1</v>
      </c>
      <c r="I41" s="6">
        <v>3</v>
      </c>
      <c r="J41" s="6">
        <v>2</v>
      </c>
      <c r="K41" s="6" t="s">
        <v>404</v>
      </c>
      <c r="L41" s="6">
        <v>4</v>
      </c>
      <c r="M41" s="6">
        <v>1</v>
      </c>
      <c r="N41" t="s">
        <v>846</v>
      </c>
      <c r="O41" s="11" t="str">
        <f t="shared" si="0"/>
        <v>20170203_C01_041.czi_nucWholeIndex.tiff</v>
      </c>
      <c r="P41" s="11" t="str">
        <f t="shared" si="1"/>
        <v>20170203_C01_041.czi_cellWholeIndex.tiff</v>
      </c>
      <c r="Q41" s="9">
        <v>6.5000000000000002E-2</v>
      </c>
      <c r="R41" s="9">
        <v>0.28999999999999998</v>
      </c>
      <c r="S41" s="6" t="str">
        <f t="shared" si="2"/>
        <v>20170203_C01_041.czi_nucWholeIndex.tiff</v>
      </c>
      <c r="T41" s="6" t="str">
        <f t="shared" si="3"/>
        <v>20170203_C01_041.czi_cellWholeIndex.tiff</v>
      </c>
      <c r="U41" s="12" t="s">
        <v>442</v>
      </c>
      <c r="V41" s="12" t="s">
        <v>442</v>
      </c>
    </row>
    <row r="42" spans="1:22" x14ac:dyDescent="0.2">
      <c r="A42" s="3">
        <v>41</v>
      </c>
      <c r="B42" s="4" t="s">
        <v>438</v>
      </c>
      <c r="C42" s="10" t="s">
        <v>439</v>
      </c>
      <c r="D42" s="6" t="s">
        <v>799</v>
      </c>
      <c r="E42" s="6" t="s">
        <v>840</v>
      </c>
      <c r="F42" s="7">
        <v>6.5000000000000002E-2</v>
      </c>
      <c r="G42" s="7">
        <v>0.28999999999999998</v>
      </c>
      <c r="H42" s="6">
        <v>1</v>
      </c>
      <c r="I42" s="6">
        <v>3</v>
      </c>
      <c r="J42" s="6">
        <v>2</v>
      </c>
      <c r="K42" s="6" t="s">
        <v>404</v>
      </c>
      <c r="L42" s="6">
        <v>4</v>
      </c>
      <c r="M42" s="6">
        <v>1</v>
      </c>
      <c r="N42" t="s">
        <v>846</v>
      </c>
      <c r="O42" s="11" t="str">
        <f t="shared" si="0"/>
        <v>20170203_C01_042.czi_nucWholeIndex.tiff</v>
      </c>
      <c r="P42" s="11" t="str">
        <f t="shared" si="1"/>
        <v>20170203_C01_042.czi_cellWholeIndex.tiff</v>
      </c>
      <c r="Q42" s="9">
        <v>6.5000000000000002E-2</v>
      </c>
      <c r="R42" s="9">
        <v>0.28999999999999998</v>
      </c>
      <c r="S42" s="6" t="str">
        <f t="shared" si="2"/>
        <v>20170203_C01_042.czi_nucWholeIndex.tiff</v>
      </c>
      <c r="T42" s="6" t="str">
        <f t="shared" si="3"/>
        <v>20170203_C01_042.czi_cellWholeIndex.tiff</v>
      </c>
      <c r="U42" s="12" t="s">
        <v>442</v>
      </c>
      <c r="V42" s="12" t="s">
        <v>442</v>
      </c>
    </row>
    <row r="43" spans="1:22" x14ac:dyDescent="0.2">
      <c r="A43" s="3">
        <v>42</v>
      </c>
      <c r="B43" s="4" t="s">
        <v>438</v>
      </c>
      <c r="C43" s="10" t="s">
        <v>439</v>
      </c>
      <c r="D43" s="6" t="s">
        <v>799</v>
      </c>
      <c r="E43" s="6" t="s">
        <v>841</v>
      </c>
      <c r="F43" s="7">
        <v>6.5000000000000002E-2</v>
      </c>
      <c r="G43" s="7">
        <v>0.28999999999999998</v>
      </c>
      <c r="H43" s="6">
        <v>1</v>
      </c>
      <c r="I43" s="6">
        <v>3</v>
      </c>
      <c r="J43" s="6">
        <v>2</v>
      </c>
      <c r="K43" s="6" t="s">
        <v>404</v>
      </c>
      <c r="L43" s="6">
        <v>4</v>
      </c>
      <c r="M43" s="6">
        <v>1</v>
      </c>
      <c r="N43" t="s">
        <v>846</v>
      </c>
      <c r="O43" s="11" t="str">
        <f t="shared" si="0"/>
        <v>20170203_C01_043.czi_nucWholeIndex.tiff</v>
      </c>
      <c r="P43" s="11" t="str">
        <f t="shared" si="1"/>
        <v>20170203_C01_043.czi_cellWholeIndex.tiff</v>
      </c>
      <c r="Q43" s="9">
        <v>6.5000000000000002E-2</v>
      </c>
      <c r="R43" s="9">
        <v>0.28999999999999998</v>
      </c>
      <c r="S43" s="6" t="str">
        <f t="shared" si="2"/>
        <v>20170203_C01_043.czi_nucWholeIndex.tiff</v>
      </c>
      <c r="T43" s="6" t="str">
        <f t="shared" si="3"/>
        <v>20170203_C01_043.czi_cellWholeIndex.tiff</v>
      </c>
      <c r="U43" s="12" t="s">
        <v>442</v>
      </c>
      <c r="V43" s="12" t="s">
        <v>442</v>
      </c>
    </row>
    <row r="44" spans="1:22" x14ac:dyDescent="0.2">
      <c r="A44" s="3">
        <v>43</v>
      </c>
      <c r="B44" s="4" t="s">
        <v>438</v>
      </c>
      <c r="C44" s="10" t="s">
        <v>439</v>
      </c>
      <c r="D44" s="6" t="s">
        <v>799</v>
      </c>
      <c r="E44" s="6" t="s">
        <v>842</v>
      </c>
      <c r="F44" s="7">
        <v>6.5000000000000002E-2</v>
      </c>
      <c r="G44" s="7">
        <v>0.28999999999999998</v>
      </c>
      <c r="H44" s="6">
        <v>1</v>
      </c>
      <c r="I44" s="6">
        <v>3</v>
      </c>
      <c r="J44" s="6">
        <v>2</v>
      </c>
      <c r="K44" s="6" t="s">
        <v>404</v>
      </c>
      <c r="L44" s="6">
        <v>4</v>
      </c>
      <c r="M44" s="6">
        <v>1</v>
      </c>
      <c r="N44" t="s">
        <v>846</v>
      </c>
      <c r="O44" s="11" t="str">
        <f t="shared" si="0"/>
        <v>20170203_C01_044.czi_nucWholeIndex.tiff</v>
      </c>
      <c r="P44" s="11" t="str">
        <f t="shared" si="1"/>
        <v>20170203_C01_044.czi_cellWholeIndex.tiff</v>
      </c>
      <c r="Q44" s="9">
        <v>6.5000000000000002E-2</v>
      </c>
      <c r="R44" s="9">
        <v>0.28999999999999998</v>
      </c>
      <c r="S44" s="6" t="str">
        <f t="shared" si="2"/>
        <v>20170203_C01_044.czi_nucWholeIndex.tiff</v>
      </c>
      <c r="T44" s="6" t="str">
        <f t="shared" si="3"/>
        <v>20170203_C01_044.czi_cellWholeIndex.tiff</v>
      </c>
      <c r="U44" s="12" t="s">
        <v>442</v>
      </c>
      <c r="V44" s="12" t="s">
        <v>442</v>
      </c>
    </row>
    <row r="45" spans="1:22" x14ac:dyDescent="0.2">
      <c r="A45" s="3">
        <v>44</v>
      </c>
      <c r="B45" s="4" t="s">
        <v>438</v>
      </c>
      <c r="C45" s="10" t="s">
        <v>439</v>
      </c>
      <c r="D45" s="6" t="s">
        <v>799</v>
      </c>
      <c r="E45" s="6" t="s">
        <v>843</v>
      </c>
      <c r="F45" s="7">
        <v>6.5000000000000002E-2</v>
      </c>
      <c r="G45" s="7">
        <v>0.28999999999999998</v>
      </c>
      <c r="H45" s="6">
        <v>1</v>
      </c>
      <c r="I45" s="6">
        <v>3</v>
      </c>
      <c r="J45" s="6">
        <v>2</v>
      </c>
      <c r="K45" s="6" t="s">
        <v>404</v>
      </c>
      <c r="L45" s="6">
        <v>4</v>
      </c>
      <c r="M45" s="6">
        <v>1</v>
      </c>
      <c r="N45" t="s">
        <v>846</v>
      </c>
      <c r="O45" s="11" t="str">
        <f t="shared" si="0"/>
        <v>20170203_C01_045.czi_nucWholeIndex.tiff</v>
      </c>
      <c r="P45" s="11" t="str">
        <f t="shared" si="1"/>
        <v>20170203_C01_045.czi_cellWholeIndex.tiff</v>
      </c>
      <c r="Q45" s="9">
        <v>6.5000000000000002E-2</v>
      </c>
      <c r="R45" s="9">
        <v>0.28999999999999998</v>
      </c>
      <c r="S45" s="6" t="str">
        <f t="shared" si="2"/>
        <v>20170203_C01_045.czi_nucWholeIndex.tiff</v>
      </c>
      <c r="T45" s="6" t="str">
        <f t="shared" si="3"/>
        <v>20170203_C01_045.czi_cellWholeIndex.tiff</v>
      </c>
      <c r="U45" s="12" t="s">
        <v>442</v>
      </c>
      <c r="V45" s="12" t="s">
        <v>442</v>
      </c>
    </row>
    <row r="46" spans="1:22" x14ac:dyDescent="0.2">
      <c r="A46" s="3">
        <v>45</v>
      </c>
      <c r="B46" s="4" t="s">
        <v>438</v>
      </c>
      <c r="C46" s="10" t="s">
        <v>439</v>
      </c>
      <c r="D46" s="6" t="s">
        <v>799</v>
      </c>
      <c r="E46" s="6" t="s">
        <v>844</v>
      </c>
      <c r="F46" s="7">
        <v>6.5000000000000002E-2</v>
      </c>
      <c r="G46" s="7">
        <v>0.28999999999999998</v>
      </c>
      <c r="H46" s="6">
        <v>1</v>
      </c>
      <c r="I46" s="6">
        <v>3</v>
      </c>
      <c r="J46" s="6">
        <v>2</v>
      </c>
      <c r="K46" s="6" t="s">
        <v>404</v>
      </c>
      <c r="L46" s="6">
        <v>4</v>
      </c>
      <c r="M46" s="6">
        <v>1</v>
      </c>
      <c r="N46" t="s">
        <v>846</v>
      </c>
      <c r="O46" s="11" t="str">
        <f t="shared" si="0"/>
        <v>20170203_C01_046.czi_nucWholeIndex.tiff</v>
      </c>
      <c r="P46" s="11" t="str">
        <f t="shared" si="1"/>
        <v>20170203_C01_046.czi_cellWholeIndex.tiff</v>
      </c>
      <c r="Q46" s="9">
        <v>6.5000000000000002E-2</v>
      </c>
      <c r="R46" s="9">
        <v>0.28999999999999998</v>
      </c>
      <c r="S46" s="6" t="str">
        <f t="shared" si="2"/>
        <v>20170203_C01_046.czi_nucWholeIndex.tiff</v>
      </c>
      <c r="T46" s="6" t="str">
        <f t="shared" si="3"/>
        <v>20170203_C01_046.czi_cellWholeIndex.tiff</v>
      </c>
      <c r="U46" s="12" t="s">
        <v>442</v>
      </c>
      <c r="V46" s="12" t="s">
        <v>442</v>
      </c>
    </row>
    <row r="47" spans="1:22" x14ac:dyDescent="0.2">
      <c r="A47" s="3">
        <v>46</v>
      </c>
      <c r="B47" s="4" t="s">
        <v>438</v>
      </c>
      <c r="C47" s="10" t="s">
        <v>439</v>
      </c>
      <c r="D47" s="6" t="s">
        <v>799</v>
      </c>
      <c r="E47" s="6" t="s">
        <v>845</v>
      </c>
      <c r="F47" s="7">
        <v>6.5000000000000002E-2</v>
      </c>
      <c r="G47" s="7">
        <v>0.28999999999999998</v>
      </c>
      <c r="H47" s="6">
        <v>1</v>
      </c>
      <c r="I47" s="6">
        <v>3</v>
      </c>
      <c r="J47" s="6">
        <v>2</v>
      </c>
      <c r="K47" s="6" t="s">
        <v>404</v>
      </c>
      <c r="L47" s="6">
        <v>4</v>
      </c>
      <c r="M47" s="6">
        <v>1</v>
      </c>
      <c r="N47" t="s">
        <v>846</v>
      </c>
      <c r="O47" s="11" t="str">
        <f t="shared" si="0"/>
        <v>20170203_C01_047.czi_nucWholeIndex.tiff</v>
      </c>
      <c r="P47" s="11" t="str">
        <f t="shared" si="1"/>
        <v>20170203_C01_047.czi_cellWholeIndex.tiff</v>
      </c>
      <c r="Q47" s="9">
        <v>6.5000000000000002E-2</v>
      </c>
      <c r="R47" s="9">
        <v>0.28999999999999998</v>
      </c>
      <c r="S47" s="6" t="str">
        <f t="shared" si="2"/>
        <v>20170203_C01_047.czi_nucWholeIndex.tiff</v>
      </c>
      <c r="T47" s="6" t="str">
        <f t="shared" si="3"/>
        <v>20170203_C01_047.czi_cellWholeIndex.tiff</v>
      </c>
      <c r="U47" s="12" t="s">
        <v>442</v>
      </c>
      <c r="V47" s="12" t="s">
        <v>442</v>
      </c>
    </row>
  </sheetData>
  <hyperlinks>
    <hyperlink ref="A1" r:id="rId1" display="\\aibsdata\aics\AssayDevelopment\Analysis\toLiya\mini_pipeline_delivery_V22_201611\20160705_I01\nuc_cell_segmentation"/>
    <hyperlink ref="D2" r:id="rId2"/>
  </hyperlinks>
  <pageMargins left="0.7" right="0.7" top="0.75" bottom="0.75" header="0.3" footer="0.3"/>
  <pageSetup orientation="portrait" verticalDpi="597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opLeftCell="N1" workbookViewId="0">
      <selection activeCell="N43" sqref="N43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436</v>
      </c>
      <c r="R1" s="9" t="s">
        <v>437</v>
      </c>
      <c r="S1" s="6" t="s">
        <v>1645</v>
      </c>
      <c r="T1" s="6" t="s">
        <v>1646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438</v>
      </c>
      <c r="C2" s="10" t="s">
        <v>439</v>
      </c>
      <c r="D2" s="16" t="s">
        <v>1061</v>
      </c>
      <c r="E2" t="s">
        <v>1062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t="s">
        <v>409</v>
      </c>
      <c r="L2" s="6">
        <v>4</v>
      </c>
      <c r="M2" s="6">
        <v>1</v>
      </c>
      <c r="N2" s="16" t="s">
        <v>1063</v>
      </c>
      <c r="O2" s="11" t="str">
        <f>CONCATENATE(E2,"_nucWholeIndex.tiff")</f>
        <v>20170127_I01_001.czi_nucWholeIndex.tiff</v>
      </c>
      <c r="P2" s="11" t="str">
        <f>CONCATENATE(E2,"_cellWholeIndex.tiff")</f>
        <v>20170127_I01_001.czi_cellWholeIndex.tiff</v>
      </c>
      <c r="Q2" s="9">
        <v>6.5000000000000002E-2</v>
      </c>
      <c r="R2" s="9">
        <v>0.28999999999999998</v>
      </c>
      <c r="S2" s="6" t="str">
        <f>CONCATENATE(E2,"_nucWholeIndex.tiff")</f>
        <v>20170127_I01_001.czi_nucWholeIndex.tiff</v>
      </c>
      <c r="T2" s="6" t="str">
        <f>CONCATENATE(E2,"_cellWholeIndex.tiff")</f>
        <v>20170127_I01_001.czi_cellWholeIndex.tiff</v>
      </c>
      <c r="U2" s="12" t="s">
        <v>442</v>
      </c>
      <c r="V2" s="12" t="s">
        <v>442</v>
      </c>
    </row>
    <row r="3" spans="1:22" x14ac:dyDescent="0.2">
      <c r="A3" s="3">
        <v>2</v>
      </c>
      <c r="B3" s="4" t="s">
        <v>438</v>
      </c>
      <c r="C3" s="10" t="s">
        <v>439</v>
      </c>
      <c r="D3" s="16" t="s">
        <v>1061</v>
      </c>
      <c r="E3" t="s">
        <v>1064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t="s">
        <v>409</v>
      </c>
      <c r="L3" s="6">
        <v>4</v>
      </c>
      <c r="M3" s="6">
        <v>1</v>
      </c>
      <c r="N3" s="16" t="s">
        <v>1063</v>
      </c>
      <c r="O3" s="11" t="str">
        <f t="shared" ref="O3:O46" si="0">CONCATENATE(E3,"_nucWholeIndex.tiff")</f>
        <v>20170127_I01_002.czi_nucWholeIndex.tiff</v>
      </c>
      <c r="P3" s="11" t="str">
        <f t="shared" ref="P3:P46" si="1">CONCATENATE(E3,"_cellWholeIndex.tiff")</f>
        <v>20170127_I01_002.czi_cellWholeIndex.tiff</v>
      </c>
      <c r="Q3" s="9">
        <v>6.5000000000000002E-2</v>
      </c>
      <c r="R3" s="9">
        <v>0.28999999999999998</v>
      </c>
      <c r="S3" s="6" t="str">
        <f t="shared" ref="S3:S46" si="2">CONCATENATE(E3,"_nucWholeIndex.tiff")</f>
        <v>20170127_I01_002.czi_nucWholeIndex.tiff</v>
      </c>
      <c r="T3" s="6" t="str">
        <f t="shared" ref="T3:T46" si="3">CONCATENATE(E3,"_cellWholeIndex.tiff")</f>
        <v>20170127_I01_002.czi_cellWholeIndex.tiff</v>
      </c>
      <c r="U3" s="12" t="s">
        <v>442</v>
      </c>
      <c r="V3" s="12" t="s">
        <v>442</v>
      </c>
    </row>
    <row r="4" spans="1:22" x14ac:dyDescent="0.2">
      <c r="A4" s="3">
        <v>3</v>
      </c>
      <c r="B4" s="4" t="s">
        <v>438</v>
      </c>
      <c r="C4" s="10" t="s">
        <v>439</v>
      </c>
      <c r="D4" s="16" t="s">
        <v>1061</v>
      </c>
      <c r="E4" t="s">
        <v>1065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t="s">
        <v>409</v>
      </c>
      <c r="L4" s="6">
        <v>4</v>
      </c>
      <c r="M4" s="6">
        <v>1</v>
      </c>
      <c r="N4" s="16" t="s">
        <v>1063</v>
      </c>
      <c r="O4" s="11" t="str">
        <f t="shared" si="0"/>
        <v>20170127_I01_003.czi_nucWholeIndex.tiff</v>
      </c>
      <c r="P4" s="11" t="str">
        <f t="shared" si="1"/>
        <v>20170127_I01_003.czi_cellWholeIndex.tiff</v>
      </c>
      <c r="Q4" s="9">
        <v>6.5000000000000002E-2</v>
      </c>
      <c r="R4" s="9">
        <v>0.28999999999999998</v>
      </c>
      <c r="S4" s="6" t="str">
        <f t="shared" si="2"/>
        <v>20170127_I01_003.czi_nucWholeIndex.tiff</v>
      </c>
      <c r="T4" s="6" t="str">
        <f t="shared" si="3"/>
        <v>20170127_I01_003.czi_cellWholeIndex.tiff</v>
      </c>
      <c r="U4" s="12" t="s">
        <v>442</v>
      </c>
      <c r="V4" s="12" t="s">
        <v>442</v>
      </c>
    </row>
    <row r="5" spans="1:22" x14ac:dyDescent="0.2">
      <c r="A5" s="3">
        <v>4</v>
      </c>
      <c r="B5" s="4" t="s">
        <v>438</v>
      </c>
      <c r="C5" s="10" t="s">
        <v>439</v>
      </c>
      <c r="D5" s="16" t="s">
        <v>1061</v>
      </c>
      <c r="E5" t="s">
        <v>1066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t="s">
        <v>409</v>
      </c>
      <c r="L5" s="6">
        <v>4</v>
      </c>
      <c r="M5" s="6">
        <v>1</v>
      </c>
      <c r="N5" s="16" t="s">
        <v>1063</v>
      </c>
      <c r="O5" s="11" t="str">
        <f t="shared" si="0"/>
        <v>20170127_I01_004.czi_nucWholeIndex.tiff</v>
      </c>
      <c r="P5" s="11" t="str">
        <f t="shared" si="1"/>
        <v>20170127_I01_004.czi_cellWholeIndex.tiff</v>
      </c>
      <c r="Q5" s="9">
        <v>6.5000000000000002E-2</v>
      </c>
      <c r="R5" s="9">
        <v>0.28999999999999998</v>
      </c>
      <c r="S5" s="6" t="str">
        <f t="shared" si="2"/>
        <v>20170127_I01_004.czi_nucWholeIndex.tiff</v>
      </c>
      <c r="T5" s="6" t="str">
        <f t="shared" si="3"/>
        <v>20170127_I01_004.czi_cellWholeIndex.tiff</v>
      </c>
      <c r="U5" s="12" t="s">
        <v>442</v>
      </c>
      <c r="V5" s="12" t="s">
        <v>442</v>
      </c>
    </row>
    <row r="6" spans="1:22" x14ac:dyDescent="0.2">
      <c r="A6" s="3">
        <v>5</v>
      </c>
      <c r="B6" s="4" t="s">
        <v>438</v>
      </c>
      <c r="C6" s="10" t="s">
        <v>439</v>
      </c>
      <c r="D6" s="16" t="s">
        <v>1061</v>
      </c>
      <c r="E6" t="s">
        <v>1067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t="s">
        <v>409</v>
      </c>
      <c r="L6" s="6">
        <v>4</v>
      </c>
      <c r="M6" s="6">
        <v>1</v>
      </c>
      <c r="N6" s="16" t="s">
        <v>1063</v>
      </c>
      <c r="O6" s="11" t="str">
        <f t="shared" si="0"/>
        <v>20170127_I01_005.czi_nucWholeIndex.tiff</v>
      </c>
      <c r="P6" s="11" t="str">
        <f t="shared" si="1"/>
        <v>20170127_I01_005.czi_cellWholeIndex.tiff</v>
      </c>
      <c r="Q6" s="9">
        <v>6.5000000000000002E-2</v>
      </c>
      <c r="R6" s="9">
        <v>0.28999999999999998</v>
      </c>
      <c r="S6" s="6" t="str">
        <f t="shared" si="2"/>
        <v>20170127_I01_005.czi_nucWholeIndex.tiff</v>
      </c>
      <c r="T6" s="6" t="str">
        <f t="shared" si="3"/>
        <v>20170127_I01_005.czi_cellWholeIndex.tiff</v>
      </c>
      <c r="U6" s="12" t="s">
        <v>442</v>
      </c>
      <c r="V6" s="12" t="s">
        <v>442</v>
      </c>
    </row>
    <row r="7" spans="1:22" x14ac:dyDescent="0.2">
      <c r="A7" s="3">
        <v>6</v>
      </c>
      <c r="B7" s="4" t="s">
        <v>438</v>
      </c>
      <c r="C7" s="10" t="s">
        <v>439</v>
      </c>
      <c r="D7" s="16" t="s">
        <v>1061</v>
      </c>
      <c r="E7" t="s">
        <v>1068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t="s">
        <v>409</v>
      </c>
      <c r="L7" s="6">
        <v>4</v>
      </c>
      <c r="M7" s="6">
        <v>1</v>
      </c>
      <c r="N7" s="16" t="s">
        <v>1063</v>
      </c>
      <c r="O7" s="11" t="str">
        <f t="shared" si="0"/>
        <v>20170127_I01_006.czi_nucWholeIndex.tiff</v>
      </c>
      <c r="P7" s="11" t="str">
        <f t="shared" si="1"/>
        <v>20170127_I01_006.czi_cellWholeIndex.tiff</v>
      </c>
      <c r="Q7" s="9">
        <v>6.5000000000000002E-2</v>
      </c>
      <c r="R7" s="9">
        <v>0.28999999999999998</v>
      </c>
      <c r="S7" s="6" t="str">
        <f t="shared" si="2"/>
        <v>20170127_I01_006.czi_nucWholeIndex.tiff</v>
      </c>
      <c r="T7" s="6" t="str">
        <f t="shared" si="3"/>
        <v>20170127_I01_006.czi_cellWholeIndex.tiff</v>
      </c>
      <c r="U7" s="12" t="s">
        <v>442</v>
      </c>
      <c r="V7" s="12" t="s">
        <v>442</v>
      </c>
    </row>
    <row r="8" spans="1:22" x14ac:dyDescent="0.2">
      <c r="A8" s="3">
        <v>7</v>
      </c>
      <c r="B8" s="4" t="s">
        <v>438</v>
      </c>
      <c r="C8" s="10" t="s">
        <v>439</v>
      </c>
      <c r="D8" s="16" t="s">
        <v>1061</v>
      </c>
      <c r="E8" t="s">
        <v>1069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t="s">
        <v>409</v>
      </c>
      <c r="L8" s="6">
        <v>4</v>
      </c>
      <c r="M8" s="6">
        <v>1</v>
      </c>
      <c r="N8" s="16" t="s">
        <v>1063</v>
      </c>
      <c r="O8" s="11" t="str">
        <f t="shared" si="0"/>
        <v>20170127_I01_007.czi_nucWholeIndex.tiff</v>
      </c>
      <c r="P8" s="11" t="str">
        <f t="shared" si="1"/>
        <v>20170127_I01_007.czi_cellWholeIndex.tiff</v>
      </c>
      <c r="Q8" s="9">
        <v>6.5000000000000002E-2</v>
      </c>
      <c r="R8" s="9">
        <v>0.28999999999999998</v>
      </c>
      <c r="S8" s="6" t="str">
        <f t="shared" si="2"/>
        <v>20170127_I01_007.czi_nucWholeIndex.tiff</v>
      </c>
      <c r="T8" s="6" t="str">
        <f t="shared" si="3"/>
        <v>20170127_I01_007.czi_cellWholeIndex.tiff</v>
      </c>
      <c r="U8" s="12" t="s">
        <v>442</v>
      </c>
      <c r="V8" s="12" t="s">
        <v>442</v>
      </c>
    </row>
    <row r="9" spans="1:22" x14ac:dyDescent="0.2">
      <c r="A9" s="3">
        <v>8</v>
      </c>
      <c r="B9" s="4" t="s">
        <v>438</v>
      </c>
      <c r="C9" s="10" t="s">
        <v>439</v>
      </c>
      <c r="D9" s="16" t="s">
        <v>1061</v>
      </c>
      <c r="E9" t="s">
        <v>1070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t="s">
        <v>409</v>
      </c>
      <c r="L9" s="6">
        <v>4</v>
      </c>
      <c r="M9" s="6">
        <v>1</v>
      </c>
      <c r="N9" s="16" t="s">
        <v>1063</v>
      </c>
      <c r="O9" s="11" t="str">
        <f t="shared" si="0"/>
        <v>20170127_I01_008.czi_nucWholeIndex.tiff</v>
      </c>
      <c r="P9" s="11" t="str">
        <f t="shared" si="1"/>
        <v>20170127_I01_008.czi_cellWholeIndex.tiff</v>
      </c>
      <c r="Q9" s="9">
        <v>6.5000000000000002E-2</v>
      </c>
      <c r="R9" s="9">
        <v>0.28999999999999998</v>
      </c>
      <c r="S9" s="6" t="str">
        <f t="shared" si="2"/>
        <v>20170127_I01_008.czi_nucWholeIndex.tiff</v>
      </c>
      <c r="T9" s="6" t="str">
        <f t="shared" si="3"/>
        <v>20170127_I01_008.czi_cellWholeIndex.tiff</v>
      </c>
      <c r="U9" s="12" t="s">
        <v>442</v>
      </c>
      <c r="V9" s="12" t="s">
        <v>442</v>
      </c>
    </row>
    <row r="10" spans="1:22" x14ac:dyDescent="0.2">
      <c r="A10" s="3">
        <v>9</v>
      </c>
      <c r="B10" s="4" t="s">
        <v>438</v>
      </c>
      <c r="C10" s="10" t="s">
        <v>439</v>
      </c>
      <c r="D10" s="16" t="s">
        <v>1061</v>
      </c>
      <c r="E10" t="s">
        <v>1071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t="s">
        <v>409</v>
      </c>
      <c r="L10" s="6">
        <v>4</v>
      </c>
      <c r="M10" s="6">
        <v>1</v>
      </c>
      <c r="N10" s="16" t="s">
        <v>1063</v>
      </c>
      <c r="O10" s="11" t="str">
        <f t="shared" si="0"/>
        <v>20170127_I01_010.czi_nucWholeIndex.tiff</v>
      </c>
      <c r="P10" s="11" t="str">
        <f t="shared" si="1"/>
        <v>20170127_I01_010.czi_cellWholeIndex.tiff</v>
      </c>
      <c r="Q10" s="9">
        <v>6.5000000000000002E-2</v>
      </c>
      <c r="R10" s="9">
        <v>0.28999999999999998</v>
      </c>
      <c r="S10" s="6" t="str">
        <f t="shared" si="2"/>
        <v>20170127_I01_010.czi_nucWholeIndex.tiff</v>
      </c>
      <c r="T10" s="6" t="str">
        <f t="shared" si="3"/>
        <v>20170127_I01_010.czi_cellWholeIndex.tiff</v>
      </c>
      <c r="U10" s="12" t="s">
        <v>442</v>
      </c>
      <c r="V10" s="12" t="s">
        <v>442</v>
      </c>
    </row>
    <row r="11" spans="1:22" x14ac:dyDescent="0.2">
      <c r="A11" s="3">
        <v>10</v>
      </c>
      <c r="B11" s="4" t="s">
        <v>438</v>
      </c>
      <c r="C11" s="10" t="s">
        <v>439</v>
      </c>
      <c r="D11" s="16" t="s">
        <v>1061</v>
      </c>
      <c r="E11" t="s">
        <v>1072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t="s">
        <v>409</v>
      </c>
      <c r="L11" s="6">
        <v>4</v>
      </c>
      <c r="M11" s="6">
        <v>1</v>
      </c>
      <c r="N11" s="16" t="s">
        <v>1063</v>
      </c>
      <c r="O11" s="11" t="str">
        <f t="shared" si="0"/>
        <v>20170127_I01_011.czi_nucWholeIndex.tiff</v>
      </c>
      <c r="P11" s="11" t="str">
        <f t="shared" si="1"/>
        <v>20170127_I01_011.czi_cellWholeIndex.tiff</v>
      </c>
      <c r="Q11" s="9">
        <v>6.5000000000000002E-2</v>
      </c>
      <c r="R11" s="9">
        <v>0.28999999999999998</v>
      </c>
      <c r="S11" s="6" t="str">
        <f t="shared" si="2"/>
        <v>20170127_I01_011.czi_nucWholeIndex.tiff</v>
      </c>
      <c r="T11" s="6" t="str">
        <f t="shared" si="3"/>
        <v>20170127_I01_011.czi_cellWholeIndex.tiff</v>
      </c>
      <c r="U11" s="12" t="s">
        <v>442</v>
      </c>
      <c r="V11" s="12" t="s">
        <v>442</v>
      </c>
    </row>
    <row r="12" spans="1:22" x14ac:dyDescent="0.2">
      <c r="A12" s="3">
        <v>11</v>
      </c>
      <c r="B12" s="4" t="s">
        <v>438</v>
      </c>
      <c r="C12" s="10" t="s">
        <v>439</v>
      </c>
      <c r="D12" s="16" t="s">
        <v>1061</v>
      </c>
      <c r="E12" t="s">
        <v>1073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t="s">
        <v>409</v>
      </c>
      <c r="L12" s="6">
        <v>4</v>
      </c>
      <c r="M12" s="6">
        <v>1</v>
      </c>
      <c r="N12" s="16" t="s">
        <v>1063</v>
      </c>
      <c r="O12" s="11" t="str">
        <f t="shared" si="0"/>
        <v>20170127_I01_012.czi_nucWholeIndex.tiff</v>
      </c>
      <c r="P12" s="11" t="str">
        <f t="shared" si="1"/>
        <v>20170127_I01_012.czi_cellWholeIndex.tiff</v>
      </c>
      <c r="Q12" s="9">
        <v>6.5000000000000002E-2</v>
      </c>
      <c r="R12" s="9">
        <v>0.28999999999999998</v>
      </c>
      <c r="S12" s="6" t="str">
        <f t="shared" si="2"/>
        <v>20170127_I01_012.czi_nucWholeIndex.tiff</v>
      </c>
      <c r="T12" s="6" t="str">
        <f t="shared" si="3"/>
        <v>20170127_I01_012.czi_cellWholeIndex.tiff</v>
      </c>
      <c r="U12" s="12" t="s">
        <v>442</v>
      </c>
      <c r="V12" s="12" t="s">
        <v>442</v>
      </c>
    </row>
    <row r="13" spans="1:22" x14ac:dyDescent="0.2">
      <c r="A13" s="3">
        <v>12</v>
      </c>
      <c r="B13" s="4" t="s">
        <v>438</v>
      </c>
      <c r="C13" s="10" t="s">
        <v>439</v>
      </c>
      <c r="D13" s="16" t="s">
        <v>1061</v>
      </c>
      <c r="E13" t="s">
        <v>1074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t="s">
        <v>409</v>
      </c>
      <c r="L13" s="6">
        <v>4</v>
      </c>
      <c r="M13" s="6">
        <v>1</v>
      </c>
      <c r="N13" s="16" t="s">
        <v>1063</v>
      </c>
      <c r="O13" s="11" t="str">
        <f t="shared" si="0"/>
        <v>20170127_I01_013.czi_nucWholeIndex.tiff</v>
      </c>
      <c r="P13" s="11" t="str">
        <f t="shared" si="1"/>
        <v>20170127_I01_013.czi_cellWholeIndex.tiff</v>
      </c>
      <c r="Q13" s="9">
        <v>6.5000000000000002E-2</v>
      </c>
      <c r="R13" s="9">
        <v>0.28999999999999998</v>
      </c>
      <c r="S13" s="6" t="str">
        <f t="shared" si="2"/>
        <v>20170127_I01_013.czi_nucWholeIndex.tiff</v>
      </c>
      <c r="T13" s="6" t="str">
        <f t="shared" si="3"/>
        <v>20170127_I01_013.czi_cellWholeIndex.tiff</v>
      </c>
      <c r="U13" s="12" t="s">
        <v>442</v>
      </c>
      <c r="V13" s="12" t="s">
        <v>442</v>
      </c>
    </row>
    <row r="14" spans="1:22" x14ac:dyDescent="0.2">
      <c r="A14" s="3">
        <v>13</v>
      </c>
      <c r="B14" s="4" t="s">
        <v>438</v>
      </c>
      <c r="C14" s="10" t="s">
        <v>439</v>
      </c>
      <c r="D14" s="16" t="s">
        <v>1061</v>
      </c>
      <c r="E14" t="s">
        <v>1075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t="s">
        <v>409</v>
      </c>
      <c r="L14" s="6">
        <v>4</v>
      </c>
      <c r="M14" s="6">
        <v>1</v>
      </c>
      <c r="N14" s="16" t="s">
        <v>1063</v>
      </c>
      <c r="O14" s="11" t="str">
        <f t="shared" si="0"/>
        <v>20170127_I01_015.czi_nucWholeIndex.tiff</v>
      </c>
      <c r="P14" s="11" t="str">
        <f t="shared" si="1"/>
        <v>20170127_I01_015.czi_cellWholeIndex.tiff</v>
      </c>
      <c r="Q14" s="9">
        <v>6.5000000000000002E-2</v>
      </c>
      <c r="R14" s="9">
        <v>0.28999999999999998</v>
      </c>
      <c r="S14" s="6" t="str">
        <f t="shared" si="2"/>
        <v>20170127_I01_015.czi_nucWholeIndex.tiff</v>
      </c>
      <c r="T14" s="6" t="str">
        <f t="shared" si="3"/>
        <v>20170127_I01_015.czi_cellWholeIndex.tiff</v>
      </c>
      <c r="U14" s="12" t="s">
        <v>442</v>
      </c>
      <c r="V14" s="12" t="s">
        <v>442</v>
      </c>
    </row>
    <row r="15" spans="1:22" x14ac:dyDescent="0.2">
      <c r="A15" s="3">
        <v>14</v>
      </c>
      <c r="B15" s="4" t="s">
        <v>438</v>
      </c>
      <c r="C15" s="10" t="s">
        <v>439</v>
      </c>
      <c r="D15" s="16" t="s">
        <v>1061</v>
      </c>
      <c r="E15" t="s">
        <v>1076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t="s">
        <v>409</v>
      </c>
      <c r="L15" s="6">
        <v>4</v>
      </c>
      <c r="M15" s="6">
        <v>1</v>
      </c>
      <c r="N15" s="16" t="s">
        <v>1063</v>
      </c>
      <c r="O15" s="11" t="str">
        <f t="shared" si="0"/>
        <v>20170127_I01_016.czi_nucWholeIndex.tiff</v>
      </c>
      <c r="P15" s="11" t="str">
        <f t="shared" si="1"/>
        <v>20170127_I01_016.czi_cellWholeIndex.tiff</v>
      </c>
      <c r="Q15" s="9">
        <v>6.5000000000000002E-2</v>
      </c>
      <c r="R15" s="9">
        <v>0.28999999999999998</v>
      </c>
      <c r="S15" s="6" t="str">
        <f t="shared" si="2"/>
        <v>20170127_I01_016.czi_nucWholeIndex.tiff</v>
      </c>
      <c r="T15" s="6" t="str">
        <f t="shared" si="3"/>
        <v>20170127_I01_016.czi_cellWholeIndex.tiff</v>
      </c>
      <c r="U15" s="12" t="s">
        <v>442</v>
      </c>
      <c r="V15" s="12" t="s">
        <v>442</v>
      </c>
    </row>
    <row r="16" spans="1:22" x14ac:dyDescent="0.2">
      <c r="A16" s="3">
        <v>15</v>
      </c>
      <c r="B16" s="4" t="s">
        <v>438</v>
      </c>
      <c r="C16" s="10" t="s">
        <v>439</v>
      </c>
      <c r="D16" s="16" t="s">
        <v>1061</v>
      </c>
      <c r="E16" t="s">
        <v>1077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t="s">
        <v>409</v>
      </c>
      <c r="L16" s="6">
        <v>4</v>
      </c>
      <c r="M16" s="6">
        <v>1</v>
      </c>
      <c r="N16" s="16" t="s">
        <v>1063</v>
      </c>
      <c r="O16" s="11" t="str">
        <f t="shared" si="0"/>
        <v>20170127_I01_017.czi_nucWholeIndex.tiff</v>
      </c>
      <c r="P16" s="11" t="str">
        <f t="shared" si="1"/>
        <v>20170127_I01_017.czi_cellWholeIndex.tiff</v>
      </c>
      <c r="Q16" s="9">
        <v>6.5000000000000002E-2</v>
      </c>
      <c r="R16" s="9">
        <v>0.28999999999999998</v>
      </c>
      <c r="S16" s="6" t="str">
        <f t="shared" si="2"/>
        <v>20170127_I01_017.czi_nucWholeIndex.tiff</v>
      </c>
      <c r="T16" s="6" t="str">
        <f t="shared" si="3"/>
        <v>20170127_I01_017.czi_cellWholeIndex.tiff</v>
      </c>
      <c r="U16" s="12" t="s">
        <v>442</v>
      </c>
      <c r="V16" s="12" t="s">
        <v>442</v>
      </c>
    </row>
    <row r="17" spans="1:22" x14ac:dyDescent="0.2">
      <c r="A17" s="3">
        <v>16</v>
      </c>
      <c r="B17" s="4" t="s">
        <v>438</v>
      </c>
      <c r="C17" s="10" t="s">
        <v>439</v>
      </c>
      <c r="D17" s="16" t="s">
        <v>1061</v>
      </c>
      <c r="E17" t="s">
        <v>1078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t="s">
        <v>409</v>
      </c>
      <c r="L17" s="6">
        <v>4</v>
      </c>
      <c r="M17" s="6">
        <v>1</v>
      </c>
      <c r="N17" s="16" t="s">
        <v>1063</v>
      </c>
      <c r="O17" s="11" t="str">
        <f t="shared" si="0"/>
        <v>20170127_I01_020.czi_nucWholeIndex.tiff</v>
      </c>
      <c r="P17" s="11" t="str">
        <f t="shared" si="1"/>
        <v>20170127_I01_020.czi_cellWholeIndex.tiff</v>
      </c>
      <c r="Q17" s="9">
        <v>6.5000000000000002E-2</v>
      </c>
      <c r="R17" s="9">
        <v>0.28999999999999998</v>
      </c>
      <c r="S17" s="6" t="str">
        <f t="shared" si="2"/>
        <v>20170127_I01_020.czi_nucWholeIndex.tiff</v>
      </c>
      <c r="T17" s="6" t="str">
        <f t="shared" si="3"/>
        <v>20170127_I01_020.czi_cellWholeIndex.tiff</v>
      </c>
      <c r="U17" s="12" t="s">
        <v>442</v>
      </c>
      <c r="V17" s="12" t="s">
        <v>442</v>
      </c>
    </row>
    <row r="18" spans="1:22" x14ac:dyDescent="0.2">
      <c r="A18" s="3">
        <v>17</v>
      </c>
      <c r="B18" s="4" t="s">
        <v>438</v>
      </c>
      <c r="C18" s="10" t="s">
        <v>439</v>
      </c>
      <c r="D18" s="16" t="s">
        <v>1061</v>
      </c>
      <c r="E18" t="s">
        <v>1079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t="s">
        <v>409</v>
      </c>
      <c r="L18" s="6">
        <v>4</v>
      </c>
      <c r="M18" s="6">
        <v>1</v>
      </c>
      <c r="N18" s="16" t="s">
        <v>1063</v>
      </c>
      <c r="O18" s="11" t="str">
        <f t="shared" si="0"/>
        <v>20170127_I01_022.czi_nucWholeIndex.tiff</v>
      </c>
      <c r="P18" s="11" t="str">
        <f t="shared" si="1"/>
        <v>20170127_I01_022.czi_cellWholeIndex.tiff</v>
      </c>
      <c r="Q18" s="9">
        <v>6.5000000000000002E-2</v>
      </c>
      <c r="R18" s="9">
        <v>0.28999999999999998</v>
      </c>
      <c r="S18" s="6" t="str">
        <f t="shared" si="2"/>
        <v>20170127_I01_022.czi_nucWholeIndex.tiff</v>
      </c>
      <c r="T18" s="6" t="str">
        <f t="shared" si="3"/>
        <v>20170127_I01_022.czi_cellWholeIndex.tiff</v>
      </c>
      <c r="U18" s="12" t="s">
        <v>442</v>
      </c>
      <c r="V18" s="12" t="s">
        <v>442</v>
      </c>
    </row>
    <row r="19" spans="1:22" x14ac:dyDescent="0.2">
      <c r="A19" s="3">
        <v>18</v>
      </c>
      <c r="B19" s="4" t="s">
        <v>438</v>
      </c>
      <c r="C19" s="10" t="s">
        <v>439</v>
      </c>
      <c r="D19" s="16" t="s">
        <v>1061</v>
      </c>
      <c r="E19" t="s">
        <v>1080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t="s">
        <v>409</v>
      </c>
      <c r="L19" s="6">
        <v>4</v>
      </c>
      <c r="M19" s="6">
        <v>1</v>
      </c>
      <c r="N19" s="16" t="s">
        <v>1063</v>
      </c>
      <c r="O19" s="11" t="str">
        <f t="shared" si="0"/>
        <v>20170127_I01_023.czi_nucWholeIndex.tiff</v>
      </c>
      <c r="P19" s="11" t="str">
        <f t="shared" si="1"/>
        <v>20170127_I01_023.czi_cellWholeIndex.tiff</v>
      </c>
      <c r="Q19" s="9">
        <v>6.5000000000000002E-2</v>
      </c>
      <c r="R19" s="9">
        <v>0.28999999999999998</v>
      </c>
      <c r="S19" s="6" t="str">
        <f t="shared" si="2"/>
        <v>20170127_I01_023.czi_nucWholeIndex.tiff</v>
      </c>
      <c r="T19" s="6" t="str">
        <f t="shared" si="3"/>
        <v>20170127_I01_023.czi_cellWholeIndex.tiff</v>
      </c>
      <c r="U19" s="12" t="s">
        <v>442</v>
      </c>
      <c r="V19" s="12" t="s">
        <v>442</v>
      </c>
    </row>
    <row r="20" spans="1:22" x14ac:dyDescent="0.2">
      <c r="A20" s="3">
        <v>19</v>
      </c>
      <c r="B20" s="4" t="s">
        <v>438</v>
      </c>
      <c r="C20" s="10" t="s">
        <v>439</v>
      </c>
      <c r="D20" s="16" t="s">
        <v>1061</v>
      </c>
      <c r="E20" t="s">
        <v>1081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t="s">
        <v>409</v>
      </c>
      <c r="L20" s="6">
        <v>4</v>
      </c>
      <c r="M20" s="6">
        <v>1</v>
      </c>
      <c r="N20" s="16" t="s">
        <v>1063</v>
      </c>
      <c r="O20" s="11" t="str">
        <f t="shared" si="0"/>
        <v>20170127_I01_025.czi_nucWholeIndex.tiff</v>
      </c>
      <c r="P20" s="11" t="str">
        <f t="shared" si="1"/>
        <v>20170127_I01_025.czi_cellWholeIndex.tiff</v>
      </c>
      <c r="Q20" s="9">
        <v>6.5000000000000002E-2</v>
      </c>
      <c r="R20" s="9">
        <v>0.28999999999999998</v>
      </c>
      <c r="S20" s="6" t="str">
        <f t="shared" si="2"/>
        <v>20170127_I01_025.czi_nucWholeIndex.tiff</v>
      </c>
      <c r="T20" s="6" t="str">
        <f t="shared" si="3"/>
        <v>20170127_I01_025.czi_cellWholeIndex.tiff</v>
      </c>
      <c r="U20" s="12" t="s">
        <v>442</v>
      </c>
      <c r="V20" s="12" t="s">
        <v>442</v>
      </c>
    </row>
    <row r="21" spans="1:22" x14ac:dyDescent="0.2">
      <c r="A21" s="3">
        <v>20</v>
      </c>
      <c r="B21" s="4" t="s">
        <v>438</v>
      </c>
      <c r="C21" s="10" t="s">
        <v>439</v>
      </c>
      <c r="D21" s="16" t="s">
        <v>1061</v>
      </c>
      <c r="E21" t="s">
        <v>1082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t="s">
        <v>409</v>
      </c>
      <c r="L21" s="6">
        <v>4</v>
      </c>
      <c r="M21" s="6">
        <v>1</v>
      </c>
      <c r="N21" s="16" t="s">
        <v>1063</v>
      </c>
      <c r="O21" s="11" t="str">
        <f t="shared" si="0"/>
        <v>20170127_I01_026.czi_nucWholeIndex.tiff</v>
      </c>
      <c r="P21" s="11" t="str">
        <f t="shared" si="1"/>
        <v>20170127_I01_026.czi_cellWholeIndex.tiff</v>
      </c>
      <c r="Q21" s="9">
        <v>6.5000000000000002E-2</v>
      </c>
      <c r="R21" s="9">
        <v>0.28999999999999998</v>
      </c>
      <c r="S21" s="6" t="str">
        <f t="shared" si="2"/>
        <v>20170127_I01_026.czi_nucWholeIndex.tiff</v>
      </c>
      <c r="T21" s="6" t="str">
        <f t="shared" si="3"/>
        <v>20170127_I01_026.czi_cellWholeIndex.tiff</v>
      </c>
      <c r="U21" s="12" t="s">
        <v>442</v>
      </c>
      <c r="V21" s="12" t="s">
        <v>442</v>
      </c>
    </row>
    <row r="22" spans="1:22" x14ac:dyDescent="0.2">
      <c r="A22" s="3">
        <v>21</v>
      </c>
      <c r="B22" s="4" t="s">
        <v>438</v>
      </c>
      <c r="C22" s="10" t="s">
        <v>439</v>
      </c>
      <c r="D22" s="16" t="s">
        <v>1061</v>
      </c>
      <c r="E22" t="s">
        <v>1083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t="s">
        <v>409</v>
      </c>
      <c r="L22" s="6">
        <v>4</v>
      </c>
      <c r="M22" s="6">
        <v>1</v>
      </c>
      <c r="N22" s="16" t="s">
        <v>1063</v>
      </c>
      <c r="O22" s="11" t="str">
        <f t="shared" si="0"/>
        <v>20170127_I01_027.czi_nucWholeIndex.tiff</v>
      </c>
      <c r="P22" s="11" t="str">
        <f t="shared" si="1"/>
        <v>20170127_I01_027.czi_cellWholeIndex.tiff</v>
      </c>
      <c r="Q22" s="9">
        <v>6.5000000000000002E-2</v>
      </c>
      <c r="R22" s="9">
        <v>0.28999999999999998</v>
      </c>
      <c r="S22" s="6" t="str">
        <f t="shared" si="2"/>
        <v>20170127_I01_027.czi_nucWholeIndex.tiff</v>
      </c>
      <c r="T22" s="6" t="str">
        <f t="shared" si="3"/>
        <v>20170127_I01_027.czi_cellWholeIndex.tiff</v>
      </c>
      <c r="U22" s="12" t="s">
        <v>442</v>
      </c>
      <c r="V22" s="12" t="s">
        <v>442</v>
      </c>
    </row>
    <row r="23" spans="1:22" x14ac:dyDescent="0.2">
      <c r="A23" s="3">
        <v>22</v>
      </c>
      <c r="B23" s="4" t="s">
        <v>438</v>
      </c>
      <c r="C23" s="10" t="s">
        <v>439</v>
      </c>
      <c r="D23" s="16" t="s">
        <v>1061</v>
      </c>
      <c r="E23" t="s">
        <v>1084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t="s">
        <v>409</v>
      </c>
      <c r="L23" s="6">
        <v>4</v>
      </c>
      <c r="M23" s="6">
        <v>1</v>
      </c>
      <c r="N23" s="16" t="s">
        <v>1063</v>
      </c>
      <c r="O23" s="11" t="str">
        <f t="shared" si="0"/>
        <v>20170127_I01_028.czi_nucWholeIndex.tiff</v>
      </c>
      <c r="P23" s="11" t="str">
        <f t="shared" si="1"/>
        <v>20170127_I01_028.czi_cellWholeIndex.tiff</v>
      </c>
      <c r="Q23" s="9">
        <v>6.5000000000000002E-2</v>
      </c>
      <c r="R23" s="9">
        <v>0.28999999999999998</v>
      </c>
      <c r="S23" s="6" t="str">
        <f t="shared" si="2"/>
        <v>20170127_I01_028.czi_nucWholeIndex.tiff</v>
      </c>
      <c r="T23" s="6" t="str">
        <f t="shared" si="3"/>
        <v>20170127_I01_028.czi_cellWholeIndex.tiff</v>
      </c>
      <c r="U23" s="12" t="s">
        <v>442</v>
      </c>
      <c r="V23" s="12" t="s">
        <v>442</v>
      </c>
    </row>
    <row r="24" spans="1:22" x14ac:dyDescent="0.2">
      <c r="A24" s="3">
        <v>23</v>
      </c>
      <c r="B24" s="4" t="s">
        <v>438</v>
      </c>
      <c r="C24" s="10" t="s">
        <v>439</v>
      </c>
      <c r="D24" s="16" t="s">
        <v>1061</v>
      </c>
      <c r="E24" t="s">
        <v>1085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t="s">
        <v>409</v>
      </c>
      <c r="L24" s="6">
        <v>4</v>
      </c>
      <c r="M24" s="6">
        <v>1</v>
      </c>
      <c r="N24" s="16" t="s">
        <v>1063</v>
      </c>
      <c r="O24" s="11" t="str">
        <f t="shared" si="0"/>
        <v>20170127_I01_029.czi_nucWholeIndex.tiff</v>
      </c>
      <c r="P24" s="11" t="str">
        <f t="shared" si="1"/>
        <v>20170127_I01_029.czi_cellWholeIndex.tiff</v>
      </c>
      <c r="Q24" s="9">
        <v>6.5000000000000002E-2</v>
      </c>
      <c r="R24" s="9">
        <v>0.28999999999999998</v>
      </c>
      <c r="S24" s="6" t="str">
        <f t="shared" si="2"/>
        <v>20170127_I01_029.czi_nucWholeIndex.tiff</v>
      </c>
      <c r="T24" s="6" t="str">
        <f t="shared" si="3"/>
        <v>20170127_I01_029.czi_cellWholeIndex.tiff</v>
      </c>
      <c r="U24" s="12" t="s">
        <v>442</v>
      </c>
      <c r="V24" s="12" t="s">
        <v>442</v>
      </c>
    </row>
    <row r="25" spans="1:22" x14ac:dyDescent="0.2">
      <c r="A25" s="3">
        <v>24</v>
      </c>
      <c r="B25" s="4" t="s">
        <v>438</v>
      </c>
      <c r="C25" s="10" t="s">
        <v>439</v>
      </c>
      <c r="D25" s="16" t="s">
        <v>1061</v>
      </c>
      <c r="E25" t="s">
        <v>1086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t="s">
        <v>409</v>
      </c>
      <c r="L25" s="6">
        <v>4</v>
      </c>
      <c r="M25" s="6">
        <v>1</v>
      </c>
      <c r="N25" s="16" t="s">
        <v>1063</v>
      </c>
      <c r="O25" s="11" t="str">
        <f t="shared" si="0"/>
        <v>20170127_I01_030.czi_nucWholeIndex.tiff</v>
      </c>
      <c r="P25" s="11" t="str">
        <f t="shared" si="1"/>
        <v>20170127_I01_030.czi_cellWholeIndex.tiff</v>
      </c>
      <c r="Q25" s="9">
        <v>6.5000000000000002E-2</v>
      </c>
      <c r="R25" s="9">
        <v>0.28999999999999998</v>
      </c>
      <c r="S25" s="6" t="str">
        <f t="shared" si="2"/>
        <v>20170127_I01_030.czi_nucWholeIndex.tiff</v>
      </c>
      <c r="T25" s="6" t="str">
        <f t="shared" si="3"/>
        <v>20170127_I01_030.czi_cellWholeIndex.tiff</v>
      </c>
      <c r="U25" s="12" t="s">
        <v>442</v>
      </c>
      <c r="V25" s="12" t="s">
        <v>442</v>
      </c>
    </row>
    <row r="26" spans="1:22" x14ac:dyDescent="0.2">
      <c r="A26" s="3">
        <v>25</v>
      </c>
      <c r="B26" s="4" t="s">
        <v>438</v>
      </c>
      <c r="C26" s="10" t="s">
        <v>439</v>
      </c>
      <c r="D26" s="16" t="s">
        <v>1061</v>
      </c>
      <c r="E26" t="s">
        <v>1087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t="s">
        <v>409</v>
      </c>
      <c r="L26" s="6">
        <v>4</v>
      </c>
      <c r="M26" s="6">
        <v>1</v>
      </c>
      <c r="N26" s="16" t="s">
        <v>1063</v>
      </c>
      <c r="O26" s="11" t="str">
        <f t="shared" si="0"/>
        <v>20170127_I01_031.czi_nucWholeIndex.tiff</v>
      </c>
      <c r="P26" s="11" t="str">
        <f t="shared" si="1"/>
        <v>20170127_I01_031.czi_cellWholeIndex.tiff</v>
      </c>
      <c r="Q26" s="9">
        <v>6.5000000000000002E-2</v>
      </c>
      <c r="R26" s="9">
        <v>0.28999999999999998</v>
      </c>
      <c r="S26" s="6" t="str">
        <f t="shared" si="2"/>
        <v>20170127_I01_031.czi_nucWholeIndex.tiff</v>
      </c>
      <c r="T26" s="6" t="str">
        <f t="shared" si="3"/>
        <v>20170127_I01_031.czi_cellWholeIndex.tiff</v>
      </c>
      <c r="U26" s="12" t="s">
        <v>442</v>
      </c>
      <c r="V26" s="12" t="s">
        <v>442</v>
      </c>
    </row>
    <row r="27" spans="1:22" x14ac:dyDescent="0.2">
      <c r="A27" s="3">
        <v>26</v>
      </c>
      <c r="B27" s="4" t="s">
        <v>438</v>
      </c>
      <c r="C27" s="10" t="s">
        <v>439</v>
      </c>
      <c r="D27" s="16" t="s">
        <v>1061</v>
      </c>
      <c r="E27" t="s">
        <v>1088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t="s">
        <v>409</v>
      </c>
      <c r="L27" s="6">
        <v>4</v>
      </c>
      <c r="M27" s="6">
        <v>1</v>
      </c>
      <c r="N27" s="16" t="s">
        <v>1063</v>
      </c>
      <c r="O27" s="11" t="str">
        <f t="shared" si="0"/>
        <v>20170127_I01_032.czi_nucWholeIndex.tiff</v>
      </c>
      <c r="P27" s="11" t="str">
        <f t="shared" si="1"/>
        <v>20170127_I01_032.czi_cellWholeIndex.tiff</v>
      </c>
      <c r="Q27" s="9">
        <v>6.5000000000000002E-2</v>
      </c>
      <c r="R27" s="9">
        <v>0.28999999999999998</v>
      </c>
      <c r="S27" s="6" t="str">
        <f t="shared" si="2"/>
        <v>20170127_I01_032.czi_nucWholeIndex.tiff</v>
      </c>
      <c r="T27" s="6" t="str">
        <f t="shared" si="3"/>
        <v>20170127_I01_032.czi_cellWholeIndex.tiff</v>
      </c>
      <c r="U27" s="12" t="s">
        <v>442</v>
      </c>
      <c r="V27" s="12" t="s">
        <v>442</v>
      </c>
    </row>
    <row r="28" spans="1:22" x14ac:dyDescent="0.2">
      <c r="A28" s="3">
        <v>27</v>
      </c>
      <c r="B28" s="4" t="s">
        <v>438</v>
      </c>
      <c r="C28" s="10" t="s">
        <v>439</v>
      </c>
      <c r="D28" s="16" t="s">
        <v>1061</v>
      </c>
      <c r="E28" t="s">
        <v>1089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t="s">
        <v>409</v>
      </c>
      <c r="L28" s="6">
        <v>4</v>
      </c>
      <c r="M28" s="6">
        <v>1</v>
      </c>
      <c r="N28" s="16" t="s">
        <v>1063</v>
      </c>
      <c r="O28" s="11" t="str">
        <f t="shared" si="0"/>
        <v>20170127_I01_033.czi_nucWholeIndex.tiff</v>
      </c>
      <c r="P28" s="11" t="str">
        <f t="shared" si="1"/>
        <v>20170127_I01_033.czi_cellWholeIndex.tiff</v>
      </c>
      <c r="Q28" s="9">
        <v>6.5000000000000002E-2</v>
      </c>
      <c r="R28" s="9">
        <v>0.28999999999999998</v>
      </c>
      <c r="S28" s="6" t="str">
        <f t="shared" si="2"/>
        <v>20170127_I01_033.czi_nucWholeIndex.tiff</v>
      </c>
      <c r="T28" s="6" t="str">
        <f t="shared" si="3"/>
        <v>20170127_I01_033.czi_cellWholeIndex.tiff</v>
      </c>
      <c r="U28" s="12" t="s">
        <v>442</v>
      </c>
      <c r="V28" s="12" t="s">
        <v>442</v>
      </c>
    </row>
    <row r="29" spans="1:22" x14ac:dyDescent="0.2">
      <c r="A29" s="3">
        <v>28</v>
      </c>
      <c r="B29" s="4" t="s">
        <v>438</v>
      </c>
      <c r="C29" s="10" t="s">
        <v>439</v>
      </c>
      <c r="D29" s="16" t="s">
        <v>1061</v>
      </c>
      <c r="E29" t="s">
        <v>1090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t="s">
        <v>409</v>
      </c>
      <c r="L29" s="6">
        <v>4</v>
      </c>
      <c r="M29" s="6">
        <v>1</v>
      </c>
      <c r="N29" s="16" t="s">
        <v>1063</v>
      </c>
      <c r="O29" s="11" t="str">
        <f t="shared" si="0"/>
        <v>20170127_I01_036.czi_nucWholeIndex.tiff</v>
      </c>
      <c r="P29" s="11" t="str">
        <f t="shared" si="1"/>
        <v>20170127_I01_036.czi_cellWholeIndex.tiff</v>
      </c>
      <c r="Q29" s="9">
        <v>6.5000000000000002E-2</v>
      </c>
      <c r="R29" s="9">
        <v>0.28999999999999998</v>
      </c>
      <c r="S29" s="6" t="str">
        <f t="shared" si="2"/>
        <v>20170127_I01_036.czi_nucWholeIndex.tiff</v>
      </c>
      <c r="T29" s="6" t="str">
        <f t="shared" si="3"/>
        <v>20170127_I01_036.czi_cellWholeIndex.tiff</v>
      </c>
      <c r="U29" s="12" t="s">
        <v>442</v>
      </c>
      <c r="V29" s="12" t="s">
        <v>442</v>
      </c>
    </row>
    <row r="30" spans="1:22" x14ac:dyDescent="0.2">
      <c r="A30" s="3">
        <v>29</v>
      </c>
      <c r="B30" s="4" t="s">
        <v>438</v>
      </c>
      <c r="C30" s="10" t="s">
        <v>439</v>
      </c>
      <c r="D30" s="16" t="s">
        <v>1061</v>
      </c>
      <c r="E30" t="s">
        <v>1091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t="s">
        <v>409</v>
      </c>
      <c r="L30" s="6">
        <v>4</v>
      </c>
      <c r="M30" s="6">
        <v>1</v>
      </c>
      <c r="N30" s="16" t="s">
        <v>1063</v>
      </c>
      <c r="O30" s="11" t="str">
        <f t="shared" si="0"/>
        <v>20170127_I01_037.czi_nucWholeIndex.tiff</v>
      </c>
      <c r="P30" s="11" t="str">
        <f t="shared" si="1"/>
        <v>20170127_I01_037.czi_cellWholeIndex.tiff</v>
      </c>
      <c r="Q30" s="9">
        <v>6.5000000000000002E-2</v>
      </c>
      <c r="R30" s="9">
        <v>0.28999999999999998</v>
      </c>
      <c r="S30" s="6" t="str">
        <f t="shared" si="2"/>
        <v>20170127_I01_037.czi_nucWholeIndex.tiff</v>
      </c>
      <c r="T30" s="6" t="str">
        <f t="shared" si="3"/>
        <v>20170127_I01_037.czi_cellWholeIndex.tiff</v>
      </c>
      <c r="U30" s="12" t="s">
        <v>442</v>
      </c>
      <c r="V30" s="12" t="s">
        <v>442</v>
      </c>
    </row>
    <row r="31" spans="1:22" x14ac:dyDescent="0.2">
      <c r="A31" s="3">
        <v>30</v>
      </c>
      <c r="B31" s="4" t="s">
        <v>438</v>
      </c>
      <c r="C31" s="10" t="s">
        <v>439</v>
      </c>
      <c r="D31" s="16" t="s">
        <v>1061</v>
      </c>
      <c r="E31" t="s">
        <v>1092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t="s">
        <v>409</v>
      </c>
      <c r="L31" s="6">
        <v>4</v>
      </c>
      <c r="M31" s="6">
        <v>1</v>
      </c>
      <c r="N31" s="16" t="s">
        <v>1063</v>
      </c>
      <c r="O31" s="11" t="str">
        <f t="shared" si="0"/>
        <v>20170127_I01_038.czi_nucWholeIndex.tiff</v>
      </c>
      <c r="P31" s="11" t="str">
        <f t="shared" si="1"/>
        <v>20170127_I01_038.czi_cellWholeIndex.tiff</v>
      </c>
      <c r="Q31" s="9">
        <v>6.5000000000000002E-2</v>
      </c>
      <c r="R31" s="9">
        <v>0.28999999999999998</v>
      </c>
      <c r="S31" s="6" t="str">
        <f t="shared" si="2"/>
        <v>20170127_I01_038.czi_nucWholeIndex.tiff</v>
      </c>
      <c r="T31" s="6" t="str">
        <f t="shared" si="3"/>
        <v>20170127_I01_038.czi_cellWholeIndex.tiff</v>
      </c>
      <c r="U31" s="12" t="s">
        <v>442</v>
      </c>
      <c r="V31" s="12" t="s">
        <v>442</v>
      </c>
    </row>
    <row r="32" spans="1:22" x14ac:dyDescent="0.2">
      <c r="A32" s="3">
        <v>31</v>
      </c>
      <c r="B32" s="4" t="s">
        <v>438</v>
      </c>
      <c r="C32" s="10" t="s">
        <v>439</v>
      </c>
      <c r="D32" s="16" t="s">
        <v>1061</v>
      </c>
      <c r="E32" t="s">
        <v>1093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t="s">
        <v>409</v>
      </c>
      <c r="L32" s="6">
        <v>4</v>
      </c>
      <c r="M32" s="6">
        <v>1</v>
      </c>
      <c r="N32" s="16" t="s">
        <v>1063</v>
      </c>
      <c r="O32" s="11" t="str">
        <f t="shared" si="0"/>
        <v>20170127_I01_039.czi_nucWholeIndex.tiff</v>
      </c>
      <c r="P32" s="11" t="str">
        <f t="shared" si="1"/>
        <v>20170127_I01_039.czi_cellWholeIndex.tiff</v>
      </c>
      <c r="Q32" s="9">
        <v>6.5000000000000002E-2</v>
      </c>
      <c r="R32" s="9">
        <v>0.28999999999999998</v>
      </c>
      <c r="S32" s="6" t="str">
        <f t="shared" si="2"/>
        <v>20170127_I01_039.czi_nucWholeIndex.tiff</v>
      </c>
      <c r="T32" s="6" t="str">
        <f t="shared" si="3"/>
        <v>20170127_I01_039.czi_cellWholeIndex.tiff</v>
      </c>
      <c r="U32" s="12" t="s">
        <v>442</v>
      </c>
      <c r="V32" s="12" t="s">
        <v>442</v>
      </c>
    </row>
    <row r="33" spans="1:22" x14ac:dyDescent="0.2">
      <c r="A33" s="3">
        <v>32</v>
      </c>
      <c r="B33" s="4" t="s">
        <v>438</v>
      </c>
      <c r="C33" s="10" t="s">
        <v>439</v>
      </c>
      <c r="D33" s="16" t="s">
        <v>1061</v>
      </c>
      <c r="E33" t="s">
        <v>1094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t="s">
        <v>409</v>
      </c>
      <c r="L33" s="6">
        <v>4</v>
      </c>
      <c r="M33" s="6">
        <v>1</v>
      </c>
      <c r="N33" s="16" t="s">
        <v>1063</v>
      </c>
      <c r="O33" s="11" t="str">
        <f t="shared" si="0"/>
        <v>20170127_I01_040.czi_nucWholeIndex.tiff</v>
      </c>
      <c r="P33" s="11" t="str">
        <f t="shared" si="1"/>
        <v>20170127_I01_040.czi_cellWholeIndex.tiff</v>
      </c>
      <c r="Q33" s="9">
        <v>6.5000000000000002E-2</v>
      </c>
      <c r="R33" s="9">
        <v>0.28999999999999998</v>
      </c>
      <c r="S33" s="6" t="str">
        <f t="shared" si="2"/>
        <v>20170127_I01_040.czi_nucWholeIndex.tiff</v>
      </c>
      <c r="T33" s="6" t="str">
        <f t="shared" si="3"/>
        <v>20170127_I01_040.czi_cellWholeIndex.tiff</v>
      </c>
      <c r="U33" s="12" t="s">
        <v>442</v>
      </c>
      <c r="V33" s="12" t="s">
        <v>442</v>
      </c>
    </row>
    <row r="34" spans="1:22" x14ac:dyDescent="0.2">
      <c r="A34" s="3">
        <v>33</v>
      </c>
      <c r="B34" s="4" t="s">
        <v>438</v>
      </c>
      <c r="C34" s="10" t="s">
        <v>439</v>
      </c>
      <c r="D34" s="16" t="s">
        <v>1061</v>
      </c>
      <c r="E34" t="s">
        <v>1095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t="s">
        <v>409</v>
      </c>
      <c r="L34" s="6">
        <v>4</v>
      </c>
      <c r="M34" s="6">
        <v>1</v>
      </c>
      <c r="N34" s="16" t="s">
        <v>1063</v>
      </c>
      <c r="O34" s="11" t="str">
        <f t="shared" si="0"/>
        <v>20170127_I01_041.czi_nucWholeIndex.tiff</v>
      </c>
      <c r="P34" s="11" t="str">
        <f t="shared" si="1"/>
        <v>20170127_I01_041.czi_cellWholeIndex.tiff</v>
      </c>
      <c r="Q34" s="9">
        <v>6.5000000000000002E-2</v>
      </c>
      <c r="R34" s="9">
        <v>0.28999999999999998</v>
      </c>
      <c r="S34" s="6" t="str">
        <f t="shared" si="2"/>
        <v>20170127_I01_041.czi_nucWholeIndex.tiff</v>
      </c>
      <c r="T34" s="6" t="str">
        <f t="shared" si="3"/>
        <v>20170127_I01_041.czi_cellWholeIndex.tiff</v>
      </c>
      <c r="U34" s="12" t="s">
        <v>442</v>
      </c>
      <c r="V34" s="12" t="s">
        <v>442</v>
      </c>
    </row>
    <row r="35" spans="1:22" x14ac:dyDescent="0.2">
      <c r="A35" s="3">
        <v>34</v>
      </c>
      <c r="B35" s="4" t="s">
        <v>438</v>
      </c>
      <c r="C35" s="10" t="s">
        <v>439</v>
      </c>
      <c r="D35" s="16" t="s">
        <v>1061</v>
      </c>
      <c r="E35" t="s">
        <v>1096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t="s">
        <v>409</v>
      </c>
      <c r="L35" s="6">
        <v>4</v>
      </c>
      <c r="M35" s="6">
        <v>1</v>
      </c>
      <c r="N35" s="16" t="s">
        <v>1063</v>
      </c>
      <c r="O35" s="11" t="str">
        <f t="shared" si="0"/>
        <v>20170127_I01_042.czi_nucWholeIndex.tiff</v>
      </c>
      <c r="P35" s="11" t="str">
        <f t="shared" si="1"/>
        <v>20170127_I01_042.czi_cellWholeIndex.tiff</v>
      </c>
      <c r="Q35" s="9">
        <v>6.5000000000000002E-2</v>
      </c>
      <c r="R35" s="9">
        <v>0.28999999999999998</v>
      </c>
      <c r="S35" s="6" t="str">
        <f t="shared" si="2"/>
        <v>20170127_I01_042.czi_nucWholeIndex.tiff</v>
      </c>
      <c r="T35" s="6" t="str">
        <f t="shared" si="3"/>
        <v>20170127_I01_042.czi_cellWholeIndex.tiff</v>
      </c>
      <c r="U35" s="12" t="s">
        <v>442</v>
      </c>
      <c r="V35" s="12" t="s">
        <v>442</v>
      </c>
    </row>
    <row r="36" spans="1:22" x14ac:dyDescent="0.2">
      <c r="A36" s="3">
        <v>35</v>
      </c>
      <c r="B36" s="4" t="s">
        <v>438</v>
      </c>
      <c r="C36" s="10" t="s">
        <v>439</v>
      </c>
      <c r="D36" s="16" t="s">
        <v>1061</v>
      </c>
      <c r="E36" t="s">
        <v>1097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t="s">
        <v>409</v>
      </c>
      <c r="L36" s="6">
        <v>4</v>
      </c>
      <c r="M36" s="6">
        <v>1</v>
      </c>
      <c r="N36" s="16" t="s">
        <v>1063</v>
      </c>
      <c r="O36" s="11" t="str">
        <f t="shared" si="0"/>
        <v>20170127_I01_043.czi_nucWholeIndex.tiff</v>
      </c>
      <c r="P36" s="11" t="str">
        <f t="shared" si="1"/>
        <v>20170127_I01_043.czi_cellWholeIndex.tiff</v>
      </c>
      <c r="Q36" s="9">
        <v>6.5000000000000002E-2</v>
      </c>
      <c r="R36" s="9">
        <v>0.28999999999999998</v>
      </c>
      <c r="S36" s="6" t="str">
        <f t="shared" si="2"/>
        <v>20170127_I01_043.czi_nucWholeIndex.tiff</v>
      </c>
      <c r="T36" s="6" t="str">
        <f t="shared" si="3"/>
        <v>20170127_I01_043.czi_cellWholeIndex.tiff</v>
      </c>
      <c r="U36" s="12" t="s">
        <v>442</v>
      </c>
      <c r="V36" s="12" t="s">
        <v>442</v>
      </c>
    </row>
    <row r="37" spans="1:22" x14ac:dyDescent="0.2">
      <c r="A37" s="3">
        <v>36</v>
      </c>
      <c r="B37" s="4" t="s">
        <v>438</v>
      </c>
      <c r="C37" s="10" t="s">
        <v>439</v>
      </c>
      <c r="D37" s="16" t="s">
        <v>1061</v>
      </c>
      <c r="E37" t="s">
        <v>1098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t="s">
        <v>409</v>
      </c>
      <c r="L37" s="6">
        <v>4</v>
      </c>
      <c r="M37" s="6">
        <v>1</v>
      </c>
      <c r="N37" s="16" t="s">
        <v>1063</v>
      </c>
      <c r="O37" s="11" t="str">
        <f t="shared" si="0"/>
        <v>20170127_I01_044.czi_nucWholeIndex.tiff</v>
      </c>
      <c r="P37" s="11" t="str">
        <f t="shared" si="1"/>
        <v>20170127_I01_044.czi_cellWholeIndex.tiff</v>
      </c>
      <c r="Q37" s="9">
        <v>6.5000000000000002E-2</v>
      </c>
      <c r="R37" s="9">
        <v>0.28999999999999998</v>
      </c>
      <c r="S37" s="6" t="str">
        <f t="shared" si="2"/>
        <v>20170127_I01_044.czi_nucWholeIndex.tiff</v>
      </c>
      <c r="T37" s="6" t="str">
        <f t="shared" si="3"/>
        <v>20170127_I01_044.czi_cellWholeIndex.tiff</v>
      </c>
      <c r="U37" s="12" t="s">
        <v>442</v>
      </c>
      <c r="V37" s="12" t="s">
        <v>442</v>
      </c>
    </row>
    <row r="38" spans="1:22" x14ac:dyDescent="0.2">
      <c r="A38" s="3">
        <v>37</v>
      </c>
      <c r="B38" s="4" t="s">
        <v>438</v>
      </c>
      <c r="C38" s="10" t="s">
        <v>439</v>
      </c>
      <c r="D38" s="16" t="s">
        <v>1061</v>
      </c>
      <c r="E38" t="s">
        <v>1099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t="s">
        <v>409</v>
      </c>
      <c r="L38" s="6">
        <v>4</v>
      </c>
      <c r="M38" s="6">
        <v>1</v>
      </c>
      <c r="N38" s="16" t="s">
        <v>1063</v>
      </c>
      <c r="O38" s="11" t="str">
        <f t="shared" si="0"/>
        <v>20170127_I01_045.czi_nucWholeIndex.tiff</v>
      </c>
      <c r="P38" s="11" t="str">
        <f t="shared" si="1"/>
        <v>20170127_I01_045.czi_cellWholeIndex.tiff</v>
      </c>
      <c r="Q38" s="9">
        <v>6.5000000000000002E-2</v>
      </c>
      <c r="R38" s="9">
        <v>0.28999999999999998</v>
      </c>
      <c r="S38" s="6" t="str">
        <f t="shared" si="2"/>
        <v>20170127_I01_045.czi_nucWholeIndex.tiff</v>
      </c>
      <c r="T38" s="6" t="str">
        <f t="shared" si="3"/>
        <v>20170127_I01_045.czi_cellWholeIndex.tiff</v>
      </c>
      <c r="U38" s="12" t="s">
        <v>442</v>
      </c>
      <c r="V38" s="12" t="s">
        <v>442</v>
      </c>
    </row>
    <row r="39" spans="1:22" x14ac:dyDescent="0.2">
      <c r="A39" s="3">
        <v>38</v>
      </c>
      <c r="B39" s="4" t="s">
        <v>438</v>
      </c>
      <c r="C39" s="10" t="s">
        <v>439</v>
      </c>
      <c r="D39" s="16" t="s">
        <v>1061</v>
      </c>
      <c r="E39" t="s">
        <v>1100</v>
      </c>
      <c r="F39" s="7">
        <v>6.5000000000000002E-2</v>
      </c>
      <c r="G39" s="7">
        <v>0.28999999999999998</v>
      </c>
      <c r="H39" s="6">
        <v>1</v>
      </c>
      <c r="I39" s="6">
        <v>3</v>
      </c>
      <c r="J39" s="6">
        <v>2</v>
      </c>
      <c r="K39" t="s">
        <v>409</v>
      </c>
      <c r="L39" s="6">
        <v>4</v>
      </c>
      <c r="M39" s="6">
        <v>1</v>
      </c>
      <c r="N39" s="16" t="s">
        <v>1063</v>
      </c>
      <c r="O39" s="11" t="str">
        <f t="shared" si="0"/>
        <v>20170127_I01_046.czi_nucWholeIndex.tiff</v>
      </c>
      <c r="P39" s="11" t="str">
        <f t="shared" si="1"/>
        <v>20170127_I01_046.czi_cellWholeIndex.tiff</v>
      </c>
      <c r="Q39" s="9">
        <v>6.5000000000000002E-2</v>
      </c>
      <c r="R39" s="9">
        <v>0.28999999999999998</v>
      </c>
      <c r="S39" s="6" t="str">
        <f t="shared" si="2"/>
        <v>20170127_I01_046.czi_nucWholeIndex.tiff</v>
      </c>
      <c r="T39" s="6" t="str">
        <f t="shared" si="3"/>
        <v>20170127_I01_046.czi_cellWholeIndex.tiff</v>
      </c>
      <c r="U39" s="12" t="s">
        <v>442</v>
      </c>
      <c r="V39" s="12" t="s">
        <v>442</v>
      </c>
    </row>
    <row r="40" spans="1:22" x14ac:dyDescent="0.2">
      <c r="A40" s="3">
        <v>39</v>
      </c>
      <c r="B40" s="4" t="s">
        <v>438</v>
      </c>
      <c r="C40" s="10" t="s">
        <v>439</v>
      </c>
      <c r="D40" s="16" t="s">
        <v>1061</v>
      </c>
      <c r="E40" t="s">
        <v>1101</v>
      </c>
      <c r="F40" s="7">
        <v>6.5000000000000002E-2</v>
      </c>
      <c r="G40" s="7">
        <v>0.28999999999999998</v>
      </c>
      <c r="H40" s="6">
        <v>1</v>
      </c>
      <c r="I40" s="6">
        <v>3</v>
      </c>
      <c r="J40" s="6">
        <v>2</v>
      </c>
      <c r="K40" t="s">
        <v>409</v>
      </c>
      <c r="L40" s="6">
        <v>4</v>
      </c>
      <c r="M40" s="6">
        <v>1</v>
      </c>
      <c r="N40" s="16" t="s">
        <v>1063</v>
      </c>
      <c r="O40" s="11" t="str">
        <f t="shared" si="0"/>
        <v>20170127_I01_047.czi_nucWholeIndex.tiff</v>
      </c>
      <c r="P40" s="11" t="str">
        <f t="shared" si="1"/>
        <v>20170127_I01_047.czi_cellWholeIndex.tiff</v>
      </c>
      <c r="Q40" s="9">
        <v>6.5000000000000002E-2</v>
      </c>
      <c r="R40" s="9">
        <v>0.28999999999999998</v>
      </c>
      <c r="S40" s="6" t="str">
        <f t="shared" si="2"/>
        <v>20170127_I01_047.czi_nucWholeIndex.tiff</v>
      </c>
      <c r="T40" s="6" t="str">
        <f t="shared" si="3"/>
        <v>20170127_I01_047.czi_cellWholeIndex.tiff</v>
      </c>
      <c r="U40" s="12" t="s">
        <v>442</v>
      </c>
      <c r="V40" s="12" t="s">
        <v>442</v>
      </c>
    </row>
    <row r="41" spans="1:22" x14ac:dyDescent="0.2">
      <c r="A41" s="3">
        <v>40</v>
      </c>
      <c r="B41" s="4" t="s">
        <v>438</v>
      </c>
      <c r="C41" s="10" t="s">
        <v>439</v>
      </c>
      <c r="D41" s="16" t="s">
        <v>1061</v>
      </c>
      <c r="E41" t="s">
        <v>1102</v>
      </c>
      <c r="F41" s="7">
        <v>6.5000000000000002E-2</v>
      </c>
      <c r="G41" s="7">
        <v>0.28999999999999998</v>
      </c>
      <c r="H41" s="6">
        <v>1</v>
      </c>
      <c r="I41" s="6">
        <v>3</v>
      </c>
      <c r="J41" s="6">
        <v>2</v>
      </c>
      <c r="K41" t="s">
        <v>409</v>
      </c>
      <c r="L41" s="6">
        <v>4</v>
      </c>
      <c r="M41" s="6">
        <v>1</v>
      </c>
      <c r="N41" s="16" t="s">
        <v>1063</v>
      </c>
      <c r="O41" s="11" t="str">
        <f t="shared" si="0"/>
        <v>20170127_I01_049.czi_nucWholeIndex.tiff</v>
      </c>
      <c r="P41" s="11" t="str">
        <f t="shared" si="1"/>
        <v>20170127_I01_049.czi_cellWholeIndex.tiff</v>
      </c>
      <c r="Q41" s="9">
        <v>6.5000000000000002E-2</v>
      </c>
      <c r="R41" s="9">
        <v>0.28999999999999998</v>
      </c>
      <c r="S41" s="6" t="str">
        <f t="shared" si="2"/>
        <v>20170127_I01_049.czi_nucWholeIndex.tiff</v>
      </c>
      <c r="T41" s="6" t="str">
        <f t="shared" si="3"/>
        <v>20170127_I01_049.czi_cellWholeIndex.tiff</v>
      </c>
      <c r="U41" s="12" t="s">
        <v>442</v>
      </c>
      <c r="V41" s="12" t="s">
        <v>442</v>
      </c>
    </row>
    <row r="42" spans="1:22" x14ac:dyDescent="0.2">
      <c r="A42" s="3">
        <v>41</v>
      </c>
      <c r="B42" s="4" t="s">
        <v>438</v>
      </c>
      <c r="C42" s="10" t="s">
        <v>439</v>
      </c>
      <c r="D42" s="16" t="s">
        <v>1061</v>
      </c>
      <c r="E42" t="s">
        <v>1103</v>
      </c>
      <c r="F42" s="7">
        <v>6.5000000000000002E-2</v>
      </c>
      <c r="G42" s="7">
        <v>0.28999999999999998</v>
      </c>
      <c r="H42" s="6">
        <v>1</v>
      </c>
      <c r="I42" s="6">
        <v>3</v>
      </c>
      <c r="J42" s="6">
        <v>2</v>
      </c>
      <c r="K42" t="s">
        <v>409</v>
      </c>
      <c r="L42" s="6">
        <v>4</v>
      </c>
      <c r="M42" s="6">
        <v>1</v>
      </c>
      <c r="N42" s="16" t="s">
        <v>1063</v>
      </c>
      <c r="O42" s="11" t="str">
        <f t="shared" si="0"/>
        <v>20170127_I01_050.czi_nucWholeIndex.tiff</v>
      </c>
      <c r="P42" s="11" t="str">
        <f t="shared" si="1"/>
        <v>20170127_I01_050.czi_cellWholeIndex.tiff</v>
      </c>
      <c r="Q42" s="9">
        <v>6.5000000000000002E-2</v>
      </c>
      <c r="R42" s="9">
        <v>0.28999999999999998</v>
      </c>
      <c r="S42" s="6" t="str">
        <f t="shared" si="2"/>
        <v>20170127_I01_050.czi_nucWholeIndex.tiff</v>
      </c>
      <c r="T42" s="6" t="str">
        <f t="shared" si="3"/>
        <v>20170127_I01_050.czi_cellWholeIndex.tiff</v>
      </c>
      <c r="U42" s="12" t="s">
        <v>442</v>
      </c>
      <c r="V42" s="12" t="s">
        <v>442</v>
      </c>
    </row>
    <row r="43" spans="1:22" x14ac:dyDescent="0.2">
      <c r="A43" s="3">
        <v>42</v>
      </c>
      <c r="B43" s="4" t="s">
        <v>438</v>
      </c>
      <c r="C43" s="10" t="s">
        <v>439</v>
      </c>
      <c r="D43" s="16" t="s">
        <v>1061</v>
      </c>
      <c r="E43" t="s">
        <v>1104</v>
      </c>
      <c r="F43" s="7">
        <v>6.5000000000000002E-2</v>
      </c>
      <c r="G43" s="7">
        <v>0.28999999999999998</v>
      </c>
      <c r="H43" s="6">
        <v>1</v>
      </c>
      <c r="I43" s="6">
        <v>3</v>
      </c>
      <c r="J43" s="6">
        <v>2</v>
      </c>
      <c r="K43" t="s">
        <v>409</v>
      </c>
      <c r="L43" s="6">
        <v>4</v>
      </c>
      <c r="M43" s="6">
        <v>1</v>
      </c>
      <c r="N43" s="16" t="s">
        <v>1063</v>
      </c>
      <c r="O43" s="11" t="str">
        <f t="shared" si="0"/>
        <v>20170127_I01_052.czi_nucWholeIndex.tiff</v>
      </c>
      <c r="P43" s="11" t="str">
        <f t="shared" si="1"/>
        <v>20170127_I01_052.czi_cellWholeIndex.tiff</v>
      </c>
      <c r="Q43" s="9">
        <v>6.5000000000000002E-2</v>
      </c>
      <c r="R43" s="9">
        <v>0.28999999999999998</v>
      </c>
      <c r="S43" s="6" t="str">
        <f t="shared" si="2"/>
        <v>20170127_I01_052.czi_nucWholeIndex.tiff</v>
      </c>
      <c r="T43" s="6" t="str">
        <f t="shared" si="3"/>
        <v>20170127_I01_052.czi_cellWholeIndex.tiff</v>
      </c>
      <c r="U43" s="12" t="s">
        <v>442</v>
      </c>
      <c r="V43" s="12" t="s">
        <v>442</v>
      </c>
    </row>
    <row r="44" spans="1:22" x14ac:dyDescent="0.2">
      <c r="A44" s="3">
        <v>43</v>
      </c>
      <c r="B44" s="4" t="s">
        <v>438</v>
      </c>
      <c r="C44" s="10" t="s">
        <v>439</v>
      </c>
      <c r="D44" s="16" t="s">
        <v>1061</v>
      </c>
      <c r="E44" t="s">
        <v>1105</v>
      </c>
      <c r="F44" s="7">
        <v>6.5000000000000002E-2</v>
      </c>
      <c r="G44" s="7">
        <v>0.28999999999999998</v>
      </c>
      <c r="H44" s="6">
        <v>1</v>
      </c>
      <c r="I44" s="6">
        <v>3</v>
      </c>
      <c r="J44" s="6">
        <v>2</v>
      </c>
      <c r="K44" t="s">
        <v>409</v>
      </c>
      <c r="L44" s="6">
        <v>4</v>
      </c>
      <c r="M44" s="6">
        <v>1</v>
      </c>
      <c r="N44" s="16" t="s">
        <v>1063</v>
      </c>
      <c r="O44" s="11" t="str">
        <f t="shared" si="0"/>
        <v>20170127_I01_053.czi_nucWholeIndex.tiff</v>
      </c>
      <c r="P44" s="11" t="str">
        <f t="shared" si="1"/>
        <v>20170127_I01_053.czi_cellWholeIndex.tiff</v>
      </c>
      <c r="Q44" s="9">
        <v>6.5000000000000002E-2</v>
      </c>
      <c r="R44" s="9">
        <v>0.28999999999999998</v>
      </c>
      <c r="S44" s="6" t="str">
        <f t="shared" si="2"/>
        <v>20170127_I01_053.czi_nucWholeIndex.tiff</v>
      </c>
      <c r="T44" s="6" t="str">
        <f t="shared" si="3"/>
        <v>20170127_I01_053.czi_cellWholeIndex.tiff</v>
      </c>
      <c r="U44" s="12" t="s">
        <v>442</v>
      </c>
      <c r="V44" s="12" t="s">
        <v>442</v>
      </c>
    </row>
    <row r="45" spans="1:22" x14ac:dyDescent="0.2">
      <c r="A45" s="3">
        <v>44</v>
      </c>
      <c r="B45" s="4" t="s">
        <v>438</v>
      </c>
      <c r="C45" s="10" t="s">
        <v>439</v>
      </c>
      <c r="D45" s="16" t="s">
        <v>1061</v>
      </c>
      <c r="E45" t="s">
        <v>1106</v>
      </c>
      <c r="F45" s="7">
        <v>6.5000000000000002E-2</v>
      </c>
      <c r="G45" s="7">
        <v>0.28999999999999998</v>
      </c>
      <c r="H45" s="6">
        <v>1</v>
      </c>
      <c r="I45" s="6">
        <v>3</v>
      </c>
      <c r="J45" s="6">
        <v>2</v>
      </c>
      <c r="K45" t="s">
        <v>409</v>
      </c>
      <c r="L45" s="6">
        <v>4</v>
      </c>
      <c r="M45" s="6">
        <v>1</v>
      </c>
      <c r="N45" s="16" t="s">
        <v>1063</v>
      </c>
      <c r="O45" s="11" t="str">
        <f t="shared" si="0"/>
        <v>20170127_I01_054.czi_nucWholeIndex.tiff</v>
      </c>
      <c r="P45" s="11" t="str">
        <f t="shared" si="1"/>
        <v>20170127_I01_054.czi_cellWholeIndex.tiff</v>
      </c>
      <c r="Q45" s="9">
        <v>6.5000000000000002E-2</v>
      </c>
      <c r="R45" s="9">
        <v>0.28999999999999998</v>
      </c>
      <c r="S45" s="6" t="str">
        <f t="shared" si="2"/>
        <v>20170127_I01_054.czi_nucWholeIndex.tiff</v>
      </c>
      <c r="T45" s="6" t="str">
        <f t="shared" si="3"/>
        <v>20170127_I01_054.czi_cellWholeIndex.tiff</v>
      </c>
      <c r="U45" s="12" t="s">
        <v>442</v>
      </c>
      <c r="V45" s="12" t="s">
        <v>442</v>
      </c>
    </row>
    <row r="46" spans="1:22" x14ac:dyDescent="0.2">
      <c r="A46" s="3">
        <v>45</v>
      </c>
      <c r="B46" s="4" t="s">
        <v>438</v>
      </c>
      <c r="C46" s="10" t="s">
        <v>439</v>
      </c>
      <c r="D46" s="16" t="s">
        <v>1061</v>
      </c>
      <c r="E46" t="s">
        <v>1107</v>
      </c>
      <c r="F46" s="7">
        <v>6.5000000000000002E-2</v>
      </c>
      <c r="G46" s="7">
        <v>0.28999999999999998</v>
      </c>
      <c r="H46" s="6">
        <v>1</v>
      </c>
      <c r="I46" s="6">
        <v>3</v>
      </c>
      <c r="J46" s="6">
        <v>2</v>
      </c>
      <c r="K46" t="s">
        <v>409</v>
      </c>
      <c r="L46" s="6">
        <v>4</v>
      </c>
      <c r="M46" s="6">
        <v>1</v>
      </c>
      <c r="N46" s="16" t="s">
        <v>1063</v>
      </c>
      <c r="O46" s="11" t="str">
        <f t="shared" si="0"/>
        <v>20170127_I01_055.czi_nucWholeIndex.tiff</v>
      </c>
      <c r="P46" s="11" t="str">
        <f t="shared" si="1"/>
        <v>20170127_I01_055.czi_cellWholeIndex.tiff</v>
      </c>
      <c r="Q46" s="9">
        <v>6.5000000000000002E-2</v>
      </c>
      <c r="R46" s="9">
        <v>0.28999999999999998</v>
      </c>
      <c r="S46" s="6" t="str">
        <f t="shared" si="2"/>
        <v>20170127_I01_055.czi_nucWholeIndex.tiff</v>
      </c>
      <c r="T46" s="6" t="str">
        <f t="shared" si="3"/>
        <v>20170127_I01_055.czi_cellWholeIndex.tiff</v>
      </c>
      <c r="U46" s="12" t="s">
        <v>442</v>
      </c>
      <c r="V46" s="12" t="s">
        <v>442</v>
      </c>
    </row>
  </sheetData>
  <hyperlinks>
    <hyperlink ref="D2" r:id="rId1"/>
    <hyperlink ref="N2" r:id="rId2"/>
    <hyperlink ref="D3" r:id="rId3"/>
    <hyperlink ref="D4" r:id="rId4"/>
    <hyperlink ref="D6" r:id="rId5"/>
    <hyperlink ref="D8" r:id="rId6"/>
    <hyperlink ref="D10" r:id="rId7"/>
    <hyperlink ref="D12" r:id="rId8"/>
    <hyperlink ref="D14" r:id="rId9"/>
    <hyperlink ref="D16" r:id="rId10"/>
    <hyperlink ref="D18" r:id="rId11"/>
    <hyperlink ref="D20" r:id="rId12"/>
    <hyperlink ref="D22" r:id="rId13"/>
    <hyperlink ref="D24" r:id="rId14"/>
    <hyperlink ref="D26" r:id="rId15"/>
    <hyperlink ref="D28" r:id="rId16"/>
    <hyperlink ref="D30" r:id="rId17"/>
    <hyperlink ref="D32" r:id="rId18"/>
    <hyperlink ref="D34" r:id="rId19"/>
    <hyperlink ref="D36" r:id="rId20"/>
    <hyperlink ref="D38" r:id="rId21"/>
    <hyperlink ref="D40" r:id="rId22"/>
    <hyperlink ref="D42" r:id="rId23"/>
    <hyperlink ref="D44" r:id="rId24"/>
    <hyperlink ref="D46" r:id="rId25"/>
    <hyperlink ref="D5" r:id="rId26"/>
    <hyperlink ref="D7" r:id="rId27"/>
    <hyperlink ref="D9" r:id="rId28"/>
    <hyperlink ref="D11" r:id="rId29"/>
    <hyperlink ref="D13" r:id="rId30"/>
    <hyperlink ref="D15" r:id="rId31"/>
    <hyperlink ref="D17" r:id="rId32"/>
    <hyperlink ref="D19" r:id="rId33"/>
    <hyperlink ref="D21" r:id="rId34"/>
    <hyperlink ref="D23" r:id="rId35"/>
    <hyperlink ref="D25" r:id="rId36"/>
    <hyperlink ref="D27" r:id="rId37"/>
    <hyperlink ref="D29" r:id="rId38"/>
    <hyperlink ref="D31" r:id="rId39"/>
    <hyperlink ref="D33" r:id="rId40"/>
    <hyperlink ref="D35" r:id="rId41"/>
    <hyperlink ref="D37" r:id="rId42"/>
    <hyperlink ref="D39" r:id="rId43"/>
    <hyperlink ref="D41" r:id="rId44"/>
    <hyperlink ref="D43" r:id="rId45"/>
    <hyperlink ref="D45" r:id="rId46"/>
    <hyperlink ref="N3" r:id="rId47"/>
    <hyperlink ref="N4" r:id="rId48"/>
    <hyperlink ref="N6" r:id="rId49"/>
    <hyperlink ref="N8" r:id="rId50"/>
    <hyperlink ref="N10" r:id="rId51"/>
    <hyperlink ref="N12" r:id="rId52"/>
    <hyperlink ref="N14" r:id="rId53"/>
    <hyperlink ref="N16" r:id="rId54"/>
    <hyperlink ref="N18" r:id="rId55"/>
    <hyperlink ref="N20" r:id="rId56"/>
    <hyperlink ref="N22" r:id="rId57"/>
    <hyperlink ref="N24" r:id="rId58"/>
    <hyperlink ref="N26" r:id="rId59"/>
    <hyperlink ref="N28" r:id="rId60"/>
    <hyperlink ref="N30" r:id="rId61"/>
    <hyperlink ref="N32" r:id="rId62"/>
    <hyperlink ref="N34" r:id="rId63"/>
    <hyperlink ref="N36" r:id="rId64"/>
    <hyperlink ref="N38" r:id="rId65"/>
    <hyperlink ref="N40" r:id="rId66"/>
    <hyperlink ref="N42" r:id="rId67"/>
    <hyperlink ref="N44" r:id="rId68"/>
    <hyperlink ref="N46" r:id="rId69"/>
    <hyperlink ref="N5" r:id="rId70"/>
    <hyperlink ref="N7" r:id="rId71"/>
    <hyperlink ref="N9" r:id="rId72"/>
    <hyperlink ref="N11" r:id="rId73"/>
    <hyperlink ref="N13" r:id="rId74"/>
    <hyperlink ref="N15" r:id="rId75"/>
    <hyperlink ref="N17" r:id="rId76"/>
    <hyperlink ref="N19" r:id="rId77"/>
    <hyperlink ref="N21" r:id="rId78"/>
    <hyperlink ref="N23" r:id="rId79"/>
    <hyperlink ref="N25" r:id="rId80"/>
    <hyperlink ref="N27" r:id="rId81"/>
    <hyperlink ref="N29" r:id="rId82"/>
    <hyperlink ref="N31" r:id="rId83"/>
    <hyperlink ref="N33" r:id="rId84"/>
    <hyperlink ref="N35" r:id="rId85"/>
    <hyperlink ref="N37" r:id="rId86"/>
    <hyperlink ref="N39" r:id="rId87"/>
    <hyperlink ref="N41" r:id="rId88"/>
    <hyperlink ref="N43" r:id="rId89"/>
    <hyperlink ref="N45" r:id="rId90"/>
    <hyperlink ref="A1" r:id="rId9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opLeftCell="E1" workbookViewId="0">
      <selection activeCell="H2" sqref="H2:L28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436</v>
      </c>
      <c r="R1" s="9" t="s">
        <v>437</v>
      </c>
      <c r="S1" s="6" t="s">
        <v>1645</v>
      </c>
      <c r="T1" s="6" t="s">
        <v>1646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438</v>
      </c>
      <c r="C2" s="10" t="s">
        <v>439</v>
      </c>
      <c r="D2" s="2" t="s">
        <v>1720</v>
      </c>
      <c r="E2" t="s">
        <v>1647</v>
      </c>
      <c r="F2" s="7">
        <v>0.108</v>
      </c>
      <c r="G2" s="7">
        <v>0.28999999999999998</v>
      </c>
      <c r="H2" s="6">
        <v>1</v>
      </c>
      <c r="I2" s="6">
        <v>3</v>
      </c>
      <c r="J2" s="6">
        <v>2</v>
      </c>
      <c r="K2" s="18" t="s">
        <v>409</v>
      </c>
      <c r="L2" s="6">
        <v>4</v>
      </c>
      <c r="M2" s="6">
        <v>1</v>
      </c>
      <c r="N2" t="s">
        <v>1648</v>
      </c>
      <c r="O2" s="11" t="str">
        <f>CONCATENATE(E2,"_nucWholeIndexImageScale.tiff")</f>
        <v>3500000489_100X_20170127_E06_P02.czi_nucWholeIndexImageScale.tiff</v>
      </c>
      <c r="P2" s="11" t="str">
        <f>CONCATENATE(E2,"_cellWholeIndexImageScale.tiff")</f>
        <v>3500000489_100X_20170127_E06_P02.czi_cellWholeIndexImageScale.tiff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3500000489_100X_20170127_E06_P02.czi_nucWholeIndexSegScale.tiff</v>
      </c>
      <c r="T2" s="6" t="str">
        <f>CONCATENATE(E2,"_cellWholeIndexSegScale.tiff")</f>
        <v>3500000489_100X_20170127_E06_P02.czi_cellWholeIndexSegScale.tiff</v>
      </c>
      <c r="U2" s="12" t="s">
        <v>442</v>
      </c>
      <c r="V2" s="12" t="s">
        <v>442</v>
      </c>
    </row>
    <row r="3" spans="1:22" x14ac:dyDescent="0.2">
      <c r="A3" s="3">
        <v>2</v>
      </c>
      <c r="B3" s="4" t="s">
        <v>438</v>
      </c>
      <c r="C3" s="10" t="s">
        <v>439</v>
      </c>
      <c r="D3" s="2" t="s">
        <v>1720</v>
      </c>
      <c r="E3" t="s">
        <v>1649</v>
      </c>
      <c r="F3" s="7">
        <v>0.108</v>
      </c>
      <c r="G3" s="7">
        <v>0.28999999999999998</v>
      </c>
      <c r="H3" s="6">
        <v>1</v>
      </c>
      <c r="I3" s="6">
        <v>3</v>
      </c>
      <c r="J3" s="6">
        <v>2</v>
      </c>
      <c r="K3" s="18" t="s">
        <v>409</v>
      </c>
      <c r="L3" s="6">
        <v>4</v>
      </c>
      <c r="M3" s="6">
        <v>1</v>
      </c>
      <c r="N3" t="s">
        <v>1648</v>
      </c>
      <c r="O3" s="11" t="str">
        <f t="shared" ref="O3:O28" si="0">CONCATENATE(E3,"_nucWholeIndexImageScale.tiff")</f>
        <v>3500000489_100X_20170127_E06_P03.czi_nucWholeIndexImageScale.tiff</v>
      </c>
      <c r="P3" s="11" t="str">
        <f t="shared" ref="P3:P28" si="1">CONCATENATE(E3,"_cellWholeIndexImageScale.tiff")</f>
        <v>3500000489_100X_20170127_E06_P03.czi_cellWholeIndexImageScale.tiff</v>
      </c>
      <c r="Q3" s="9">
        <v>6.5000000000000002E-2</v>
      </c>
      <c r="R3" s="9">
        <v>0.28999999999999998</v>
      </c>
      <c r="S3" s="6" t="str">
        <f t="shared" ref="S3:S28" si="2">CONCATENATE(E3,"_nucWholeIndexSegScale.tiff")</f>
        <v>3500000489_100X_20170127_E06_P03.czi_nucWholeIndexSegScale.tiff</v>
      </c>
      <c r="T3" s="6" t="str">
        <f t="shared" ref="T3:T28" si="3">CONCATENATE(E3,"_cellWholeIndexSegScale.tiff")</f>
        <v>3500000489_100X_20170127_E06_P03.czi_cellWholeIndexSegScale.tiff</v>
      </c>
      <c r="U3" s="12" t="s">
        <v>442</v>
      </c>
      <c r="V3" s="12" t="s">
        <v>442</v>
      </c>
    </row>
    <row r="4" spans="1:22" x14ac:dyDescent="0.2">
      <c r="A4" s="3">
        <v>3</v>
      </c>
      <c r="B4" s="4" t="s">
        <v>438</v>
      </c>
      <c r="C4" s="10" t="s">
        <v>439</v>
      </c>
      <c r="D4" s="2" t="s">
        <v>1720</v>
      </c>
      <c r="E4" t="s">
        <v>1650</v>
      </c>
      <c r="F4" s="7">
        <v>0.108</v>
      </c>
      <c r="G4" s="7">
        <v>0.28999999999999998</v>
      </c>
      <c r="H4" s="6">
        <v>1</v>
      </c>
      <c r="I4" s="6">
        <v>3</v>
      </c>
      <c r="J4" s="6">
        <v>2</v>
      </c>
      <c r="K4" s="18" t="s">
        <v>409</v>
      </c>
      <c r="L4" s="6">
        <v>4</v>
      </c>
      <c r="M4" s="6">
        <v>1</v>
      </c>
      <c r="N4" t="s">
        <v>1648</v>
      </c>
      <c r="O4" s="11" t="str">
        <f t="shared" si="0"/>
        <v>3500000489_100X_20170127_E06_P05.czi_nucWholeIndexImageScale.tiff</v>
      </c>
      <c r="P4" s="11" t="str">
        <f t="shared" si="1"/>
        <v>3500000489_100X_20170127_E06_P05.czi_cellWholeIndexImageScale.tiff</v>
      </c>
      <c r="Q4" s="9">
        <v>6.5000000000000002E-2</v>
      </c>
      <c r="R4" s="9">
        <v>0.28999999999999998</v>
      </c>
      <c r="S4" s="6" t="str">
        <f t="shared" si="2"/>
        <v>3500000489_100X_20170127_E06_P05.czi_nucWholeIndexSegScale.tiff</v>
      </c>
      <c r="T4" s="6" t="str">
        <f t="shared" si="3"/>
        <v>3500000489_100X_20170127_E06_P05.czi_cellWholeIndexSegScale.tiff</v>
      </c>
      <c r="U4" s="12" t="s">
        <v>442</v>
      </c>
      <c r="V4" s="12" t="s">
        <v>442</v>
      </c>
    </row>
    <row r="5" spans="1:22" x14ac:dyDescent="0.2">
      <c r="A5" s="3">
        <v>4</v>
      </c>
      <c r="B5" s="4" t="s">
        <v>438</v>
      </c>
      <c r="C5" s="10" t="s">
        <v>439</v>
      </c>
      <c r="D5" s="2" t="s">
        <v>1720</v>
      </c>
      <c r="E5" t="s">
        <v>1651</v>
      </c>
      <c r="F5" s="7">
        <v>0.108</v>
      </c>
      <c r="G5" s="7">
        <v>0.28999999999999998</v>
      </c>
      <c r="H5" s="6">
        <v>1</v>
      </c>
      <c r="I5" s="6">
        <v>3</v>
      </c>
      <c r="J5" s="6">
        <v>2</v>
      </c>
      <c r="K5" s="18" t="s">
        <v>409</v>
      </c>
      <c r="L5" s="6">
        <v>4</v>
      </c>
      <c r="M5" s="6">
        <v>1</v>
      </c>
      <c r="N5" t="s">
        <v>1648</v>
      </c>
      <c r="O5" s="11" t="str">
        <f t="shared" si="0"/>
        <v>3500000489_100X_20170127_E06_P06.czi_nucWholeIndexImageScale.tiff</v>
      </c>
      <c r="P5" s="11" t="str">
        <f t="shared" si="1"/>
        <v>3500000489_100X_20170127_E06_P06.czi_cellWholeIndexImageScale.tiff</v>
      </c>
      <c r="Q5" s="9">
        <v>6.5000000000000002E-2</v>
      </c>
      <c r="R5" s="9">
        <v>0.28999999999999998</v>
      </c>
      <c r="S5" s="6" t="str">
        <f t="shared" si="2"/>
        <v>3500000489_100X_20170127_E06_P06.czi_nucWholeIndexSegScale.tiff</v>
      </c>
      <c r="T5" s="6" t="str">
        <f t="shared" si="3"/>
        <v>3500000489_100X_20170127_E06_P06.czi_cellWholeIndexSegScale.tiff</v>
      </c>
      <c r="U5" s="12" t="s">
        <v>442</v>
      </c>
      <c r="V5" s="12" t="s">
        <v>442</v>
      </c>
    </row>
    <row r="6" spans="1:22" x14ac:dyDescent="0.2">
      <c r="A6" s="3">
        <v>5</v>
      </c>
      <c r="B6" s="4" t="s">
        <v>438</v>
      </c>
      <c r="C6" s="10" t="s">
        <v>439</v>
      </c>
      <c r="D6" s="2" t="s">
        <v>1720</v>
      </c>
      <c r="E6" t="s">
        <v>1652</v>
      </c>
      <c r="F6" s="7">
        <v>0.108</v>
      </c>
      <c r="G6" s="7">
        <v>0.28999999999999998</v>
      </c>
      <c r="H6" s="6">
        <v>1</v>
      </c>
      <c r="I6" s="6">
        <v>3</v>
      </c>
      <c r="J6" s="6">
        <v>2</v>
      </c>
      <c r="K6" s="18" t="s">
        <v>409</v>
      </c>
      <c r="L6" s="6">
        <v>4</v>
      </c>
      <c r="M6" s="6">
        <v>1</v>
      </c>
      <c r="N6" t="s">
        <v>1648</v>
      </c>
      <c r="O6" s="11" t="str">
        <f t="shared" si="0"/>
        <v>3500000489_100X_20170127_E06_P07.czi_nucWholeIndexImageScale.tiff</v>
      </c>
      <c r="P6" s="11" t="str">
        <f t="shared" si="1"/>
        <v>3500000489_100X_20170127_E06_P07.czi_cellWholeIndexImageScale.tiff</v>
      </c>
      <c r="Q6" s="9">
        <v>6.5000000000000002E-2</v>
      </c>
      <c r="R6" s="9">
        <v>0.28999999999999998</v>
      </c>
      <c r="S6" s="6" t="str">
        <f t="shared" si="2"/>
        <v>3500000489_100X_20170127_E06_P07.czi_nucWholeIndexSegScale.tiff</v>
      </c>
      <c r="T6" s="6" t="str">
        <f t="shared" si="3"/>
        <v>3500000489_100X_20170127_E06_P07.czi_cellWholeIndexSegScale.tiff</v>
      </c>
      <c r="U6" s="12" t="s">
        <v>442</v>
      </c>
      <c r="V6" s="12" t="s">
        <v>442</v>
      </c>
    </row>
    <row r="7" spans="1:22" x14ac:dyDescent="0.2">
      <c r="A7" s="3">
        <v>6</v>
      </c>
      <c r="B7" s="4" t="s">
        <v>438</v>
      </c>
      <c r="C7" s="10" t="s">
        <v>439</v>
      </c>
      <c r="D7" s="2" t="s">
        <v>1720</v>
      </c>
      <c r="E7" t="s">
        <v>1653</v>
      </c>
      <c r="F7" s="7">
        <v>0.108</v>
      </c>
      <c r="G7" s="7">
        <v>0.28999999999999998</v>
      </c>
      <c r="H7" s="6">
        <v>1</v>
      </c>
      <c r="I7" s="6">
        <v>3</v>
      </c>
      <c r="J7" s="6">
        <v>2</v>
      </c>
      <c r="K7" s="18" t="s">
        <v>409</v>
      </c>
      <c r="L7" s="6">
        <v>4</v>
      </c>
      <c r="M7" s="6">
        <v>1</v>
      </c>
      <c r="N7" t="s">
        <v>1648</v>
      </c>
      <c r="O7" s="11" t="str">
        <f t="shared" si="0"/>
        <v>3500000489_100X_20170127_E06_P08.czi_nucWholeIndexImageScale.tiff</v>
      </c>
      <c r="P7" s="11" t="str">
        <f t="shared" si="1"/>
        <v>3500000489_100X_20170127_E06_P08.czi_cellWholeIndexImageScale.tiff</v>
      </c>
      <c r="Q7" s="9">
        <v>6.5000000000000002E-2</v>
      </c>
      <c r="R7" s="9">
        <v>0.28999999999999998</v>
      </c>
      <c r="S7" s="6" t="str">
        <f t="shared" si="2"/>
        <v>3500000489_100X_20170127_E06_P08.czi_nucWholeIndexSegScale.tiff</v>
      </c>
      <c r="T7" s="6" t="str">
        <f t="shared" si="3"/>
        <v>3500000489_100X_20170127_E06_P08.czi_cellWholeIndexSegScale.tiff</v>
      </c>
      <c r="U7" s="12" t="s">
        <v>442</v>
      </c>
      <c r="V7" s="12" t="s">
        <v>442</v>
      </c>
    </row>
    <row r="8" spans="1:22" x14ac:dyDescent="0.2">
      <c r="A8" s="3">
        <v>7</v>
      </c>
      <c r="B8" s="4" t="s">
        <v>438</v>
      </c>
      <c r="C8" s="10" t="s">
        <v>439</v>
      </c>
      <c r="D8" s="2" t="s">
        <v>1720</v>
      </c>
      <c r="E8" t="s">
        <v>1654</v>
      </c>
      <c r="F8" s="7">
        <v>0.108</v>
      </c>
      <c r="G8" s="7">
        <v>0.28999999999999998</v>
      </c>
      <c r="H8" s="6">
        <v>1</v>
      </c>
      <c r="I8" s="6">
        <v>3</v>
      </c>
      <c r="J8" s="6">
        <v>2</v>
      </c>
      <c r="K8" s="18" t="s">
        <v>409</v>
      </c>
      <c r="L8" s="6">
        <v>4</v>
      </c>
      <c r="M8" s="6">
        <v>1</v>
      </c>
      <c r="N8" t="s">
        <v>1648</v>
      </c>
      <c r="O8" s="11" t="str">
        <f t="shared" si="0"/>
        <v>3500000489_100X_20170127_E06_P09.czi_nucWholeIndexImageScale.tiff</v>
      </c>
      <c r="P8" s="11" t="str">
        <f t="shared" si="1"/>
        <v>3500000489_100X_20170127_E06_P09.czi_cellWholeIndexImageScale.tiff</v>
      </c>
      <c r="Q8" s="9">
        <v>6.5000000000000002E-2</v>
      </c>
      <c r="R8" s="9">
        <v>0.28999999999999998</v>
      </c>
      <c r="S8" s="6" t="str">
        <f t="shared" si="2"/>
        <v>3500000489_100X_20170127_E06_P09.czi_nucWholeIndexSegScale.tiff</v>
      </c>
      <c r="T8" s="6" t="str">
        <f t="shared" si="3"/>
        <v>3500000489_100X_20170127_E06_P09.czi_cellWholeIndexSegScale.tiff</v>
      </c>
      <c r="U8" s="12" t="s">
        <v>442</v>
      </c>
      <c r="V8" s="12" t="s">
        <v>442</v>
      </c>
    </row>
    <row r="9" spans="1:22" x14ac:dyDescent="0.2">
      <c r="A9" s="3">
        <v>8</v>
      </c>
      <c r="B9" s="4" t="s">
        <v>438</v>
      </c>
      <c r="C9" s="10" t="s">
        <v>439</v>
      </c>
      <c r="D9" s="2" t="s">
        <v>1720</v>
      </c>
      <c r="E9" t="s">
        <v>1655</v>
      </c>
      <c r="F9" s="7">
        <v>0.108</v>
      </c>
      <c r="G9" s="7">
        <v>0.28999999999999998</v>
      </c>
      <c r="H9" s="6">
        <v>1</v>
      </c>
      <c r="I9" s="6">
        <v>3</v>
      </c>
      <c r="J9" s="6">
        <v>2</v>
      </c>
      <c r="K9" s="18" t="s">
        <v>409</v>
      </c>
      <c r="L9" s="6">
        <v>4</v>
      </c>
      <c r="M9" s="6">
        <v>1</v>
      </c>
      <c r="N9" t="s">
        <v>1648</v>
      </c>
      <c r="O9" s="11" t="str">
        <f t="shared" si="0"/>
        <v>3500000489_100X_20170127_E06_P10.czi_nucWholeIndexImageScale.tiff</v>
      </c>
      <c r="P9" s="11" t="str">
        <f t="shared" si="1"/>
        <v>3500000489_100X_20170127_E06_P10.czi_cellWholeIndexImageScale.tiff</v>
      </c>
      <c r="Q9" s="9">
        <v>6.5000000000000002E-2</v>
      </c>
      <c r="R9" s="9">
        <v>0.28999999999999998</v>
      </c>
      <c r="S9" s="6" t="str">
        <f t="shared" si="2"/>
        <v>3500000489_100X_20170127_E06_P10.czi_nucWholeIndexSegScale.tiff</v>
      </c>
      <c r="T9" s="6" t="str">
        <f t="shared" si="3"/>
        <v>3500000489_100X_20170127_E06_P10.czi_cellWholeIndexSegScale.tiff</v>
      </c>
      <c r="U9" s="12" t="s">
        <v>442</v>
      </c>
      <c r="V9" s="12" t="s">
        <v>442</v>
      </c>
    </row>
    <row r="10" spans="1:22" x14ac:dyDescent="0.2">
      <c r="A10" s="3">
        <v>9</v>
      </c>
      <c r="B10" s="4" t="s">
        <v>438</v>
      </c>
      <c r="C10" s="10" t="s">
        <v>439</v>
      </c>
      <c r="D10" s="2" t="s">
        <v>1720</v>
      </c>
      <c r="E10" t="s">
        <v>1656</v>
      </c>
      <c r="F10" s="7">
        <v>0.108</v>
      </c>
      <c r="G10" s="7">
        <v>0.28999999999999998</v>
      </c>
      <c r="H10" s="6">
        <v>1</v>
      </c>
      <c r="I10" s="6">
        <v>3</v>
      </c>
      <c r="J10" s="6">
        <v>2</v>
      </c>
      <c r="K10" s="18" t="s">
        <v>409</v>
      </c>
      <c r="L10" s="6">
        <v>4</v>
      </c>
      <c r="M10" s="6">
        <v>1</v>
      </c>
      <c r="N10" t="s">
        <v>1648</v>
      </c>
      <c r="O10" s="11" t="str">
        <f t="shared" si="0"/>
        <v>3500000489_100X_20170127_E06_P11.czi_nucWholeIndexImageScale.tiff</v>
      </c>
      <c r="P10" s="11" t="str">
        <f t="shared" si="1"/>
        <v>3500000489_100X_20170127_E06_P11.czi_cellWholeIndexImageScale.tiff</v>
      </c>
      <c r="Q10" s="9">
        <v>6.5000000000000002E-2</v>
      </c>
      <c r="R10" s="9">
        <v>0.28999999999999998</v>
      </c>
      <c r="S10" s="6" t="str">
        <f t="shared" si="2"/>
        <v>3500000489_100X_20170127_E06_P11.czi_nucWholeIndexSegScale.tiff</v>
      </c>
      <c r="T10" s="6" t="str">
        <f t="shared" si="3"/>
        <v>3500000489_100X_20170127_E06_P11.czi_cellWholeIndexSegScale.tiff</v>
      </c>
      <c r="U10" s="12" t="s">
        <v>442</v>
      </c>
      <c r="V10" s="12" t="s">
        <v>442</v>
      </c>
    </row>
    <row r="11" spans="1:22" x14ac:dyDescent="0.2">
      <c r="A11" s="3">
        <v>10</v>
      </c>
      <c r="B11" s="4" t="s">
        <v>438</v>
      </c>
      <c r="C11" s="10" t="s">
        <v>439</v>
      </c>
      <c r="D11" s="2" t="s">
        <v>1720</v>
      </c>
      <c r="E11" t="s">
        <v>1657</v>
      </c>
      <c r="F11" s="7">
        <v>0.108</v>
      </c>
      <c r="G11" s="7">
        <v>0.28999999999999998</v>
      </c>
      <c r="H11" s="6">
        <v>1</v>
      </c>
      <c r="I11" s="6">
        <v>3</v>
      </c>
      <c r="J11" s="6">
        <v>2</v>
      </c>
      <c r="K11" s="18" t="s">
        <v>409</v>
      </c>
      <c r="L11" s="6">
        <v>4</v>
      </c>
      <c r="M11" s="6">
        <v>1</v>
      </c>
      <c r="N11" t="s">
        <v>1648</v>
      </c>
      <c r="O11" s="11" t="str">
        <f t="shared" si="0"/>
        <v>3500000489_100X_20170127_E06_P13.czi_nucWholeIndexImageScale.tiff</v>
      </c>
      <c r="P11" s="11" t="str">
        <f t="shared" si="1"/>
        <v>3500000489_100X_20170127_E06_P13.czi_cellWholeIndexImageScale.tiff</v>
      </c>
      <c r="Q11" s="9">
        <v>6.5000000000000002E-2</v>
      </c>
      <c r="R11" s="9">
        <v>0.28999999999999998</v>
      </c>
      <c r="S11" s="6" t="str">
        <f t="shared" si="2"/>
        <v>3500000489_100X_20170127_E06_P13.czi_nucWholeIndexSegScale.tiff</v>
      </c>
      <c r="T11" s="6" t="str">
        <f t="shared" si="3"/>
        <v>3500000489_100X_20170127_E06_P13.czi_cellWholeIndexSegScale.tiff</v>
      </c>
      <c r="U11" s="12" t="s">
        <v>442</v>
      </c>
      <c r="V11" s="12" t="s">
        <v>442</v>
      </c>
    </row>
    <row r="12" spans="1:22" x14ac:dyDescent="0.2">
      <c r="A12" s="3">
        <v>11</v>
      </c>
      <c r="B12" s="4" t="s">
        <v>438</v>
      </c>
      <c r="C12" s="10" t="s">
        <v>439</v>
      </c>
      <c r="D12" s="2" t="s">
        <v>1720</v>
      </c>
      <c r="E12" t="s">
        <v>1658</v>
      </c>
      <c r="F12" s="7">
        <v>0.108</v>
      </c>
      <c r="G12" s="7">
        <v>0.28999999999999998</v>
      </c>
      <c r="H12" s="6">
        <v>1</v>
      </c>
      <c r="I12" s="6">
        <v>3</v>
      </c>
      <c r="J12" s="6">
        <v>2</v>
      </c>
      <c r="K12" s="18" t="s">
        <v>409</v>
      </c>
      <c r="L12" s="6">
        <v>4</v>
      </c>
      <c r="M12" s="6">
        <v>1</v>
      </c>
      <c r="N12" t="s">
        <v>1648</v>
      </c>
      <c r="O12" s="11" t="str">
        <f t="shared" si="0"/>
        <v>3500000489_100X_20170127_E06_P14.czi_nucWholeIndexImageScale.tiff</v>
      </c>
      <c r="P12" s="11" t="str">
        <f t="shared" si="1"/>
        <v>3500000489_100X_20170127_E06_P14.czi_cellWholeIndexImageScale.tiff</v>
      </c>
      <c r="Q12" s="9">
        <v>6.5000000000000002E-2</v>
      </c>
      <c r="R12" s="9">
        <v>0.28999999999999998</v>
      </c>
      <c r="S12" s="6" t="str">
        <f t="shared" si="2"/>
        <v>3500000489_100X_20170127_E06_P14.czi_nucWholeIndexSegScale.tiff</v>
      </c>
      <c r="T12" s="6" t="str">
        <f t="shared" si="3"/>
        <v>3500000489_100X_20170127_E06_P14.czi_cellWholeIndexSegScale.tiff</v>
      </c>
      <c r="U12" s="12" t="s">
        <v>442</v>
      </c>
      <c r="V12" s="12" t="s">
        <v>442</v>
      </c>
    </row>
    <row r="13" spans="1:22" x14ac:dyDescent="0.2">
      <c r="A13" s="3">
        <v>12</v>
      </c>
      <c r="B13" s="4" t="s">
        <v>438</v>
      </c>
      <c r="C13" s="10" t="s">
        <v>439</v>
      </c>
      <c r="D13" s="2" t="s">
        <v>1720</v>
      </c>
      <c r="E13" t="s">
        <v>1659</v>
      </c>
      <c r="F13" s="7">
        <v>0.108</v>
      </c>
      <c r="G13" s="7">
        <v>0.28999999999999998</v>
      </c>
      <c r="H13" s="6">
        <v>1</v>
      </c>
      <c r="I13" s="6">
        <v>3</v>
      </c>
      <c r="J13" s="6">
        <v>2</v>
      </c>
      <c r="K13" s="18" t="s">
        <v>409</v>
      </c>
      <c r="L13" s="6">
        <v>4</v>
      </c>
      <c r="M13" s="6">
        <v>1</v>
      </c>
      <c r="N13" t="s">
        <v>1648</v>
      </c>
      <c r="O13" s="11" t="str">
        <f t="shared" si="0"/>
        <v>3500000489_100X_20170127_E06_P17.czi_nucWholeIndexImageScale.tiff</v>
      </c>
      <c r="P13" s="11" t="str">
        <f t="shared" si="1"/>
        <v>3500000489_100X_20170127_E06_P17.czi_cellWholeIndexImageScale.tiff</v>
      </c>
      <c r="Q13" s="9">
        <v>6.5000000000000002E-2</v>
      </c>
      <c r="R13" s="9">
        <v>0.28999999999999998</v>
      </c>
      <c r="S13" s="6" t="str">
        <f t="shared" si="2"/>
        <v>3500000489_100X_20170127_E06_P17.czi_nucWholeIndexSegScale.tiff</v>
      </c>
      <c r="T13" s="6" t="str">
        <f t="shared" si="3"/>
        <v>3500000489_100X_20170127_E06_P17.czi_cellWholeIndexSegScale.tiff</v>
      </c>
      <c r="U13" s="12" t="s">
        <v>442</v>
      </c>
      <c r="V13" s="12" t="s">
        <v>442</v>
      </c>
    </row>
    <row r="14" spans="1:22" x14ac:dyDescent="0.2">
      <c r="A14" s="3">
        <v>13</v>
      </c>
      <c r="B14" s="4" t="s">
        <v>438</v>
      </c>
      <c r="C14" s="10" t="s">
        <v>439</v>
      </c>
      <c r="D14" s="2" t="s">
        <v>1720</v>
      </c>
      <c r="E14" t="s">
        <v>1660</v>
      </c>
      <c r="F14" s="7">
        <v>0.108</v>
      </c>
      <c r="G14" s="7">
        <v>0.28999999999999998</v>
      </c>
      <c r="H14" s="6">
        <v>1</v>
      </c>
      <c r="I14" s="6">
        <v>3</v>
      </c>
      <c r="J14" s="6">
        <v>2</v>
      </c>
      <c r="K14" s="18" t="s">
        <v>409</v>
      </c>
      <c r="L14" s="6">
        <v>4</v>
      </c>
      <c r="M14" s="6">
        <v>1</v>
      </c>
      <c r="N14" t="s">
        <v>1648</v>
      </c>
      <c r="O14" s="11" t="str">
        <f t="shared" si="0"/>
        <v>3500000489_100X_20170127_E07_P22.czi_nucWholeIndexImageScale.tiff</v>
      </c>
      <c r="P14" s="11" t="str">
        <f t="shared" si="1"/>
        <v>3500000489_100X_20170127_E07_P22.czi_cellWholeIndexImageScale.tiff</v>
      </c>
      <c r="Q14" s="9">
        <v>6.5000000000000002E-2</v>
      </c>
      <c r="R14" s="9">
        <v>0.28999999999999998</v>
      </c>
      <c r="S14" s="6" t="str">
        <f t="shared" si="2"/>
        <v>3500000489_100X_20170127_E07_P22.czi_nucWholeIndexSegScale.tiff</v>
      </c>
      <c r="T14" s="6" t="str">
        <f t="shared" si="3"/>
        <v>3500000489_100X_20170127_E07_P22.czi_cellWholeIndexSegScale.tiff</v>
      </c>
      <c r="U14" s="12" t="s">
        <v>442</v>
      </c>
      <c r="V14" s="12" t="s">
        <v>442</v>
      </c>
    </row>
    <row r="15" spans="1:22" x14ac:dyDescent="0.2">
      <c r="A15" s="3">
        <v>14</v>
      </c>
      <c r="B15" s="4" t="s">
        <v>438</v>
      </c>
      <c r="C15" s="10" t="s">
        <v>439</v>
      </c>
      <c r="D15" s="2" t="s">
        <v>1720</v>
      </c>
      <c r="E15" t="s">
        <v>1661</v>
      </c>
      <c r="F15" s="7">
        <v>0.108</v>
      </c>
      <c r="G15" s="7">
        <v>0.28999999999999998</v>
      </c>
      <c r="H15" s="6">
        <v>1</v>
      </c>
      <c r="I15" s="6">
        <v>3</v>
      </c>
      <c r="J15" s="6">
        <v>2</v>
      </c>
      <c r="K15" s="18" t="s">
        <v>409</v>
      </c>
      <c r="L15" s="6">
        <v>4</v>
      </c>
      <c r="M15" s="6">
        <v>1</v>
      </c>
      <c r="N15" t="s">
        <v>1648</v>
      </c>
      <c r="O15" s="11" t="str">
        <f t="shared" si="0"/>
        <v>3500000489_100X_20170127_E07_P23.czi_nucWholeIndexImageScale.tiff</v>
      </c>
      <c r="P15" s="11" t="str">
        <f t="shared" si="1"/>
        <v>3500000489_100X_20170127_E07_P23.czi_cellWholeIndexImageScale.tiff</v>
      </c>
      <c r="Q15" s="9">
        <v>6.5000000000000002E-2</v>
      </c>
      <c r="R15" s="9">
        <v>0.28999999999999998</v>
      </c>
      <c r="S15" s="6" t="str">
        <f t="shared" si="2"/>
        <v>3500000489_100X_20170127_E07_P23.czi_nucWholeIndexSegScale.tiff</v>
      </c>
      <c r="T15" s="6" t="str">
        <f t="shared" si="3"/>
        <v>3500000489_100X_20170127_E07_P23.czi_cellWholeIndexSegScale.tiff</v>
      </c>
      <c r="U15" s="12" t="s">
        <v>442</v>
      </c>
      <c r="V15" s="12" t="s">
        <v>442</v>
      </c>
    </row>
    <row r="16" spans="1:22" x14ac:dyDescent="0.2">
      <c r="A16" s="3">
        <v>15</v>
      </c>
      <c r="B16" s="4" t="s">
        <v>438</v>
      </c>
      <c r="C16" s="10" t="s">
        <v>439</v>
      </c>
      <c r="D16" s="2" t="s">
        <v>1720</v>
      </c>
      <c r="E16" t="s">
        <v>1662</v>
      </c>
      <c r="F16" s="7">
        <v>0.108</v>
      </c>
      <c r="G16" s="7">
        <v>0.28999999999999998</v>
      </c>
      <c r="H16" s="6">
        <v>1</v>
      </c>
      <c r="I16" s="6">
        <v>3</v>
      </c>
      <c r="J16" s="6">
        <v>2</v>
      </c>
      <c r="K16" s="18" t="s">
        <v>409</v>
      </c>
      <c r="L16" s="6">
        <v>4</v>
      </c>
      <c r="M16" s="6">
        <v>1</v>
      </c>
      <c r="N16" t="s">
        <v>1648</v>
      </c>
      <c r="O16" s="11" t="str">
        <f t="shared" si="0"/>
        <v>3500000489_100X_20170127_E07_P26.czi_nucWholeIndexImageScale.tiff</v>
      </c>
      <c r="P16" s="11" t="str">
        <f t="shared" si="1"/>
        <v>3500000489_100X_20170127_E07_P26.czi_cellWholeIndexImageScale.tiff</v>
      </c>
      <c r="Q16" s="9">
        <v>6.5000000000000002E-2</v>
      </c>
      <c r="R16" s="9">
        <v>0.28999999999999998</v>
      </c>
      <c r="S16" s="6" t="str">
        <f t="shared" si="2"/>
        <v>3500000489_100X_20170127_E07_P26.czi_nucWholeIndexSegScale.tiff</v>
      </c>
      <c r="T16" s="6" t="str">
        <f t="shared" si="3"/>
        <v>3500000489_100X_20170127_E07_P26.czi_cellWholeIndexSegScale.tiff</v>
      </c>
      <c r="U16" s="12" t="s">
        <v>442</v>
      </c>
      <c r="V16" s="12" t="s">
        <v>442</v>
      </c>
    </row>
    <row r="17" spans="1:22" x14ac:dyDescent="0.2">
      <c r="A17" s="3">
        <v>16</v>
      </c>
      <c r="B17" s="4" t="s">
        <v>438</v>
      </c>
      <c r="C17" s="10" t="s">
        <v>439</v>
      </c>
      <c r="D17" s="2" t="s">
        <v>1720</v>
      </c>
      <c r="E17" t="s">
        <v>1663</v>
      </c>
      <c r="F17" s="7">
        <v>0.108</v>
      </c>
      <c r="G17" s="7">
        <v>0.28999999999999998</v>
      </c>
      <c r="H17" s="6">
        <v>1</v>
      </c>
      <c r="I17" s="6">
        <v>3</v>
      </c>
      <c r="J17" s="6">
        <v>2</v>
      </c>
      <c r="K17" s="18" t="s">
        <v>409</v>
      </c>
      <c r="L17" s="6">
        <v>4</v>
      </c>
      <c r="M17" s="6">
        <v>1</v>
      </c>
      <c r="N17" t="s">
        <v>1648</v>
      </c>
      <c r="O17" s="11" t="str">
        <f t="shared" si="0"/>
        <v>3500000489_100X_20170127_E07_P30.czi_nucWholeIndexImageScale.tiff</v>
      </c>
      <c r="P17" s="11" t="str">
        <f t="shared" si="1"/>
        <v>3500000489_100X_20170127_E07_P30.czi_cellWholeIndexImageScale.tiff</v>
      </c>
      <c r="Q17" s="9">
        <v>6.5000000000000002E-2</v>
      </c>
      <c r="R17" s="9">
        <v>0.28999999999999998</v>
      </c>
      <c r="S17" s="6" t="str">
        <f t="shared" si="2"/>
        <v>3500000489_100X_20170127_E07_P30.czi_nucWholeIndexSegScale.tiff</v>
      </c>
      <c r="T17" s="6" t="str">
        <f t="shared" si="3"/>
        <v>3500000489_100X_20170127_E07_P30.czi_cellWholeIndexSegScale.tiff</v>
      </c>
      <c r="U17" s="12" t="s">
        <v>442</v>
      </c>
      <c r="V17" s="12" t="s">
        <v>442</v>
      </c>
    </row>
    <row r="18" spans="1:22" x14ac:dyDescent="0.2">
      <c r="A18" s="3">
        <v>17</v>
      </c>
      <c r="B18" s="4" t="s">
        <v>438</v>
      </c>
      <c r="C18" s="10" t="s">
        <v>439</v>
      </c>
      <c r="D18" s="2" t="s">
        <v>1720</v>
      </c>
      <c r="E18" t="s">
        <v>1664</v>
      </c>
      <c r="F18" s="7">
        <v>0.108</v>
      </c>
      <c r="G18" s="7">
        <v>0.28999999999999998</v>
      </c>
      <c r="H18" s="6">
        <v>1</v>
      </c>
      <c r="I18" s="6">
        <v>3</v>
      </c>
      <c r="J18" s="6">
        <v>2</v>
      </c>
      <c r="K18" s="18" t="s">
        <v>409</v>
      </c>
      <c r="L18" s="6">
        <v>4</v>
      </c>
      <c r="M18" s="6">
        <v>1</v>
      </c>
      <c r="N18" t="s">
        <v>1648</v>
      </c>
      <c r="O18" s="11" t="str">
        <f t="shared" si="0"/>
        <v>3500000489_100X_20170127_E07_P31.czi_nucWholeIndexImageScale.tiff</v>
      </c>
      <c r="P18" s="11" t="str">
        <f t="shared" si="1"/>
        <v>3500000489_100X_20170127_E07_P31.czi_cellWholeIndexImageScale.tiff</v>
      </c>
      <c r="Q18" s="9">
        <v>6.5000000000000002E-2</v>
      </c>
      <c r="R18" s="9">
        <v>0.28999999999999998</v>
      </c>
      <c r="S18" s="6" t="str">
        <f t="shared" si="2"/>
        <v>3500000489_100X_20170127_E07_P31.czi_nucWholeIndexSegScale.tiff</v>
      </c>
      <c r="T18" s="6" t="str">
        <f t="shared" si="3"/>
        <v>3500000489_100X_20170127_E07_P31.czi_cellWholeIndexSegScale.tiff</v>
      </c>
      <c r="U18" s="12" t="s">
        <v>442</v>
      </c>
      <c r="V18" s="12" t="s">
        <v>442</v>
      </c>
    </row>
    <row r="19" spans="1:22" x14ac:dyDescent="0.2">
      <c r="A19" s="3">
        <v>18</v>
      </c>
      <c r="B19" s="4" t="s">
        <v>438</v>
      </c>
      <c r="C19" s="10" t="s">
        <v>439</v>
      </c>
      <c r="D19" s="2" t="s">
        <v>1720</v>
      </c>
      <c r="E19" t="s">
        <v>1665</v>
      </c>
      <c r="F19" s="7">
        <v>0.108</v>
      </c>
      <c r="G19" s="7">
        <v>0.28999999999999998</v>
      </c>
      <c r="H19" s="6">
        <v>1</v>
      </c>
      <c r="I19" s="6">
        <v>3</v>
      </c>
      <c r="J19" s="6">
        <v>2</v>
      </c>
      <c r="K19" s="18" t="s">
        <v>409</v>
      </c>
      <c r="L19" s="6">
        <v>4</v>
      </c>
      <c r="M19" s="6">
        <v>1</v>
      </c>
      <c r="N19" t="s">
        <v>1648</v>
      </c>
      <c r="O19" s="11" t="str">
        <f t="shared" si="0"/>
        <v>3500000489_100X_20170127_E07_P33.czi_nucWholeIndexImageScale.tiff</v>
      </c>
      <c r="P19" s="11" t="str">
        <f t="shared" si="1"/>
        <v>3500000489_100X_20170127_E07_P33.czi_cellWholeIndexImageScale.tiff</v>
      </c>
      <c r="Q19" s="9">
        <v>6.5000000000000002E-2</v>
      </c>
      <c r="R19" s="9">
        <v>0.28999999999999998</v>
      </c>
      <c r="S19" s="6" t="str">
        <f t="shared" si="2"/>
        <v>3500000489_100X_20170127_E07_P33.czi_nucWholeIndexSegScale.tiff</v>
      </c>
      <c r="T19" s="6" t="str">
        <f t="shared" si="3"/>
        <v>3500000489_100X_20170127_E07_P33.czi_cellWholeIndexSegScale.tiff</v>
      </c>
      <c r="U19" s="12" t="s">
        <v>442</v>
      </c>
      <c r="V19" s="12" t="s">
        <v>442</v>
      </c>
    </row>
    <row r="20" spans="1:22" x14ac:dyDescent="0.2">
      <c r="A20" s="3">
        <v>19</v>
      </c>
      <c r="B20" s="4" t="s">
        <v>438</v>
      </c>
      <c r="C20" s="10" t="s">
        <v>439</v>
      </c>
      <c r="D20" s="2" t="s">
        <v>1720</v>
      </c>
      <c r="E20" t="s">
        <v>1666</v>
      </c>
      <c r="F20" s="7">
        <v>0.108</v>
      </c>
      <c r="G20" s="7">
        <v>0.28999999999999998</v>
      </c>
      <c r="H20" s="6">
        <v>1</v>
      </c>
      <c r="I20" s="6">
        <v>3</v>
      </c>
      <c r="J20" s="6">
        <v>2</v>
      </c>
      <c r="K20" s="18" t="s">
        <v>409</v>
      </c>
      <c r="L20" s="6">
        <v>4</v>
      </c>
      <c r="M20" s="6">
        <v>1</v>
      </c>
      <c r="N20" t="s">
        <v>1648</v>
      </c>
      <c r="O20" s="11" t="str">
        <f t="shared" si="0"/>
        <v>3500000489_100X_20170127_E07_P37.czi_nucWholeIndexImageScale.tiff</v>
      </c>
      <c r="P20" s="11" t="str">
        <f t="shared" si="1"/>
        <v>3500000489_100X_20170127_E07_P37.czi_cellWholeIndexImageScale.tiff</v>
      </c>
      <c r="Q20" s="9">
        <v>6.5000000000000002E-2</v>
      </c>
      <c r="R20" s="9">
        <v>0.28999999999999998</v>
      </c>
      <c r="S20" s="6" t="str">
        <f t="shared" si="2"/>
        <v>3500000489_100X_20170127_E07_P37.czi_nucWholeIndexSegScale.tiff</v>
      </c>
      <c r="T20" s="6" t="str">
        <f t="shared" si="3"/>
        <v>3500000489_100X_20170127_E07_P37.czi_cellWholeIndexSegScale.tiff</v>
      </c>
      <c r="U20" s="12" t="s">
        <v>442</v>
      </c>
      <c r="V20" s="12" t="s">
        <v>442</v>
      </c>
    </row>
    <row r="21" spans="1:22" x14ac:dyDescent="0.2">
      <c r="A21" s="3">
        <v>20</v>
      </c>
      <c r="B21" s="4" t="s">
        <v>438</v>
      </c>
      <c r="C21" s="10" t="s">
        <v>439</v>
      </c>
      <c r="D21" s="2" t="s">
        <v>1720</v>
      </c>
      <c r="E21" t="s">
        <v>1667</v>
      </c>
      <c r="F21" s="7">
        <v>0.108</v>
      </c>
      <c r="G21" s="7">
        <v>0.28999999999999998</v>
      </c>
      <c r="H21" s="6">
        <v>1</v>
      </c>
      <c r="I21" s="6">
        <v>3</v>
      </c>
      <c r="J21" s="6">
        <v>2</v>
      </c>
      <c r="K21" s="18" t="s">
        <v>409</v>
      </c>
      <c r="L21" s="6">
        <v>4</v>
      </c>
      <c r="M21" s="6">
        <v>1</v>
      </c>
      <c r="N21" t="s">
        <v>1648</v>
      </c>
      <c r="O21" s="11" t="str">
        <f t="shared" si="0"/>
        <v>3500000489_100X_20170127_F08_P41.czi_nucWholeIndexImageScale.tiff</v>
      </c>
      <c r="P21" s="11" t="str">
        <f t="shared" si="1"/>
        <v>3500000489_100X_20170127_F08_P41.czi_cellWholeIndexImageScale.tiff</v>
      </c>
      <c r="Q21" s="9">
        <v>6.5000000000000002E-2</v>
      </c>
      <c r="R21" s="9">
        <v>0.28999999999999998</v>
      </c>
      <c r="S21" s="6" t="str">
        <f t="shared" si="2"/>
        <v>3500000489_100X_20170127_F08_P41.czi_nucWholeIndexSegScale.tiff</v>
      </c>
      <c r="T21" s="6" t="str">
        <f t="shared" si="3"/>
        <v>3500000489_100X_20170127_F08_P41.czi_cellWholeIndexSegScale.tiff</v>
      </c>
      <c r="U21" s="12" t="s">
        <v>442</v>
      </c>
      <c r="V21" s="12" t="s">
        <v>442</v>
      </c>
    </row>
    <row r="22" spans="1:22" x14ac:dyDescent="0.2">
      <c r="A22" s="3">
        <v>21</v>
      </c>
      <c r="B22" s="4" t="s">
        <v>438</v>
      </c>
      <c r="C22" s="10" t="s">
        <v>439</v>
      </c>
      <c r="D22" s="2" t="s">
        <v>1720</v>
      </c>
      <c r="E22" t="s">
        <v>1668</v>
      </c>
      <c r="F22" s="7">
        <v>0.108</v>
      </c>
      <c r="G22" s="7">
        <v>0.28999999999999998</v>
      </c>
      <c r="H22" s="6">
        <v>1</v>
      </c>
      <c r="I22" s="6">
        <v>3</v>
      </c>
      <c r="J22" s="6">
        <v>2</v>
      </c>
      <c r="K22" s="18" t="s">
        <v>409</v>
      </c>
      <c r="L22" s="6">
        <v>4</v>
      </c>
      <c r="M22" s="6">
        <v>1</v>
      </c>
      <c r="N22" t="s">
        <v>1648</v>
      </c>
      <c r="O22" s="11" t="str">
        <f t="shared" si="0"/>
        <v>3500000489_100X_20170127_F08_P42.czi_nucWholeIndexImageScale.tiff</v>
      </c>
      <c r="P22" s="11" t="str">
        <f t="shared" si="1"/>
        <v>3500000489_100X_20170127_F08_P42.czi_cellWholeIndexImageScale.tiff</v>
      </c>
      <c r="Q22" s="9">
        <v>6.5000000000000002E-2</v>
      </c>
      <c r="R22" s="9">
        <v>0.28999999999999998</v>
      </c>
      <c r="S22" s="6" t="str">
        <f t="shared" si="2"/>
        <v>3500000489_100X_20170127_F08_P42.czi_nucWholeIndexSegScale.tiff</v>
      </c>
      <c r="T22" s="6" t="str">
        <f t="shared" si="3"/>
        <v>3500000489_100X_20170127_F08_P42.czi_cellWholeIndexSegScale.tiff</v>
      </c>
      <c r="U22" s="12" t="s">
        <v>442</v>
      </c>
      <c r="V22" s="12" t="s">
        <v>442</v>
      </c>
    </row>
    <row r="23" spans="1:22" x14ac:dyDescent="0.2">
      <c r="A23" s="3">
        <v>22</v>
      </c>
      <c r="B23" s="4" t="s">
        <v>438</v>
      </c>
      <c r="C23" s="10" t="s">
        <v>439</v>
      </c>
      <c r="D23" s="2" t="s">
        <v>1720</v>
      </c>
      <c r="E23" t="s">
        <v>1669</v>
      </c>
      <c r="F23" s="7">
        <v>0.108</v>
      </c>
      <c r="G23" s="7">
        <v>0.28999999999999998</v>
      </c>
      <c r="H23" s="6">
        <v>1</v>
      </c>
      <c r="I23" s="6">
        <v>3</v>
      </c>
      <c r="J23" s="6">
        <v>2</v>
      </c>
      <c r="K23" s="18" t="s">
        <v>409</v>
      </c>
      <c r="L23" s="6">
        <v>4</v>
      </c>
      <c r="M23" s="6">
        <v>1</v>
      </c>
      <c r="N23" t="s">
        <v>1648</v>
      </c>
      <c r="O23" s="11" t="str">
        <f t="shared" si="0"/>
        <v>3500000489_100X_20170127_F08_P45.czi_nucWholeIndexImageScale.tiff</v>
      </c>
      <c r="P23" s="11" t="str">
        <f t="shared" si="1"/>
        <v>3500000489_100X_20170127_F08_P45.czi_cellWholeIndexImageScale.tiff</v>
      </c>
      <c r="Q23" s="9">
        <v>6.5000000000000002E-2</v>
      </c>
      <c r="R23" s="9">
        <v>0.28999999999999998</v>
      </c>
      <c r="S23" s="6" t="str">
        <f t="shared" si="2"/>
        <v>3500000489_100X_20170127_F08_P45.czi_nucWholeIndexSegScale.tiff</v>
      </c>
      <c r="T23" s="6" t="str">
        <f t="shared" si="3"/>
        <v>3500000489_100X_20170127_F08_P45.czi_cellWholeIndexSegScale.tiff</v>
      </c>
      <c r="U23" s="12" t="s">
        <v>442</v>
      </c>
      <c r="V23" s="12" t="s">
        <v>442</v>
      </c>
    </row>
    <row r="24" spans="1:22" x14ac:dyDescent="0.2">
      <c r="A24" s="3">
        <v>23</v>
      </c>
      <c r="B24" s="4" t="s">
        <v>438</v>
      </c>
      <c r="C24" s="10" t="s">
        <v>439</v>
      </c>
      <c r="D24" s="2" t="s">
        <v>1720</v>
      </c>
      <c r="E24" t="s">
        <v>1670</v>
      </c>
      <c r="F24" s="7">
        <v>0.108</v>
      </c>
      <c r="G24" s="7">
        <v>0.28999999999999998</v>
      </c>
      <c r="H24" s="6">
        <v>1</v>
      </c>
      <c r="I24" s="6">
        <v>3</v>
      </c>
      <c r="J24" s="6">
        <v>2</v>
      </c>
      <c r="K24" s="18" t="s">
        <v>409</v>
      </c>
      <c r="L24" s="6">
        <v>4</v>
      </c>
      <c r="M24" s="6">
        <v>1</v>
      </c>
      <c r="N24" t="s">
        <v>1648</v>
      </c>
      <c r="O24" s="11" t="str">
        <f t="shared" si="0"/>
        <v>3500000489_100X_20170127_F08_P46.czi_nucWholeIndexImageScale.tiff</v>
      </c>
      <c r="P24" s="11" t="str">
        <f t="shared" si="1"/>
        <v>3500000489_100X_20170127_F08_P46.czi_cellWholeIndexImageScale.tiff</v>
      </c>
      <c r="Q24" s="9">
        <v>6.5000000000000002E-2</v>
      </c>
      <c r="R24" s="9">
        <v>0.28999999999999998</v>
      </c>
      <c r="S24" s="6" t="str">
        <f t="shared" si="2"/>
        <v>3500000489_100X_20170127_F08_P46.czi_nucWholeIndexSegScale.tiff</v>
      </c>
      <c r="T24" s="6" t="str">
        <f t="shared" si="3"/>
        <v>3500000489_100X_20170127_F08_P46.czi_cellWholeIndexSegScale.tiff</v>
      </c>
      <c r="U24" s="12" t="s">
        <v>442</v>
      </c>
      <c r="V24" s="12" t="s">
        <v>442</v>
      </c>
    </row>
    <row r="25" spans="1:22" x14ac:dyDescent="0.2">
      <c r="A25" s="3">
        <v>24</v>
      </c>
      <c r="B25" s="4" t="s">
        <v>438</v>
      </c>
      <c r="C25" s="10" t="s">
        <v>439</v>
      </c>
      <c r="D25" s="2" t="s">
        <v>1720</v>
      </c>
      <c r="E25" t="s">
        <v>1671</v>
      </c>
      <c r="F25" s="7">
        <v>0.108</v>
      </c>
      <c r="G25" s="7">
        <v>0.28999999999999998</v>
      </c>
      <c r="H25" s="6">
        <v>1</v>
      </c>
      <c r="I25" s="6">
        <v>3</v>
      </c>
      <c r="J25" s="6">
        <v>2</v>
      </c>
      <c r="K25" s="18" t="s">
        <v>409</v>
      </c>
      <c r="L25" s="6">
        <v>4</v>
      </c>
      <c r="M25" s="6">
        <v>1</v>
      </c>
      <c r="N25" t="s">
        <v>1648</v>
      </c>
      <c r="O25" s="11" t="str">
        <f t="shared" si="0"/>
        <v>3500000489_100X_20170127_F08_P47.czi_nucWholeIndexImageScale.tiff</v>
      </c>
      <c r="P25" s="11" t="str">
        <f t="shared" si="1"/>
        <v>3500000489_100X_20170127_F08_P47.czi_cellWholeIndexImageScale.tiff</v>
      </c>
      <c r="Q25" s="9">
        <v>6.5000000000000002E-2</v>
      </c>
      <c r="R25" s="9">
        <v>0.28999999999999998</v>
      </c>
      <c r="S25" s="6" t="str">
        <f t="shared" si="2"/>
        <v>3500000489_100X_20170127_F08_P47.czi_nucWholeIndexSegScale.tiff</v>
      </c>
      <c r="T25" s="6" t="str">
        <f t="shared" si="3"/>
        <v>3500000489_100X_20170127_F08_P47.czi_cellWholeIndexSegScale.tiff</v>
      </c>
      <c r="U25" s="12" t="s">
        <v>442</v>
      </c>
      <c r="V25" s="12" t="s">
        <v>442</v>
      </c>
    </row>
    <row r="26" spans="1:22" x14ac:dyDescent="0.2">
      <c r="A26" s="3">
        <v>25</v>
      </c>
      <c r="B26" s="4" t="s">
        <v>438</v>
      </c>
      <c r="C26" s="10" t="s">
        <v>439</v>
      </c>
      <c r="D26" s="2" t="s">
        <v>1720</v>
      </c>
      <c r="E26" t="s">
        <v>1672</v>
      </c>
      <c r="F26" s="7">
        <v>0.108</v>
      </c>
      <c r="G26" s="7">
        <v>0.28999999999999998</v>
      </c>
      <c r="H26" s="6">
        <v>1</v>
      </c>
      <c r="I26" s="6">
        <v>3</v>
      </c>
      <c r="J26" s="6">
        <v>2</v>
      </c>
      <c r="K26" s="18" t="s">
        <v>409</v>
      </c>
      <c r="L26" s="6">
        <v>4</v>
      </c>
      <c r="M26" s="6">
        <v>1</v>
      </c>
      <c r="N26" t="s">
        <v>1648</v>
      </c>
      <c r="O26" s="11" t="str">
        <f t="shared" si="0"/>
        <v>3500000489_100X_20170127_F08_P49.czi_nucWholeIndexImageScale.tiff</v>
      </c>
      <c r="P26" s="11" t="str">
        <f t="shared" si="1"/>
        <v>3500000489_100X_20170127_F08_P49.czi_cellWholeIndexImageScale.tiff</v>
      </c>
      <c r="Q26" s="9">
        <v>6.5000000000000002E-2</v>
      </c>
      <c r="R26" s="9">
        <v>0.28999999999999998</v>
      </c>
      <c r="S26" s="6" t="str">
        <f t="shared" si="2"/>
        <v>3500000489_100X_20170127_F08_P49.czi_nucWholeIndexSegScale.tiff</v>
      </c>
      <c r="T26" s="6" t="str">
        <f t="shared" si="3"/>
        <v>3500000489_100X_20170127_F08_P49.czi_cellWholeIndexSegScale.tiff</v>
      </c>
      <c r="U26" s="12" t="s">
        <v>442</v>
      </c>
      <c r="V26" s="12" t="s">
        <v>442</v>
      </c>
    </row>
    <row r="27" spans="1:22" x14ac:dyDescent="0.2">
      <c r="A27" s="3">
        <v>26</v>
      </c>
      <c r="B27" s="4" t="s">
        <v>438</v>
      </c>
      <c r="C27" s="10" t="s">
        <v>439</v>
      </c>
      <c r="D27" s="2" t="s">
        <v>1720</v>
      </c>
      <c r="E27" t="s">
        <v>1673</v>
      </c>
      <c r="F27" s="7">
        <v>0.108</v>
      </c>
      <c r="G27" s="7">
        <v>0.28999999999999998</v>
      </c>
      <c r="H27" s="6">
        <v>1</v>
      </c>
      <c r="I27" s="6">
        <v>3</v>
      </c>
      <c r="J27" s="6">
        <v>2</v>
      </c>
      <c r="K27" s="18" t="s">
        <v>409</v>
      </c>
      <c r="L27" s="6">
        <v>4</v>
      </c>
      <c r="M27" s="6">
        <v>1</v>
      </c>
      <c r="N27" t="s">
        <v>1648</v>
      </c>
      <c r="O27" s="11" t="str">
        <f t="shared" si="0"/>
        <v>3500000489_100X_20170127_F08_P50.czi_nucWholeIndexImageScale.tiff</v>
      </c>
      <c r="P27" s="11" t="str">
        <f t="shared" si="1"/>
        <v>3500000489_100X_20170127_F08_P50.czi_cellWholeIndexImageScale.tiff</v>
      </c>
      <c r="Q27" s="9">
        <v>6.5000000000000002E-2</v>
      </c>
      <c r="R27" s="9">
        <v>0.28999999999999998</v>
      </c>
      <c r="S27" s="6" t="str">
        <f t="shared" si="2"/>
        <v>3500000489_100X_20170127_F08_P50.czi_nucWholeIndexSegScale.tiff</v>
      </c>
      <c r="T27" s="6" t="str">
        <f t="shared" si="3"/>
        <v>3500000489_100X_20170127_F08_P50.czi_cellWholeIndexSegScale.tiff</v>
      </c>
      <c r="U27" s="12" t="s">
        <v>442</v>
      </c>
      <c r="V27" s="12" t="s">
        <v>442</v>
      </c>
    </row>
    <row r="28" spans="1:22" x14ac:dyDescent="0.2">
      <c r="A28" s="3">
        <v>27</v>
      </c>
      <c r="B28" s="4" t="s">
        <v>438</v>
      </c>
      <c r="C28" s="10" t="s">
        <v>439</v>
      </c>
      <c r="D28" s="2" t="s">
        <v>1720</v>
      </c>
      <c r="E28" t="s">
        <v>1674</v>
      </c>
      <c r="F28" s="7">
        <v>0.108</v>
      </c>
      <c r="G28" s="7">
        <v>0.28999999999999998</v>
      </c>
      <c r="H28" s="6">
        <v>1</v>
      </c>
      <c r="I28" s="6">
        <v>3</v>
      </c>
      <c r="J28" s="6">
        <v>2</v>
      </c>
      <c r="K28" s="18" t="s">
        <v>409</v>
      </c>
      <c r="L28" s="6">
        <v>4</v>
      </c>
      <c r="M28" s="6">
        <v>1</v>
      </c>
      <c r="N28" t="s">
        <v>1648</v>
      </c>
      <c r="O28" s="11" t="str">
        <f t="shared" si="0"/>
        <v>3500000489_100X_20170127_F08_P55.czi_nucWholeIndexImageScale.tiff</v>
      </c>
      <c r="P28" s="11" t="str">
        <f t="shared" si="1"/>
        <v>3500000489_100X_20170127_F08_P55.czi_cellWholeIndexImageScale.tiff</v>
      </c>
      <c r="Q28" s="9">
        <v>6.5000000000000002E-2</v>
      </c>
      <c r="R28" s="9">
        <v>0.28999999999999998</v>
      </c>
      <c r="S28" s="6" t="str">
        <f t="shared" si="2"/>
        <v>3500000489_100X_20170127_F08_P55.czi_nucWholeIndexSegScale.tiff</v>
      </c>
      <c r="T28" s="6" t="str">
        <f t="shared" si="3"/>
        <v>3500000489_100X_20170127_F08_P55.czi_cellWholeIndexSegScale.tiff</v>
      </c>
      <c r="U28" s="12" t="s">
        <v>442</v>
      </c>
      <c r="V28" s="12" t="s">
        <v>442</v>
      </c>
    </row>
    <row r="29" spans="1:22" x14ac:dyDescent="0.2">
      <c r="A29"/>
      <c r="B29"/>
      <c r="C29"/>
      <c r="F29"/>
      <c r="G29"/>
      <c r="K29"/>
    </row>
    <row r="30" spans="1:22" x14ac:dyDescent="0.2">
      <c r="A30"/>
      <c r="B30"/>
      <c r="C30"/>
      <c r="F30"/>
      <c r="G30"/>
      <c r="K30"/>
    </row>
    <row r="31" spans="1:22" x14ac:dyDescent="0.2">
      <c r="A31"/>
      <c r="B31"/>
      <c r="C31"/>
      <c r="F31"/>
      <c r="G31"/>
      <c r="K31"/>
    </row>
    <row r="32" spans="1:22" x14ac:dyDescent="0.2">
      <c r="A32"/>
      <c r="B32"/>
      <c r="C32"/>
      <c r="F32"/>
      <c r="G32"/>
      <c r="K32"/>
    </row>
  </sheetData>
  <hyperlinks>
    <hyperlink ref="D2" r:id="rId1"/>
    <hyperlink ref="A1" r:id="rId2" display="\\aibsdata\aics\AssayDevelopment\Analysis\toLiya\mini_pipeline_delivery_V22_201611\20160705_I01\nuc_cell_segmentation"/>
    <hyperlink ref="D3:D28" r:id="rId3" display="\\aibsdata\aics\Microscopy\PRODUCTION\PIPELINE_3_Minipipeline\3500000489\ZSD2\100X_zstack"/>
  </hyperlinks>
  <pageMargins left="0.7" right="0.7" top="0.75" bottom="0.75" header="0.3" footer="0.3"/>
  <pageSetup orientation="portrait" verticalDpi="597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M1" workbookViewId="0">
      <selection activeCell="D2" sqref="D2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436</v>
      </c>
      <c r="R1" s="9" t="s">
        <v>437</v>
      </c>
      <c r="S1" s="6" t="s">
        <v>1645</v>
      </c>
      <c r="T1" s="6" t="s">
        <v>1646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438</v>
      </c>
      <c r="C2" s="10" t="s">
        <v>439</v>
      </c>
      <c r="D2" s="2" t="s">
        <v>1721</v>
      </c>
      <c r="E2" t="s">
        <v>1675</v>
      </c>
      <c r="F2" s="7">
        <v>0.108</v>
      </c>
      <c r="G2" s="7">
        <v>0.28999999999999998</v>
      </c>
      <c r="H2" s="6">
        <v>2</v>
      </c>
      <c r="I2" s="6">
        <v>6</v>
      </c>
      <c r="J2" s="6">
        <v>4</v>
      </c>
      <c r="K2" s="18" t="s">
        <v>409</v>
      </c>
      <c r="L2" s="6">
        <v>7</v>
      </c>
      <c r="M2" s="6">
        <v>1</v>
      </c>
      <c r="N2" t="s">
        <v>1676</v>
      </c>
      <c r="O2" s="11" t="str">
        <f>CONCATENATE(E2,"_nucWholeIndexImageScale.tiff")</f>
        <v>3500000490_100X_20170127_E05_P03.czi_nucWholeIndexImageScale.tiff</v>
      </c>
      <c r="P2" s="11" t="str">
        <f>CONCATENATE(E2,"_cellWholeIndexImageScale.tiff")</f>
        <v>3500000490_100X_20170127_E05_P03.czi_cellWholeIndexImageScale.tiff</v>
      </c>
      <c r="Q2" s="9">
        <v>6.5000000000000002E-2</v>
      </c>
      <c r="R2" s="9">
        <v>0.28999999999999998</v>
      </c>
      <c r="S2" s="6" t="str">
        <f>CONCATENATE(E2,"_nucWholeIndexSegScale.tiff")</f>
        <v>3500000490_100X_20170127_E05_P03.czi_nucWholeIndexSegScale.tiff</v>
      </c>
      <c r="T2" s="6" t="str">
        <f>CONCATENATE(E2,"_cellWholeIndexSegScale.tiff")</f>
        <v>3500000490_100X_20170127_E05_P03.czi_cellWholeIndexSegScale.tiff</v>
      </c>
      <c r="U2" s="12" t="s">
        <v>442</v>
      </c>
      <c r="V2" s="12" t="s">
        <v>442</v>
      </c>
    </row>
    <row r="3" spans="1:22" x14ac:dyDescent="0.2">
      <c r="A3" s="3">
        <v>2</v>
      </c>
      <c r="B3" s="4" t="s">
        <v>438</v>
      </c>
      <c r="C3" s="10" t="s">
        <v>439</v>
      </c>
      <c r="D3" s="2" t="s">
        <v>1721</v>
      </c>
      <c r="E3" t="s">
        <v>1677</v>
      </c>
      <c r="F3" s="7">
        <v>0.108</v>
      </c>
      <c r="G3" s="7">
        <v>0.28999999999999998</v>
      </c>
      <c r="H3" s="6">
        <v>2</v>
      </c>
      <c r="I3" s="6">
        <v>6</v>
      </c>
      <c r="J3" s="6">
        <v>4</v>
      </c>
      <c r="K3" s="18" t="s">
        <v>409</v>
      </c>
      <c r="L3" s="6">
        <v>7</v>
      </c>
      <c r="M3" s="6">
        <v>1</v>
      </c>
      <c r="N3" t="s">
        <v>1676</v>
      </c>
      <c r="O3" s="11" t="str">
        <f t="shared" ref="O3:O26" si="0">CONCATENATE(E3,"_nucWholeIndexImageScale.tiff")</f>
        <v>3500000490_100X_20170127_E05_P05.czi_nucWholeIndexImageScale.tiff</v>
      </c>
      <c r="P3" s="11" t="str">
        <f t="shared" ref="P3:P26" si="1">CONCATENATE(E3,"_cellWholeIndexImageScale.tiff")</f>
        <v>3500000490_100X_20170127_E05_P05.czi_cellWholeIndexImageScale.tiff</v>
      </c>
      <c r="Q3" s="9">
        <v>6.5000000000000002E-2</v>
      </c>
      <c r="R3" s="9">
        <v>0.28999999999999998</v>
      </c>
      <c r="S3" s="6" t="str">
        <f t="shared" ref="S3:S26" si="2">CONCATENATE(E3,"_nucWholeIndexSegScale.tiff")</f>
        <v>3500000490_100X_20170127_E05_P05.czi_nucWholeIndexSegScale.tiff</v>
      </c>
      <c r="T3" s="6" t="str">
        <f t="shared" ref="T3:T26" si="3">CONCATENATE(E3,"_cellWholeIndexSegScale.tiff")</f>
        <v>3500000490_100X_20170127_E05_P05.czi_cellWholeIndexSegScale.tiff</v>
      </c>
      <c r="U3" s="12" t="s">
        <v>442</v>
      </c>
      <c r="V3" s="12" t="s">
        <v>442</v>
      </c>
    </row>
    <row r="4" spans="1:22" x14ac:dyDescent="0.2">
      <c r="A4" s="3">
        <v>3</v>
      </c>
      <c r="B4" s="4" t="s">
        <v>438</v>
      </c>
      <c r="C4" s="10" t="s">
        <v>439</v>
      </c>
      <c r="D4" s="2" t="s">
        <v>1721</v>
      </c>
      <c r="E4" t="s">
        <v>1678</v>
      </c>
      <c r="F4" s="7">
        <v>0.108</v>
      </c>
      <c r="G4" s="7">
        <v>0.28999999999999998</v>
      </c>
      <c r="H4" s="6">
        <v>2</v>
      </c>
      <c r="I4" s="6">
        <v>6</v>
      </c>
      <c r="J4" s="6">
        <v>4</v>
      </c>
      <c r="K4" s="18" t="s">
        <v>409</v>
      </c>
      <c r="L4" s="6">
        <v>7</v>
      </c>
      <c r="M4" s="6">
        <v>1</v>
      </c>
      <c r="N4" t="s">
        <v>1676</v>
      </c>
      <c r="O4" s="11" t="str">
        <f t="shared" si="0"/>
        <v>3500000490_100X_20170127_E05_P07.czi_nucWholeIndexImageScale.tiff</v>
      </c>
      <c r="P4" s="11" t="str">
        <f t="shared" si="1"/>
        <v>3500000490_100X_20170127_E05_P07.czi_cellWholeIndexImageScale.tiff</v>
      </c>
      <c r="Q4" s="9">
        <v>6.5000000000000002E-2</v>
      </c>
      <c r="R4" s="9">
        <v>0.28999999999999998</v>
      </c>
      <c r="S4" s="6" t="str">
        <f t="shared" si="2"/>
        <v>3500000490_100X_20170127_E05_P07.czi_nucWholeIndexSegScale.tiff</v>
      </c>
      <c r="T4" s="6" t="str">
        <f t="shared" si="3"/>
        <v>3500000490_100X_20170127_E05_P07.czi_cellWholeIndexSegScale.tiff</v>
      </c>
      <c r="U4" s="12" t="s">
        <v>442</v>
      </c>
      <c r="V4" s="12" t="s">
        <v>442</v>
      </c>
    </row>
    <row r="5" spans="1:22" x14ac:dyDescent="0.2">
      <c r="A5" s="3">
        <v>4</v>
      </c>
      <c r="B5" s="4" t="s">
        <v>438</v>
      </c>
      <c r="C5" s="10" t="s">
        <v>439</v>
      </c>
      <c r="D5" s="2" t="s">
        <v>1721</v>
      </c>
      <c r="E5" t="s">
        <v>1679</v>
      </c>
      <c r="F5" s="7">
        <v>0.108</v>
      </c>
      <c r="G5" s="7">
        <v>0.28999999999999998</v>
      </c>
      <c r="H5" s="6">
        <v>2</v>
      </c>
      <c r="I5" s="6">
        <v>6</v>
      </c>
      <c r="J5" s="6">
        <v>4</v>
      </c>
      <c r="K5" s="18" t="s">
        <v>409</v>
      </c>
      <c r="L5" s="6">
        <v>7</v>
      </c>
      <c r="M5" s="6">
        <v>1</v>
      </c>
      <c r="N5" t="s">
        <v>1676</v>
      </c>
      <c r="O5" s="11" t="str">
        <f t="shared" si="0"/>
        <v>3500000490_100X_20170127_E06_P12.czi_nucWholeIndexImageScale.tiff</v>
      </c>
      <c r="P5" s="11" t="str">
        <f t="shared" si="1"/>
        <v>3500000490_100X_20170127_E06_P12.czi_cellWholeIndexImageScale.tiff</v>
      </c>
      <c r="Q5" s="9">
        <v>6.5000000000000002E-2</v>
      </c>
      <c r="R5" s="9">
        <v>0.28999999999999998</v>
      </c>
      <c r="S5" s="6" t="str">
        <f t="shared" si="2"/>
        <v>3500000490_100X_20170127_E06_P12.czi_nucWholeIndexSegScale.tiff</v>
      </c>
      <c r="T5" s="6" t="str">
        <f t="shared" si="3"/>
        <v>3500000490_100X_20170127_E06_P12.czi_cellWholeIndexSegScale.tiff</v>
      </c>
      <c r="U5" s="12" t="s">
        <v>442</v>
      </c>
      <c r="V5" s="12" t="s">
        <v>442</v>
      </c>
    </row>
    <row r="6" spans="1:22" x14ac:dyDescent="0.2">
      <c r="A6" s="3">
        <v>5</v>
      </c>
      <c r="B6" s="4" t="s">
        <v>438</v>
      </c>
      <c r="C6" s="10" t="s">
        <v>439</v>
      </c>
      <c r="D6" s="2" t="s">
        <v>1721</v>
      </c>
      <c r="E6" t="s">
        <v>1680</v>
      </c>
      <c r="F6" s="7">
        <v>0.108</v>
      </c>
      <c r="G6" s="7">
        <v>0.28999999999999998</v>
      </c>
      <c r="H6" s="6">
        <v>2</v>
      </c>
      <c r="I6" s="6">
        <v>6</v>
      </c>
      <c r="J6" s="6">
        <v>4</v>
      </c>
      <c r="K6" s="18" t="s">
        <v>409</v>
      </c>
      <c r="L6" s="6">
        <v>7</v>
      </c>
      <c r="M6" s="6">
        <v>1</v>
      </c>
      <c r="N6" t="s">
        <v>1676</v>
      </c>
      <c r="O6" s="11" t="str">
        <f t="shared" si="0"/>
        <v>3500000490_100X_20170127_E06_P13.czi_nucWholeIndexImageScale.tiff</v>
      </c>
      <c r="P6" s="11" t="str">
        <f t="shared" si="1"/>
        <v>3500000490_100X_20170127_E06_P13.czi_cellWholeIndexImageScale.tiff</v>
      </c>
      <c r="Q6" s="9">
        <v>6.5000000000000002E-2</v>
      </c>
      <c r="R6" s="9">
        <v>0.28999999999999998</v>
      </c>
      <c r="S6" s="6" t="str">
        <f t="shared" si="2"/>
        <v>3500000490_100X_20170127_E06_P13.czi_nucWholeIndexSegScale.tiff</v>
      </c>
      <c r="T6" s="6" t="str">
        <f t="shared" si="3"/>
        <v>3500000490_100X_20170127_E06_P13.czi_cellWholeIndexSegScale.tiff</v>
      </c>
      <c r="U6" s="12" t="s">
        <v>442</v>
      </c>
      <c r="V6" s="12" t="s">
        <v>442</v>
      </c>
    </row>
    <row r="7" spans="1:22" x14ac:dyDescent="0.2">
      <c r="A7" s="3">
        <v>6</v>
      </c>
      <c r="B7" s="4" t="s">
        <v>438</v>
      </c>
      <c r="C7" s="10" t="s">
        <v>439</v>
      </c>
      <c r="D7" s="2" t="s">
        <v>1721</v>
      </c>
      <c r="E7" t="s">
        <v>1681</v>
      </c>
      <c r="F7" s="7">
        <v>0.108</v>
      </c>
      <c r="G7" s="7">
        <v>0.28999999999999998</v>
      </c>
      <c r="H7" s="6">
        <v>2</v>
      </c>
      <c r="I7" s="6">
        <v>6</v>
      </c>
      <c r="J7" s="6">
        <v>4</v>
      </c>
      <c r="K7" s="18" t="s">
        <v>409</v>
      </c>
      <c r="L7" s="6">
        <v>7</v>
      </c>
      <c r="M7" s="6">
        <v>1</v>
      </c>
      <c r="N7" t="s">
        <v>1676</v>
      </c>
      <c r="O7" s="11" t="str">
        <f t="shared" si="0"/>
        <v>3500000490_100X_20170127_E06_P15.czi_nucWholeIndexImageScale.tiff</v>
      </c>
      <c r="P7" s="11" t="str">
        <f t="shared" si="1"/>
        <v>3500000490_100X_20170127_E06_P15.czi_cellWholeIndexImageScale.tiff</v>
      </c>
      <c r="Q7" s="9">
        <v>6.5000000000000002E-2</v>
      </c>
      <c r="R7" s="9">
        <v>0.28999999999999998</v>
      </c>
      <c r="S7" s="6" t="str">
        <f t="shared" si="2"/>
        <v>3500000490_100X_20170127_E06_P15.czi_nucWholeIndexSegScale.tiff</v>
      </c>
      <c r="T7" s="6" t="str">
        <f t="shared" si="3"/>
        <v>3500000490_100X_20170127_E06_P15.czi_cellWholeIndexSegScale.tiff</v>
      </c>
      <c r="U7" s="12" t="s">
        <v>442</v>
      </c>
      <c r="V7" s="12" t="s">
        <v>442</v>
      </c>
    </row>
    <row r="8" spans="1:22" x14ac:dyDescent="0.2">
      <c r="A8" s="3">
        <v>7</v>
      </c>
      <c r="B8" s="4" t="s">
        <v>438</v>
      </c>
      <c r="C8" s="10" t="s">
        <v>439</v>
      </c>
      <c r="D8" s="2" t="s">
        <v>1721</v>
      </c>
      <c r="E8" t="s">
        <v>1682</v>
      </c>
      <c r="F8" s="7">
        <v>0.108</v>
      </c>
      <c r="G8" s="7">
        <v>0.28999999999999998</v>
      </c>
      <c r="H8" s="6">
        <v>2</v>
      </c>
      <c r="I8" s="6">
        <v>6</v>
      </c>
      <c r="J8" s="6">
        <v>4</v>
      </c>
      <c r="K8" s="18" t="s">
        <v>409</v>
      </c>
      <c r="L8" s="6">
        <v>7</v>
      </c>
      <c r="M8" s="6">
        <v>1</v>
      </c>
      <c r="N8" t="s">
        <v>1676</v>
      </c>
      <c r="O8" s="11" t="str">
        <f t="shared" si="0"/>
        <v>3500000490_100X_20170127_E06_P16.czi_nucWholeIndexImageScale.tiff</v>
      </c>
      <c r="P8" s="11" t="str">
        <f t="shared" si="1"/>
        <v>3500000490_100X_20170127_E06_P16.czi_cellWholeIndexImageScale.tiff</v>
      </c>
      <c r="Q8" s="9">
        <v>6.5000000000000002E-2</v>
      </c>
      <c r="R8" s="9">
        <v>0.28999999999999998</v>
      </c>
      <c r="S8" s="6" t="str">
        <f t="shared" si="2"/>
        <v>3500000490_100X_20170127_E06_P16.czi_nucWholeIndexSegScale.tiff</v>
      </c>
      <c r="T8" s="6" t="str">
        <f t="shared" si="3"/>
        <v>3500000490_100X_20170127_E06_P16.czi_cellWholeIndexSegScale.tiff</v>
      </c>
      <c r="U8" s="12" t="s">
        <v>442</v>
      </c>
      <c r="V8" s="12" t="s">
        <v>442</v>
      </c>
    </row>
    <row r="9" spans="1:22" x14ac:dyDescent="0.2">
      <c r="A9" s="3">
        <v>8</v>
      </c>
      <c r="B9" s="4" t="s">
        <v>438</v>
      </c>
      <c r="C9" s="10" t="s">
        <v>439</v>
      </c>
      <c r="D9" s="2" t="s">
        <v>1721</v>
      </c>
      <c r="E9" t="s">
        <v>1683</v>
      </c>
      <c r="F9" s="7">
        <v>0.108</v>
      </c>
      <c r="G9" s="7">
        <v>0.28999999999999998</v>
      </c>
      <c r="H9" s="6">
        <v>2</v>
      </c>
      <c r="I9" s="6">
        <v>6</v>
      </c>
      <c r="J9" s="6">
        <v>4</v>
      </c>
      <c r="K9" s="18" t="s">
        <v>409</v>
      </c>
      <c r="L9" s="6">
        <v>7</v>
      </c>
      <c r="M9" s="6">
        <v>1</v>
      </c>
      <c r="N9" t="s">
        <v>1676</v>
      </c>
      <c r="O9" s="11" t="str">
        <f t="shared" si="0"/>
        <v>3500000490_100X_20170127_E07_P21.czi_nucWholeIndexImageScale.tiff</v>
      </c>
      <c r="P9" s="11" t="str">
        <f t="shared" si="1"/>
        <v>3500000490_100X_20170127_E07_P21.czi_cellWholeIndexImageScale.tiff</v>
      </c>
      <c r="Q9" s="9">
        <v>6.5000000000000002E-2</v>
      </c>
      <c r="R9" s="9">
        <v>0.28999999999999998</v>
      </c>
      <c r="S9" s="6" t="str">
        <f t="shared" si="2"/>
        <v>3500000490_100X_20170127_E07_P21.czi_nucWholeIndexSegScale.tiff</v>
      </c>
      <c r="T9" s="6" t="str">
        <f t="shared" si="3"/>
        <v>3500000490_100X_20170127_E07_P21.czi_cellWholeIndexSegScale.tiff</v>
      </c>
      <c r="U9" s="12" t="s">
        <v>442</v>
      </c>
      <c r="V9" s="12" t="s">
        <v>442</v>
      </c>
    </row>
    <row r="10" spans="1:22" x14ac:dyDescent="0.2">
      <c r="A10" s="3">
        <v>9</v>
      </c>
      <c r="B10" s="4" t="s">
        <v>438</v>
      </c>
      <c r="C10" s="10" t="s">
        <v>439</v>
      </c>
      <c r="D10" s="2" t="s">
        <v>1721</v>
      </c>
      <c r="E10" t="s">
        <v>1684</v>
      </c>
      <c r="F10" s="7">
        <v>0.108</v>
      </c>
      <c r="G10" s="7">
        <v>0.28999999999999998</v>
      </c>
      <c r="H10" s="6">
        <v>2</v>
      </c>
      <c r="I10" s="6">
        <v>6</v>
      </c>
      <c r="J10" s="6">
        <v>4</v>
      </c>
      <c r="K10" s="18" t="s">
        <v>409</v>
      </c>
      <c r="L10" s="6">
        <v>7</v>
      </c>
      <c r="M10" s="6">
        <v>1</v>
      </c>
      <c r="N10" t="s">
        <v>1676</v>
      </c>
      <c r="O10" s="11" t="str">
        <f t="shared" si="0"/>
        <v>3500000490_100X_20170127_E07_P22.czi_nucWholeIndexImageScale.tiff</v>
      </c>
      <c r="P10" s="11" t="str">
        <f t="shared" si="1"/>
        <v>3500000490_100X_20170127_E07_P22.czi_cellWholeIndexImageScale.tiff</v>
      </c>
      <c r="Q10" s="9">
        <v>6.5000000000000002E-2</v>
      </c>
      <c r="R10" s="9">
        <v>0.28999999999999998</v>
      </c>
      <c r="S10" s="6" t="str">
        <f t="shared" si="2"/>
        <v>3500000490_100X_20170127_E07_P22.czi_nucWholeIndexSegScale.tiff</v>
      </c>
      <c r="T10" s="6" t="str">
        <f t="shared" si="3"/>
        <v>3500000490_100X_20170127_E07_P22.czi_cellWholeIndexSegScale.tiff</v>
      </c>
      <c r="U10" s="12" t="s">
        <v>442</v>
      </c>
      <c r="V10" s="12" t="s">
        <v>442</v>
      </c>
    </row>
    <row r="11" spans="1:22" x14ac:dyDescent="0.2">
      <c r="A11" s="3">
        <v>10</v>
      </c>
      <c r="B11" s="4" t="s">
        <v>438</v>
      </c>
      <c r="C11" s="10" t="s">
        <v>439</v>
      </c>
      <c r="D11" s="2" t="s">
        <v>1721</v>
      </c>
      <c r="E11" t="s">
        <v>1685</v>
      </c>
      <c r="F11" s="7">
        <v>0.108</v>
      </c>
      <c r="G11" s="7">
        <v>0.28999999999999998</v>
      </c>
      <c r="H11" s="6">
        <v>2</v>
      </c>
      <c r="I11" s="6">
        <v>6</v>
      </c>
      <c r="J11" s="6">
        <v>4</v>
      </c>
      <c r="K11" s="18" t="s">
        <v>409</v>
      </c>
      <c r="L11" s="6">
        <v>7</v>
      </c>
      <c r="M11" s="6">
        <v>1</v>
      </c>
      <c r="N11" t="s">
        <v>1676</v>
      </c>
      <c r="O11" s="11" t="str">
        <f t="shared" si="0"/>
        <v>3500000490_100X_20170127_E07_P24.czi_nucWholeIndexImageScale.tiff</v>
      </c>
      <c r="P11" s="11" t="str">
        <f t="shared" si="1"/>
        <v>3500000490_100X_20170127_E07_P24.czi_cellWholeIndexImageScale.tiff</v>
      </c>
      <c r="Q11" s="9">
        <v>6.5000000000000002E-2</v>
      </c>
      <c r="R11" s="9">
        <v>0.28999999999999998</v>
      </c>
      <c r="S11" s="6" t="str">
        <f t="shared" si="2"/>
        <v>3500000490_100X_20170127_E07_P24.czi_nucWholeIndexSegScale.tiff</v>
      </c>
      <c r="T11" s="6" t="str">
        <f t="shared" si="3"/>
        <v>3500000490_100X_20170127_E07_P24.czi_cellWholeIndexSegScale.tiff</v>
      </c>
      <c r="U11" s="12" t="s">
        <v>442</v>
      </c>
      <c r="V11" s="12" t="s">
        <v>442</v>
      </c>
    </row>
    <row r="12" spans="1:22" x14ac:dyDescent="0.2">
      <c r="A12" s="3">
        <v>11</v>
      </c>
      <c r="B12" s="4" t="s">
        <v>438</v>
      </c>
      <c r="C12" s="10" t="s">
        <v>439</v>
      </c>
      <c r="D12" s="2" t="s">
        <v>1721</v>
      </c>
      <c r="E12" t="s">
        <v>1686</v>
      </c>
      <c r="F12" s="7">
        <v>0.108</v>
      </c>
      <c r="G12" s="7">
        <v>0.28999999999999998</v>
      </c>
      <c r="H12" s="6">
        <v>2</v>
      </c>
      <c r="I12" s="6">
        <v>6</v>
      </c>
      <c r="J12" s="6">
        <v>4</v>
      </c>
      <c r="K12" s="18" t="s">
        <v>409</v>
      </c>
      <c r="L12" s="6">
        <v>7</v>
      </c>
      <c r="M12" s="6">
        <v>1</v>
      </c>
      <c r="N12" t="s">
        <v>1676</v>
      </c>
      <c r="O12" s="11" t="str">
        <f t="shared" si="0"/>
        <v>3500000490_100X_20170127_E07_P26.czi_nucWholeIndexImageScale.tiff</v>
      </c>
      <c r="P12" s="11" t="str">
        <f t="shared" si="1"/>
        <v>3500000490_100X_20170127_E07_P26.czi_cellWholeIndexImageScale.tiff</v>
      </c>
      <c r="Q12" s="9">
        <v>6.5000000000000002E-2</v>
      </c>
      <c r="R12" s="9">
        <v>0.28999999999999998</v>
      </c>
      <c r="S12" s="6" t="str">
        <f t="shared" si="2"/>
        <v>3500000490_100X_20170127_E07_P26.czi_nucWholeIndexSegScale.tiff</v>
      </c>
      <c r="T12" s="6" t="str">
        <f t="shared" si="3"/>
        <v>3500000490_100X_20170127_E07_P26.czi_cellWholeIndexSegScale.tiff</v>
      </c>
      <c r="U12" s="12" t="s">
        <v>442</v>
      </c>
      <c r="V12" s="12" t="s">
        <v>442</v>
      </c>
    </row>
    <row r="13" spans="1:22" x14ac:dyDescent="0.2">
      <c r="A13" s="3">
        <v>12</v>
      </c>
      <c r="B13" s="4" t="s">
        <v>438</v>
      </c>
      <c r="C13" s="10" t="s">
        <v>439</v>
      </c>
      <c r="D13" s="2" t="s">
        <v>1721</v>
      </c>
      <c r="E13" t="s">
        <v>1687</v>
      </c>
      <c r="F13" s="7">
        <v>0.108</v>
      </c>
      <c r="G13" s="7">
        <v>0.28999999999999998</v>
      </c>
      <c r="H13" s="6">
        <v>2</v>
      </c>
      <c r="I13" s="6">
        <v>6</v>
      </c>
      <c r="J13" s="6">
        <v>4</v>
      </c>
      <c r="K13" s="18" t="s">
        <v>409</v>
      </c>
      <c r="L13" s="6">
        <v>7</v>
      </c>
      <c r="M13" s="6">
        <v>1</v>
      </c>
      <c r="N13" t="s">
        <v>1676</v>
      </c>
      <c r="O13" s="11" t="str">
        <f t="shared" si="0"/>
        <v>3500000490_100X_20170127_E07_P27.czi_nucWholeIndexImageScale.tiff</v>
      </c>
      <c r="P13" s="11" t="str">
        <f t="shared" si="1"/>
        <v>3500000490_100X_20170127_E07_P27.czi_cellWholeIndexImageScale.tiff</v>
      </c>
      <c r="Q13" s="9">
        <v>6.5000000000000002E-2</v>
      </c>
      <c r="R13" s="9">
        <v>0.28999999999999998</v>
      </c>
      <c r="S13" s="6" t="str">
        <f t="shared" si="2"/>
        <v>3500000490_100X_20170127_E07_P27.czi_nucWholeIndexSegScale.tiff</v>
      </c>
      <c r="T13" s="6" t="str">
        <f t="shared" si="3"/>
        <v>3500000490_100X_20170127_E07_P27.czi_cellWholeIndexSegScale.tiff</v>
      </c>
      <c r="U13" s="12" t="s">
        <v>442</v>
      </c>
      <c r="V13" s="12" t="s">
        <v>442</v>
      </c>
    </row>
    <row r="14" spans="1:22" x14ac:dyDescent="0.2">
      <c r="A14" s="3">
        <v>13</v>
      </c>
      <c r="B14" s="4" t="s">
        <v>438</v>
      </c>
      <c r="C14" s="10" t="s">
        <v>439</v>
      </c>
      <c r="D14" s="2" t="s">
        <v>1721</v>
      </c>
      <c r="E14" t="s">
        <v>1688</v>
      </c>
      <c r="F14" s="7">
        <v>0.108</v>
      </c>
      <c r="G14" s="7">
        <v>0.28999999999999998</v>
      </c>
      <c r="H14" s="6">
        <v>2</v>
      </c>
      <c r="I14" s="6">
        <v>6</v>
      </c>
      <c r="J14" s="6">
        <v>4</v>
      </c>
      <c r="K14" s="18" t="s">
        <v>409</v>
      </c>
      <c r="L14" s="6">
        <v>7</v>
      </c>
      <c r="M14" s="6">
        <v>1</v>
      </c>
      <c r="N14" t="s">
        <v>1676</v>
      </c>
      <c r="O14" s="11" t="str">
        <f t="shared" si="0"/>
        <v>3500000490_100X_20170127_E07_P28.czi_nucWholeIndexImageScale.tiff</v>
      </c>
      <c r="P14" s="11" t="str">
        <f t="shared" si="1"/>
        <v>3500000490_100X_20170127_E07_P28.czi_cellWholeIndexImageScale.tiff</v>
      </c>
      <c r="Q14" s="9">
        <v>6.5000000000000002E-2</v>
      </c>
      <c r="R14" s="9">
        <v>0.28999999999999998</v>
      </c>
      <c r="S14" s="6" t="str">
        <f t="shared" si="2"/>
        <v>3500000490_100X_20170127_E07_P28.czi_nucWholeIndexSegScale.tiff</v>
      </c>
      <c r="T14" s="6" t="str">
        <f t="shared" si="3"/>
        <v>3500000490_100X_20170127_E07_P28.czi_cellWholeIndexSegScale.tiff</v>
      </c>
      <c r="U14" s="12" t="s">
        <v>442</v>
      </c>
      <c r="V14" s="12" t="s">
        <v>442</v>
      </c>
    </row>
    <row r="15" spans="1:22" x14ac:dyDescent="0.2">
      <c r="A15" s="3">
        <v>14</v>
      </c>
      <c r="B15" s="4" t="s">
        <v>438</v>
      </c>
      <c r="C15" s="10" t="s">
        <v>439</v>
      </c>
      <c r="D15" s="2" t="s">
        <v>1721</v>
      </c>
      <c r="E15" t="s">
        <v>1689</v>
      </c>
      <c r="F15" s="7">
        <v>0.108</v>
      </c>
      <c r="G15" s="7">
        <v>0.28999999999999998</v>
      </c>
      <c r="H15" s="6">
        <v>2</v>
      </c>
      <c r="I15" s="6">
        <v>6</v>
      </c>
      <c r="J15" s="6">
        <v>4</v>
      </c>
      <c r="K15" s="18" t="s">
        <v>409</v>
      </c>
      <c r="L15" s="6">
        <v>7</v>
      </c>
      <c r="M15" s="6">
        <v>1</v>
      </c>
      <c r="N15" t="s">
        <v>1676</v>
      </c>
      <c r="O15" s="11" t="str">
        <f t="shared" si="0"/>
        <v>3500000490_100X_20170127_E08_P30.czi_nucWholeIndexImageScale.tiff</v>
      </c>
      <c r="P15" s="11" t="str">
        <f t="shared" si="1"/>
        <v>3500000490_100X_20170127_E08_P30.czi_cellWholeIndexImageScale.tiff</v>
      </c>
      <c r="Q15" s="9">
        <v>6.5000000000000002E-2</v>
      </c>
      <c r="R15" s="9">
        <v>0.28999999999999998</v>
      </c>
      <c r="S15" s="6" t="str">
        <f t="shared" si="2"/>
        <v>3500000490_100X_20170127_E08_P30.czi_nucWholeIndexSegScale.tiff</v>
      </c>
      <c r="T15" s="6" t="str">
        <f t="shared" si="3"/>
        <v>3500000490_100X_20170127_E08_P30.czi_cellWholeIndexSegScale.tiff</v>
      </c>
      <c r="U15" s="12" t="s">
        <v>442</v>
      </c>
      <c r="V15" s="12" t="s">
        <v>442</v>
      </c>
    </row>
    <row r="16" spans="1:22" x14ac:dyDescent="0.2">
      <c r="A16" s="3">
        <v>15</v>
      </c>
      <c r="B16" s="4" t="s">
        <v>438</v>
      </c>
      <c r="C16" s="10" t="s">
        <v>439</v>
      </c>
      <c r="D16" s="2" t="s">
        <v>1721</v>
      </c>
      <c r="E16" t="s">
        <v>1690</v>
      </c>
      <c r="F16" s="7">
        <v>0.108</v>
      </c>
      <c r="G16" s="7">
        <v>0.28999999999999998</v>
      </c>
      <c r="H16" s="6">
        <v>2</v>
      </c>
      <c r="I16" s="6">
        <v>6</v>
      </c>
      <c r="J16" s="6">
        <v>4</v>
      </c>
      <c r="K16" s="18" t="s">
        <v>409</v>
      </c>
      <c r="L16" s="6">
        <v>7</v>
      </c>
      <c r="M16" s="6">
        <v>1</v>
      </c>
      <c r="N16" t="s">
        <v>1676</v>
      </c>
      <c r="O16" s="11" t="str">
        <f t="shared" si="0"/>
        <v>3500000490_100X_20170127_E08_P34.czi_nucWholeIndexImageScale.tiff</v>
      </c>
      <c r="P16" s="11" t="str">
        <f t="shared" si="1"/>
        <v>3500000490_100X_20170127_E08_P34.czi_cellWholeIndexImageScale.tiff</v>
      </c>
      <c r="Q16" s="9">
        <v>6.5000000000000002E-2</v>
      </c>
      <c r="R16" s="9">
        <v>0.28999999999999998</v>
      </c>
      <c r="S16" s="6" t="str">
        <f t="shared" si="2"/>
        <v>3500000490_100X_20170127_E08_P34.czi_nucWholeIndexSegScale.tiff</v>
      </c>
      <c r="T16" s="6" t="str">
        <f t="shared" si="3"/>
        <v>3500000490_100X_20170127_E08_P34.czi_cellWholeIndexSegScale.tiff</v>
      </c>
      <c r="U16" s="12" t="s">
        <v>442</v>
      </c>
      <c r="V16" s="12" t="s">
        <v>442</v>
      </c>
    </row>
    <row r="17" spans="1:22" x14ac:dyDescent="0.2">
      <c r="A17" s="3">
        <v>16</v>
      </c>
      <c r="B17" s="4" t="s">
        <v>438</v>
      </c>
      <c r="C17" s="10" t="s">
        <v>439</v>
      </c>
      <c r="D17" s="2" t="s">
        <v>1721</v>
      </c>
      <c r="E17" t="s">
        <v>1691</v>
      </c>
      <c r="F17" s="7">
        <v>0.108</v>
      </c>
      <c r="G17" s="7">
        <v>0.28999999999999998</v>
      </c>
      <c r="H17" s="6">
        <v>2</v>
      </c>
      <c r="I17" s="6">
        <v>6</v>
      </c>
      <c r="J17" s="6">
        <v>4</v>
      </c>
      <c r="K17" s="18" t="s">
        <v>409</v>
      </c>
      <c r="L17" s="6">
        <v>7</v>
      </c>
      <c r="M17" s="6">
        <v>1</v>
      </c>
      <c r="N17" t="s">
        <v>1676</v>
      </c>
      <c r="O17" s="11" t="str">
        <f t="shared" si="0"/>
        <v>3500000490_100X_20170127_F05_P48.czi_nucWholeIndexImageScale.tiff</v>
      </c>
      <c r="P17" s="11" t="str">
        <f t="shared" si="1"/>
        <v>3500000490_100X_20170127_F05_P48.czi_cellWholeIndexImageScale.tiff</v>
      </c>
      <c r="Q17" s="9">
        <v>6.5000000000000002E-2</v>
      </c>
      <c r="R17" s="9">
        <v>0.28999999999999998</v>
      </c>
      <c r="S17" s="6" t="str">
        <f t="shared" si="2"/>
        <v>3500000490_100X_20170127_F05_P48.czi_nucWholeIndexSegScale.tiff</v>
      </c>
      <c r="T17" s="6" t="str">
        <f t="shared" si="3"/>
        <v>3500000490_100X_20170127_F05_P48.czi_cellWholeIndexSegScale.tiff</v>
      </c>
      <c r="U17" s="12" t="s">
        <v>442</v>
      </c>
      <c r="V17" s="12" t="s">
        <v>442</v>
      </c>
    </row>
    <row r="18" spans="1:22" x14ac:dyDescent="0.2">
      <c r="A18" s="3">
        <v>17</v>
      </c>
      <c r="B18" s="4" t="s">
        <v>438</v>
      </c>
      <c r="C18" s="10" t="s">
        <v>439</v>
      </c>
      <c r="D18" s="2" t="s">
        <v>1721</v>
      </c>
      <c r="E18" t="s">
        <v>1692</v>
      </c>
      <c r="F18" s="7">
        <v>0.108</v>
      </c>
      <c r="G18" s="7">
        <v>0.28999999999999998</v>
      </c>
      <c r="H18" s="6">
        <v>2</v>
      </c>
      <c r="I18" s="6">
        <v>6</v>
      </c>
      <c r="J18" s="6">
        <v>4</v>
      </c>
      <c r="K18" s="18" t="s">
        <v>409</v>
      </c>
      <c r="L18" s="6">
        <v>7</v>
      </c>
      <c r="M18" s="6">
        <v>1</v>
      </c>
      <c r="N18" t="s">
        <v>1676</v>
      </c>
      <c r="O18" s="11" t="str">
        <f t="shared" si="0"/>
        <v>3500000490_100X_20170127_F05_P52.czi_nucWholeIndexImageScale.tiff</v>
      </c>
      <c r="P18" s="11" t="str">
        <f t="shared" si="1"/>
        <v>3500000490_100X_20170127_F05_P52.czi_cellWholeIndexImageScale.tiff</v>
      </c>
      <c r="Q18" s="9">
        <v>6.5000000000000002E-2</v>
      </c>
      <c r="R18" s="9">
        <v>0.28999999999999998</v>
      </c>
      <c r="S18" s="6" t="str">
        <f t="shared" si="2"/>
        <v>3500000490_100X_20170127_F05_P52.czi_nucWholeIndexSegScale.tiff</v>
      </c>
      <c r="T18" s="6" t="str">
        <f t="shared" si="3"/>
        <v>3500000490_100X_20170127_F05_P52.czi_cellWholeIndexSegScale.tiff</v>
      </c>
      <c r="U18" s="12" t="s">
        <v>442</v>
      </c>
      <c r="V18" s="12" t="s">
        <v>442</v>
      </c>
    </row>
    <row r="19" spans="1:22" x14ac:dyDescent="0.2">
      <c r="A19" s="3">
        <v>18</v>
      </c>
      <c r="B19" s="4" t="s">
        <v>438</v>
      </c>
      <c r="C19" s="10" t="s">
        <v>439</v>
      </c>
      <c r="D19" s="2" t="s">
        <v>1721</v>
      </c>
      <c r="E19" t="s">
        <v>1693</v>
      </c>
      <c r="F19" s="7">
        <v>0.108</v>
      </c>
      <c r="G19" s="7">
        <v>0.28999999999999998</v>
      </c>
      <c r="H19" s="6">
        <v>2</v>
      </c>
      <c r="I19" s="6">
        <v>6</v>
      </c>
      <c r="J19" s="6">
        <v>4</v>
      </c>
      <c r="K19" s="18" t="s">
        <v>409</v>
      </c>
      <c r="L19" s="6">
        <v>7</v>
      </c>
      <c r="M19" s="6">
        <v>1</v>
      </c>
      <c r="N19" t="s">
        <v>1676</v>
      </c>
      <c r="O19" s="11" t="str">
        <f t="shared" si="0"/>
        <v>3500000490_100X_20170127_F05_P55.czi_nucWholeIndexImageScale.tiff</v>
      </c>
      <c r="P19" s="11" t="str">
        <f t="shared" si="1"/>
        <v>3500000490_100X_20170127_F05_P55.czi_cellWholeIndexImageScale.tiff</v>
      </c>
      <c r="Q19" s="9">
        <v>6.5000000000000002E-2</v>
      </c>
      <c r="R19" s="9">
        <v>0.28999999999999998</v>
      </c>
      <c r="S19" s="6" t="str">
        <f t="shared" si="2"/>
        <v>3500000490_100X_20170127_F05_P55.czi_nucWholeIndexSegScale.tiff</v>
      </c>
      <c r="T19" s="6" t="str">
        <f t="shared" si="3"/>
        <v>3500000490_100X_20170127_F05_P55.czi_cellWholeIndexSegScale.tiff</v>
      </c>
      <c r="U19" s="12" t="s">
        <v>442</v>
      </c>
      <c r="V19" s="12" t="s">
        <v>442</v>
      </c>
    </row>
    <row r="20" spans="1:22" x14ac:dyDescent="0.2">
      <c r="A20" s="3">
        <v>19</v>
      </c>
      <c r="B20" s="4" t="s">
        <v>438</v>
      </c>
      <c r="C20" s="10" t="s">
        <v>439</v>
      </c>
      <c r="D20" s="2" t="s">
        <v>1721</v>
      </c>
      <c r="E20" t="s">
        <v>1694</v>
      </c>
      <c r="F20" s="7">
        <v>0.108</v>
      </c>
      <c r="G20" s="7">
        <v>0.28999999999999998</v>
      </c>
      <c r="H20" s="6">
        <v>2</v>
      </c>
      <c r="I20" s="6">
        <v>6</v>
      </c>
      <c r="J20" s="6">
        <v>4</v>
      </c>
      <c r="K20" s="18" t="s">
        <v>409</v>
      </c>
      <c r="L20" s="6">
        <v>7</v>
      </c>
      <c r="M20" s="6">
        <v>1</v>
      </c>
      <c r="N20" t="s">
        <v>1676</v>
      </c>
      <c r="O20" s="11" t="str">
        <f t="shared" si="0"/>
        <v>3500000490_100X_20170127_F07_P39.czi_nucWholeIndexImageScale.tiff</v>
      </c>
      <c r="P20" s="11" t="str">
        <f t="shared" si="1"/>
        <v>3500000490_100X_20170127_F07_P39.czi_cellWholeIndexImageScale.tiff</v>
      </c>
      <c r="Q20" s="9">
        <v>6.5000000000000002E-2</v>
      </c>
      <c r="R20" s="9">
        <v>0.28999999999999998</v>
      </c>
      <c r="S20" s="6" t="str">
        <f t="shared" si="2"/>
        <v>3500000490_100X_20170127_F07_P39.czi_nucWholeIndexSegScale.tiff</v>
      </c>
      <c r="T20" s="6" t="str">
        <f t="shared" si="3"/>
        <v>3500000490_100X_20170127_F07_P39.czi_cellWholeIndexSegScale.tiff</v>
      </c>
      <c r="U20" s="12" t="s">
        <v>442</v>
      </c>
      <c r="V20" s="12" t="s">
        <v>442</v>
      </c>
    </row>
    <row r="21" spans="1:22" x14ac:dyDescent="0.2">
      <c r="A21" s="3">
        <v>20</v>
      </c>
      <c r="B21" s="4" t="s">
        <v>438</v>
      </c>
      <c r="C21" s="10" t="s">
        <v>439</v>
      </c>
      <c r="D21" s="2" t="s">
        <v>1721</v>
      </c>
      <c r="E21" t="s">
        <v>1695</v>
      </c>
      <c r="F21" s="7">
        <v>0.108</v>
      </c>
      <c r="G21" s="7">
        <v>0.28999999999999998</v>
      </c>
      <c r="H21" s="6">
        <v>2</v>
      </c>
      <c r="I21" s="6">
        <v>6</v>
      </c>
      <c r="J21" s="6">
        <v>4</v>
      </c>
      <c r="K21" s="18" t="s">
        <v>409</v>
      </c>
      <c r="L21" s="6">
        <v>7</v>
      </c>
      <c r="M21" s="6">
        <v>1</v>
      </c>
      <c r="N21" t="s">
        <v>1676</v>
      </c>
      <c r="O21" s="11" t="str">
        <f t="shared" si="0"/>
        <v>3500000490_100X_20170127_F07_P41.czi_nucWholeIndexImageScale.tiff</v>
      </c>
      <c r="P21" s="11" t="str">
        <f t="shared" si="1"/>
        <v>3500000490_100X_20170127_F07_P41.czi_cellWholeIndexImageScale.tiff</v>
      </c>
      <c r="Q21" s="9">
        <v>6.5000000000000002E-2</v>
      </c>
      <c r="R21" s="9">
        <v>0.28999999999999998</v>
      </c>
      <c r="S21" s="6" t="str">
        <f t="shared" si="2"/>
        <v>3500000490_100X_20170127_F07_P41.czi_nucWholeIndexSegScale.tiff</v>
      </c>
      <c r="T21" s="6" t="str">
        <f t="shared" si="3"/>
        <v>3500000490_100X_20170127_F07_P41.czi_cellWholeIndexSegScale.tiff</v>
      </c>
      <c r="U21" s="12" t="s">
        <v>442</v>
      </c>
      <c r="V21" s="12" t="s">
        <v>442</v>
      </c>
    </row>
    <row r="22" spans="1:22" x14ac:dyDescent="0.2">
      <c r="A22" s="3">
        <v>21</v>
      </c>
      <c r="B22" s="4" t="s">
        <v>438</v>
      </c>
      <c r="C22" s="10" t="s">
        <v>439</v>
      </c>
      <c r="D22" s="2" t="s">
        <v>1721</v>
      </c>
      <c r="E22" t="s">
        <v>1696</v>
      </c>
      <c r="F22" s="7">
        <v>0.108</v>
      </c>
      <c r="G22" s="7">
        <v>0.28999999999999998</v>
      </c>
      <c r="H22" s="6">
        <v>2</v>
      </c>
      <c r="I22" s="6">
        <v>6</v>
      </c>
      <c r="J22" s="6">
        <v>4</v>
      </c>
      <c r="K22" s="18" t="s">
        <v>409</v>
      </c>
      <c r="L22" s="6">
        <v>7</v>
      </c>
      <c r="M22" s="6">
        <v>1</v>
      </c>
      <c r="N22" t="s">
        <v>1676</v>
      </c>
      <c r="O22" s="11" t="str">
        <f t="shared" si="0"/>
        <v>3500000490_100X_20170127_F07_P42.czi_nucWholeIndexImageScale.tiff</v>
      </c>
      <c r="P22" s="11" t="str">
        <f t="shared" si="1"/>
        <v>3500000490_100X_20170127_F07_P42.czi_cellWholeIndexImageScale.tiff</v>
      </c>
      <c r="Q22" s="9">
        <v>6.5000000000000002E-2</v>
      </c>
      <c r="R22" s="9">
        <v>0.28999999999999998</v>
      </c>
      <c r="S22" s="6" t="str">
        <f t="shared" si="2"/>
        <v>3500000490_100X_20170127_F07_P42.czi_nucWholeIndexSegScale.tiff</v>
      </c>
      <c r="T22" s="6" t="str">
        <f t="shared" si="3"/>
        <v>3500000490_100X_20170127_F07_P42.czi_cellWholeIndexSegScale.tiff</v>
      </c>
      <c r="U22" s="12" t="s">
        <v>442</v>
      </c>
      <c r="V22" s="12" t="s">
        <v>442</v>
      </c>
    </row>
    <row r="23" spans="1:22" x14ac:dyDescent="0.2">
      <c r="A23" s="3">
        <v>22</v>
      </c>
      <c r="B23" s="4" t="s">
        <v>438</v>
      </c>
      <c r="C23" s="10" t="s">
        <v>439</v>
      </c>
      <c r="D23" s="2" t="s">
        <v>1721</v>
      </c>
      <c r="E23" t="s">
        <v>1697</v>
      </c>
      <c r="F23" s="7">
        <v>0.108</v>
      </c>
      <c r="G23" s="7">
        <v>0.28999999999999998</v>
      </c>
      <c r="H23" s="6">
        <v>2</v>
      </c>
      <c r="I23" s="6">
        <v>6</v>
      </c>
      <c r="J23" s="6">
        <v>4</v>
      </c>
      <c r="K23" s="18" t="s">
        <v>409</v>
      </c>
      <c r="L23" s="6">
        <v>7</v>
      </c>
      <c r="M23" s="6">
        <v>1</v>
      </c>
      <c r="N23" t="s">
        <v>1676</v>
      </c>
      <c r="O23" s="11" t="str">
        <f t="shared" si="0"/>
        <v>3500000490_100X_20170127_F07_P43.czi_nucWholeIndexImageScale.tiff</v>
      </c>
      <c r="P23" s="11" t="str">
        <f t="shared" si="1"/>
        <v>3500000490_100X_20170127_F07_P43.czi_cellWholeIndexImageScale.tiff</v>
      </c>
      <c r="Q23" s="9">
        <v>6.5000000000000002E-2</v>
      </c>
      <c r="R23" s="9">
        <v>0.28999999999999998</v>
      </c>
      <c r="S23" s="6" t="str">
        <f t="shared" si="2"/>
        <v>3500000490_100X_20170127_F07_P43.czi_nucWholeIndexSegScale.tiff</v>
      </c>
      <c r="T23" s="6" t="str">
        <f t="shared" si="3"/>
        <v>3500000490_100X_20170127_F07_P43.czi_cellWholeIndexSegScale.tiff</v>
      </c>
      <c r="U23" s="12" t="s">
        <v>442</v>
      </c>
      <c r="V23" s="12" t="s">
        <v>442</v>
      </c>
    </row>
    <row r="24" spans="1:22" x14ac:dyDescent="0.2">
      <c r="A24" s="3">
        <v>23</v>
      </c>
      <c r="B24" s="4" t="s">
        <v>438</v>
      </c>
      <c r="C24" s="10" t="s">
        <v>439</v>
      </c>
      <c r="D24" s="2" t="s">
        <v>1721</v>
      </c>
      <c r="E24" t="s">
        <v>1698</v>
      </c>
      <c r="F24" s="7">
        <v>0.108</v>
      </c>
      <c r="G24" s="7">
        <v>0.28999999999999998</v>
      </c>
      <c r="H24" s="6">
        <v>2</v>
      </c>
      <c r="I24" s="6">
        <v>6</v>
      </c>
      <c r="J24" s="6">
        <v>4</v>
      </c>
      <c r="K24" s="18" t="s">
        <v>409</v>
      </c>
      <c r="L24" s="6">
        <v>7</v>
      </c>
      <c r="M24" s="6">
        <v>1</v>
      </c>
      <c r="N24" t="s">
        <v>1676</v>
      </c>
      <c r="O24" s="11" t="str">
        <f t="shared" si="0"/>
        <v>3500000490_100X_20170127_F07_P45.czi_nucWholeIndexImageScale.tiff</v>
      </c>
      <c r="P24" s="11" t="str">
        <f t="shared" si="1"/>
        <v>3500000490_100X_20170127_F07_P45.czi_cellWholeIndexImageScale.tiff</v>
      </c>
      <c r="Q24" s="9">
        <v>6.5000000000000002E-2</v>
      </c>
      <c r="R24" s="9">
        <v>0.28999999999999998</v>
      </c>
      <c r="S24" s="6" t="str">
        <f t="shared" si="2"/>
        <v>3500000490_100X_20170127_F07_P45.czi_nucWholeIndexSegScale.tiff</v>
      </c>
      <c r="T24" s="6" t="str">
        <f t="shared" si="3"/>
        <v>3500000490_100X_20170127_F07_P45.czi_cellWholeIndexSegScale.tiff</v>
      </c>
      <c r="U24" s="12" t="s">
        <v>442</v>
      </c>
      <c r="V24" s="12" t="s">
        <v>442</v>
      </c>
    </row>
    <row r="25" spans="1:22" x14ac:dyDescent="0.2">
      <c r="A25" s="3">
        <v>24</v>
      </c>
      <c r="B25" s="4" t="s">
        <v>438</v>
      </c>
      <c r="C25" s="10" t="s">
        <v>439</v>
      </c>
      <c r="D25" s="2" t="s">
        <v>1721</v>
      </c>
      <c r="E25" t="s">
        <v>1699</v>
      </c>
      <c r="F25" s="7">
        <v>0.108</v>
      </c>
      <c r="G25" s="7">
        <v>0.28999999999999998</v>
      </c>
      <c r="H25" s="6">
        <v>2</v>
      </c>
      <c r="I25" s="6">
        <v>6</v>
      </c>
      <c r="J25" s="6">
        <v>4</v>
      </c>
      <c r="K25" s="18" t="s">
        <v>409</v>
      </c>
      <c r="L25" s="6">
        <v>7</v>
      </c>
      <c r="M25" s="6">
        <v>1</v>
      </c>
      <c r="N25" t="s">
        <v>1676</v>
      </c>
      <c r="O25" s="11" t="str">
        <f t="shared" si="0"/>
        <v>3500000490_100X_20170127_F08_P35.czi_nucWholeIndexImageScale.tiff</v>
      </c>
      <c r="P25" s="11" t="str">
        <f t="shared" si="1"/>
        <v>3500000490_100X_20170127_F08_P35.czi_cellWholeIndexImageScale.tiff</v>
      </c>
      <c r="Q25" s="9">
        <v>6.5000000000000002E-2</v>
      </c>
      <c r="R25" s="9">
        <v>0.28999999999999998</v>
      </c>
      <c r="S25" s="6" t="str">
        <f t="shared" si="2"/>
        <v>3500000490_100X_20170127_F08_P35.czi_nucWholeIndexSegScale.tiff</v>
      </c>
      <c r="T25" s="6" t="str">
        <f t="shared" si="3"/>
        <v>3500000490_100X_20170127_F08_P35.czi_cellWholeIndexSegScale.tiff</v>
      </c>
      <c r="U25" s="12" t="s">
        <v>442</v>
      </c>
      <c r="V25" s="12" t="s">
        <v>442</v>
      </c>
    </row>
    <row r="26" spans="1:22" x14ac:dyDescent="0.2">
      <c r="A26" s="3">
        <v>25</v>
      </c>
      <c r="B26" s="4" t="s">
        <v>438</v>
      </c>
      <c r="C26" s="10" t="s">
        <v>439</v>
      </c>
      <c r="D26" s="2" t="s">
        <v>1721</v>
      </c>
      <c r="E26" t="s">
        <v>1700</v>
      </c>
      <c r="F26" s="7">
        <v>0.108</v>
      </c>
      <c r="G26" s="7">
        <v>0.28999999999999998</v>
      </c>
      <c r="H26" s="6">
        <v>2</v>
      </c>
      <c r="I26" s="6">
        <v>6</v>
      </c>
      <c r="J26" s="6">
        <v>4</v>
      </c>
      <c r="K26" s="18" t="s">
        <v>409</v>
      </c>
      <c r="L26" s="6">
        <v>7</v>
      </c>
      <c r="M26" s="6">
        <v>1</v>
      </c>
      <c r="N26" t="s">
        <v>1676</v>
      </c>
      <c r="O26" s="11" t="str">
        <f t="shared" si="0"/>
        <v>3500000490_100X_20170127_F08_P37.czi_nucWholeIndexImageScale.tiff</v>
      </c>
      <c r="P26" s="11" t="str">
        <f t="shared" si="1"/>
        <v>3500000490_100X_20170127_F08_P37.czi_cellWholeIndexImageScale.tiff</v>
      </c>
      <c r="Q26" s="9">
        <v>6.5000000000000002E-2</v>
      </c>
      <c r="R26" s="9">
        <v>0.28999999999999998</v>
      </c>
      <c r="S26" s="6" t="str">
        <f t="shared" si="2"/>
        <v>3500000490_100X_20170127_F08_P37.czi_nucWholeIndexSegScale.tiff</v>
      </c>
      <c r="T26" s="6" t="str">
        <f t="shared" si="3"/>
        <v>3500000490_100X_20170127_F08_P37.czi_cellWholeIndexSegScale.tiff</v>
      </c>
      <c r="U26" s="12" t="s">
        <v>442</v>
      </c>
      <c r="V26" s="12" t="s">
        <v>442</v>
      </c>
    </row>
    <row r="27" spans="1:22" x14ac:dyDescent="0.2">
      <c r="A27"/>
      <c r="B27"/>
      <c r="C27"/>
      <c r="F27"/>
      <c r="G27"/>
      <c r="K27"/>
    </row>
    <row r="28" spans="1:22" x14ac:dyDescent="0.2">
      <c r="A28"/>
      <c r="B28"/>
      <c r="C28"/>
      <c r="F28"/>
      <c r="G28"/>
      <c r="K28"/>
    </row>
    <row r="29" spans="1:22" x14ac:dyDescent="0.2">
      <c r="A29"/>
      <c r="B29"/>
      <c r="C29"/>
      <c r="F29"/>
      <c r="G29"/>
      <c r="K29"/>
    </row>
    <row r="30" spans="1:22" x14ac:dyDescent="0.2">
      <c r="A30"/>
      <c r="B30"/>
      <c r="C30"/>
      <c r="F30"/>
      <c r="G30"/>
      <c r="K30"/>
    </row>
  </sheetData>
  <hyperlinks>
    <hyperlink ref="D2" r:id="rId1"/>
    <hyperlink ref="A1" r:id="rId2" display="\\aibsdata\aics\AssayDevelopment\Analysis\toLiya\mini_pipeline_delivery_V22_201611\20160705_I01\nuc_cell_segmentation"/>
    <hyperlink ref="D3:D26" r:id="rId3" display="\\aibsdata\aics\Microscopy\PRODUCTION\PIPELINE_3_Minipipeline\3500000490\ZSD3\100X_zstack"/>
  </hyperlinks>
  <pageMargins left="0.7" right="0.7" top="0.75" bottom="0.75" header="0.3" footer="0.3"/>
  <pageSetup orientation="portrait" verticalDpi="597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opLeftCell="G1" workbookViewId="0">
      <selection activeCell="D2" sqref="D2"/>
    </sheetView>
  </sheetViews>
  <sheetFormatPr defaultRowHeight="12.75" x14ac:dyDescent="0.2"/>
  <cols>
    <col min="1" max="1" width="13.7109375" style="13" customWidth="1"/>
    <col min="2" max="2" width="14.42578125" style="1" customWidth="1"/>
    <col min="3" max="3" width="12.85546875" style="14" customWidth="1"/>
    <col min="4" max="4" width="89.42578125" customWidth="1"/>
    <col min="5" max="5" width="39.140625" customWidth="1"/>
    <col min="6" max="6" width="20.140625" style="1" customWidth="1"/>
    <col min="7" max="7" width="18.85546875" style="1" customWidth="1"/>
    <col min="8" max="8" width="11.42578125" customWidth="1"/>
    <col min="9" max="9" width="12.28515625" customWidth="1"/>
    <col min="11" max="11" width="15.28515625" style="1" customWidth="1"/>
    <col min="14" max="14" width="131.5703125" customWidth="1"/>
    <col min="15" max="15" width="66.140625" customWidth="1"/>
    <col min="16" max="16" width="66.7109375" customWidth="1"/>
    <col min="17" max="18" width="24.140625" customWidth="1"/>
    <col min="19" max="19" width="68.85546875" customWidth="1"/>
    <col min="20" max="20" width="70.42578125" customWidth="1"/>
    <col min="21" max="21" width="24.5703125" customWidth="1"/>
    <col min="22" max="22" width="26.42578125" customWidth="1"/>
  </cols>
  <sheetData>
    <row r="1" spans="1:22" x14ac:dyDescent="0.2">
      <c r="A1" s="3"/>
      <c r="B1" s="4" t="s">
        <v>180</v>
      </c>
      <c r="C1" s="5" t="s">
        <v>181</v>
      </c>
      <c r="D1" s="6" t="s">
        <v>44</v>
      </c>
      <c r="E1" s="6" t="s">
        <v>45</v>
      </c>
      <c r="F1" s="7" t="s">
        <v>432</v>
      </c>
      <c r="G1" s="7" t="s">
        <v>433</v>
      </c>
      <c r="H1" s="6" t="s">
        <v>2</v>
      </c>
      <c r="I1" s="6" t="s">
        <v>3</v>
      </c>
      <c r="J1" s="6" t="s">
        <v>4</v>
      </c>
      <c r="K1" s="4" t="s">
        <v>403</v>
      </c>
      <c r="L1" s="6" t="s">
        <v>5</v>
      </c>
      <c r="M1" s="6" t="s">
        <v>6</v>
      </c>
      <c r="N1" s="6" t="s">
        <v>43</v>
      </c>
      <c r="O1" s="8" t="s">
        <v>42</v>
      </c>
      <c r="P1" s="8" t="s">
        <v>41</v>
      </c>
      <c r="Q1" s="9" t="s">
        <v>436</v>
      </c>
      <c r="R1" s="9" t="s">
        <v>437</v>
      </c>
      <c r="S1" s="6" t="s">
        <v>1645</v>
      </c>
      <c r="T1" s="6" t="s">
        <v>1646</v>
      </c>
      <c r="U1" s="6" t="s">
        <v>260</v>
      </c>
      <c r="V1" s="6" t="s">
        <v>261</v>
      </c>
    </row>
    <row r="2" spans="1:22" x14ac:dyDescent="0.2">
      <c r="A2" s="3">
        <v>1</v>
      </c>
      <c r="B2" s="4" t="s">
        <v>438</v>
      </c>
      <c r="C2" s="10" t="s">
        <v>439</v>
      </c>
      <c r="D2" s="2" t="s">
        <v>876</v>
      </c>
      <c r="E2" t="s">
        <v>877</v>
      </c>
      <c r="F2" s="7">
        <v>6.5000000000000002E-2</v>
      </c>
      <c r="G2" s="7">
        <v>0.28999999999999998</v>
      </c>
      <c r="H2" s="6">
        <v>1</v>
      </c>
      <c r="I2" s="6">
        <v>3</v>
      </c>
      <c r="J2" s="6">
        <v>2</v>
      </c>
      <c r="K2" t="s">
        <v>406</v>
      </c>
      <c r="L2" s="6">
        <v>4</v>
      </c>
      <c r="M2" s="6">
        <v>1</v>
      </c>
      <c r="N2" s="16" t="s">
        <v>878</v>
      </c>
      <c r="O2" s="11" t="str">
        <f>CONCATENATE(E2,"_nucWholeIndex.tiff")</f>
        <v>20160908_C02_001_02.tif_nucWholeIndex.tiff</v>
      </c>
      <c r="P2" s="11" t="str">
        <f>CONCATENATE(E2,"_cellWholeIndex.tiff")</f>
        <v>20160908_C02_001_02.tif_cellWholeIndex.tiff</v>
      </c>
      <c r="Q2" s="9">
        <v>6.5000000000000002E-2</v>
      </c>
      <c r="R2" s="9">
        <v>0.28999999999999998</v>
      </c>
      <c r="S2" s="6" t="str">
        <f>CONCATENATE(E2,"_nucWholeIndex.tiff")</f>
        <v>20160908_C02_001_02.tif_nucWholeIndex.tiff</v>
      </c>
      <c r="T2" s="6" t="str">
        <f>CONCATENATE(E2,"_cellWholeIndex.tiff")</f>
        <v>20160908_C02_001_02.tif_cellWholeIndex.tiff</v>
      </c>
      <c r="U2" s="12" t="s">
        <v>442</v>
      </c>
      <c r="V2" s="12" t="s">
        <v>442</v>
      </c>
    </row>
    <row r="3" spans="1:22" x14ac:dyDescent="0.2">
      <c r="A3" s="3">
        <v>2</v>
      </c>
      <c r="B3" s="4" t="s">
        <v>438</v>
      </c>
      <c r="C3" s="10" t="s">
        <v>439</v>
      </c>
      <c r="D3" s="2" t="s">
        <v>876</v>
      </c>
      <c r="E3" t="s">
        <v>879</v>
      </c>
      <c r="F3" s="7">
        <v>6.5000000000000002E-2</v>
      </c>
      <c r="G3" s="7">
        <v>0.28999999999999998</v>
      </c>
      <c r="H3" s="6">
        <v>1</v>
      </c>
      <c r="I3" s="6">
        <v>3</v>
      </c>
      <c r="J3" s="6">
        <v>2</v>
      </c>
      <c r="K3" t="s">
        <v>406</v>
      </c>
      <c r="L3" s="6">
        <v>4</v>
      </c>
      <c r="M3" s="6">
        <v>1</v>
      </c>
      <c r="N3" s="16" t="s">
        <v>878</v>
      </c>
      <c r="O3" s="11" t="str">
        <f t="shared" ref="O3:O44" si="0">CONCATENATE(E3,"_nucWholeIndex.tiff")</f>
        <v>20160908_C02_001_03.tif_nucWholeIndex.tiff</v>
      </c>
      <c r="P3" s="11" t="str">
        <f t="shared" ref="P3:P44" si="1">CONCATENATE(E3,"_cellWholeIndex.tiff")</f>
        <v>20160908_C02_001_03.tif_cellWholeIndex.tiff</v>
      </c>
      <c r="Q3" s="9">
        <v>6.5000000000000002E-2</v>
      </c>
      <c r="R3" s="9">
        <v>0.28999999999999998</v>
      </c>
      <c r="S3" s="6" t="str">
        <f t="shared" ref="S3:S44" si="2">CONCATENATE(E3,"_nucWholeIndex.tiff")</f>
        <v>20160908_C02_001_03.tif_nucWholeIndex.tiff</v>
      </c>
      <c r="T3" s="6" t="str">
        <f t="shared" ref="T3:T44" si="3">CONCATENATE(E3,"_cellWholeIndex.tiff")</f>
        <v>20160908_C02_001_03.tif_cellWholeIndex.tiff</v>
      </c>
      <c r="U3" s="12" t="s">
        <v>442</v>
      </c>
      <c r="V3" s="12" t="s">
        <v>442</v>
      </c>
    </row>
    <row r="4" spans="1:22" x14ac:dyDescent="0.2">
      <c r="A4" s="3">
        <v>3</v>
      </c>
      <c r="B4" s="4" t="s">
        <v>438</v>
      </c>
      <c r="C4" s="10" t="s">
        <v>439</v>
      </c>
      <c r="D4" s="2" t="s">
        <v>876</v>
      </c>
      <c r="E4" t="s">
        <v>880</v>
      </c>
      <c r="F4" s="7">
        <v>6.5000000000000002E-2</v>
      </c>
      <c r="G4" s="7">
        <v>0.28999999999999998</v>
      </c>
      <c r="H4" s="6">
        <v>1</v>
      </c>
      <c r="I4" s="6">
        <v>3</v>
      </c>
      <c r="J4" s="6">
        <v>2</v>
      </c>
      <c r="K4" t="s">
        <v>406</v>
      </c>
      <c r="L4" s="6">
        <v>4</v>
      </c>
      <c r="M4" s="6">
        <v>1</v>
      </c>
      <c r="N4" s="16" t="s">
        <v>878</v>
      </c>
      <c r="O4" s="11" t="str">
        <f t="shared" si="0"/>
        <v>20160908_C02_001_04.tif_nucWholeIndex.tiff</v>
      </c>
      <c r="P4" s="11" t="str">
        <f t="shared" si="1"/>
        <v>20160908_C02_001_04.tif_cellWholeIndex.tiff</v>
      </c>
      <c r="Q4" s="9">
        <v>6.5000000000000002E-2</v>
      </c>
      <c r="R4" s="9">
        <v>0.28999999999999998</v>
      </c>
      <c r="S4" s="6" t="str">
        <f t="shared" si="2"/>
        <v>20160908_C02_001_04.tif_nucWholeIndex.tiff</v>
      </c>
      <c r="T4" s="6" t="str">
        <f t="shared" si="3"/>
        <v>20160908_C02_001_04.tif_cellWholeIndex.tiff</v>
      </c>
      <c r="U4" s="12" t="s">
        <v>442</v>
      </c>
      <c r="V4" s="12" t="s">
        <v>442</v>
      </c>
    </row>
    <row r="5" spans="1:22" x14ac:dyDescent="0.2">
      <c r="A5" s="3">
        <v>4</v>
      </c>
      <c r="B5" s="4" t="s">
        <v>438</v>
      </c>
      <c r="C5" s="10" t="s">
        <v>439</v>
      </c>
      <c r="D5" s="2" t="s">
        <v>876</v>
      </c>
      <c r="E5" t="s">
        <v>881</v>
      </c>
      <c r="F5" s="7">
        <v>6.5000000000000002E-2</v>
      </c>
      <c r="G5" s="7">
        <v>0.28999999999999998</v>
      </c>
      <c r="H5" s="6">
        <v>1</v>
      </c>
      <c r="I5" s="6">
        <v>3</v>
      </c>
      <c r="J5" s="6">
        <v>2</v>
      </c>
      <c r="K5" t="s">
        <v>406</v>
      </c>
      <c r="L5" s="6">
        <v>4</v>
      </c>
      <c r="M5" s="6">
        <v>1</v>
      </c>
      <c r="N5" s="16" t="s">
        <v>878</v>
      </c>
      <c r="O5" s="11" t="str">
        <f t="shared" si="0"/>
        <v>20160908_C02_001_05.tif_nucWholeIndex.tiff</v>
      </c>
      <c r="P5" s="11" t="str">
        <f t="shared" si="1"/>
        <v>20160908_C02_001_05.tif_cellWholeIndex.tiff</v>
      </c>
      <c r="Q5" s="9">
        <v>6.5000000000000002E-2</v>
      </c>
      <c r="R5" s="9">
        <v>0.28999999999999998</v>
      </c>
      <c r="S5" s="6" t="str">
        <f t="shared" si="2"/>
        <v>20160908_C02_001_05.tif_nucWholeIndex.tiff</v>
      </c>
      <c r="T5" s="6" t="str">
        <f t="shared" si="3"/>
        <v>20160908_C02_001_05.tif_cellWholeIndex.tiff</v>
      </c>
      <c r="U5" s="12" t="s">
        <v>442</v>
      </c>
      <c r="V5" s="12" t="s">
        <v>442</v>
      </c>
    </row>
    <row r="6" spans="1:22" x14ac:dyDescent="0.2">
      <c r="A6" s="3">
        <v>5</v>
      </c>
      <c r="B6" s="4" t="s">
        <v>438</v>
      </c>
      <c r="C6" s="10" t="s">
        <v>439</v>
      </c>
      <c r="D6" s="2" t="s">
        <v>876</v>
      </c>
      <c r="E6" t="s">
        <v>882</v>
      </c>
      <c r="F6" s="7">
        <v>6.5000000000000002E-2</v>
      </c>
      <c r="G6" s="7">
        <v>0.28999999999999998</v>
      </c>
      <c r="H6" s="6">
        <v>1</v>
      </c>
      <c r="I6" s="6">
        <v>3</v>
      </c>
      <c r="J6" s="6">
        <v>2</v>
      </c>
      <c r="K6" t="s">
        <v>406</v>
      </c>
      <c r="L6" s="6">
        <v>4</v>
      </c>
      <c r="M6" s="6">
        <v>1</v>
      </c>
      <c r="N6" s="16" t="s">
        <v>878</v>
      </c>
      <c r="O6" s="11" t="str">
        <f t="shared" si="0"/>
        <v>20160908_C02_001_06.tif_nucWholeIndex.tiff</v>
      </c>
      <c r="P6" s="11" t="str">
        <f t="shared" si="1"/>
        <v>20160908_C02_001_06.tif_cellWholeIndex.tiff</v>
      </c>
      <c r="Q6" s="9">
        <v>6.5000000000000002E-2</v>
      </c>
      <c r="R6" s="9">
        <v>0.28999999999999998</v>
      </c>
      <c r="S6" s="6" t="str">
        <f t="shared" si="2"/>
        <v>20160908_C02_001_06.tif_nucWholeIndex.tiff</v>
      </c>
      <c r="T6" s="6" t="str">
        <f t="shared" si="3"/>
        <v>20160908_C02_001_06.tif_cellWholeIndex.tiff</v>
      </c>
      <c r="U6" s="12" t="s">
        <v>442</v>
      </c>
      <c r="V6" s="12" t="s">
        <v>442</v>
      </c>
    </row>
    <row r="7" spans="1:22" x14ac:dyDescent="0.2">
      <c r="A7" s="3">
        <v>6</v>
      </c>
      <c r="B7" s="4" t="s">
        <v>438</v>
      </c>
      <c r="C7" s="10" t="s">
        <v>439</v>
      </c>
      <c r="D7" s="2" t="s">
        <v>876</v>
      </c>
      <c r="E7" t="s">
        <v>883</v>
      </c>
      <c r="F7" s="7">
        <v>6.5000000000000002E-2</v>
      </c>
      <c r="G7" s="7">
        <v>0.28999999999999998</v>
      </c>
      <c r="H7" s="6">
        <v>1</v>
      </c>
      <c r="I7" s="6">
        <v>3</v>
      </c>
      <c r="J7" s="6">
        <v>2</v>
      </c>
      <c r="K7" t="s">
        <v>406</v>
      </c>
      <c r="L7" s="6">
        <v>4</v>
      </c>
      <c r="M7" s="6">
        <v>1</v>
      </c>
      <c r="N7" s="16" t="s">
        <v>878</v>
      </c>
      <c r="O7" s="11" t="str">
        <f t="shared" si="0"/>
        <v>20160908_C02_001_07.tif_nucWholeIndex.tiff</v>
      </c>
      <c r="P7" s="11" t="str">
        <f t="shared" si="1"/>
        <v>20160908_C02_001_07.tif_cellWholeIndex.tiff</v>
      </c>
      <c r="Q7" s="9">
        <v>6.5000000000000002E-2</v>
      </c>
      <c r="R7" s="9">
        <v>0.28999999999999998</v>
      </c>
      <c r="S7" s="6" t="str">
        <f t="shared" si="2"/>
        <v>20160908_C02_001_07.tif_nucWholeIndex.tiff</v>
      </c>
      <c r="T7" s="6" t="str">
        <f t="shared" si="3"/>
        <v>20160908_C02_001_07.tif_cellWholeIndex.tiff</v>
      </c>
      <c r="U7" s="12" t="s">
        <v>442</v>
      </c>
      <c r="V7" s="12" t="s">
        <v>442</v>
      </c>
    </row>
    <row r="8" spans="1:22" x14ac:dyDescent="0.2">
      <c r="A8" s="3">
        <v>7</v>
      </c>
      <c r="B8" s="4" t="s">
        <v>438</v>
      </c>
      <c r="C8" s="10" t="s">
        <v>439</v>
      </c>
      <c r="D8" s="2" t="s">
        <v>876</v>
      </c>
      <c r="E8" t="s">
        <v>884</v>
      </c>
      <c r="F8" s="7">
        <v>6.5000000000000002E-2</v>
      </c>
      <c r="G8" s="7">
        <v>0.28999999999999998</v>
      </c>
      <c r="H8" s="6">
        <v>1</v>
      </c>
      <c r="I8" s="6">
        <v>3</v>
      </c>
      <c r="J8" s="6">
        <v>2</v>
      </c>
      <c r="K8" t="s">
        <v>406</v>
      </c>
      <c r="L8" s="6">
        <v>4</v>
      </c>
      <c r="M8" s="6">
        <v>1</v>
      </c>
      <c r="N8" s="16" t="s">
        <v>878</v>
      </c>
      <c r="O8" s="11" t="str">
        <f t="shared" si="0"/>
        <v>20160908_C02_001_08.tif_nucWholeIndex.tiff</v>
      </c>
      <c r="P8" s="11" t="str">
        <f t="shared" si="1"/>
        <v>20160908_C02_001_08.tif_cellWholeIndex.tiff</v>
      </c>
      <c r="Q8" s="9">
        <v>6.5000000000000002E-2</v>
      </c>
      <c r="R8" s="9">
        <v>0.28999999999999998</v>
      </c>
      <c r="S8" s="6" t="str">
        <f t="shared" si="2"/>
        <v>20160908_C02_001_08.tif_nucWholeIndex.tiff</v>
      </c>
      <c r="T8" s="6" t="str">
        <f t="shared" si="3"/>
        <v>20160908_C02_001_08.tif_cellWholeIndex.tiff</v>
      </c>
      <c r="U8" s="12" t="s">
        <v>442</v>
      </c>
      <c r="V8" s="12" t="s">
        <v>442</v>
      </c>
    </row>
    <row r="9" spans="1:22" x14ac:dyDescent="0.2">
      <c r="A9" s="3">
        <v>8</v>
      </c>
      <c r="B9" s="4" t="s">
        <v>438</v>
      </c>
      <c r="C9" s="10" t="s">
        <v>439</v>
      </c>
      <c r="D9" s="2" t="s">
        <v>876</v>
      </c>
      <c r="E9" t="s">
        <v>885</v>
      </c>
      <c r="F9" s="7">
        <v>6.5000000000000002E-2</v>
      </c>
      <c r="G9" s="7">
        <v>0.28999999999999998</v>
      </c>
      <c r="H9" s="6">
        <v>1</v>
      </c>
      <c r="I9" s="6">
        <v>3</v>
      </c>
      <c r="J9" s="6">
        <v>2</v>
      </c>
      <c r="K9" t="s">
        <v>406</v>
      </c>
      <c r="L9" s="6">
        <v>4</v>
      </c>
      <c r="M9" s="6">
        <v>1</v>
      </c>
      <c r="N9" s="16" t="s">
        <v>878</v>
      </c>
      <c r="O9" s="11" t="str">
        <f t="shared" si="0"/>
        <v>20160908_C02_001_09.tif_nucWholeIndex.tiff</v>
      </c>
      <c r="P9" s="11" t="str">
        <f t="shared" si="1"/>
        <v>20160908_C02_001_09.tif_cellWholeIndex.tiff</v>
      </c>
      <c r="Q9" s="9">
        <v>6.5000000000000002E-2</v>
      </c>
      <c r="R9" s="9">
        <v>0.28999999999999998</v>
      </c>
      <c r="S9" s="6" t="str">
        <f t="shared" si="2"/>
        <v>20160908_C02_001_09.tif_nucWholeIndex.tiff</v>
      </c>
      <c r="T9" s="6" t="str">
        <f t="shared" si="3"/>
        <v>20160908_C02_001_09.tif_cellWholeIndex.tiff</v>
      </c>
      <c r="U9" s="12" t="s">
        <v>442</v>
      </c>
      <c r="V9" s="12" t="s">
        <v>442</v>
      </c>
    </row>
    <row r="10" spans="1:22" x14ac:dyDescent="0.2">
      <c r="A10" s="3">
        <v>9</v>
      </c>
      <c r="B10" s="4" t="s">
        <v>438</v>
      </c>
      <c r="C10" s="10" t="s">
        <v>439</v>
      </c>
      <c r="D10" s="2" t="s">
        <v>876</v>
      </c>
      <c r="E10" t="s">
        <v>886</v>
      </c>
      <c r="F10" s="7">
        <v>6.5000000000000002E-2</v>
      </c>
      <c r="G10" s="7">
        <v>0.28999999999999998</v>
      </c>
      <c r="H10" s="6">
        <v>1</v>
      </c>
      <c r="I10" s="6">
        <v>3</v>
      </c>
      <c r="J10" s="6">
        <v>2</v>
      </c>
      <c r="K10" t="s">
        <v>406</v>
      </c>
      <c r="L10" s="6">
        <v>4</v>
      </c>
      <c r="M10" s="6">
        <v>1</v>
      </c>
      <c r="N10" s="16" t="s">
        <v>878</v>
      </c>
      <c r="O10" s="11" t="str">
        <f t="shared" si="0"/>
        <v>20160908_C02_001_10.tif_nucWholeIndex.tiff</v>
      </c>
      <c r="P10" s="11" t="str">
        <f t="shared" si="1"/>
        <v>20160908_C02_001_10.tif_cellWholeIndex.tiff</v>
      </c>
      <c r="Q10" s="9">
        <v>6.5000000000000002E-2</v>
      </c>
      <c r="R10" s="9">
        <v>0.28999999999999998</v>
      </c>
      <c r="S10" s="6" t="str">
        <f t="shared" si="2"/>
        <v>20160908_C02_001_10.tif_nucWholeIndex.tiff</v>
      </c>
      <c r="T10" s="6" t="str">
        <f t="shared" si="3"/>
        <v>20160908_C02_001_10.tif_cellWholeIndex.tiff</v>
      </c>
      <c r="U10" s="12" t="s">
        <v>442</v>
      </c>
      <c r="V10" s="12" t="s">
        <v>442</v>
      </c>
    </row>
    <row r="11" spans="1:22" x14ac:dyDescent="0.2">
      <c r="A11" s="3">
        <v>10</v>
      </c>
      <c r="B11" s="4" t="s">
        <v>438</v>
      </c>
      <c r="C11" s="10" t="s">
        <v>439</v>
      </c>
      <c r="D11" s="2" t="s">
        <v>876</v>
      </c>
      <c r="E11" t="s">
        <v>887</v>
      </c>
      <c r="F11" s="7">
        <v>6.5000000000000002E-2</v>
      </c>
      <c r="G11" s="7">
        <v>0.28999999999999998</v>
      </c>
      <c r="H11" s="6">
        <v>1</v>
      </c>
      <c r="I11" s="6">
        <v>3</v>
      </c>
      <c r="J11" s="6">
        <v>2</v>
      </c>
      <c r="K11" t="s">
        <v>406</v>
      </c>
      <c r="L11" s="6">
        <v>4</v>
      </c>
      <c r="M11" s="6">
        <v>1</v>
      </c>
      <c r="N11" s="16" t="s">
        <v>878</v>
      </c>
      <c r="O11" s="11" t="str">
        <f t="shared" si="0"/>
        <v>20160908_C02_001_11.tif_nucWholeIndex.tiff</v>
      </c>
      <c r="P11" s="11" t="str">
        <f t="shared" si="1"/>
        <v>20160908_C02_001_11.tif_cellWholeIndex.tiff</v>
      </c>
      <c r="Q11" s="9">
        <v>6.5000000000000002E-2</v>
      </c>
      <c r="R11" s="9">
        <v>0.28999999999999998</v>
      </c>
      <c r="S11" s="6" t="str">
        <f t="shared" si="2"/>
        <v>20160908_C02_001_11.tif_nucWholeIndex.tiff</v>
      </c>
      <c r="T11" s="6" t="str">
        <f t="shared" si="3"/>
        <v>20160908_C02_001_11.tif_cellWholeIndex.tiff</v>
      </c>
      <c r="U11" s="12" t="s">
        <v>442</v>
      </c>
      <c r="V11" s="12" t="s">
        <v>442</v>
      </c>
    </row>
    <row r="12" spans="1:22" x14ac:dyDescent="0.2">
      <c r="A12" s="3">
        <v>11</v>
      </c>
      <c r="B12" s="4" t="s">
        <v>438</v>
      </c>
      <c r="C12" s="10" t="s">
        <v>439</v>
      </c>
      <c r="D12" s="2" t="s">
        <v>876</v>
      </c>
      <c r="E12" t="s">
        <v>888</v>
      </c>
      <c r="F12" s="7">
        <v>6.5000000000000002E-2</v>
      </c>
      <c r="G12" s="7">
        <v>0.28999999999999998</v>
      </c>
      <c r="H12" s="6">
        <v>1</v>
      </c>
      <c r="I12" s="6">
        <v>3</v>
      </c>
      <c r="J12" s="6">
        <v>2</v>
      </c>
      <c r="K12" t="s">
        <v>406</v>
      </c>
      <c r="L12" s="6">
        <v>4</v>
      </c>
      <c r="M12" s="6">
        <v>1</v>
      </c>
      <c r="N12" s="16" t="s">
        <v>878</v>
      </c>
      <c r="O12" s="11" t="str">
        <f t="shared" si="0"/>
        <v>20160908_C02_001_12.tif_nucWholeIndex.tiff</v>
      </c>
      <c r="P12" s="11" t="str">
        <f t="shared" si="1"/>
        <v>20160908_C02_001_12.tif_cellWholeIndex.tiff</v>
      </c>
      <c r="Q12" s="9">
        <v>6.5000000000000002E-2</v>
      </c>
      <c r="R12" s="9">
        <v>0.28999999999999998</v>
      </c>
      <c r="S12" s="6" t="str">
        <f t="shared" si="2"/>
        <v>20160908_C02_001_12.tif_nucWholeIndex.tiff</v>
      </c>
      <c r="T12" s="6" t="str">
        <f t="shared" si="3"/>
        <v>20160908_C02_001_12.tif_cellWholeIndex.tiff</v>
      </c>
      <c r="U12" s="12" t="s">
        <v>442</v>
      </c>
      <c r="V12" s="12" t="s">
        <v>442</v>
      </c>
    </row>
    <row r="13" spans="1:22" x14ac:dyDescent="0.2">
      <c r="A13" s="3">
        <v>12</v>
      </c>
      <c r="B13" s="4" t="s">
        <v>438</v>
      </c>
      <c r="C13" s="10" t="s">
        <v>439</v>
      </c>
      <c r="D13" s="2" t="s">
        <v>876</v>
      </c>
      <c r="E13" t="s">
        <v>889</v>
      </c>
      <c r="F13" s="7">
        <v>6.5000000000000002E-2</v>
      </c>
      <c r="G13" s="7">
        <v>0.28999999999999998</v>
      </c>
      <c r="H13" s="6">
        <v>1</v>
      </c>
      <c r="I13" s="6">
        <v>3</v>
      </c>
      <c r="J13" s="6">
        <v>2</v>
      </c>
      <c r="K13" t="s">
        <v>406</v>
      </c>
      <c r="L13" s="6">
        <v>4</v>
      </c>
      <c r="M13" s="6">
        <v>1</v>
      </c>
      <c r="N13" s="16" t="s">
        <v>878</v>
      </c>
      <c r="O13" s="11" t="str">
        <f t="shared" si="0"/>
        <v>20160908_C02_001_13.tif_nucWholeIndex.tiff</v>
      </c>
      <c r="P13" s="11" t="str">
        <f t="shared" si="1"/>
        <v>20160908_C02_001_13.tif_cellWholeIndex.tiff</v>
      </c>
      <c r="Q13" s="9">
        <v>6.5000000000000002E-2</v>
      </c>
      <c r="R13" s="9">
        <v>0.28999999999999998</v>
      </c>
      <c r="S13" s="6" t="str">
        <f t="shared" si="2"/>
        <v>20160908_C02_001_13.tif_nucWholeIndex.tiff</v>
      </c>
      <c r="T13" s="6" t="str">
        <f t="shared" si="3"/>
        <v>20160908_C02_001_13.tif_cellWholeIndex.tiff</v>
      </c>
      <c r="U13" s="12" t="s">
        <v>442</v>
      </c>
      <c r="V13" s="12" t="s">
        <v>442</v>
      </c>
    </row>
    <row r="14" spans="1:22" x14ac:dyDescent="0.2">
      <c r="A14" s="3">
        <v>13</v>
      </c>
      <c r="B14" s="4" t="s">
        <v>438</v>
      </c>
      <c r="C14" s="10" t="s">
        <v>439</v>
      </c>
      <c r="D14" s="2" t="s">
        <v>876</v>
      </c>
      <c r="E14" t="s">
        <v>890</v>
      </c>
      <c r="F14" s="7">
        <v>6.5000000000000002E-2</v>
      </c>
      <c r="G14" s="7">
        <v>0.28999999999999998</v>
      </c>
      <c r="H14" s="6">
        <v>1</v>
      </c>
      <c r="I14" s="6">
        <v>3</v>
      </c>
      <c r="J14" s="6">
        <v>2</v>
      </c>
      <c r="K14" t="s">
        <v>406</v>
      </c>
      <c r="L14" s="6">
        <v>4</v>
      </c>
      <c r="M14" s="6">
        <v>1</v>
      </c>
      <c r="N14" s="16" t="s">
        <v>878</v>
      </c>
      <c r="O14" s="11" t="str">
        <f t="shared" si="0"/>
        <v>20160908_C02_001_14.tif_nucWholeIndex.tiff</v>
      </c>
      <c r="P14" s="11" t="str">
        <f t="shared" si="1"/>
        <v>20160908_C02_001_14.tif_cellWholeIndex.tiff</v>
      </c>
      <c r="Q14" s="9">
        <v>6.5000000000000002E-2</v>
      </c>
      <c r="R14" s="9">
        <v>0.28999999999999998</v>
      </c>
      <c r="S14" s="6" t="str">
        <f t="shared" si="2"/>
        <v>20160908_C02_001_14.tif_nucWholeIndex.tiff</v>
      </c>
      <c r="T14" s="6" t="str">
        <f t="shared" si="3"/>
        <v>20160908_C02_001_14.tif_cellWholeIndex.tiff</v>
      </c>
      <c r="U14" s="12" t="s">
        <v>442</v>
      </c>
      <c r="V14" s="12" t="s">
        <v>442</v>
      </c>
    </row>
    <row r="15" spans="1:22" x14ac:dyDescent="0.2">
      <c r="A15" s="3">
        <v>14</v>
      </c>
      <c r="B15" s="4" t="s">
        <v>438</v>
      </c>
      <c r="C15" s="10" t="s">
        <v>439</v>
      </c>
      <c r="D15" s="2" t="s">
        <v>876</v>
      </c>
      <c r="E15" t="s">
        <v>891</v>
      </c>
      <c r="F15" s="7">
        <v>6.5000000000000002E-2</v>
      </c>
      <c r="G15" s="7">
        <v>0.28999999999999998</v>
      </c>
      <c r="H15" s="6">
        <v>1</v>
      </c>
      <c r="I15" s="6">
        <v>3</v>
      </c>
      <c r="J15" s="6">
        <v>2</v>
      </c>
      <c r="K15" t="s">
        <v>406</v>
      </c>
      <c r="L15" s="6">
        <v>4</v>
      </c>
      <c r="M15" s="6">
        <v>1</v>
      </c>
      <c r="N15" s="16" t="s">
        <v>878</v>
      </c>
      <c r="O15" s="11" t="str">
        <f t="shared" si="0"/>
        <v>20160908_C02_001_15.tif_nucWholeIndex.tiff</v>
      </c>
      <c r="P15" s="11" t="str">
        <f t="shared" si="1"/>
        <v>20160908_C02_001_15.tif_cellWholeIndex.tiff</v>
      </c>
      <c r="Q15" s="9">
        <v>6.5000000000000002E-2</v>
      </c>
      <c r="R15" s="9">
        <v>0.28999999999999998</v>
      </c>
      <c r="S15" s="6" t="str">
        <f t="shared" si="2"/>
        <v>20160908_C02_001_15.tif_nucWholeIndex.tiff</v>
      </c>
      <c r="T15" s="6" t="str">
        <f t="shared" si="3"/>
        <v>20160908_C02_001_15.tif_cellWholeIndex.tiff</v>
      </c>
      <c r="U15" s="12" t="s">
        <v>442</v>
      </c>
      <c r="V15" s="12" t="s">
        <v>442</v>
      </c>
    </row>
    <row r="16" spans="1:22" x14ac:dyDescent="0.2">
      <c r="A16" s="3">
        <v>15</v>
      </c>
      <c r="B16" s="4" t="s">
        <v>438</v>
      </c>
      <c r="C16" s="10" t="s">
        <v>439</v>
      </c>
      <c r="D16" s="2" t="s">
        <v>876</v>
      </c>
      <c r="E16" t="s">
        <v>892</v>
      </c>
      <c r="F16" s="7">
        <v>6.5000000000000002E-2</v>
      </c>
      <c r="G16" s="7">
        <v>0.28999999999999998</v>
      </c>
      <c r="H16" s="6">
        <v>1</v>
      </c>
      <c r="I16" s="6">
        <v>3</v>
      </c>
      <c r="J16" s="6">
        <v>2</v>
      </c>
      <c r="K16" t="s">
        <v>406</v>
      </c>
      <c r="L16" s="6">
        <v>4</v>
      </c>
      <c r="M16" s="6">
        <v>1</v>
      </c>
      <c r="N16" s="16" t="s">
        <v>878</v>
      </c>
      <c r="O16" s="11" t="str">
        <f t="shared" si="0"/>
        <v>20160908_C02_001_16.tif_nucWholeIndex.tiff</v>
      </c>
      <c r="P16" s="11" t="str">
        <f t="shared" si="1"/>
        <v>20160908_C02_001_16.tif_cellWholeIndex.tiff</v>
      </c>
      <c r="Q16" s="9">
        <v>6.5000000000000002E-2</v>
      </c>
      <c r="R16" s="9">
        <v>0.28999999999999998</v>
      </c>
      <c r="S16" s="6" t="str">
        <f t="shared" si="2"/>
        <v>20160908_C02_001_16.tif_nucWholeIndex.tiff</v>
      </c>
      <c r="T16" s="6" t="str">
        <f t="shared" si="3"/>
        <v>20160908_C02_001_16.tif_cellWholeIndex.tiff</v>
      </c>
      <c r="U16" s="12" t="s">
        <v>442</v>
      </c>
      <c r="V16" s="12" t="s">
        <v>442</v>
      </c>
    </row>
    <row r="17" spans="1:22" x14ac:dyDescent="0.2">
      <c r="A17" s="3">
        <v>16</v>
      </c>
      <c r="B17" s="4" t="s">
        <v>438</v>
      </c>
      <c r="C17" s="10" t="s">
        <v>439</v>
      </c>
      <c r="D17" s="2" t="s">
        <v>876</v>
      </c>
      <c r="E17" t="s">
        <v>893</v>
      </c>
      <c r="F17" s="7">
        <v>6.5000000000000002E-2</v>
      </c>
      <c r="G17" s="7">
        <v>0.28999999999999998</v>
      </c>
      <c r="H17" s="6">
        <v>1</v>
      </c>
      <c r="I17" s="6">
        <v>3</v>
      </c>
      <c r="J17" s="6">
        <v>2</v>
      </c>
      <c r="K17" t="s">
        <v>406</v>
      </c>
      <c r="L17" s="6">
        <v>4</v>
      </c>
      <c r="M17" s="6">
        <v>1</v>
      </c>
      <c r="N17" s="16" t="s">
        <v>878</v>
      </c>
      <c r="O17" s="11" t="str">
        <f t="shared" si="0"/>
        <v>20160908_C02_001_17.tif_nucWholeIndex.tiff</v>
      </c>
      <c r="P17" s="11" t="str">
        <f t="shared" si="1"/>
        <v>20160908_C02_001_17.tif_cellWholeIndex.tiff</v>
      </c>
      <c r="Q17" s="9">
        <v>6.5000000000000002E-2</v>
      </c>
      <c r="R17" s="9">
        <v>0.28999999999999998</v>
      </c>
      <c r="S17" s="6" t="str">
        <f t="shared" si="2"/>
        <v>20160908_C02_001_17.tif_nucWholeIndex.tiff</v>
      </c>
      <c r="T17" s="6" t="str">
        <f t="shared" si="3"/>
        <v>20160908_C02_001_17.tif_cellWholeIndex.tiff</v>
      </c>
      <c r="U17" s="12" t="s">
        <v>442</v>
      </c>
      <c r="V17" s="12" t="s">
        <v>442</v>
      </c>
    </row>
    <row r="18" spans="1:22" x14ac:dyDescent="0.2">
      <c r="A18" s="3">
        <v>17</v>
      </c>
      <c r="B18" s="4" t="s">
        <v>438</v>
      </c>
      <c r="C18" s="10" t="s">
        <v>439</v>
      </c>
      <c r="D18" s="2" t="s">
        <v>876</v>
      </c>
      <c r="E18" t="s">
        <v>894</v>
      </c>
      <c r="F18" s="7">
        <v>6.5000000000000002E-2</v>
      </c>
      <c r="G18" s="7">
        <v>0.28999999999999998</v>
      </c>
      <c r="H18" s="6">
        <v>1</v>
      </c>
      <c r="I18" s="6">
        <v>3</v>
      </c>
      <c r="J18" s="6">
        <v>2</v>
      </c>
      <c r="K18" t="s">
        <v>406</v>
      </c>
      <c r="L18" s="6">
        <v>4</v>
      </c>
      <c r="M18" s="6">
        <v>1</v>
      </c>
      <c r="N18" s="16" t="s">
        <v>878</v>
      </c>
      <c r="O18" s="11" t="str">
        <f t="shared" si="0"/>
        <v>20160908_C02_001_18.tif_nucWholeIndex.tiff</v>
      </c>
      <c r="P18" s="11" t="str">
        <f t="shared" si="1"/>
        <v>20160908_C02_001_18.tif_cellWholeIndex.tiff</v>
      </c>
      <c r="Q18" s="9">
        <v>6.5000000000000002E-2</v>
      </c>
      <c r="R18" s="9">
        <v>0.28999999999999998</v>
      </c>
      <c r="S18" s="6" t="str">
        <f t="shared" si="2"/>
        <v>20160908_C02_001_18.tif_nucWholeIndex.tiff</v>
      </c>
      <c r="T18" s="6" t="str">
        <f t="shared" si="3"/>
        <v>20160908_C02_001_18.tif_cellWholeIndex.tiff</v>
      </c>
      <c r="U18" s="12" t="s">
        <v>442</v>
      </c>
      <c r="V18" s="12" t="s">
        <v>442</v>
      </c>
    </row>
    <row r="19" spans="1:22" x14ac:dyDescent="0.2">
      <c r="A19" s="3">
        <v>18</v>
      </c>
      <c r="B19" s="4" t="s">
        <v>438</v>
      </c>
      <c r="C19" s="10" t="s">
        <v>439</v>
      </c>
      <c r="D19" s="2" t="s">
        <v>876</v>
      </c>
      <c r="E19" t="s">
        <v>895</v>
      </c>
      <c r="F19" s="7">
        <v>6.5000000000000002E-2</v>
      </c>
      <c r="G19" s="7">
        <v>0.28999999999999998</v>
      </c>
      <c r="H19" s="6">
        <v>1</v>
      </c>
      <c r="I19" s="6">
        <v>3</v>
      </c>
      <c r="J19" s="6">
        <v>2</v>
      </c>
      <c r="K19" t="s">
        <v>406</v>
      </c>
      <c r="L19" s="6">
        <v>4</v>
      </c>
      <c r="M19" s="6">
        <v>1</v>
      </c>
      <c r="N19" s="16" t="s">
        <v>878</v>
      </c>
      <c r="O19" s="11" t="str">
        <f t="shared" si="0"/>
        <v>20160908_C02_001_19.tif_nucWholeIndex.tiff</v>
      </c>
      <c r="P19" s="11" t="str">
        <f t="shared" si="1"/>
        <v>20160908_C02_001_19.tif_cellWholeIndex.tiff</v>
      </c>
      <c r="Q19" s="9">
        <v>6.5000000000000002E-2</v>
      </c>
      <c r="R19" s="9">
        <v>0.28999999999999998</v>
      </c>
      <c r="S19" s="6" t="str">
        <f t="shared" si="2"/>
        <v>20160908_C02_001_19.tif_nucWholeIndex.tiff</v>
      </c>
      <c r="T19" s="6" t="str">
        <f t="shared" si="3"/>
        <v>20160908_C02_001_19.tif_cellWholeIndex.tiff</v>
      </c>
      <c r="U19" s="12" t="s">
        <v>442</v>
      </c>
      <c r="V19" s="12" t="s">
        <v>442</v>
      </c>
    </row>
    <row r="20" spans="1:22" x14ac:dyDescent="0.2">
      <c r="A20" s="3">
        <v>19</v>
      </c>
      <c r="B20" s="4" t="s">
        <v>438</v>
      </c>
      <c r="C20" s="10" t="s">
        <v>439</v>
      </c>
      <c r="D20" s="2" t="s">
        <v>876</v>
      </c>
      <c r="E20" t="s">
        <v>896</v>
      </c>
      <c r="F20" s="7">
        <v>6.5000000000000002E-2</v>
      </c>
      <c r="G20" s="7">
        <v>0.28999999999999998</v>
      </c>
      <c r="H20" s="6">
        <v>1</v>
      </c>
      <c r="I20" s="6">
        <v>3</v>
      </c>
      <c r="J20" s="6">
        <v>2</v>
      </c>
      <c r="K20" t="s">
        <v>406</v>
      </c>
      <c r="L20" s="6">
        <v>4</v>
      </c>
      <c r="M20" s="6">
        <v>1</v>
      </c>
      <c r="N20" s="16" t="s">
        <v>878</v>
      </c>
      <c r="O20" s="11" t="str">
        <f t="shared" si="0"/>
        <v>20160908_C02_001_20.tif_nucWholeIndex.tiff</v>
      </c>
      <c r="P20" s="11" t="str">
        <f t="shared" si="1"/>
        <v>20160908_C02_001_20.tif_cellWholeIndex.tiff</v>
      </c>
      <c r="Q20" s="9">
        <v>6.5000000000000002E-2</v>
      </c>
      <c r="R20" s="9">
        <v>0.28999999999999998</v>
      </c>
      <c r="S20" s="6" t="str">
        <f t="shared" si="2"/>
        <v>20160908_C02_001_20.tif_nucWholeIndex.tiff</v>
      </c>
      <c r="T20" s="6" t="str">
        <f t="shared" si="3"/>
        <v>20160908_C02_001_20.tif_cellWholeIndex.tiff</v>
      </c>
      <c r="U20" s="12" t="s">
        <v>442</v>
      </c>
      <c r="V20" s="12" t="s">
        <v>442</v>
      </c>
    </row>
    <row r="21" spans="1:22" x14ac:dyDescent="0.2">
      <c r="A21" s="3">
        <v>20</v>
      </c>
      <c r="B21" s="4" t="s">
        <v>438</v>
      </c>
      <c r="C21" s="10" t="s">
        <v>439</v>
      </c>
      <c r="D21" s="2" t="s">
        <v>876</v>
      </c>
      <c r="E21" t="s">
        <v>897</v>
      </c>
      <c r="F21" s="7">
        <v>6.5000000000000002E-2</v>
      </c>
      <c r="G21" s="7">
        <v>0.28999999999999998</v>
      </c>
      <c r="H21" s="6">
        <v>1</v>
      </c>
      <c r="I21" s="6">
        <v>3</v>
      </c>
      <c r="J21" s="6">
        <v>2</v>
      </c>
      <c r="K21" t="s">
        <v>406</v>
      </c>
      <c r="L21" s="6">
        <v>4</v>
      </c>
      <c r="M21" s="6">
        <v>1</v>
      </c>
      <c r="N21" s="16" t="s">
        <v>878</v>
      </c>
      <c r="O21" s="11" t="str">
        <f t="shared" si="0"/>
        <v>20160908_C02_001_21.tif_nucWholeIndex.tiff</v>
      </c>
      <c r="P21" s="11" t="str">
        <f t="shared" si="1"/>
        <v>20160908_C02_001_21.tif_cellWholeIndex.tiff</v>
      </c>
      <c r="Q21" s="9">
        <v>6.5000000000000002E-2</v>
      </c>
      <c r="R21" s="9">
        <v>0.28999999999999998</v>
      </c>
      <c r="S21" s="6" t="str">
        <f t="shared" si="2"/>
        <v>20160908_C02_001_21.tif_nucWholeIndex.tiff</v>
      </c>
      <c r="T21" s="6" t="str">
        <f t="shared" si="3"/>
        <v>20160908_C02_001_21.tif_cellWholeIndex.tiff</v>
      </c>
      <c r="U21" s="12" t="s">
        <v>442</v>
      </c>
      <c r="V21" s="12" t="s">
        <v>442</v>
      </c>
    </row>
    <row r="22" spans="1:22" x14ac:dyDescent="0.2">
      <c r="A22" s="3">
        <v>21</v>
      </c>
      <c r="B22" s="4" t="s">
        <v>438</v>
      </c>
      <c r="C22" s="10" t="s">
        <v>439</v>
      </c>
      <c r="D22" s="2" t="s">
        <v>876</v>
      </c>
      <c r="E22" t="s">
        <v>898</v>
      </c>
      <c r="F22" s="7">
        <v>6.5000000000000002E-2</v>
      </c>
      <c r="G22" s="7">
        <v>0.28999999999999998</v>
      </c>
      <c r="H22" s="6">
        <v>1</v>
      </c>
      <c r="I22" s="6">
        <v>3</v>
      </c>
      <c r="J22" s="6">
        <v>2</v>
      </c>
      <c r="K22" t="s">
        <v>406</v>
      </c>
      <c r="L22" s="6">
        <v>4</v>
      </c>
      <c r="M22" s="6">
        <v>1</v>
      </c>
      <c r="N22" s="16" t="s">
        <v>878</v>
      </c>
      <c r="O22" s="11" t="str">
        <f t="shared" si="0"/>
        <v>20160908_C02_001_22.tif_nucWholeIndex.tiff</v>
      </c>
      <c r="P22" s="11" t="str">
        <f t="shared" si="1"/>
        <v>20160908_C02_001_22.tif_cellWholeIndex.tiff</v>
      </c>
      <c r="Q22" s="9">
        <v>6.5000000000000002E-2</v>
      </c>
      <c r="R22" s="9">
        <v>0.28999999999999998</v>
      </c>
      <c r="S22" s="6" t="str">
        <f t="shared" si="2"/>
        <v>20160908_C02_001_22.tif_nucWholeIndex.tiff</v>
      </c>
      <c r="T22" s="6" t="str">
        <f t="shared" si="3"/>
        <v>20160908_C02_001_22.tif_cellWholeIndex.tiff</v>
      </c>
      <c r="U22" s="12" t="s">
        <v>442</v>
      </c>
      <c r="V22" s="12" t="s">
        <v>442</v>
      </c>
    </row>
    <row r="23" spans="1:22" x14ac:dyDescent="0.2">
      <c r="A23" s="3">
        <v>22</v>
      </c>
      <c r="B23" s="4" t="s">
        <v>438</v>
      </c>
      <c r="C23" s="10" t="s">
        <v>439</v>
      </c>
      <c r="D23" s="2" t="s">
        <v>876</v>
      </c>
      <c r="E23" t="s">
        <v>899</v>
      </c>
      <c r="F23" s="7">
        <v>6.5000000000000002E-2</v>
      </c>
      <c r="G23" s="7">
        <v>0.28999999999999998</v>
      </c>
      <c r="H23" s="6">
        <v>1</v>
      </c>
      <c r="I23" s="6">
        <v>3</v>
      </c>
      <c r="J23" s="6">
        <v>2</v>
      </c>
      <c r="K23" t="s">
        <v>406</v>
      </c>
      <c r="L23" s="6">
        <v>4</v>
      </c>
      <c r="M23" s="6">
        <v>1</v>
      </c>
      <c r="N23" s="16" t="s">
        <v>878</v>
      </c>
      <c r="O23" s="11" t="str">
        <f t="shared" si="0"/>
        <v>20160908_C02_001_23.tif_nucWholeIndex.tiff</v>
      </c>
      <c r="P23" s="11" t="str">
        <f t="shared" si="1"/>
        <v>20160908_C02_001_23.tif_cellWholeIndex.tiff</v>
      </c>
      <c r="Q23" s="9">
        <v>6.5000000000000002E-2</v>
      </c>
      <c r="R23" s="9">
        <v>0.28999999999999998</v>
      </c>
      <c r="S23" s="6" t="str">
        <f t="shared" si="2"/>
        <v>20160908_C02_001_23.tif_nucWholeIndex.tiff</v>
      </c>
      <c r="T23" s="6" t="str">
        <f t="shared" si="3"/>
        <v>20160908_C02_001_23.tif_cellWholeIndex.tiff</v>
      </c>
      <c r="U23" s="12" t="s">
        <v>442</v>
      </c>
      <c r="V23" s="12" t="s">
        <v>442</v>
      </c>
    </row>
    <row r="24" spans="1:22" x14ac:dyDescent="0.2">
      <c r="A24" s="3">
        <v>23</v>
      </c>
      <c r="B24" s="4" t="s">
        <v>438</v>
      </c>
      <c r="C24" s="10" t="s">
        <v>439</v>
      </c>
      <c r="D24" s="2" t="s">
        <v>876</v>
      </c>
      <c r="E24" t="s">
        <v>900</v>
      </c>
      <c r="F24" s="7">
        <v>6.5000000000000002E-2</v>
      </c>
      <c r="G24" s="7">
        <v>0.28999999999999998</v>
      </c>
      <c r="H24" s="6">
        <v>1</v>
      </c>
      <c r="I24" s="6">
        <v>3</v>
      </c>
      <c r="J24" s="6">
        <v>2</v>
      </c>
      <c r="K24" t="s">
        <v>406</v>
      </c>
      <c r="L24" s="6">
        <v>4</v>
      </c>
      <c r="M24" s="6">
        <v>1</v>
      </c>
      <c r="N24" s="16" t="s">
        <v>878</v>
      </c>
      <c r="O24" s="11" t="str">
        <f t="shared" si="0"/>
        <v>20160908_C02_001_24.tif_nucWholeIndex.tiff</v>
      </c>
      <c r="P24" s="11" t="str">
        <f t="shared" si="1"/>
        <v>20160908_C02_001_24.tif_cellWholeIndex.tiff</v>
      </c>
      <c r="Q24" s="9">
        <v>6.5000000000000002E-2</v>
      </c>
      <c r="R24" s="9">
        <v>0.28999999999999998</v>
      </c>
      <c r="S24" s="6" t="str">
        <f t="shared" si="2"/>
        <v>20160908_C02_001_24.tif_nucWholeIndex.tiff</v>
      </c>
      <c r="T24" s="6" t="str">
        <f t="shared" si="3"/>
        <v>20160908_C02_001_24.tif_cellWholeIndex.tiff</v>
      </c>
      <c r="U24" s="12" t="s">
        <v>442</v>
      </c>
      <c r="V24" s="12" t="s">
        <v>442</v>
      </c>
    </row>
    <row r="25" spans="1:22" x14ac:dyDescent="0.2">
      <c r="A25" s="3">
        <v>24</v>
      </c>
      <c r="B25" s="4" t="s">
        <v>438</v>
      </c>
      <c r="C25" s="10" t="s">
        <v>439</v>
      </c>
      <c r="D25" s="2" t="s">
        <v>876</v>
      </c>
      <c r="E25" t="s">
        <v>901</v>
      </c>
      <c r="F25" s="7">
        <v>6.5000000000000002E-2</v>
      </c>
      <c r="G25" s="7">
        <v>0.28999999999999998</v>
      </c>
      <c r="H25" s="6">
        <v>1</v>
      </c>
      <c r="I25" s="6">
        <v>3</v>
      </c>
      <c r="J25" s="6">
        <v>2</v>
      </c>
      <c r="K25" t="s">
        <v>406</v>
      </c>
      <c r="L25" s="6">
        <v>4</v>
      </c>
      <c r="M25" s="6">
        <v>1</v>
      </c>
      <c r="N25" s="16" t="s">
        <v>878</v>
      </c>
      <c r="O25" s="11" t="str">
        <f t="shared" si="0"/>
        <v>20160908_C02_001_25.tif_nucWholeIndex.tiff</v>
      </c>
      <c r="P25" s="11" t="str">
        <f t="shared" si="1"/>
        <v>20160908_C02_001_25.tif_cellWholeIndex.tiff</v>
      </c>
      <c r="Q25" s="9">
        <v>6.5000000000000002E-2</v>
      </c>
      <c r="R25" s="9">
        <v>0.28999999999999998</v>
      </c>
      <c r="S25" s="6" t="str">
        <f t="shared" si="2"/>
        <v>20160908_C02_001_25.tif_nucWholeIndex.tiff</v>
      </c>
      <c r="T25" s="6" t="str">
        <f t="shared" si="3"/>
        <v>20160908_C02_001_25.tif_cellWholeIndex.tiff</v>
      </c>
      <c r="U25" s="12" t="s">
        <v>442</v>
      </c>
      <c r="V25" s="12" t="s">
        <v>442</v>
      </c>
    </row>
    <row r="26" spans="1:22" x14ac:dyDescent="0.2">
      <c r="A26" s="3">
        <v>25</v>
      </c>
      <c r="B26" s="4" t="s">
        <v>438</v>
      </c>
      <c r="C26" s="10" t="s">
        <v>439</v>
      </c>
      <c r="D26" s="2" t="s">
        <v>876</v>
      </c>
      <c r="E26" t="s">
        <v>902</v>
      </c>
      <c r="F26" s="7">
        <v>6.5000000000000002E-2</v>
      </c>
      <c r="G26" s="7">
        <v>0.28999999999999998</v>
      </c>
      <c r="H26" s="6">
        <v>1</v>
      </c>
      <c r="I26" s="6">
        <v>3</v>
      </c>
      <c r="J26" s="6">
        <v>2</v>
      </c>
      <c r="K26" t="s">
        <v>406</v>
      </c>
      <c r="L26" s="6">
        <v>4</v>
      </c>
      <c r="M26" s="6">
        <v>1</v>
      </c>
      <c r="N26" s="16" t="s">
        <v>878</v>
      </c>
      <c r="O26" s="11" t="str">
        <f t="shared" si="0"/>
        <v>20160908_C02_001_26.tif_nucWholeIndex.tiff</v>
      </c>
      <c r="P26" s="11" t="str">
        <f t="shared" si="1"/>
        <v>20160908_C02_001_26.tif_cellWholeIndex.tiff</v>
      </c>
      <c r="Q26" s="9">
        <v>6.5000000000000002E-2</v>
      </c>
      <c r="R26" s="9">
        <v>0.28999999999999998</v>
      </c>
      <c r="S26" s="6" t="str">
        <f t="shared" si="2"/>
        <v>20160908_C02_001_26.tif_nucWholeIndex.tiff</v>
      </c>
      <c r="T26" s="6" t="str">
        <f t="shared" si="3"/>
        <v>20160908_C02_001_26.tif_cellWholeIndex.tiff</v>
      </c>
      <c r="U26" s="12" t="s">
        <v>442</v>
      </c>
      <c r="V26" s="12" t="s">
        <v>442</v>
      </c>
    </row>
    <row r="27" spans="1:22" x14ac:dyDescent="0.2">
      <c r="A27" s="3">
        <v>26</v>
      </c>
      <c r="B27" s="4" t="s">
        <v>438</v>
      </c>
      <c r="C27" s="10" t="s">
        <v>439</v>
      </c>
      <c r="D27" s="2" t="s">
        <v>876</v>
      </c>
      <c r="E27" t="s">
        <v>903</v>
      </c>
      <c r="F27" s="7">
        <v>6.5000000000000002E-2</v>
      </c>
      <c r="G27" s="7">
        <v>0.28999999999999998</v>
      </c>
      <c r="H27" s="6">
        <v>1</v>
      </c>
      <c r="I27" s="6">
        <v>3</v>
      </c>
      <c r="J27" s="6">
        <v>2</v>
      </c>
      <c r="K27" t="s">
        <v>406</v>
      </c>
      <c r="L27" s="6">
        <v>4</v>
      </c>
      <c r="M27" s="6">
        <v>1</v>
      </c>
      <c r="N27" s="16" t="s">
        <v>878</v>
      </c>
      <c r="O27" s="11" t="str">
        <f t="shared" si="0"/>
        <v>20160908_C02_001_28.tif_nucWholeIndex.tiff</v>
      </c>
      <c r="P27" s="11" t="str">
        <f t="shared" si="1"/>
        <v>20160908_C02_001_28.tif_cellWholeIndex.tiff</v>
      </c>
      <c r="Q27" s="9">
        <v>6.5000000000000002E-2</v>
      </c>
      <c r="R27" s="9">
        <v>0.28999999999999998</v>
      </c>
      <c r="S27" s="6" t="str">
        <f t="shared" si="2"/>
        <v>20160908_C02_001_28.tif_nucWholeIndex.tiff</v>
      </c>
      <c r="T27" s="6" t="str">
        <f t="shared" si="3"/>
        <v>20160908_C02_001_28.tif_cellWholeIndex.tiff</v>
      </c>
      <c r="U27" s="12" t="s">
        <v>442</v>
      </c>
      <c r="V27" s="12" t="s">
        <v>442</v>
      </c>
    </row>
    <row r="28" spans="1:22" x14ac:dyDescent="0.2">
      <c r="A28" s="3">
        <v>27</v>
      </c>
      <c r="B28" s="4" t="s">
        <v>438</v>
      </c>
      <c r="C28" s="10" t="s">
        <v>439</v>
      </c>
      <c r="D28" s="2" t="s">
        <v>876</v>
      </c>
      <c r="E28" t="s">
        <v>904</v>
      </c>
      <c r="F28" s="7">
        <v>6.5000000000000002E-2</v>
      </c>
      <c r="G28" s="7">
        <v>0.28999999999999998</v>
      </c>
      <c r="H28" s="6">
        <v>1</v>
      </c>
      <c r="I28" s="6">
        <v>3</v>
      </c>
      <c r="J28" s="6">
        <v>2</v>
      </c>
      <c r="K28" t="s">
        <v>406</v>
      </c>
      <c r="L28" s="6">
        <v>4</v>
      </c>
      <c r="M28" s="6">
        <v>1</v>
      </c>
      <c r="N28" s="16" t="s">
        <v>878</v>
      </c>
      <c r="O28" s="11" t="str">
        <f t="shared" si="0"/>
        <v>20160908_C02_001_29.tif_nucWholeIndex.tiff</v>
      </c>
      <c r="P28" s="11" t="str">
        <f t="shared" si="1"/>
        <v>20160908_C02_001_29.tif_cellWholeIndex.tiff</v>
      </c>
      <c r="Q28" s="9">
        <v>6.5000000000000002E-2</v>
      </c>
      <c r="R28" s="9">
        <v>0.28999999999999998</v>
      </c>
      <c r="S28" s="6" t="str">
        <f t="shared" si="2"/>
        <v>20160908_C02_001_29.tif_nucWholeIndex.tiff</v>
      </c>
      <c r="T28" s="6" t="str">
        <f t="shared" si="3"/>
        <v>20160908_C02_001_29.tif_cellWholeIndex.tiff</v>
      </c>
      <c r="U28" s="12" t="s">
        <v>442</v>
      </c>
      <c r="V28" s="12" t="s">
        <v>442</v>
      </c>
    </row>
    <row r="29" spans="1:22" x14ac:dyDescent="0.2">
      <c r="A29" s="3">
        <v>28</v>
      </c>
      <c r="B29" s="4" t="s">
        <v>438</v>
      </c>
      <c r="C29" s="10" t="s">
        <v>439</v>
      </c>
      <c r="D29" s="2" t="s">
        <v>876</v>
      </c>
      <c r="E29" t="s">
        <v>905</v>
      </c>
      <c r="F29" s="7">
        <v>6.5000000000000002E-2</v>
      </c>
      <c r="G29" s="7">
        <v>0.28999999999999998</v>
      </c>
      <c r="H29" s="6">
        <v>1</v>
      </c>
      <c r="I29" s="6">
        <v>3</v>
      </c>
      <c r="J29" s="6">
        <v>2</v>
      </c>
      <c r="K29" t="s">
        <v>406</v>
      </c>
      <c r="L29" s="6">
        <v>4</v>
      </c>
      <c r="M29" s="6">
        <v>1</v>
      </c>
      <c r="N29" s="16" t="s">
        <v>878</v>
      </c>
      <c r="O29" s="11" t="str">
        <f t="shared" si="0"/>
        <v>20160908_C02_001_30.tif_nucWholeIndex.tiff</v>
      </c>
      <c r="P29" s="11" t="str">
        <f t="shared" si="1"/>
        <v>20160908_C02_001_30.tif_cellWholeIndex.tiff</v>
      </c>
      <c r="Q29" s="9">
        <v>6.5000000000000002E-2</v>
      </c>
      <c r="R29" s="9">
        <v>0.28999999999999998</v>
      </c>
      <c r="S29" s="6" t="str">
        <f t="shared" si="2"/>
        <v>20160908_C02_001_30.tif_nucWholeIndex.tiff</v>
      </c>
      <c r="T29" s="6" t="str">
        <f t="shared" si="3"/>
        <v>20160908_C02_001_30.tif_cellWholeIndex.tiff</v>
      </c>
      <c r="U29" s="12" t="s">
        <v>442</v>
      </c>
      <c r="V29" s="12" t="s">
        <v>442</v>
      </c>
    </row>
    <row r="30" spans="1:22" x14ac:dyDescent="0.2">
      <c r="A30" s="3">
        <v>29</v>
      </c>
      <c r="B30" s="4" t="s">
        <v>438</v>
      </c>
      <c r="C30" s="10" t="s">
        <v>439</v>
      </c>
      <c r="D30" s="2" t="s">
        <v>876</v>
      </c>
      <c r="E30" t="s">
        <v>906</v>
      </c>
      <c r="F30" s="7">
        <v>6.5000000000000002E-2</v>
      </c>
      <c r="G30" s="7">
        <v>0.28999999999999998</v>
      </c>
      <c r="H30" s="6">
        <v>1</v>
      </c>
      <c r="I30" s="6">
        <v>3</v>
      </c>
      <c r="J30" s="6">
        <v>2</v>
      </c>
      <c r="K30" t="s">
        <v>406</v>
      </c>
      <c r="L30" s="6">
        <v>4</v>
      </c>
      <c r="M30" s="6">
        <v>1</v>
      </c>
      <c r="N30" s="16" t="s">
        <v>878</v>
      </c>
      <c r="O30" s="11" t="str">
        <f t="shared" si="0"/>
        <v>20160908_C02_001_31.tif_nucWholeIndex.tiff</v>
      </c>
      <c r="P30" s="11" t="str">
        <f t="shared" si="1"/>
        <v>20160908_C02_001_31.tif_cellWholeIndex.tiff</v>
      </c>
      <c r="Q30" s="9">
        <v>6.5000000000000002E-2</v>
      </c>
      <c r="R30" s="9">
        <v>0.28999999999999998</v>
      </c>
      <c r="S30" s="6" t="str">
        <f t="shared" si="2"/>
        <v>20160908_C02_001_31.tif_nucWholeIndex.tiff</v>
      </c>
      <c r="T30" s="6" t="str">
        <f t="shared" si="3"/>
        <v>20160908_C02_001_31.tif_cellWholeIndex.tiff</v>
      </c>
      <c r="U30" s="12" t="s">
        <v>442</v>
      </c>
      <c r="V30" s="12" t="s">
        <v>442</v>
      </c>
    </row>
    <row r="31" spans="1:22" x14ac:dyDescent="0.2">
      <c r="A31" s="3">
        <v>30</v>
      </c>
      <c r="B31" s="4" t="s">
        <v>438</v>
      </c>
      <c r="C31" s="10" t="s">
        <v>439</v>
      </c>
      <c r="D31" s="2" t="s">
        <v>876</v>
      </c>
      <c r="E31" t="s">
        <v>907</v>
      </c>
      <c r="F31" s="7">
        <v>6.5000000000000002E-2</v>
      </c>
      <c r="G31" s="7">
        <v>0.28999999999999998</v>
      </c>
      <c r="H31" s="6">
        <v>1</v>
      </c>
      <c r="I31" s="6">
        <v>3</v>
      </c>
      <c r="J31" s="6">
        <v>2</v>
      </c>
      <c r="K31" t="s">
        <v>406</v>
      </c>
      <c r="L31" s="6">
        <v>4</v>
      </c>
      <c r="M31" s="6">
        <v>1</v>
      </c>
      <c r="N31" s="16" t="s">
        <v>878</v>
      </c>
      <c r="O31" s="11" t="str">
        <f t="shared" si="0"/>
        <v>20160908_C02_001_32.tif_nucWholeIndex.tiff</v>
      </c>
      <c r="P31" s="11" t="str">
        <f t="shared" si="1"/>
        <v>20160908_C02_001_32.tif_cellWholeIndex.tiff</v>
      </c>
      <c r="Q31" s="9">
        <v>6.5000000000000002E-2</v>
      </c>
      <c r="R31" s="9">
        <v>0.28999999999999998</v>
      </c>
      <c r="S31" s="6" t="str">
        <f t="shared" si="2"/>
        <v>20160908_C02_001_32.tif_nucWholeIndex.tiff</v>
      </c>
      <c r="T31" s="6" t="str">
        <f t="shared" si="3"/>
        <v>20160908_C02_001_32.tif_cellWholeIndex.tiff</v>
      </c>
      <c r="U31" s="12" t="s">
        <v>442</v>
      </c>
      <c r="V31" s="12" t="s">
        <v>442</v>
      </c>
    </row>
    <row r="32" spans="1:22" x14ac:dyDescent="0.2">
      <c r="A32" s="3">
        <v>31</v>
      </c>
      <c r="B32" s="4" t="s">
        <v>438</v>
      </c>
      <c r="C32" s="10" t="s">
        <v>439</v>
      </c>
      <c r="D32" s="2" t="s">
        <v>876</v>
      </c>
      <c r="E32" t="s">
        <v>908</v>
      </c>
      <c r="F32" s="7">
        <v>6.5000000000000002E-2</v>
      </c>
      <c r="G32" s="7">
        <v>0.28999999999999998</v>
      </c>
      <c r="H32" s="6">
        <v>1</v>
      </c>
      <c r="I32" s="6">
        <v>3</v>
      </c>
      <c r="J32" s="6">
        <v>2</v>
      </c>
      <c r="K32" t="s">
        <v>406</v>
      </c>
      <c r="L32" s="6">
        <v>4</v>
      </c>
      <c r="M32" s="6">
        <v>1</v>
      </c>
      <c r="N32" s="16" t="s">
        <v>878</v>
      </c>
      <c r="O32" s="11" t="str">
        <f t="shared" si="0"/>
        <v>20160908_C02_001_33.tif_nucWholeIndex.tiff</v>
      </c>
      <c r="P32" s="11" t="str">
        <f t="shared" si="1"/>
        <v>20160908_C02_001_33.tif_cellWholeIndex.tiff</v>
      </c>
      <c r="Q32" s="9">
        <v>6.5000000000000002E-2</v>
      </c>
      <c r="R32" s="9">
        <v>0.28999999999999998</v>
      </c>
      <c r="S32" s="6" t="str">
        <f t="shared" si="2"/>
        <v>20160908_C02_001_33.tif_nucWholeIndex.tiff</v>
      </c>
      <c r="T32" s="6" t="str">
        <f t="shared" si="3"/>
        <v>20160908_C02_001_33.tif_cellWholeIndex.tiff</v>
      </c>
      <c r="U32" s="12" t="s">
        <v>442</v>
      </c>
      <c r="V32" s="12" t="s">
        <v>442</v>
      </c>
    </row>
    <row r="33" spans="1:22" x14ac:dyDescent="0.2">
      <c r="A33" s="3">
        <v>32</v>
      </c>
      <c r="B33" s="4" t="s">
        <v>438</v>
      </c>
      <c r="C33" s="10" t="s">
        <v>439</v>
      </c>
      <c r="D33" s="2" t="s">
        <v>876</v>
      </c>
      <c r="E33" t="s">
        <v>909</v>
      </c>
      <c r="F33" s="7">
        <v>6.5000000000000002E-2</v>
      </c>
      <c r="G33" s="7">
        <v>0.28999999999999998</v>
      </c>
      <c r="H33" s="6">
        <v>1</v>
      </c>
      <c r="I33" s="6">
        <v>3</v>
      </c>
      <c r="J33" s="6">
        <v>2</v>
      </c>
      <c r="K33" t="s">
        <v>406</v>
      </c>
      <c r="L33" s="6">
        <v>4</v>
      </c>
      <c r="M33" s="6">
        <v>1</v>
      </c>
      <c r="N33" s="16" t="s">
        <v>878</v>
      </c>
      <c r="O33" s="11" t="str">
        <f t="shared" si="0"/>
        <v>20160908_C02_001_34.tif_nucWholeIndex.tiff</v>
      </c>
      <c r="P33" s="11" t="str">
        <f t="shared" si="1"/>
        <v>20160908_C02_001_34.tif_cellWholeIndex.tiff</v>
      </c>
      <c r="Q33" s="9">
        <v>6.5000000000000002E-2</v>
      </c>
      <c r="R33" s="9">
        <v>0.28999999999999998</v>
      </c>
      <c r="S33" s="6" t="str">
        <f t="shared" si="2"/>
        <v>20160908_C02_001_34.tif_nucWholeIndex.tiff</v>
      </c>
      <c r="T33" s="6" t="str">
        <f t="shared" si="3"/>
        <v>20160908_C02_001_34.tif_cellWholeIndex.tiff</v>
      </c>
      <c r="U33" s="12" t="s">
        <v>442</v>
      </c>
      <c r="V33" s="12" t="s">
        <v>442</v>
      </c>
    </row>
    <row r="34" spans="1:22" x14ac:dyDescent="0.2">
      <c r="A34" s="3">
        <v>33</v>
      </c>
      <c r="B34" s="4" t="s">
        <v>438</v>
      </c>
      <c r="C34" s="10" t="s">
        <v>439</v>
      </c>
      <c r="D34" s="2" t="s">
        <v>876</v>
      </c>
      <c r="E34" t="s">
        <v>910</v>
      </c>
      <c r="F34" s="7">
        <v>6.5000000000000002E-2</v>
      </c>
      <c r="G34" s="7">
        <v>0.28999999999999998</v>
      </c>
      <c r="H34" s="6">
        <v>1</v>
      </c>
      <c r="I34" s="6">
        <v>3</v>
      </c>
      <c r="J34" s="6">
        <v>2</v>
      </c>
      <c r="K34" t="s">
        <v>406</v>
      </c>
      <c r="L34" s="6">
        <v>4</v>
      </c>
      <c r="M34" s="6">
        <v>1</v>
      </c>
      <c r="N34" s="16" t="s">
        <v>878</v>
      </c>
      <c r="O34" s="11" t="str">
        <f t="shared" si="0"/>
        <v>20160908_C02_001_35.tif_nucWholeIndex.tiff</v>
      </c>
      <c r="P34" s="11" t="str">
        <f t="shared" si="1"/>
        <v>20160908_C02_001_35.tif_cellWholeIndex.tiff</v>
      </c>
      <c r="Q34" s="9">
        <v>6.5000000000000002E-2</v>
      </c>
      <c r="R34" s="9">
        <v>0.28999999999999998</v>
      </c>
      <c r="S34" s="6" t="str">
        <f t="shared" si="2"/>
        <v>20160908_C02_001_35.tif_nucWholeIndex.tiff</v>
      </c>
      <c r="T34" s="6" t="str">
        <f t="shared" si="3"/>
        <v>20160908_C02_001_35.tif_cellWholeIndex.tiff</v>
      </c>
      <c r="U34" s="12" t="s">
        <v>442</v>
      </c>
      <c r="V34" s="12" t="s">
        <v>442</v>
      </c>
    </row>
    <row r="35" spans="1:22" x14ac:dyDescent="0.2">
      <c r="A35" s="3">
        <v>34</v>
      </c>
      <c r="B35" s="4" t="s">
        <v>438</v>
      </c>
      <c r="C35" s="10" t="s">
        <v>439</v>
      </c>
      <c r="D35" s="2" t="s">
        <v>876</v>
      </c>
      <c r="E35" t="s">
        <v>911</v>
      </c>
      <c r="F35" s="7">
        <v>6.5000000000000002E-2</v>
      </c>
      <c r="G35" s="7">
        <v>0.28999999999999998</v>
      </c>
      <c r="H35" s="6">
        <v>1</v>
      </c>
      <c r="I35" s="6">
        <v>3</v>
      </c>
      <c r="J35" s="6">
        <v>2</v>
      </c>
      <c r="K35" t="s">
        <v>406</v>
      </c>
      <c r="L35" s="6">
        <v>4</v>
      </c>
      <c r="M35" s="6">
        <v>1</v>
      </c>
      <c r="N35" s="16" t="s">
        <v>878</v>
      </c>
      <c r="O35" s="11" t="str">
        <f t="shared" si="0"/>
        <v>20160908_C02_001_36.tif_nucWholeIndex.tiff</v>
      </c>
      <c r="P35" s="11" t="str">
        <f t="shared" si="1"/>
        <v>20160908_C02_001_36.tif_cellWholeIndex.tiff</v>
      </c>
      <c r="Q35" s="9">
        <v>6.5000000000000002E-2</v>
      </c>
      <c r="R35" s="9">
        <v>0.28999999999999998</v>
      </c>
      <c r="S35" s="6" t="str">
        <f t="shared" si="2"/>
        <v>20160908_C02_001_36.tif_nucWholeIndex.tiff</v>
      </c>
      <c r="T35" s="6" t="str">
        <f t="shared" si="3"/>
        <v>20160908_C02_001_36.tif_cellWholeIndex.tiff</v>
      </c>
      <c r="U35" s="12" t="s">
        <v>442</v>
      </c>
      <c r="V35" s="12" t="s">
        <v>442</v>
      </c>
    </row>
    <row r="36" spans="1:22" x14ac:dyDescent="0.2">
      <c r="A36" s="3">
        <v>35</v>
      </c>
      <c r="B36" s="4" t="s">
        <v>438</v>
      </c>
      <c r="C36" s="10" t="s">
        <v>439</v>
      </c>
      <c r="D36" s="2" t="s">
        <v>876</v>
      </c>
      <c r="E36" t="s">
        <v>912</v>
      </c>
      <c r="F36" s="7">
        <v>6.5000000000000002E-2</v>
      </c>
      <c r="G36" s="7">
        <v>0.28999999999999998</v>
      </c>
      <c r="H36" s="6">
        <v>1</v>
      </c>
      <c r="I36" s="6">
        <v>3</v>
      </c>
      <c r="J36" s="6">
        <v>2</v>
      </c>
      <c r="K36" t="s">
        <v>406</v>
      </c>
      <c r="L36" s="6">
        <v>4</v>
      </c>
      <c r="M36" s="6">
        <v>1</v>
      </c>
      <c r="N36" s="16" t="s">
        <v>878</v>
      </c>
      <c r="O36" s="11" t="str">
        <f t="shared" si="0"/>
        <v>20160908_C02_001_37.tif_nucWholeIndex.tiff</v>
      </c>
      <c r="P36" s="11" t="str">
        <f t="shared" si="1"/>
        <v>20160908_C02_001_37.tif_cellWholeIndex.tiff</v>
      </c>
      <c r="Q36" s="9">
        <v>6.5000000000000002E-2</v>
      </c>
      <c r="R36" s="9">
        <v>0.28999999999999998</v>
      </c>
      <c r="S36" s="6" t="str">
        <f t="shared" si="2"/>
        <v>20160908_C02_001_37.tif_nucWholeIndex.tiff</v>
      </c>
      <c r="T36" s="6" t="str">
        <f t="shared" si="3"/>
        <v>20160908_C02_001_37.tif_cellWholeIndex.tiff</v>
      </c>
      <c r="U36" s="12" t="s">
        <v>442</v>
      </c>
      <c r="V36" s="12" t="s">
        <v>442</v>
      </c>
    </row>
    <row r="37" spans="1:22" x14ac:dyDescent="0.2">
      <c r="A37" s="3">
        <v>36</v>
      </c>
      <c r="B37" s="4" t="s">
        <v>438</v>
      </c>
      <c r="C37" s="10" t="s">
        <v>439</v>
      </c>
      <c r="D37" s="2" t="s">
        <v>876</v>
      </c>
      <c r="E37" t="s">
        <v>913</v>
      </c>
      <c r="F37" s="7">
        <v>6.5000000000000002E-2</v>
      </c>
      <c r="G37" s="7">
        <v>0.28999999999999998</v>
      </c>
      <c r="H37" s="6">
        <v>1</v>
      </c>
      <c r="I37" s="6">
        <v>3</v>
      </c>
      <c r="J37" s="6">
        <v>2</v>
      </c>
      <c r="K37" t="s">
        <v>406</v>
      </c>
      <c r="L37" s="6">
        <v>4</v>
      </c>
      <c r="M37" s="6">
        <v>1</v>
      </c>
      <c r="N37" s="16" t="s">
        <v>878</v>
      </c>
      <c r="O37" s="11" t="str">
        <f t="shared" si="0"/>
        <v>20160908_C02_001_38.tif_nucWholeIndex.tiff</v>
      </c>
      <c r="P37" s="11" t="str">
        <f t="shared" si="1"/>
        <v>20160908_C02_001_38.tif_cellWholeIndex.tiff</v>
      </c>
      <c r="Q37" s="9">
        <v>6.5000000000000002E-2</v>
      </c>
      <c r="R37" s="9">
        <v>0.28999999999999998</v>
      </c>
      <c r="S37" s="6" t="str">
        <f t="shared" si="2"/>
        <v>20160908_C02_001_38.tif_nucWholeIndex.tiff</v>
      </c>
      <c r="T37" s="6" t="str">
        <f t="shared" si="3"/>
        <v>20160908_C02_001_38.tif_cellWholeIndex.tiff</v>
      </c>
      <c r="U37" s="12" t="s">
        <v>442</v>
      </c>
      <c r="V37" s="12" t="s">
        <v>442</v>
      </c>
    </row>
    <row r="38" spans="1:22" x14ac:dyDescent="0.2">
      <c r="A38" s="3">
        <v>37</v>
      </c>
      <c r="B38" s="4" t="s">
        <v>438</v>
      </c>
      <c r="C38" s="10" t="s">
        <v>439</v>
      </c>
      <c r="D38" s="2" t="s">
        <v>876</v>
      </c>
      <c r="E38" t="s">
        <v>914</v>
      </c>
      <c r="F38" s="7">
        <v>6.5000000000000002E-2</v>
      </c>
      <c r="G38" s="7">
        <v>0.28999999999999998</v>
      </c>
      <c r="H38" s="6">
        <v>1</v>
      </c>
      <c r="I38" s="6">
        <v>3</v>
      </c>
      <c r="J38" s="6">
        <v>2</v>
      </c>
      <c r="K38" t="s">
        <v>406</v>
      </c>
      <c r="L38" s="6">
        <v>4</v>
      </c>
      <c r="M38" s="6">
        <v>1</v>
      </c>
      <c r="N38" s="16" t="s">
        <v>878</v>
      </c>
      <c r="O38" s="11" t="str">
        <f t="shared" si="0"/>
        <v>20160908_C02_001_40.tif_nucWholeIndex.tiff</v>
      </c>
      <c r="P38" s="11" t="str">
        <f t="shared" si="1"/>
        <v>20160908_C02_001_40.tif_cellWholeIndex.tiff</v>
      </c>
      <c r="Q38" s="9">
        <v>6.5000000000000002E-2</v>
      </c>
      <c r="R38" s="9">
        <v>0.28999999999999998</v>
      </c>
      <c r="S38" s="6" t="str">
        <f t="shared" si="2"/>
        <v>20160908_C02_001_40.tif_nucWholeIndex.tiff</v>
      </c>
      <c r="T38" s="6" t="str">
        <f t="shared" si="3"/>
        <v>20160908_C02_001_40.tif_cellWholeIndex.tiff</v>
      </c>
      <c r="U38" s="12" t="s">
        <v>442</v>
      </c>
      <c r="V38" s="12" t="s">
        <v>442</v>
      </c>
    </row>
    <row r="39" spans="1:22" x14ac:dyDescent="0.2">
      <c r="A39" s="3">
        <v>38</v>
      </c>
      <c r="B39" s="4" t="s">
        <v>438</v>
      </c>
      <c r="C39" s="10" t="s">
        <v>439</v>
      </c>
      <c r="D39" s="2" t="s">
        <v>876</v>
      </c>
      <c r="E39" t="s">
        <v>915</v>
      </c>
      <c r="F39" s="7">
        <v>6.5000000000000002E-2</v>
      </c>
      <c r="G39" s="7">
        <v>0.28999999999999998</v>
      </c>
      <c r="H39" s="6">
        <v>1</v>
      </c>
      <c r="I39" s="6">
        <v>3</v>
      </c>
      <c r="J39" s="6">
        <v>2</v>
      </c>
      <c r="K39" t="s">
        <v>406</v>
      </c>
      <c r="L39" s="6">
        <v>4</v>
      </c>
      <c r="M39" s="6">
        <v>1</v>
      </c>
      <c r="N39" s="16" t="s">
        <v>878</v>
      </c>
      <c r="O39" s="11" t="str">
        <f t="shared" si="0"/>
        <v>20160908_C02_001_41.tif_nucWholeIndex.tiff</v>
      </c>
      <c r="P39" s="11" t="str">
        <f t="shared" si="1"/>
        <v>20160908_C02_001_41.tif_cellWholeIndex.tiff</v>
      </c>
      <c r="Q39" s="9">
        <v>6.5000000000000002E-2</v>
      </c>
      <c r="R39" s="9">
        <v>0.28999999999999998</v>
      </c>
      <c r="S39" s="6" t="str">
        <f t="shared" si="2"/>
        <v>20160908_C02_001_41.tif_nucWholeIndex.tiff</v>
      </c>
      <c r="T39" s="6" t="str">
        <f t="shared" si="3"/>
        <v>20160908_C02_001_41.tif_cellWholeIndex.tiff</v>
      </c>
      <c r="U39" s="12" t="s">
        <v>442</v>
      </c>
      <c r="V39" s="12" t="s">
        <v>442</v>
      </c>
    </row>
    <row r="40" spans="1:22" x14ac:dyDescent="0.2">
      <c r="A40" s="3">
        <v>39</v>
      </c>
      <c r="B40" s="4" t="s">
        <v>438</v>
      </c>
      <c r="C40" s="10" t="s">
        <v>439</v>
      </c>
      <c r="D40" s="2" t="s">
        <v>876</v>
      </c>
      <c r="E40" t="s">
        <v>916</v>
      </c>
      <c r="F40" s="7">
        <v>6.5000000000000002E-2</v>
      </c>
      <c r="G40" s="7">
        <v>0.28999999999999998</v>
      </c>
      <c r="H40" s="6">
        <v>1</v>
      </c>
      <c r="I40" s="6">
        <v>3</v>
      </c>
      <c r="J40" s="6">
        <v>2</v>
      </c>
      <c r="K40" t="s">
        <v>406</v>
      </c>
      <c r="L40" s="6">
        <v>4</v>
      </c>
      <c r="M40" s="6">
        <v>1</v>
      </c>
      <c r="N40" s="16" t="s">
        <v>878</v>
      </c>
      <c r="O40" s="11" t="str">
        <f t="shared" si="0"/>
        <v>20160908_C02_001_42.tif_nucWholeIndex.tiff</v>
      </c>
      <c r="P40" s="11" t="str">
        <f t="shared" si="1"/>
        <v>20160908_C02_001_42.tif_cellWholeIndex.tiff</v>
      </c>
      <c r="Q40" s="9">
        <v>6.5000000000000002E-2</v>
      </c>
      <c r="R40" s="9">
        <v>0.28999999999999998</v>
      </c>
      <c r="S40" s="6" t="str">
        <f t="shared" si="2"/>
        <v>20160908_C02_001_42.tif_nucWholeIndex.tiff</v>
      </c>
      <c r="T40" s="6" t="str">
        <f t="shared" si="3"/>
        <v>20160908_C02_001_42.tif_cellWholeIndex.tiff</v>
      </c>
      <c r="U40" s="12" t="s">
        <v>442</v>
      </c>
      <c r="V40" s="12" t="s">
        <v>442</v>
      </c>
    </row>
    <row r="41" spans="1:22" x14ac:dyDescent="0.2">
      <c r="A41" s="3">
        <v>40</v>
      </c>
      <c r="B41" s="4" t="s">
        <v>438</v>
      </c>
      <c r="C41" s="10" t="s">
        <v>439</v>
      </c>
      <c r="D41" s="2" t="s">
        <v>876</v>
      </c>
      <c r="E41" t="s">
        <v>917</v>
      </c>
      <c r="F41" s="7">
        <v>6.5000000000000002E-2</v>
      </c>
      <c r="G41" s="7">
        <v>0.28999999999999998</v>
      </c>
      <c r="H41" s="6">
        <v>1</v>
      </c>
      <c r="I41" s="6">
        <v>3</v>
      </c>
      <c r="J41" s="6">
        <v>2</v>
      </c>
      <c r="K41" t="s">
        <v>406</v>
      </c>
      <c r="L41" s="6">
        <v>4</v>
      </c>
      <c r="M41" s="6">
        <v>1</v>
      </c>
      <c r="N41" s="16" t="s">
        <v>878</v>
      </c>
      <c r="O41" s="11" t="str">
        <f t="shared" si="0"/>
        <v>20160908_C02_001_43.tif_nucWholeIndex.tiff</v>
      </c>
      <c r="P41" s="11" t="str">
        <f t="shared" si="1"/>
        <v>20160908_C02_001_43.tif_cellWholeIndex.tiff</v>
      </c>
      <c r="Q41" s="9">
        <v>6.5000000000000002E-2</v>
      </c>
      <c r="R41" s="9">
        <v>0.28999999999999998</v>
      </c>
      <c r="S41" s="6" t="str">
        <f t="shared" si="2"/>
        <v>20160908_C02_001_43.tif_nucWholeIndex.tiff</v>
      </c>
      <c r="T41" s="6" t="str">
        <f t="shared" si="3"/>
        <v>20160908_C02_001_43.tif_cellWholeIndex.tiff</v>
      </c>
      <c r="U41" s="12" t="s">
        <v>442</v>
      </c>
      <c r="V41" s="12" t="s">
        <v>442</v>
      </c>
    </row>
    <row r="42" spans="1:22" x14ac:dyDescent="0.2">
      <c r="A42" s="3">
        <v>41</v>
      </c>
      <c r="B42" s="4" t="s">
        <v>438</v>
      </c>
      <c r="C42" s="10" t="s">
        <v>439</v>
      </c>
      <c r="D42" s="2" t="s">
        <v>876</v>
      </c>
      <c r="E42" t="s">
        <v>918</v>
      </c>
      <c r="F42" s="7">
        <v>6.5000000000000002E-2</v>
      </c>
      <c r="G42" s="7">
        <v>0.28999999999999998</v>
      </c>
      <c r="H42" s="6">
        <v>1</v>
      </c>
      <c r="I42" s="6">
        <v>3</v>
      </c>
      <c r="J42" s="6">
        <v>2</v>
      </c>
      <c r="K42" t="s">
        <v>406</v>
      </c>
      <c r="L42" s="6">
        <v>4</v>
      </c>
      <c r="M42" s="6">
        <v>1</v>
      </c>
      <c r="N42" s="16" t="s">
        <v>878</v>
      </c>
      <c r="O42" s="11" t="str">
        <f t="shared" si="0"/>
        <v>20160908_C02_001_44.tif_nucWholeIndex.tiff</v>
      </c>
      <c r="P42" s="11" t="str">
        <f t="shared" si="1"/>
        <v>20160908_C02_001_44.tif_cellWholeIndex.tiff</v>
      </c>
      <c r="Q42" s="9">
        <v>6.5000000000000002E-2</v>
      </c>
      <c r="R42" s="9">
        <v>0.28999999999999998</v>
      </c>
      <c r="S42" s="6" t="str">
        <f t="shared" si="2"/>
        <v>20160908_C02_001_44.tif_nucWholeIndex.tiff</v>
      </c>
      <c r="T42" s="6" t="str">
        <f t="shared" si="3"/>
        <v>20160908_C02_001_44.tif_cellWholeIndex.tiff</v>
      </c>
      <c r="U42" s="12" t="s">
        <v>442</v>
      </c>
      <c r="V42" s="12" t="s">
        <v>442</v>
      </c>
    </row>
    <row r="43" spans="1:22" x14ac:dyDescent="0.2">
      <c r="A43" s="3">
        <v>42</v>
      </c>
      <c r="B43" s="4" t="s">
        <v>438</v>
      </c>
      <c r="C43" s="10" t="s">
        <v>439</v>
      </c>
      <c r="D43" s="2" t="s">
        <v>876</v>
      </c>
      <c r="E43" t="s">
        <v>919</v>
      </c>
      <c r="F43" s="7">
        <v>6.5000000000000002E-2</v>
      </c>
      <c r="G43" s="7">
        <v>0.28999999999999998</v>
      </c>
      <c r="H43" s="6">
        <v>1</v>
      </c>
      <c r="I43" s="6">
        <v>3</v>
      </c>
      <c r="J43" s="6">
        <v>2</v>
      </c>
      <c r="K43" t="s">
        <v>406</v>
      </c>
      <c r="L43" s="6">
        <v>4</v>
      </c>
      <c r="M43" s="6">
        <v>1</v>
      </c>
      <c r="N43" s="16" t="s">
        <v>878</v>
      </c>
      <c r="O43" s="11" t="str">
        <f t="shared" si="0"/>
        <v>20160908_C02_001_45.tif_nucWholeIndex.tiff</v>
      </c>
      <c r="P43" s="11" t="str">
        <f t="shared" si="1"/>
        <v>20160908_C02_001_45.tif_cellWholeIndex.tiff</v>
      </c>
      <c r="Q43" s="9">
        <v>6.5000000000000002E-2</v>
      </c>
      <c r="R43" s="9">
        <v>0.28999999999999998</v>
      </c>
      <c r="S43" s="6" t="str">
        <f t="shared" si="2"/>
        <v>20160908_C02_001_45.tif_nucWholeIndex.tiff</v>
      </c>
      <c r="T43" s="6" t="str">
        <f t="shared" si="3"/>
        <v>20160908_C02_001_45.tif_cellWholeIndex.tiff</v>
      </c>
      <c r="U43" s="12" t="s">
        <v>442</v>
      </c>
      <c r="V43" s="12" t="s">
        <v>442</v>
      </c>
    </row>
    <row r="44" spans="1:22" x14ac:dyDescent="0.2">
      <c r="A44" s="3">
        <v>43</v>
      </c>
      <c r="B44" s="4" t="s">
        <v>438</v>
      </c>
      <c r="C44" s="10" t="s">
        <v>439</v>
      </c>
      <c r="D44" s="2" t="s">
        <v>876</v>
      </c>
      <c r="E44" t="s">
        <v>920</v>
      </c>
      <c r="F44" s="7">
        <v>6.5000000000000002E-2</v>
      </c>
      <c r="G44" s="7">
        <v>0.28999999999999998</v>
      </c>
      <c r="H44" s="6">
        <v>1</v>
      </c>
      <c r="I44" s="6">
        <v>3</v>
      </c>
      <c r="J44" s="6">
        <v>2</v>
      </c>
      <c r="K44" t="s">
        <v>406</v>
      </c>
      <c r="L44" s="6">
        <v>4</v>
      </c>
      <c r="M44" s="6">
        <v>1</v>
      </c>
      <c r="N44" s="16" t="s">
        <v>878</v>
      </c>
      <c r="O44" s="11" t="str">
        <f t="shared" si="0"/>
        <v>20160908_C02_001_46.tif_nucWholeIndex.tiff</v>
      </c>
      <c r="P44" s="11" t="str">
        <f t="shared" si="1"/>
        <v>20160908_C02_001_46.tif_cellWholeIndex.tiff</v>
      </c>
      <c r="Q44" s="9">
        <v>6.5000000000000002E-2</v>
      </c>
      <c r="R44" s="9">
        <v>0.28999999999999998</v>
      </c>
      <c r="S44" s="6" t="str">
        <f t="shared" si="2"/>
        <v>20160908_C02_001_46.tif_nucWholeIndex.tiff</v>
      </c>
      <c r="T44" s="6" t="str">
        <f t="shared" si="3"/>
        <v>20160908_C02_001_46.tif_cellWholeIndex.tiff</v>
      </c>
      <c r="U44" s="12" t="s">
        <v>442</v>
      </c>
      <c r="V44" s="12" t="s">
        <v>442</v>
      </c>
    </row>
  </sheetData>
  <hyperlinks>
    <hyperlink ref="N2" r:id="rId1"/>
    <hyperlink ref="D2" r:id="rId2"/>
    <hyperlink ref="D3" r:id="rId3"/>
    <hyperlink ref="D4" r:id="rId4"/>
    <hyperlink ref="D6" r:id="rId5"/>
    <hyperlink ref="D8" r:id="rId6"/>
    <hyperlink ref="D10" r:id="rId7"/>
    <hyperlink ref="D12" r:id="rId8"/>
    <hyperlink ref="D14" r:id="rId9"/>
    <hyperlink ref="D16" r:id="rId10"/>
    <hyperlink ref="D18" r:id="rId11"/>
    <hyperlink ref="D20" r:id="rId12"/>
    <hyperlink ref="D22" r:id="rId13"/>
    <hyperlink ref="D24" r:id="rId14"/>
    <hyperlink ref="D26" r:id="rId15"/>
    <hyperlink ref="D28" r:id="rId16"/>
    <hyperlink ref="D30" r:id="rId17"/>
    <hyperlink ref="D32" r:id="rId18"/>
    <hyperlink ref="D34" r:id="rId19"/>
    <hyperlink ref="D36" r:id="rId20"/>
    <hyperlink ref="D38" r:id="rId21"/>
    <hyperlink ref="D40" r:id="rId22"/>
    <hyperlink ref="D42" r:id="rId23"/>
    <hyperlink ref="D44" r:id="rId24"/>
    <hyperlink ref="D5" r:id="rId25"/>
    <hyperlink ref="D7" r:id="rId26"/>
    <hyperlink ref="D9" r:id="rId27"/>
    <hyperlink ref="D11" r:id="rId28"/>
    <hyperlink ref="D13" r:id="rId29"/>
    <hyperlink ref="D15" r:id="rId30"/>
    <hyperlink ref="D17" r:id="rId31"/>
    <hyperlink ref="D19" r:id="rId32"/>
    <hyperlink ref="D21" r:id="rId33"/>
    <hyperlink ref="D23" r:id="rId34"/>
    <hyperlink ref="D25" r:id="rId35"/>
    <hyperlink ref="D27" r:id="rId36"/>
    <hyperlink ref="D29" r:id="rId37"/>
    <hyperlink ref="D31" r:id="rId38"/>
    <hyperlink ref="D33" r:id="rId39"/>
    <hyperlink ref="D35" r:id="rId40"/>
    <hyperlink ref="D37" r:id="rId41"/>
    <hyperlink ref="D39" r:id="rId42"/>
    <hyperlink ref="D41" r:id="rId43"/>
    <hyperlink ref="D43" r:id="rId44"/>
    <hyperlink ref="N3" r:id="rId45"/>
    <hyperlink ref="N4" r:id="rId46"/>
    <hyperlink ref="N6" r:id="rId47"/>
    <hyperlink ref="N8" r:id="rId48"/>
    <hyperlink ref="N10" r:id="rId49"/>
    <hyperlink ref="N12" r:id="rId50"/>
    <hyperlink ref="N14" r:id="rId51"/>
    <hyperlink ref="N16" r:id="rId52"/>
    <hyperlink ref="N18" r:id="rId53"/>
    <hyperlink ref="N20" r:id="rId54"/>
    <hyperlink ref="N22" r:id="rId55"/>
    <hyperlink ref="N24" r:id="rId56"/>
    <hyperlink ref="N26" r:id="rId57"/>
    <hyperlink ref="N28" r:id="rId58"/>
    <hyperlink ref="N30" r:id="rId59"/>
    <hyperlink ref="N32" r:id="rId60"/>
    <hyperlink ref="N34" r:id="rId61"/>
    <hyperlink ref="N36" r:id="rId62"/>
    <hyperlink ref="N38" r:id="rId63"/>
    <hyperlink ref="N40" r:id="rId64"/>
    <hyperlink ref="N42" r:id="rId65"/>
    <hyperlink ref="N44" r:id="rId66"/>
    <hyperlink ref="N5" r:id="rId67"/>
    <hyperlink ref="N7" r:id="rId68"/>
    <hyperlink ref="N9" r:id="rId69"/>
    <hyperlink ref="N11" r:id="rId70"/>
    <hyperlink ref="N13" r:id="rId71"/>
    <hyperlink ref="N15" r:id="rId72"/>
    <hyperlink ref="N17" r:id="rId73"/>
    <hyperlink ref="N19" r:id="rId74"/>
    <hyperlink ref="N21" r:id="rId75"/>
    <hyperlink ref="N23" r:id="rId76"/>
    <hyperlink ref="N25" r:id="rId77"/>
    <hyperlink ref="N27" r:id="rId78"/>
    <hyperlink ref="N29" r:id="rId79"/>
    <hyperlink ref="N31" r:id="rId80"/>
    <hyperlink ref="N33" r:id="rId81"/>
    <hyperlink ref="N35" r:id="rId82"/>
    <hyperlink ref="N37" r:id="rId83"/>
    <hyperlink ref="N39" r:id="rId84"/>
    <hyperlink ref="N41" r:id="rId85"/>
    <hyperlink ref="N43" r:id="rId86"/>
    <hyperlink ref="A1" r:id="rId87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20170116_C01</vt:lpstr>
      <vt:lpstr>3500000468</vt:lpstr>
      <vt:lpstr>3500000518</vt:lpstr>
      <vt:lpstr>3500000517</vt:lpstr>
      <vt:lpstr>20170203_C01</vt:lpstr>
      <vt:lpstr>20170127_I01</vt:lpstr>
      <vt:lpstr>3500000489</vt:lpstr>
      <vt:lpstr>3500000490</vt:lpstr>
      <vt:lpstr>20160908_C02</vt:lpstr>
      <vt:lpstr>20161220_C01</vt:lpstr>
      <vt:lpstr>3500000510</vt:lpstr>
      <vt:lpstr>20170206_I01</vt:lpstr>
      <vt:lpstr>20170117_I01</vt:lpstr>
      <vt:lpstr>3500000416</vt:lpstr>
      <vt:lpstr>3500000418</vt:lpstr>
      <vt:lpstr>20160705_I01</vt:lpstr>
      <vt:lpstr>20160705_S03</vt:lpstr>
      <vt:lpstr>20160708_C01</vt:lpstr>
      <vt:lpstr>20160708_I01</vt:lpstr>
      <vt:lpstr>20160711_C01</vt:lpstr>
      <vt:lpstr>20160719_S01</vt:lpstr>
      <vt:lpstr>20160929_I01</vt:lpstr>
      <vt:lpstr>20160930_S01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 Ding</dc:creator>
  <cp:lastModifiedBy>Liya Ding</cp:lastModifiedBy>
  <dcterms:created xsi:type="dcterms:W3CDTF">2016-08-12T20:43:19Z</dcterms:created>
  <dcterms:modified xsi:type="dcterms:W3CDTF">2017-02-11T00:57:57Z</dcterms:modified>
</cp:coreProperties>
</file>