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manasa/Documents/GitHub/simularium-models-util/examples/post_processing/"/>
    </mc:Choice>
  </mc:AlternateContent>
  <xr:revisionPtr revIDLastSave="0" documentId="13_ncr:1_{0A00F049-B533-A44F-9800-61345F942336}" xr6:coauthVersionLast="47" xr6:coauthVersionMax="47" xr10:uidLastSave="{00000000-0000-0000-0000-000000000000}"/>
  <bookViews>
    <workbookView xWindow="0" yWindow="500" windowWidth="25600" windowHeight="1448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2" l="1"/>
  <c r="C26" i="2"/>
  <c r="C25" i="2"/>
  <c r="C24" i="2"/>
  <c r="C23" i="2"/>
  <c r="C22" i="2"/>
  <c r="C21" i="2"/>
  <c r="C20" i="2"/>
  <c r="C19" i="2"/>
  <c r="B20" i="2"/>
  <c r="B26" i="2"/>
  <c r="B27" i="2"/>
  <c r="B25" i="2"/>
  <c r="B24" i="2"/>
  <c r="B23" i="2"/>
  <c r="B22" i="2"/>
  <c r="B21" i="2"/>
  <c r="B19" i="2"/>
</calcChain>
</file>

<file path=xl/sharedStrings.xml><?xml version="1.0" encoding="utf-8"?>
<sst xmlns="http://schemas.openxmlformats.org/spreadsheetml/2006/main" count="146" uniqueCount="124">
  <si>
    <t>name</t>
  </si>
  <si>
    <t>total_steps</t>
  </si>
  <si>
    <t>timestep</t>
  </si>
  <si>
    <t>box_size</t>
  </si>
  <si>
    <t>temperature_C</t>
  </si>
  <si>
    <t>viscosity</t>
  </si>
  <si>
    <t>force_constant</t>
  </si>
  <si>
    <t>reaction_distance</t>
  </si>
  <si>
    <t>n_cpu</t>
  </si>
  <si>
    <t>verbose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</si>
  <si>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</si>
  <si>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</si>
  <si>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</si>
  <si>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</si>
  <si>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</si>
  <si>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</si>
  <si>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</si>
  <si>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</si>
  <si>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</si>
  <si>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</si>
  <si>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</si>
  <si>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</si>
  <si>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</si>
  <si>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</si>
  <si>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</si>
  <si>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</si>
  <si>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</si>
  <si>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</si>
  <si>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</si>
  <si>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</si>
  <si>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</si>
  <si>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</si>
  <si>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</si>
  <si>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</si>
  <si>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</si>
  <si>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</si>
  <si>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</si>
  <si>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</si>
  <si>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</si>
  <si>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</si>
  <si>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</si>
  <si>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</si>
  <si>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</si>
  <si>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</si>
  <si>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</si>
  <si>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</si>
  <si>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</si>
  <si>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</si>
  <si>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</si>
  <si>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run0</t>
  </si>
  <si>
    <t>run1</t>
  </si>
  <si>
    <t>run2</t>
  </si>
  <si>
    <t>internal_timestep</t>
  </si>
  <si>
    <t>periodic_boundary</t>
  </si>
  <si>
    <t>actin_concentration</t>
  </si>
  <si>
    <t>arp23_concentration</t>
  </si>
  <si>
    <t>cap_concentration</t>
  </si>
  <si>
    <t>actin_radius</t>
  </si>
  <si>
    <t>arp23_radius</t>
  </si>
  <si>
    <t>cap_radius</t>
  </si>
  <si>
    <t>seed_n_fibers</t>
  </si>
  <si>
    <t>seed_fiber_length</t>
  </si>
  <si>
    <t>orthogonal_seed</t>
  </si>
  <si>
    <t>branched_seed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</si>
  <si>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</si>
  <si>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</si>
  <si>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</si>
  <si>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</si>
  <si>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</si>
  <si>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</si>
  <si>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</si>
  <si>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</si>
  <si>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</si>
  <si>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</si>
  <si>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</si>
  <si>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</si>
  <si>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</si>
  <si>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</si>
  <si>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</si>
  <si>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</si>
  <si>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</si>
  <si>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</si>
  <si>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</si>
  <si>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</si>
  <si>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</si>
  <si>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</si>
  <si>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</si>
  <si>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</si>
  <si>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</si>
  <si>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</si>
  <si>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</si>
  <si>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</si>
  <si>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</si>
  <si>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</si>
  <si>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</si>
  <si>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</si>
  <si>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</si>
  <si>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</si>
  <si>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</si>
  <si>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</si>
  <si>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</si>
  <si>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</si>
  <si>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</si>
  <si>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</si>
  <si>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</si>
  <si>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</si>
  <si>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</si>
  <si>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</si>
  <si>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</si>
  <si>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</si>
  <si>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</si>
  <si>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</si>
  <si>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</si>
  <si>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obstacle_radius</t>
  </si>
  <si>
    <t>n_fixed_monomers_pointed</t>
  </si>
  <si>
    <t>n_fixed_monomers_barbed</t>
  </si>
  <si>
    <t>displace_pointed_end_tangent</t>
  </si>
  <si>
    <t>displace_pointed_end_radial</t>
  </si>
  <si>
    <t>tangent_displacement_nm</t>
  </si>
  <si>
    <t>radial_displacement_radius_nm</t>
  </si>
  <si>
    <t>radial_displacement_angle_deg</t>
  </si>
  <si>
    <t>plot_polymerization</t>
  </si>
  <si>
    <t>plot_bend_twist</t>
  </si>
  <si>
    <t>actin_number_types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</si>
</sst>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11" fontId="4" fillId="0" borderId="0" xfId="0" applyNumberFormat="1" applyFont="1" applyAlignment="1"/>
  </cellXfs>
  <cellStyles count="1">
    <cellStyle name="Normal" xfId="0" builtinId="0"/>
  </cellStyles>
  <dxfs count="6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2" sqref="G1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9" t="s">
        <v>0</v>
      </c>
      <c r="B1" s="9" t="s">
        <v>49</v>
      </c>
      <c r="C1" s="9" t="s">
        <v>50</v>
      </c>
      <c r="D1" s="9" t="s">
        <v>51</v>
      </c>
      <c r="E1" s="10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11" t="s">
        <v>1</v>
      </c>
      <c r="B2" s="12">
        <v>1000</v>
      </c>
      <c r="C2" s="12">
        <v>1000</v>
      </c>
      <c r="D2" s="12">
        <v>1000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15">
      <c r="A3" s="11" t="s">
        <v>52</v>
      </c>
      <c r="B3" s="11">
        <v>0.1</v>
      </c>
      <c r="C3" s="11">
        <v>0.1</v>
      </c>
      <c r="D3" s="11">
        <v>0.1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15">
      <c r="A4" s="11" t="s">
        <v>3</v>
      </c>
      <c r="B4" s="11">
        <v>200</v>
      </c>
      <c r="C4" s="11">
        <v>200</v>
      </c>
      <c r="D4" s="11">
        <v>200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15">
      <c r="A5" s="11" t="s">
        <v>53</v>
      </c>
      <c r="B5" s="11" t="b">
        <v>0</v>
      </c>
      <c r="C5" s="11" t="b">
        <v>0</v>
      </c>
      <c r="D5" s="11" t="b">
        <v>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15">
      <c r="A6" s="11" t="s">
        <v>4</v>
      </c>
      <c r="B6" s="11">
        <v>22</v>
      </c>
      <c r="C6" s="11">
        <v>22</v>
      </c>
      <c r="D6" s="11">
        <v>22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15">
      <c r="A7" s="11" t="s">
        <v>5</v>
      </c>
      <c r="B7" s="11">
        <v>8.1</v>
      </c>
      <c r="C7" s="11">
        <v>8.1</v>
      </c>
      <c r="D7" s="11">
        <v>8.1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15">
      <c r="A8" s="11" t="s">
        <v>6</v>
      </c>
      <c r="B8" s="11">
        <v>250</v>
      </c>
      <c r="C8" s="11">
        <v>250</v>
      </c>
      <c r="D8" s="11">
        <v>250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15">
      <c r="A9" s="11" t="s">
        <v>7</v>
      </c>
      <c r="B9" s="11">
        <v>1</v>
      </c>
      <c r="C9" s="11">
        <v>1</v>
      </c>
      <c r="D9" s="11">
        <v>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15">
      <c r="A10" s="11" t="s">
        <v>8</v>
      </c>
      <c r="B10" s="11">
        <v>4</v>
      </c>
      <c r="C10" s="11">
        <v>4</v>
      </c>
      <c r="D10" s="11">
        <v>4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15">
      <c r="A11" s="11" t="s">
        <v>54</v>
      </c>
      <c r="B11" s="11">
        <v>200</v>
      </c>
      <c r="C11" s="11">
        <v>0</v>
      </c>
      <c r="D11" s="11"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15">
      <c r="A12" s="11" t="s">
        <v>55</v>
      </c>
      <c r="B12" s="11">
        <v>10</v>
      </c>
      <c r="C12" s="11">
        <v>0</v>
      </c>
      <c r="D12" s="11"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15">
      <c r="A13" s="11" t="s">
        <v>56</v>
      </c>
      <c r="B13" s="11">
        <v>0</v>
      </c>
      <c r="C13" s="11">
        <v>0</v>
      </c>
      <c r="D13" s="11">
        <v>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15">
      <c r="A14" s="11" t="s">
        <v>57</v>
      </c>
      <c r="B14" s="11">
        <v>2</v>
      </c>
      <c r="C14" s="11">
        <v>2</v>
      </c>
      <c r="D14" s="11">
        <v>2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15">
      <c r="A15" s="11" t="s">
        <v>58</v>
      </c>
      <c r="B15" s="11">
        <v>2</v>
      </c>
      <c r="C15" s="11">
        <v>2</v>
      </c>
      <c r="D15" s="11">
        <v>2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15">
      <c r="A16" s="11" t="s">
        <v>59</v>
      </c>
      <c r="B16" s="11">
        <v>3</v>
      </c>
      <c r="C16" s="11">
        <v>3</v>
      </c>
      <c r="D16" s="11">
        <v>3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15">
      <c r="A17" s="11" t="s">
        <v>60</v>
      </c>
      <c r="B17" s="11">
        <v>1</v>
      </c>
      <c r="C17" s="11">
        <v>0</v>
      </c>
      <c r="D17" s="11">
        <v>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15">
      <c r="A18" s="11" t="s">
        <v>61</v>
      </c>
      <c r="B18" s="11">
        <v>22</v>
      </c>
      <c r="C18" s="11">
        <v>10</v>
      </c>
      <c r="D18" s="11">
        <v>10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15">
      <c r="A19" s="11" t="s">
        <v>62</v>
      </c>
      <c r="B19" s="11" t="b">
        <v>0</v>
      </c>
      <c r="C19" s="11" t="b">
        <v>1</v>
      </c>
      <c r="D19" s="11" t="b">
        <v>1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15">
      <c r="A20" s="11" t="s">
        <v>63</v>
      </c>
      <c r="B20" s="11" t="b">
        <v>0</v>
      </c>
      <c r="C20" s="11" t="b">
        <v>0</v>
      </c>
      <c r="D20" s="11" t="b">
        <v>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15">
      <c r="A21" s="11" t="s">
        <v>64</v>
      </c>
      <c r="B21" s="12">
        <v>1.0000000000000001E-30</v>
      </c>
      <c r="C21" s="12">
        <v>1.0000000000000001E-30</v>
      </c>
      <c r="D21" s="12">
        <v>1.0000000000000001E-30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15">
      <c r="A22" s="11" t="s">
        <v>65</v>
      </c>
      <c r="B22" s="12">
        <v>1.3999999999999999E-9</v>
      </c>
      <c r="C22" s="12">
        <v>1.3999999999999999E-9</v>
      </c>
      <c r="D22" s="12">
        <v>1.3999999999999999E-9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15">
      <c r="A23" s="11" t="s">
        <v>66</v>
      </c>
      <c r="B23" s="12">
        <v>2.1000000000000001E-2</v>
      </c>
      <c r="C23" s="12">
        <v>2.1000000000000001E-2</v>
      </c>
      <c r="D23" s="12">
        <v>2.1000000000000001E-2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15">
      <c r="A24" s="11" t="s">
        <v>67</v>
      </c>
      <c r="B24" s="12">
        <v>1.3999999999999999E-9</v>
      </c>
      <c r="C24" s="12">
        <v>1.3999999999999999E-9</v>
      </c>
      <c r="D24" s="12">
        <v>1.3999999999999999E-9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15">
      <c r="A25" s="11" t="s">
        <v>68</v>
      </c>
      <c r="B25" s="12">
        <v>2.4000000000000001E-5</v>
      </c>
      <c r="C25" s="12">
        <v>2.4000000000000001E-5</v>
      </c>
      <c r="D25" s="12">
        <v>2.4000000000000001E-5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15">
      <c r="A26" s="11" t="s">
        <v>69</v>
      </c>
      <c r="B26" s="12">
        <v>2.9500000000000001E-6</v>
      </c>
      <c r="C26" s="12">
        <v>2.9500000000000001E-6</v>
      </c>
      <c r="D26" s="12">
        <v>2.9500000000000001E-6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15">
      <c r="A27" s="11" t="s">
        <v>70</v>
      </c>
      <c r="B27" s="12">
        <v>8.0000000000000003E-10</v>
      </c>
      <c r="C27" s="12">
        <v>8.0000000000000003E-10</v>
      </c>
      <c r="D27" s="12">
        <v>8.0000000000000003E-10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15">
      <c r="A28" s="11" t="s">
        <v>71</v>
      </c>
      <c r="B28" s="12">
        <v>3E-10</v>
      </c>
      <c r="C28" s="12">
        <v>3E-10</v>
      </c>
      <c r="D28" s="12">
        <v>3E-10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15">
      <c r="A29" s="11" t="s">
        <v>72</v>
      </c>
      <c r="B29" s="12">
        <v>2.1000000000000001E-2</v>
      </c>
      <c r="C29" s="12">
        <v>2.1000000000000001E-2</v>
      </c>
      <c r="D29" s="12">
        <v>2.1000000000000001E-2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15">
      <c r="A30" s="11" t="s">
        <v>73</v>
      </c>
      <c r="B30" s="12">
        <v>6.9999999999999994E-5</v>
      </c>
      <c r="C30" s="12">
        <v>6.9999999999999994E-5</v>
      </c>
      <c r="D30" s="12">
        <v>6.9999999999999994E-5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15">
      <c r="A31" s="11" t="s">
        <v>74</v>
      </c>
      <c r="B31" s="12">
        <v>2.1000000000000001E-2</v>
      </c>
      <c r="C31" s="12">
        <v>2.1000000000000001E-2</v>
      </c>
      <c r="D31" s="12">
        <v>2.1000000000000001E-2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15">
      <c r="A32" s="11" t="s">
        <v>75</v>
      </c>
      <c r="B32" s="12">
        <v>6.9999999999999994E-5</v>
      </c>
      <c r="C32" s="12">
        <v>6.9999999999999994E-5</v>
      </c>
      <c r="D32" s="12">
        <v>6.9999999999999994E-5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15">
      <c r="A33" s="11" t="s">
        <v>76</v>
      </c>
      <c r="B33" s="12">
        <v>1.3999999999999999E-9</v>
      </c>
      <c r="C33" s="12">
        <v>1.3999999999999999E-9</v>
      </c>
      <c r="D33" s="12">
        <v>1.3999999999999999E-9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15">
      <c r="A34" s="11" t="s">
        <v>77</v>
      </c>
      <c r="B34" s="12">
        <v>8.0000000000000005E-9</v>
      </c>
      <c r="C34" s="12">
        <v>8.0000000000000005E-9</v>
      </c>
      <c r="D34" s="12">
        <v>8.0000000000000005E-9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15">
      <c r="A35" s="11" t="s">
        <v>78</v>
      </c>
      <c r="B35" s="12">
        <v>2.1000000000000001E-2</v>
      </c>
      <c r="C35" s="12">
        <v>2.1000000000000001E-2</v>
      </c>
      <c r="D35" s="12">
        <v>2.1000000000000001E-2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15">
      <c r="A36" s="11" t="s">
        <v>79</v>
      </c>
      <c r="B36" s="12">
        <v>6.9999999999999994E-5</v>
      </c>
      <c r="C36" s="12">
        <v>6.9999999999999994E-5</v>
      </c>
      <c r="D36" s="12">
        <v>6.9999999999999994E-5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15">
      <c r="A37" s="11" t="s">
        <v>80</v>
      </c>
      <c r="B37" s="12">
        <v>1.3999999999999999E-9</v>
      </c>
      <c r="C37" s="12">
        <v>1.3999999999999999E-9</v>
      </c>
      <c r="D37" s="12">
        <v>1.3999999999999999E-9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15">
      <c r="A38" s="11" t="s">
        <v>81</v>
      </c>
      <c r="B38" s="12">
        <v>8.0000000000000005E-9</v>
      </c>
      <c r="C38" s="12">
        <v>8.0000000000000005E-9</v>
      </c>
      <c r="D38" s="12">
        <v>8.0000000000000005E-9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15">
      <c r="A39" s="11" t="s">
        <v>82</v>
      </c>
      <c r="B39" s="12">
        <v>2.1000000000000001E-2</v>
      </c>
      <c r="C39" s="12">
        <v>2.1000000000000001E-2</v>
      </c>
      <c r="D39" s="12">
        <v>2.1000000000000001E-2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15">
      <c r="A40" s="11" t="s">
        <v>83</v>
      </c>
      <c r="B40" s="12">
        <v>6.9999999999999994E-5</v>
      </c>
      <c r="C40" s="12">
        <v>6.9999999999999994E-5</v>
      </c>
      <c r="D40" s="12">
        <v>6.9999999999999994E-5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15">
      <c r="A41" s="11" t="s">
        <v>84</v>
      </c>
      <c r="B41" s="12">
        <v>1.3999999999999999E-9</v>
      </c>
      <c r="C41" s="12">
        <v>1.3999999999999999E-9</v>
      </c>
      <c r="D41" s="12">
        <v>1.3999999999999999E-9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15">
      <c r="A42" s="11" t="s">
        <v>85</v>
      </c>
      <c r="B42" s="12">
        <v>6.9999999999999994E-5</v>
      </c>
      <c r="C42" s="12">
        <v>6.9999999999999994E-5</v>
      </c>
      <c r="D42" s="12">
        <v>6.9999999999999994E-5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15">
      <c r="A43" s="11" t="s">
        <v>86</v>
      </c>
      <c r="B43" s="12">
        <v>2.1000000000000001E-2</v>
      </c>
      <c r="C43" s="12">
        <v>2.1000000000000001E-2</v>
      </c>
      <c r="D43" s="12">
        <v>2.1000000000000001E-2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15">
      <c r="A44" s="11" t="s">
        <v>87</v>
      </c>
      <c r="B44" s="12">
        <v>1.3999999999999999E-9</v>
      </c>
      <c r="C44" s="12">
        <v>1.3999999999999999E-9</v>
      </c>
      <c r="D44" s="12">
        <v>1.3999999999999999E-9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15">
      <c r="A45" s="11" t="s">
        <v>88</v>
      </c>
      <c r="B45" s="12">
        <v>3.4999999999999998E-10</v>
      </c>
      <c r="C45" s="12">
        <v>3.4999999999999998E-10</v>
      </c>
      <c r="D45" s="12">
        <v>3.4999999999999998E-10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15">
      <c r="A46" s="11" t="s">
        <v>89</v>
      </c>
      <c r="B46" s="12">
        <v>3.4999999999999998E-10</v>
      </c>
      <c r="C46" s="12">
        <v>3.4999999999999998E-10</v>
      </c>
      <c r="D46" s="12">
        <v>3.4999999999999998E-10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15">
      <c r="A47" s="11" t="s">
        <v>90</v>
      </c>
      <c r="B47" s="12">
        <v>1.0000000000000001E-5</v>
      </c>
      <c r="C47" s="12">
        <v>1.0000000000000001E-5</v>
      </c>
      <c r="D47" s="12">
        <v>1.0000000000000001E-5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15">
      <c r="A48" s="11" t="s">
        <v>91</v>
      </c>
      <c r="B48" s="12">
        <v>1.0000000000000001E-5</v>
      </c>
      <c r="C48" s="12">
        <v>1.0000000000000001E-5</v>
      </c>
      <c r="D48" s="12">
        <v>1.0000000000000001E-5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15">
      <c r="A49" s="11" t="s">
        <v>9</v>
      </c>
      <c r="B49" s="11" t="b">
        <v>1</v>
      </c>
      <c r="C49" s="11" t="b">
        <v>0</v>
      </c>
      <c r="D49" s="11" t="b">
        <v>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15">
      <c r="A50" s="11" t="s">
        <v>92</v>
      </c>
      <c r="B50" s="11" t="b">
        <v>0</v>
      </c>
      <c r="C50" s="11" t="b">
        <v>0</v>
      </c>
      <c r="D50" s="11" t="b">
        <v>0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15">
      <c r="A51" s="11" t="s">
        <v>93</v>
      </c>
      <c r="B51" s="11">
        <v>0</v>
      </c>
      <c r="C51" s="11">
        <v>0</v>
      </c>
      <c r="D51" s="11">
        <v>0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15">
      <c r="A52" s="11" t="s">
        <v>94</v>
      </c>
      <c r="B52" s="11">
        <v>0</v>
      </c>
      <c r="C52" s="11">
        <v>0</v>
      </c>
      <c r="D52" s="11">
        <v>0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15">
      <c r="A53" s="11" t="s">
        <v>95</v>
      </c>
      <c r="B53" s="11">
        <v>0</v>
      </c>
      <c r="C53" s="11">
        <v>0</v>
      </c>
      <c r="D53" s="11">
        <v>0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15">
      <c r="A54" s="11" t="s">
        <v>96</v>
      </c>
      <c r="B54" s="11">
        <v>0</v>
      </c>
      <c r="C54" s="11">
        <v>0</v>
      </c>
      <c r="D54" s="11">
        <v>0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15">
      <c r="A55" s="11" t="s">
        <v>97</v>
      </c>
      <c r="B55" s="11">
        <v>0</v>
      </c>
      <c r="C55" s="11">
        <v>0</v>
      </c>
      <c r="D55" s="11">
        <v>0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15">
      <c r="A56" s="11" t="s">
        <v>98</v>
      </c>
      <c r="B56" s="11">
        <v>0</v>
      </c>
      <c r="C56" s="11">
        <v>0</v>
      </c>
      <c r="D56" s="11">
        <v>0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15">
      <c r="A57" s="11" t="s">
        <v>99</v>
      </c>
      <c r="B57" s="11" t="b">
        <v>0</v>
      </c>
      <c r="C57" s="11" t="b">
        <v>0</v>
      </c>
      <c r="D57" s="11" t="b">
        <v>0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15">
      <c r="A58" s="11" t="s">
        <v>100</v>
      </c>
      <c r="B58" s="11">
        <v>0</v>
      </c>
      <c r="C58" s="11">
        <v>0</v>
      </c>
      <c r="D58" s="11">
        <v>0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15">
      <c r="A59" s="11" t="s">
        <v>101</v>
      </c>
      <c r="B59" s="11">
        <v>0</v>
      </c>
      <c r="C59" s="11">
        <v>0</v>
      </c>
      <c r="D59" s="11">
        <v>0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15">
      <c r="A60" s="11" t="s">
        <v>102</v>
      </c>
      <c r="B60" s="11">
        <v>0</v>
      </c>
      <c r="C60" s="11">
        <v>0</v>
      </c>
      <c r="D60" s="11">
        <v>0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15">
      <c r="A61" s="11" t="s">
        <v>103</v>
      </c>
      <c r="B61" s="11">
        <v>0</v>
      </c>
      <c r="C61" s="11">
        <v>0</v>
      </c>
      <c r="D61" s="11">
        <v>0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15">
      <c r="A62" s="11" t="s">
        <v>104</v>
      </c>
      <c r="B62" s="11">
        <v>0</v>
      </c>
      <c r="C62" s="11">
        <v>0</v>
      </c>
      <c r="D62" s="11">
        <v>0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15">
      <c r="A63" s="11" t="s">
        <v>105</v>
      </c>
      <c r="B63" s="11">
        <v>0</v>
      </c>
      <c r="C63" s="11">
        <v>0</v>
      </c>
      <c r="D63" s="11">
        <v>0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15">
      <c r="A64" s="11" t="s">
        <v>106</v>
      </c>
      <c r="B64" s="11" t="b">
        <v>0</v>
      </c>
      <c r="C64" s="11" t="b">
        <v>0</v>
      </c>
      <c r="D64" s="11" t="b">
        <v>0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" x14ac:dyDescent="0.15">
      <c r="A65" s="11" t="s">
        <v>107</v>
      </c>
      <c r="B65" s="11">
        <v>0</v>
      </c>
      <c r="C65" s="11">
        <v>0</v>
      </c>
      <c r="D65" s="11">
        <v>0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" x14ac:dyDescent="0.15">
      <c r="A66" s="11" t="s">
        <v>108</v>
      </c>
      <c r="B66" s="11">
        <v>0</v>
      </c>
      <c r="C66" s="11">
        <v>0</v>
      </c>
      <c r="D66" s="11">
        <v>0</v>
      </c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" x14ac:dyDescent="0.15">
      <c r="A67" s="11" t="s">
        <v>109</v>
      </c>
      <c r="B67" s="11">
        <v>0</v>
      </c>
      <c r="C67" s="11">
        <v>0</v>
      </c>
      <c r="D67" s="11">
        <v>0</v>
      </c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" x14ac:dyDescent="0.15">
      <c r="A68" s="11" t="s">
        <v>110</v>
      </c>
      <c r="B68" s="11">
        <v>0</v>
      </c>
      <c r="C68" s="11">
        <v>0</v>
      </c>
      <c r="D68" s="11">
        <v>0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" x14ac:dyDescent="0.15">
      <c r="A69" s="11" t="s">
        <v>111</v>
      </c>
      <c r="B69" s="11">
        <v>0</v>
      </c>
      <c r="C69" s="11">
        <v>0</v>
      </c>
      <c r="D69" s="11">
        <v>0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" x14ac:dyDescent="0.15">
      <c r="A70" s="11" t="s">
        <v>112</v>
      </c>
      <c r="B70" s="11">
        <v>0</v>
      </c>
      <c r="C70" s="11">
        <v>0</v>
      </c>
      <c r="D70" s="11">
        <v>0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" x14ac:dyDescent="0.15">
      <c r="A71" s="11" t="s">
        <v>113</v>
      </c>
      <c r="B71" s="11">
        <v>35</v>
      </c>
      <c r="C71" s="11">
        <v>35</v>
      </c>
      <c r="D71" s="11">
        <v>35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" x14ac:dyDescent="0.15">
      <c r="A72" s="11" t="s">
        <v>114</v>
      </c>
      <c r="B72" s="11">
        <v>0</v>
      </c>
      <c r="C72" s="11">
        <v>3</v>
      </c>
      <c r="D72" s="11">
        <v>3</v>
      </c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" x14ac:dyDescent="0.15">
      <c r="A73" s="11" t="s">
        <v>115</v>
      </c>
      <c r="B73" s="11">
        <v>0</v>
      </c>
      <c r="C73" s="11">
        <v>3</v>
      </c>
      <c r="D73" s="11">
        <v>3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" x14ac:dyDescent="0.15">
      <c r="A74" s="11" t="s">
        <v>116</v>
      </c>
      <c r="B74" s="11" t="b">
        <v>0</v>
      </c>
      <c r="C74" s="11" t="b">
        <v>1</v>
      </c>
      <c r="D74" s="11" t="b">
        <v>0</v>
      </c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" x14ac:dyDescent="0.15">
      <c r="A75" s="11" t="s">
        <v>117</v>
      </c>
      <c r="B75" s="11" t="b">
        <v>0</v>
      </c>
      <c r="C75" s="11" t="b">
        <v>0</v>
      </c>
      <c r="D75" s="11" t="b">
        <v>1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" x14ac:dyDescent="0.15">
      <c r="A76" s="11" t="s">
        <v>118</v>
      </c>
      <c r="B76" s="11">
        <v>0</v>
      </c>
      <c r="C76" s="11">
        <v>42</v>
      </c>
      <c r="D76" s="11">
        <v>0</v>
      </c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" x14ac:dyDescent="0.15">
      <c r="A77" s="11" t="s">
        <v>119</v>
      </c>
      <c r="B77" s="11">
        <v>0</v>
      </c>
      <c r="C77" s="11">
        <v>0</v>
      </c>
      <c r="D77" s="11">
        <v>75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" x14ac:dyDescent="0.15">
      <c r="A78" s="11" t="s">
        <v>120</v>
      </c>
      <c r="B78" s="11">
        <v>0</v>
      </c>
      <c r="C78" s="11">
        <v>0</v>
      </c>
      <c r="D78" s="11">
        <v>20</v>
      </c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" x14ac:dyDescent="0.15">
      <c r="A79" s="11" t="s">
        <v>121</v>
      </c>
      <c r="B79" s="11" t="b">
        <v>1</v>
      </c>
      <c r="C79" s="11" t="b">
        <v>0</v>
      </c>
      <c r="D79" s="11" t="b">
        <v>0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" x14ac:dyDescent="0.15">
      <c r="A80" s="11" t="s">
        <v>122</v>
      </c>
      <c r="B80" s="11" t="b">
        <v>0</v>
      </c>
      <c r="C80" s="11" t="b">
        <v>1</v>
      </c>
      <c r="D80" s="11" t="b">
        <v>1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" x14ac:dyDescent="0.15">
      <c r="A81" s="11" t="s">
        <v>123</v>
      </c>
      <c r="B81" s="11">
        <v>5</v>
      </c>
      <c r="C81" s="11">
        <v>3</v>
      </c>
      <c r="D81" s="11">
        <v>3</v>
      </c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3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3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3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3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3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3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3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3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3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3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3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3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3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3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3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3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3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3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3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3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3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3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3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3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3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3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3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3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3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3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3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3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3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3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3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3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3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3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3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3" x14ac:dyDescent="0.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3" x14ac:dyDescent="0.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" x14ac:dyDescent="0.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" x14ac:dyDescent="0.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" x14ac:dyDescent="0.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" x14ac:dyDescent="0.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" x14ac:dyDescent="0.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" x14ac:dyDescent="0.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" x14ac:dyDescent="0.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" x14ac:dyDescent="0.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" x14ac:dyDescent="0.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" x14ac:dyDescent="0.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" x14ac:dyDescent="0.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" x14ac:dyDescent="0.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" x14ac:dyDescent="0.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" x14ac:dyDescent="0.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" x14ac:dyDescent="0.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" x14ac:dyDescent="0.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" x14ac:dyDescent="0.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" x14ac:dyDescent="0.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" x14ac:dyDescent="0.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" x14ac:dyDescent="0.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" x14ac:dyDescent="0.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" x14ac:dyDescent="0.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" x14ac:dyDescent="0.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" x14ac:dyDescent="0.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" x14ac:dyDescent="0.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" x14ac:dyDescent="0.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" x14ac:dyDescent="0.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" x14ac:dyDescent="0.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" x14ac:dyDescent="0.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" x14ac:dyDescent="0.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" x14ac:dyDescent="0.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" x14ac:dyDescent="0.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" x14ac:dyDescent="0.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" x14ac:dyDescent="0.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" x14ac:dyDescent="0.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" x14ac:dyDescent="0.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" x14ac:dyDescent="0.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" x14ac:dyDescent="0.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" x14ac:dyDescent="0.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" x14ac:dyDescent="0.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" x14ac:dyDescent="0.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" x14ac:dyDescent="0.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" x14ac:dyDescent="0.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" x14ac:dyDescent="0.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" x14ac:dyDescent="0.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" x14ac:dyDescent="0.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" x14ac:dyDescent="0.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" x14ac:dyDescent="0.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" x14ac:dyDescent="0.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" x14ac:dyDescent="0.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" x14ac:dyDescent="0.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" x14ac:dyDescent="0.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" x14ac:dyDescent="0.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" x14ac:dyDescent="0.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" x14ac:dyDescent="0.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" x14ac:dyDescent="0.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" x14ac:dyDescent="0.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" x14ac:dyDescent="0.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" x14ac:dyDescent="0.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" x14ac:dyDescent="0.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" x14ac:dyDescent="0.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" x14ac:dyDescent="0.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" x14ac:dyDescent="0.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" x14ac:dyDescent="0.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" x14ac:dyDescent="0.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" x14ac:dyDescent="0.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" x14ac:dyDescent="0.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" x14ac:dyDescent="0.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" x14ac:dyDescent="0.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" x14ac:dyDescent="0.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" x14ac:dyDescent="0.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" x14ac:dyDescent="0.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" x14ac:dyDescent="0.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" x14ac:dyDescent="0.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" x14ac:dyDescent="0.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" x14ac:dyDescent="0.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" x14ac:dyDescent="0.1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" x14ac:dyDescent="0.1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" x14ac:dyDescent="0.1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" x14ac:dyDescent="0.1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" x14ac:dyDescent="0.1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" x14ac:dyDescent="0.1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" x14ac:dyDescent="0.1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" x14ac:dyDescent="0.1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" x14ac:dyDescent="0.1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" x14ac:dyDescent="0.1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" x14ac:dyDescent="0.1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" x14ac:dyDescent="0.1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" x14ac:dyDescent="0.1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" x14ac:dyDescent="0.1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" x14ac:dyDescent="0.1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" x14ac:dyDescent="0.1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" x14ac:dyDescent="0.1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" x14ac:dyDescent="0.1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" x14ac:dyDescent="0.1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" x14ac:dyDescent="0.1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" x14ac:dyDescent="0.1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" x14ac:dyDescent="0.1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" x14ac:dyDescent="0.1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" x14ac:dyDescent="0.1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" x14ac:dyDescent="0.1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" x14ac:dyDescent="0.1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" x14ac:dyDescent="0.1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" x14ac:dyDescent="0.1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" x14ac:dyDescent="0.1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" x14ac:dyDescent="0.1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" x14ac:dyDescent="0.1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" x14ac:dyDescent="0.1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" x14ac:dyDescent="0.1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" x14ac:dyDescent="0.1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" x14ac:dyDescent="0.1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" x14ac:dyDescent="0.1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" x14ac:dyDescent="0.1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" x14ac:dyDescent="0.1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" x14ac:dyDescent="0.1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" x14ac:dyDescent="0.1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" x14ac:dyDescent="0.1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" x14ac:dyDescent="0.1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" x14ac:dyDescent="0.1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" x14ac:dyDescent="0.1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" x14ac:dyDescent="0.1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" x14ac:dyDescent="0.1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" x14ac:dyDescent="0.1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" x14ac:dyDescent="0.1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" x14ac:dyDescent="0.1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" x14ac:dyDescent="0.1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" x14ac:dyDescent="0.1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" x14ac:dyDescent="0.1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" x14ac:dyDescent="0.1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" x14ac:dyDescent="0.1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" x14ac:dyDescent="0.1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" x14ac:dyDescent="0.1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" x14ac:dyDescent="0.1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" x14ac:dyDescent="0.1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" x14ac:dyDescent="0.1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" x14ac:dyDescent="0.1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" x14ac:dyDescent="0.1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" x14ac:dyDescent="0.1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" x14ac:dyDescent="0.1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" x14ac:dyDescent="0.1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" x14ac:dyDescent="0.1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" x14ac:dyDescent="0.1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" x14ac:dyDescent="0.1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" x14ac:dyDescent="0.1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" x14ac:dyDescent="0.1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" x14ac:dyDescent="0.1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" x14ac:dyDescent="0.1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" x14ac:dyDescent="0.1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" x14ac:dyDescent="0.1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" x14ac:dyDescent="0.1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" x14ac:dyDescent="0.1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" x14ac:dyDescent="0.1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" x14ac:dyDescent="0.1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" x14ac:dyDescent="0.1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" x14ac:dyDescent="0.1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" x14ac:dyDescent="0.1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" x14ac:dyDescent="0.1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" x14ac:dyDescent="0.1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" x14ac:dyDescent="0.1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" x14ac:dyDescent="0.1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" x14ac:dyDescent="0.1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" x14ac:dyDescent="0.1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" x14ac:dyDescent="0.1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" x14ac:dyDescent="0.1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" x14ac:dyDescent="0.1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" x14ac:dyDescent="0.1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" x14ac:dyDescent="0.1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" x14ac:dyDescent="0.1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" x14ac:dyDescent="0.1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" x14ac:dyDescent="0.1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" x14ac:dyDescent="0.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" x14ac:dyDescent="0.1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" x14ac:dyDescent="0.1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" x14ac:dyDescent="0.1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" x14ac:dyDescent="0.1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" x14ac:dyDescent="0.1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" x14ac:dyDescent="0.1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" x14ac:dyDescent="0.1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" x14ac:dyDescent="0.1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" x14ac:dyDescent="0.1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" x14ac:dyDescent="0.1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" x14ac:dyDescent="0.1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" x14ac:dyDescent="0.1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" x14ac:dyDescent="0.1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" x14ac:dyDescent="0.1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" x14ac:dyDescent="0.1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" x14ac:dyDescent="0.1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" x14ac:dyDescent="0.1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" x14ac:dyDescent="0.1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" x14ac:dyDescent="0.1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" x14ac:dyDescent="0.1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" x14ac:dyDescent="0.1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" x14ac:dyDescent="0.1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" x14ac:dyDescent="0.1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" x14ac:dyDescent="0.1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" x14ac:dyDescent="0.1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" x14ac:dyDescent="0.1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" x14ac:dyDescent="0.1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" x14ac:dyDescent="0.1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" x14ac:dyDescent="0.1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" x14ac:dyDescent="0.1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" x14ac:dyDescent="0.1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" x14ac:dyDescent="0.1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" x14ac:dyDescent="0.1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" x14ac:dyDescent="0.1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" x14ac:dyDescent="0.1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" x14ac:dyDescent="0.1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" x14ac:dyDescent="0.1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" x14ac:dyDescent="0.1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" x14ac:dyDescent="0.1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" x14ac:dyDescent="0.1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" x14ac:dyDescent="0.1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" x14ac:dyDescent="0.1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" x14ac:dyDescent="0.1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" x14ac:dyDescent="0.1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" x14ac:dyDescent="0.1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" x14ac:dyDescent="0.1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" x14ac:dyDescent="0.1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" x14ac:dyDescent="0.1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" x14ac:dyDescent="0.1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" x14ac:dyDescent="0.1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" x14ac:dyDescent="0.1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" x14ac:dyDescent="0.1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" x14ac:dyDescent="0.1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" x14ac:dyDescent="0.1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" x14ac:dyDescent="0.1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" x14ac:dyDescent="0.1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" x14ac:dyDescent="0.1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" x14ac:dyDescent="0.1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" x14ac:dyDescent="0.1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" x14ac:dyDescent="0.1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" x14ac:dyDescent="0.1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" x14ac:dyDescent="0.1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" x14ac:dyDescent="0.1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" x14ac:dyDescent="0.1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" x14ac:dyDescent="0.1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" x14ac:dyDescent="0.1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" x14ac:dyDescent="0.1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" x14ac:dyDescent="0.1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" x14ac:dyDescent="0.1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" x14ac:dyDescent="0.1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" x14ac:dyDescent="0.1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" x14ac:dyDescent="0.1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" x14ac:dyDescent="0.1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" x14ac:dyDescent="0.1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" x14ac:dyDescent="0.1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" x14ac:dyDescent="0.1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" x14ac:dyDescent="0.1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" x14ac:dyDescent="0.1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" x14ac:dyDescent="0.1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" x14ac:dyDescent="0.1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" x14ac:dyDescent="0.1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" x14ac:dyDescent="0.1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" x14ac:dyDescent="0.1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" x14ac:dyDescent="0.1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" x14ac:dyDescent="0.1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" x14ac:dyDescent="0.1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" x14ac:dyDescent="0.1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" x14ac:dyDescent="0.1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" x14ac:dyDescent="0.1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" x14ac:dyDescent="0.1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" x14ac:dyDescent="0.1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" x14ac:dyDescent="0.1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" x14ac:dyDescent="0.1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" x14ac:dyDescent="0.1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" x14ac:dyDescent="0.1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" x14ac:dyDescent="0.1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" x14ac:dyDescent="0.1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" x14ac:dyDescent="0.1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" x14ac:dyDescent="0.1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" x14ac:dyDescent="0.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" x14ac:dyDescent="0.1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" x14ac:dyDescent="0.1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" x14ac:dyDescent="0.1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" x14ac:dyDescent="0.1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" x14ac:dyDescent="0.1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" x14ac:dyDescent="0.1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" x14ac:dyDescent="0.1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" x14ac:dyDescent="0.1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" x14ac:dyDescent="0.1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" x14ac:dyDescent="0.1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" x14ac:dyDescent="0.1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" x14ac:dyDescent="0.1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" x14ac:dyDescent="0.1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" x14ac:dyDescent="0.1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" x14ac:dyDescent="0.1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" x14ac:dyDescent="0.1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" x14ac:dyDescent="0.1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" x14ac:dyDescent="0.1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" x14ac:dyDescent="0.1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" x14ac:dyDescent="0.1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" x14ac:dyDescent="0.1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" x14ac:dyDescent="0.1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" x14ac:dyDescent="0.1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" x14ac:dyDescent="0.1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" x14ac:dyDescent="0.1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" x14ac:dyDescent="0.1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" x14ac:dyDescent="0.1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" x14ac:dyDescent="0.1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" x14ac:dyDescent="0.1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" x14ac:dyDescent="0.1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" x14ac:dyDescent="0.1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" x14ac:dyDescent="0.1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" x14ac:dyDescent="0.1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" x14ac:dyDescent="0.1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" x14ac:dyDescent="0.1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" x14ac:dyDescent="0.1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" x14ac:dyDescent="0.1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" x14ac:dyDescent="0.1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" x14ac:dyDescent="0.1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" x14ac:dyDescent="0.1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" x14ac:dyDescent="0.1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" x14ac:dyDescent="0.1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" x14ac:dyDescent="0.1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" x14ac:dyDescent="0.1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" x14ac:dyDescent="0.1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" x14ac:dyDescent="0.1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" x14ac:dyDescent="0.1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" x14ac:dyDescent="0.1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" x14ac:dyDescent="0.1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" x14ac:dyDescent="0.1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" x14ac:dyDescent="0.1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" x14ac:dyDescent="0.1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" x14ac:dyDescent="0.1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" x14ac:dyDescent="0.1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" x14ac:dyDescent="0.1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" x14ac:dyDescent="0.1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" x14ac:dyDescent="0.1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" x14ac:dyDescent="0.1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" x14ac:dyDescent="0.1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" x14ac:dyDescent="0.1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" x14ac:dyDescent="0.1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" x14ac:dyDescent="0.1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" x14ac:dyDescent="0.1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" x14ac:dyDescent="0.1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" x14ac:dyDescent="0.1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" x14ac:dyDescent="0.1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" x14ac:dyDescent="0.1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" x14ac:dyDescent="0.1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" x14ac:dyDescent="0.1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" x14ac:dyDescent="0.1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" x14ac:dyDescent="0.1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" x14ac:dyDescent="0.1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" x14ac:dyDescent="0.1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" x14ac:dyDescent="0.1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" x14ac:dyDescent="0.1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" x14ac:dyDescent="0.1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" x14ac:dyDescent="0.1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" x14ac:dyDescent="0.1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" x14ac:dyDescent="0.1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" x14ac:dyDescent="0.1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" x14ac:dyDescent="0.1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" x14ac:dyDescent="0.1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" x14ac:dyDescent="0.1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" x14ac:dyDescent="0.1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" x14ac:dyDescent="0.1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" x14ac:dyDescent="0.1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" x14ac:dyDescent="0.1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" x14ac:dyDescent="0.1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" x14ac:dyDescent="0.1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" x14ac:dyDescent="0.1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" x14ac:dyDescent="0.1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" x14ac:dyDescent="0.1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" x14ac:dyDescent="0.1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" x14ac:dyDescent="0.1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" x14ac:dyDescent="0.1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" x14ac:dyDescent="0.1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" x14ac:dyDescent="0.1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" x14ac:dyDescent="0.1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" x14ac:dyDescent="0.1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" x14ac:dyDescent="0.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" x14ac:dyDescent="0.1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" x14ac:dyDescent="0.1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" x14ac:dyDescent="0.1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" x14ac:dyDescent="0.1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" x14ac:dyDescent="0.1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" x14ac:dyDescent="0.1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" x14ac:dyDescent="0.1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" x14ac:dyDescent="0.1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" x14ac:dyDescent="0.1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" x14ac:dyDescent="0.1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" x14ac:dyDescent="0.1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" x14ac:dyDescent="0.1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" x14ac:dyDescent="0.1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" x14ac:dyDescent="0.1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" x14ac:dyDescent="0.1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" x14ac:dyDescent="0.1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" x14ac:dyDescent="0.1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" x14ac:dyDescent="0.1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" x14ac:dyDescent="0.1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" x14ac:dyDescent="0.1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" x14ac:dyDescent="0.1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" x14ac:dyDescent="0.1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" x14ac:dyDescent="0.1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" x14ac:dyDescent="0.1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" x14ac:dyDescent="0.1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" x14ac:dyDescent="0.1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" x14ac:dyDescent="0.1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" x14ac:dyDescent="0.1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" x14ac:dyDescent="0.1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" x14ac:dyDescent="0.1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" x14ac:dyDescent="0.1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" x14ac:dyDescent="0.1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" x14ac:dyDescent="0.1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" x14ac:dyDescent="0.1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" x14ac:dyDescent="0.1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" x14ac:dyDescent="0.1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" x14ac:dyDescent="0.1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" x14ac:dyDescent="0.1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" x14ac:dyDescent="0.1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" x14ac:dyDescent="0.1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" x14ac:dyDescent="0.1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" x14ac:dyDescent="0.1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" x14ac:dyDescent="0.1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" x14ac:dyDescent="0.1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" x14ac:dyDescent="0.1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" x14ac:dyDescent="0.1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" x14ac:dyDescent="0.1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" x14ac:dyDescent="0.1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" x14ac:dyDescent="0.1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" x14ac:dyDescent="0.1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" x14ac:dyDescent="0.1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" x14ac:dyDescent="0.1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" x14ac:dyDescent="0.1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" x14ac:dyDescent="0.1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" x14ac:dyDescent="0.1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" x14ac:dyDescent="0.1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" x14ac:dyDescent="0.1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" x14ac:dyDescent="0.1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" x14ac:dyDescent="0.1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" x14ac:dyDescent="0.1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" x14ac:dyDescent="0.1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" x14ac:dyDescent="0.1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" x14ac:dyDescent="0.1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" x14ac:dyDescent="0.1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" x14ac:dyDescent="0.1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" x14ac:dyDescent="0.1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" x14ac:dyDescent="0.1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" x14ac:dyDescent="0.1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" x14ac:dyDescent="0.1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" x14ac:dyDescent="0.1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" x14ac:dyDescent="0.1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" x14ac:dyDescent="0.1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" x14ac:dyDescent="0.1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" x14ac:dyDescent="0.1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" x14ac:dyDescent="0.1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" x14ac:dyDescent="0.1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" x14ac:dyDescent="0.1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" x14ac:dyDescent="0.1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" x14ac:dyDescent="0.1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" x14ac:dyDescent="0.1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" x14ac:dyDescent="0.1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" x14ac:dyDescent="0.1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" x14ac:dyDescent="0.1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" x14ac:dyDescent="0.1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" x14ac:dyDescent="0.1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" x14ac:dyDescent="0.1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" x14ac:dyDescent="0.1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" x14ac:dyDescent="0.1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" x14ac:dyDescent="0.1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" x14ac:dyDescent="0.1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" x14ac:dyDescent="0.1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" x14ac:dyDescent="0.1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" x14ac:dyDescent="0.1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" x14ac:dyDescent="0.1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" x14ac:dyDescent="0.1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" x14ac:dyDescent="0.1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" x14ac:dyDescent="0.1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" x14ac:dyDescent="0.1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" x14ac:dyDescent="0.1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" x14ac:dyDescent="0.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" x14ac:dyDescent="0.1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" x14ac:dyDescent="0.1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" x14ac:dyDescent="0.1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" x14ac:dyDescent="0.1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" x14ac:dyDescent="0.1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" x14ac:dyDescent="0.1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" x14ac:dyDescent="0.1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" x14ac:dyDescent="0.1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" x14ac:dyDescent="0.1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" x14ac:dyDescent="0.1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" x14ac:dyDescent="0.1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" x14ac:dyDescent="0.1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" x14ac:dyDescent="0.1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" x14ac:dyDescent="0.1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" x14ac:dyDescent="0.1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" x14ac:dyDescent="0.1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" x14ac:dyDescent="0.1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" x14ac:dyDescent="0.1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" x14ac:dyDescent="0.1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" x14ac:dyDescent="0.1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" x14ac:dyDescent="0.1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" x14ac:dyDescent="0.1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" x14ac:dyDescent="0.1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" x14ac:dyDescent="0.1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" x14ac:dyDescent="0.1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" x14ac:dyDescent="0.1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" x14ac:dyDescent="0.1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" x14ac:dyDescent="0.1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" x14ac:dyDescent="0.1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" x14ac:dyDescent="0.1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" x14ac:dyDescent="0.1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" x14ac:dyDescent="0.1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" x14ac:dyDescent="0.1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" x14ac:dyDescent="0.1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" x14ac:dyDescent="0.1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" x14ac:dyDescent="0.1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" x14ac:dyDescent="0.1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" x14ac:dyDescent="0.1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" x14ac:dyDescent="0.1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" x14ac:dyDescent="0.1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" x14ac:dyDescent="0.1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" x14ac:dyDescent="0.1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" x14ac:dyDescent="0.1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" x14ac:dyDescent="0.1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" x14ac:dyDescent="0.1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" x14ac:dyDescent="0.1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" x14ac:dyDescent="0.1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" x14ac:dyDescent="0.1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" x14ac:dyDescent="0.1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" x14ac:dyDescent="0.1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" x14ac:dyDescent="0.1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" x14ac:dyDescent="0.1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" x14ac:dyDescent="0.1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" x14ac:dyDescent="0.1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" x14ac:dyDescent="0.1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" x14ac:dyDescent="0.1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" x14ac:dyDescent="0.1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" x14ac:dyDescent="0.1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" x14ac:dyDescent="0.1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" x14ac:dyDescent="0.1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" x14ac:dyDescent="0.1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" x14ac:dyDescent="0.1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" x14ac:dyDescent="0.1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" x14ac:dyDescent="0.1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" x14ac:dyDescent="0.1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" x14ac:dyDescent="0.1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" x14ac:dyDescent="0.1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" x14ac:dyDescent="0.1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" x14ac:dyDescent="0.1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" x14ac:dyDescent="0.1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" x14ac:dyDescent="0.1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" x14ac:dyDescent="0.1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" x14ac:dyDescent="0.1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" x14ac:dyDescent="0.1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" x14ac:dyDescent="0.1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" x14ac:dyDescent="0.1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" x14ac:dyDescent="0.1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" x14ac:dyDescent="0.1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" x14ac:dyDescent="0.1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" x14ac:dyDescent="0.1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" x14ac:dyDescent="0.1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" x14ac:dyDescent="0.1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" x14ac:dyDescent="0.1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" x14ac:dyDescent="0.1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" x14ac:dyDescent="0.1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" x14ac:dyDescent="0.1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" x14ac:dyDescent="0.1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" x14ac:dyDescent="0.1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" x14ac:dyDescent="0.1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" x14ac:dyDescent="0.1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" x14ac:dyDescent="0.1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" x14ac:dyDescent="0.1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" x14ac:dyDescent="0.1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" x14ac:dyDescent="0.1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" x14ac:dyDescent="0.1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" x14ac:dyDescent="0.1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" x14ac:dyDescent="0.1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" x14ac:dyDescent="0.1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" x14ac:dyDescent="0.1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" x14ac:dyDescent="0.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" x14ac:dyDescent="0.1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" x14ac:dyDescent="0.1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" x14ac:dyDescent="0.1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" x14ac:dyDescent="0.1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" x14ac:dyDescent="0.1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" x14ac:dyDescent="0.1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" x14ac:dyDescent="0.1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" x14ac:dyDescent="0.1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" x14ac:dyDescent="0.1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" x14ac:dyDescent="0.1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" x14ac:dyDescent="0.1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" x14ac:dyDescent="0.1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" x14ac:dyDescent="0.1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" x14ac:dyDescent="0.1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" x14ac:dyDescent="0.1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" x14ac:dyDescent="0.1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" x14ac:dyDescent="0.1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" x14ac:dyDescent="0.1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" x14ac:dyDescent="0.1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" x14ac:dyDescent="0.1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" x14ac:dyDescent="0.1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" x14ac:dyDescent="0.1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" x14ac:dyDescent="0.1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" x14ac:dyDescent="0.1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" x14ac:dyDescent="0.1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" x14ac:dyDescent="0.1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" x14ac:dyDescent="0.1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" x14ac:dyDescent="0.1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" x14ac:dyDescent="0.1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" x14ac:dyDescent="0.1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" x14ac:dyDescent="0.1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" x14ac:dyDescent="0.1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" x14ac:dyDescent="0.1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" x14ac:dyDescent="0.1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" x14ac:dyDescent="0.1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" x14ac:dyDescent="0.1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" x14ac:dyDescent="0.1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" x14ac:dyDescent="0.1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" x14ac:dyDescent="0.1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" x14ac:dyDescent="0.1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" x14ac:dyDescent="0.1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" x14ac:dyDescent="0.1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" x14ac:dyDescent="0.1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" x14ac:dyDescent="0.1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" x14ac:dyDescent="0.1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" x14ac:dyDescent="0.1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" x14ac:dyDescent="0.1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" x14ac:dyDescent="0.1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" x14ac:dyDescent="0.1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" x14ac:dyDescent="0.1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" x14ac:dyDescent="0.1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" x14ac:dyDescent="0.1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" x14ac:dyDescent="0.1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" x14ac:dyDescent="0.1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" x14ac:dyDescent="0.1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" x14ac:dyDescent="0.1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" x14ac:dyDescent="0.1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" x14ac:dyDescent="0.1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" x14ac:dyDescent="0.1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" x14ac:dyDescent="0.1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" x14ac:dyDescent="0.1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" x14ac:dyDescent="0.1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" x14ac:dyDescent="0.1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" x14ac:dyDescent="0.1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" x14ac:dyDescent="0.1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" x14ac:dyDescent="0.1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" x14ac:dyDescent="0.1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" x14ac:dyDescent="0.1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" x14ac:dyDescent="0.1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" x14ac:dyDescent="0.1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" x14ac:dyDescent="0.1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" x14ac:dyDescent="0.1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" x14ac:dyDescent="0.1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" x14ac:dyDescent="0.1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" x14ac:dyDescent="0.1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" x14ac:dyDescent="0.1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" x14ac:dyDescent="0.1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" x14ac:dyDescent="0.1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" x14ac:dyDescent="0.1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" x14ac:dyDescent="0.1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" x14ac:dyDescent="0.1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" x14ac:dyDescent="0.1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" x14ac:dyDescent="0.1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" x14ac:dyDescent="0.1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" x14ac:dyDescent="0.1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" x14ac:dyDescent="0.1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" x14ac:dyDescent="0.1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" x14ac:dyDescent="0.1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" x14ac:dyDescent="0.1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" x14ac:dyDescent="0.1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" x14ac:dyDescent="0.1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" x14ac:dyDescent="0.1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" x14ac:dyDescent="0.1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" x14ac:dyDescent="0.1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" x14ac:dyDescent="0.1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" x14ac:dyDescent="0.1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" x14ac:dyDescent="0.1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" x14ac:dyDescent="0.1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" x14ac:dyDescent="0.1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" x14ac:dyDescent="0.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" x14ac:dyDescent="0.1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" x14ac:dyDescent="0.1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" x14ac:dyDescent="0.1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" x14ac:dyDescent="0.1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" x14ac:dyDescent="0.1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" x14ac:dyDescent="0.1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" x14ac:dyDescent="0.1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" x14ac:dyDescent="0.1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" x14ac:dyDescent="0.1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" x14ac:dyDescent="0.1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" x14ac:dyDescent="0.1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" x14ac:dyDescent="0.1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" x14ac:dyDescent="0.1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" x14ac:dyDescent="0.1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" x14ac:dyDescent="0.1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" x14ac:dyDescent="0.1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" x14ac:dyDescent="0.1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" x14ac:dyDescent="0.1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" x14ac:dyDescent="0.1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" x14ac:dyDescent="0.1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" x14ac:dyDescent="0.1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" x14ac:dyDescent="0.1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" x14ac:dyDescent="0.1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" x14ac:dyDescent="0.1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" x14ac:dyDescent="0.1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" x14ac:dyDescent="0.1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" x14ac:dyDescent="0.1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" x14ac:dyDescent="0.1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" x14ac:dyDescent="0.1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" x14ac:dyDescent="0.1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" x14ac:dyDescent="0.1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" x14ac:dyDescent="0.1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" x14ac:dyDescent="0.1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" x14ac:dyDescent="0.1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" x14ac:dyDescent="0.1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" x14ac:dyDescent="0.1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" x14ac:dyDescent="0.1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" x14ac:dyDescent="0.1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" x14ac:dyDescent="0.1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" x14ac:dyDescent="0.1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" x14ac:dyDescent="0.1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" x14ac:dyDescent="0.1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" x14ac:dyDescent="0.1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" x14ac:dyDescent="0.1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" x14ac:dyDescent="0.1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" x14ac:dyDescent="0.1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" x14ac:dyDescent="0.1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" x14ac:dyDescent="0.1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" x14ac:dyDescent="0.1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" x14ac:dyDescent="0.1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" x14ac:dyDescent="0.1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" x14ac:dyDescent="0.1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" x14ac:dyDescent="0.1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" x14ac:dyDescent="0.1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" x14ac:dyDescent="0.1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" x14ac:dyDescent="0.1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" x14ac:dyDescent="0.1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" x14ac:dyDescent="0.1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" x14ac:dyDescent="0.1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" x14ac:dyDescent="0.1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" x14ac:dyDescent="0.1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" x14ac:dyDescent="0.1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" x14ac:dyDescent="0.1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" x14ac:dyDescent="0.1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" x14ac:dyDescent="0.1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" x14ac:dyDescent="0.1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" x14ac:dyDescent="0.1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" x14ac:dyDescent="0.1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" x14ac:dyDescent="0.1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" x14ac:dyDescent="0.1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" x14ac:dyDescent="0.1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" x14ac:dyDescent="0.1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" x14ac:dyDescent="0.1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" x14ac:dyDescent="0.1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" x14ac:dyDescent="0.1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" x14ac:dyDescent="0.1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" x14ac:dyDescent="0.1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" x14ac:dyDescent="0.1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" x14ac:dyDescent="0.1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" x14ac:dyDescent="0.1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" x14ac:dyDescent="0.1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" x14ac:dyDescent="0.1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" x14ac:dyDescent="0.1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" x14ac:dyDescent="0.1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" x14ac:dyDescent="0.1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" x14ac:dyDescent="0.1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" x14ac:dyDescent="0.1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" x14ac:dyDescent="0.1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" x14ac:dyDescent="0.1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" x14ac:dyDescent="0.1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" x14ac:dyDescent="0.1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" x14ac:dyDescent="0.1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" x14ac:dyDescent="0.1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" x14ac:dyDescent="0.1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" x14ac:dyDescent="0.1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" x14ac:dyDescent="0.1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" x14ac:dyDescent="0.1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" x14ac:dyDescent="0.1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" x14ac:dyDescent="0.1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" x14ac:dyDescent="0.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" x14ac:dyDescent="0.1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" x14ac:dyDescent="0.1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" x14ac:dyDescent="0.1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" x14ac:dyDescent="0.1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" x14ac:dyDescent="0.1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" x14ac:dyDescent="0.1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" x14ac:dyDescent="0.1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" x14ac:dyDescent="0.1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" x14ac:dyDescent="0.1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" x14ac:dyDescent="0.1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" x14ac:dyDescent="0.1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" x14ac:dyDescent="0.1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" x14ac:dyDescent="0.1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" x14ac:dyDescent="0.1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" x14ac:dyDescent="0.1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" x14ac:dyDescent="0.1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" x14ac:dyDescent="0.1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" x14ac:dyDescent="0.1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" x14ac:dyDescent="0.1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" x14ac:dyDescent="0.1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" x14ac:dyDescent="0.1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" x14ac:dyDescent="0.1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" x14ac:dyDescent="0.1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" x14ac:dyDescent="0.1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" x14ac:dyDescent="0.1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" x14ac:dyDescent="0.1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" x14ac:dyDescent="0.1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" x14ac:dyDescent="0.1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" x14ac:dyDescent="0.1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" x14ac:dyDescent="0.1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" x14ac:dyDescent="0.1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" x14ac:dyDescent="0.1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" x14ac:dyDescent="0.1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" x14ac:dyDescent="0.1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" x14ac:dyDescent="0.1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" x14ac:dyDescent="0.1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" x14ac:dyDescent="0.1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" x14ac:dyDescent="0.1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" x14ac:dyDescent="0.1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" x14ac:dyDescent="0.1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" x14ac:dyDescent="0.1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" x14ac:dyDescent="0.1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" x14ac:dyDescent="0.1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" x14ac:dyDescent="0.1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" x14ac:dyDescent="0.1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" x14ac:dyDescent="0.1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" x14ac:dyDescent="0.1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" x14ac:dyDescent="0.1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" x14ac:dyDescent="0.1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" x14ac:dyDescent="0.1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" x14ac:dyDescent="0.1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" x14ac:dyDescent="0.1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" x14ac:dyDescent="0.1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" x14ac:dyDescent="0.1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" x14ac:dyDescent="0.1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" x14ac:dyDescent="0.1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" x14ac:dyDescent="0.1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" x14ac:dyDescent="0.1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" x14ac:dyDescent="0.1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" x14ac:dyDescent="0.1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" x14ac:dyDescent="0.1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" x14ac:dyDescent="0.1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" x14ac:dyDescent="0.1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" x14ac:dyDescent="0.1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" x14ac:dyDescent="0.1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" x14ac:dyDescent="0.1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" x14ac:dyDescent="0.1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" x14ac:dyDescent="0.1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" x14ac:dyDescent="0.1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" x14ac:dyDescent="0.1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" x14ac:dyDescent="0.1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3" x14ac:dyDescent="0.1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3" x14ac:dyDescent="0.1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3" x14ac:dyDescent="0.1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3" x14ac:dyDescent="0.1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3" x14ac:dyDescent="0.1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3" x14ac:dyDescent="0.1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3" x14ac:dyDescent="0.1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3" x14ac:dyDescent="0.1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3" x14ac:dyDescent="0.1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3" x14ac:dyDescent="0.1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3" x14ac:dyDescent="0.1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3" x14ac:dyDescent="0.1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3" x14ac:dyDescent="0.1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3" x14ac:dyDescent="0.1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spans="1:26" ht="13" x14ac:dyDescent="0.1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spans="1:26" ht="13" x14ac:dyDescent="0.1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 spans="1:26" ht="13" x14ac:dyDescent="0.1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 spans="1:26" ht="13" x14ac:dyDescent="0.1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 spans="1:26" ht="15.75" customHeight="1" x14ac:dyDescent="0.1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 spans="1:26" ht="15.75" customHeight="1" x14ac:dyDescent="0.1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 spans="1:26" ht="15.75" customHeight="1" x14ac:dyDescent="0.1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 spans="1:26" ht="15.75" customHeight="1" x14ac:dyDescent="0.1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 spans="1:26" ht="15.75" customHeight="1" x14ac:dyDescent="0.1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 spans="1:26" ht="15.75" customHeight="1" x14ac:dyDescent="0.1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 spans="1:26" ht="15.75" customHeight="1" x14ac:dyDescent="0.1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3" t="s">
        <v>0</v>
      </c>
      <c r="B1" s="3" t="s">
        <v>49</v>
      </c>
      <c r="C1" s="3" t="s">
        <v>50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4" t="s">
        <v>1</v>
      </c>
      <c r="B2" s="5">
        <v>1000</v>
      </c>
      <c r="C2" s="6">
        <v>1000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4" t="s">
        <v>2</v>
      </c>
      <c r="B3" s="4">
        <v>0.1</v>
      </c>
      <c r="C3" s="4">
        <v>0.1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4" t="s">
        <v>3</v>
      </c>
      <c r="B4" s="4">
        <v>150</v>
      </c>
      <c r="C4" s="4">
        <v>150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4" t="s">
        <v>4</v>
      </c>
      <c r="B5" s="4">
        <v>37</v>
      </c>
      <c r="C5" s="4">
        <v>37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4" t="s">
        <v>5</v>
      </c>
      <c r="B6" s="4">
        <v>8.1</v>
      </c>
      <c r="C6" s="4">
        <v>8.1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4" t="s">
        <v>6</v>
      </c>
      <c r="B7" s="4">
        <v>75</v>
      </c>
      <c r="C7" s="4">
        <v>75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4" t="s">
        <v>10</v>
      </c>
      <c r="B8" s="4">
        <v>1</v>
      </c>
      <c r="C8" s="4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4" t="s">
        <v>11</v>
      </c>
      <c r="B9" s="4">
        <v>1.7</v>
      </c>
      <c r="C9" s="4">
        <v>1.7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4" t="s">
        <v>8</v>
      </c>
      <c r="B10" s="4">
        <v>4</v>
      </c>
      <c r="C10" s="4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4" t="s">
        <v>12</v>
      </c>
      <c r="B11" s="4">
        <v>100</v>
      </c>
      <c r="C11" s="4">
        <v>100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4" t="s">
        <v>13</v>
      </c>
      <c r="B12" s="4">
        <v>32</v>
      </c>
      <c r="C12" s="4">
        <v>32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4" t="s">
        <v>14</v>
      </c>
      <c r="B13" s="4">
        <v>6</v>
      </c>
      <c r="C13" s="4">
        <v>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4" t="s">
        <v>15</v>
      </c>
      <c r="B14" s="4">
        <v>6</v>
      </c>
      <c r="C14" s="4">
        <v>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4" t="s">
        <v>16</v>
      </c>
      <c r="B15" s="4">
        <v>0</v>
      </c>
      <c r="C15" s="4"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4" t="s">
        <v>17</v>
      </c>
      <c r="B16" s="4">
        <v>0</v>
      </c>
      <c r="C16" s="4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4" t="s">
        <v>18</v>
      </c>
      <c r="B17" s="4">
        <v>-40</v>
      </c>
      <c r="C17" s="4">
        <v>-40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4" t="s">
        <v>19</v>
      </c>
      <c r="B18" s="4">
        <v>2</v>
      </c>
      <c r="C18" s="4">
        <v>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4" t="s">
        <v>20</v>
      </c>
      <c r="B19" s="6">
        <f t="shared" ref="B19" si="0">B30*B31</f>
        <v>1.5000000000000001E-2</v>
      </c>
      <c r="C19" s="6">
        <f t="shared" ref="C19" si="1">C30*C31</f>
        <v>1.5000000000000001E-2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4" t="s">
        <v>21</v>
      </c>
      <c r="B20" s="6">
        <f t="shared" ref="B20" si="2">B30*B31*B36</f>
        <v>7.5000000000000012E-4</v>
      </c>
      <c r="C20" s="6">
        <f t="shared" ref="C20" si="3">C30*C31*C36</f>
        <v>7.5000000000000012E-4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4" t="s">
        <v>22</v>
      </c>
      <c r="B21" s="6">
        <f t="shared" ref="B21" si="4">B30*B32*B36</f>
        <v>8.7500000000000009E-6</v>
      </c>
      <c r="C21" s="6">
        <f t="shared" ref="C21" si="5">C30*C32*C36</f>
        <v>8.7500000000000009E-6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4" t="s">
        <v>23</v>
      </c>
      <c r="B22" s="6">
        <f t="shared" ref="B22" si="6">B30*B32</f>
        <v>1.7500000000000003E-4</v>
      </c>
      <c r="C22" s="6">
        <f t="shared" ref="C22" si="7">C30*C32</f>
        <v>1.7500000000000003E-4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4" t="s">
        <v>24</v>
      </c>
      <c r="B23" s="6">
        <f t="shared" ref="B23" si="8">B30*B33</f>
        <v>12.5</v>
      </c>
      <c r="C23" s="6">
        <f t="shared" ref="C23" si="9">C30*C33</f>
        <v>12.5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4" t="s">
        <v>25</v>
      </c>
      <c r="B24" s="6">
        <f t="shared" ref="B24" si="10">B30*B33*B36</f>
        <v>0.625</v>
      </c>
      <c r="C24" s="6">
        <f t="shared" ref="C24" si="11">C30*C33*C36</f>
        <v>0.625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4" t="s">
        <v>26</v>
      </c>
      <c r="B25" s="6">
        <f t="shared" ref="B25" si="12">B30*B34*B36</f>
        <v>8.7499999999999991E-3</v>
      </c>
      <c r="C25" s="6">
        <f t="shared" ref="C25" si="13">C30*C34*C36</f>
        <v>8.7499999999999991E-3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4" t="s">
        <v>27</v>
      </c>
      <c r="B26" s="6">
        <f>B30*B34</f>
        <v>0.17499999999999999</v>
      </c>
      <c r="C26" s="6">
        <f>C30*C34</f>
        <v>0.17499999999999999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4" t="s">
        <v>28</v>
      </c>
      <c r="B27" s="6">
        <f t="shared" ref="B27" si="14">B30*B35</f>
        <v>2.5000000000000001E-5</v>
      </c>
      <c r="C27" s="6">
        <f t="shared" ref="C27" si="15">C30*C35</f>
        <v>2.5000000000000001E-5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7" t="s">
        <v>9</v>
      </c>
      <c r="B28" s="7" t="b">
        <v>0</v>
      </c>
      <c r="C28" s="8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2"/>
      <c r="B29" s="2"/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4" t="s">
        <v>29</v>
      </c>
      <c r="B30" s="5">
        <v>5000</v>
      </c>
      <c r="C30" s="6">
        <v>5000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4" t="s">
        <v>30</v>
      </c>
      <c r="B31" s="5">
        <v>3.0000000000000001E-6</v>
      </c>
      <c r="C31" s="6">
        <v>3.0000000000000001E-6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4" t="s">
        <v>31</v>
      </c>
      <c r="B32" s="5">
        <v>3.5000000000000002E-8</v>
      </c>
      <c r="C32" s="6">
        <v>3.5000000000000002E-8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4" t="s">
        <v>32</v>
      </c>
      <c r="B33" s="5">
        <v>2.5000000000000001E-3</v>
      </c>
      <c r="C33" s="6">
        <v>2.5000000000000001E-3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4" t="s">
        <v>33</v>
      </c>
      <c r="B34" s="5">
        <v>3.4999999999999997E-5</v>
      </c>
      <c r="C34" s="6">
        <v>3.4999999999999997E-5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4" t="s">
        <v>34</v>
      </c>
      <c r="B35" s="5">
        <v>5.0000000000000001E-9</v>
      </c>
      <c r="C35" s="6">
        <v>5.0000000000000001E-9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4" t="s">
        <v>35</v>
      </c>
      <c r="B36" s="4">
        <v>0.05</v>
      </c>
      <c r="C36" s="4">
        <v>0.05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4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4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4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4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4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4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4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4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4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4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4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4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4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4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4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4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4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4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2"/>
      <c r="B58" s="2"/>
      <c r="C58" s="4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4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2"/>
      <c r="B60" s="2"/>
      <c r="C60" s="4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2"/>
      <c r="B61" s="2"/>
      <c r="C61" s="4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2"/>
      <c r="B62" s="2"/>
      <c r="C62" s="4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2"/>
      <c r="B63" s="2"/>
      <c r="C63" s="4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2"/>
      <c r="B64" s="2"/>
      <c r="C64" s="4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4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4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4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4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4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4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4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4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4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4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4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4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4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4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4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4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4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4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4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4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4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4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4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4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4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4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4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4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4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4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4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4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4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4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4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4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4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4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4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4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4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4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4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4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4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4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4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4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4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4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4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4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4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4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4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4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4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4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4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4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4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4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4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4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4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4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4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4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4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4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4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4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4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4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4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4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4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4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4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4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4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4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4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4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4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4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4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4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4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4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4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4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4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4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4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4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4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4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4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4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4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4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4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4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4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4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4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4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4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4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4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4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4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4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4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4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4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4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4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4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4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4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4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4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4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4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4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4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4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4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4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4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4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4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4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4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4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4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4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4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4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4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4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4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4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4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4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4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4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4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4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4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4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4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4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4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4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4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4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4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4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4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4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4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4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4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4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4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4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4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4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4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4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4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4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4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4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4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4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4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4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4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4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4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4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4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4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4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4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4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4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4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4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4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4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4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4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4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4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4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4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4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4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4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4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4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4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4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4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4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4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4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4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4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4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4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4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4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4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4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4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4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4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4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4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4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4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4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4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4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4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4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4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4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4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4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4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4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4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4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4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4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4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4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4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4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4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4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4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4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4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4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4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4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4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4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4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4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4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4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4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4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4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4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4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4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4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4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4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4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4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4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4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4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4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4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4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4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4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4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4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4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4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4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4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4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4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4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4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4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4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4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4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4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4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4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4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4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4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4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4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4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4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4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4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4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4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4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4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4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4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4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4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4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4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4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4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4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4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4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4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4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4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4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4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4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4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4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4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4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4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4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4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4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4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4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4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4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4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4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4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4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4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4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4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4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4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4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4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4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4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4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4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4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4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4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4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4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4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4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4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4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4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4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4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4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4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4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4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4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4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4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4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4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4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4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4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4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4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4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4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4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4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4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4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4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4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4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4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4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4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4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4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4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4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4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4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4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4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4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4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4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4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4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4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4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4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4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4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4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4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4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4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4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4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4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4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4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4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4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4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4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4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4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4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4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4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4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4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4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4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4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4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4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4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4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4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4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4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4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4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4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4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4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4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4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4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4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4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4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4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4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4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4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4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4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4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4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4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4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4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4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4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4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4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4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4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4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4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4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4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4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4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4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4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4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4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4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4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4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4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4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4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4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4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4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4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4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4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4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4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4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4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4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4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4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4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4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4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4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4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4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4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4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4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4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4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4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4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4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4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4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4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4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4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4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4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4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4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4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4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4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4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4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4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4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4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4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4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4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4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4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4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4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4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4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4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4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4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4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4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4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4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4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4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4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4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4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4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4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4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4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4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4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4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4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4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4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4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4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4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4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4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4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4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4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4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4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4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4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4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4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4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4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4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4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4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4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4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4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4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4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4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4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4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4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4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4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4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4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4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4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4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4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4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4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4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4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4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4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4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4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4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4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4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4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4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4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4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4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4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4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4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4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4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4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4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4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4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4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4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4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4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4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4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4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4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4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4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4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4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4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4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4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4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4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4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4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4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4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4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4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4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4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4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4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4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4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4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4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4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4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4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4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4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4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4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4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4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4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4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4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4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4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4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4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4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4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4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4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4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4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4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4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4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4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4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4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4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4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4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4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4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4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4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4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4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4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4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4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4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4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4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4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4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4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4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4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4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4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4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4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4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4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4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4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4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4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4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4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4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4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4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4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4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4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4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4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4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4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4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4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4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4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4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4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4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4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4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4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4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4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4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4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4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4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4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4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4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4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4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4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4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4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4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4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4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4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4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4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4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4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4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4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4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4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4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4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4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4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4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4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4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4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4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4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4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4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4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4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4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4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4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4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4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4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4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4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4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4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4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4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4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4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4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4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4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4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4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4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4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4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4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4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4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4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4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4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4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4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4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4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4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4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4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4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4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4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4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4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4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4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4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4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4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4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4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4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4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4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4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4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4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4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4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4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4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4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4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4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4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4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4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4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4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4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4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4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4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4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4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4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4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4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4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4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4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4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4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4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4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4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4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4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4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4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4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4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4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4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4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4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4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4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4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4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4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4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4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4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4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4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4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4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4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4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4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4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4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4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4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4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4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4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4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4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4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4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4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4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4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4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4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4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4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4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4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4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4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4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4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2"/>
      <c r="B977" s="2"/>
      <c r="C977" s="4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2"/>
      <c r="B978" s="2"/>
      <c r="C978" s="4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2"/>
      <c r="B979" s="2"/>
      <c r="C979" s="4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2"/>
      <c r="B980" s="2"/>
      <c r="C980" s="4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2"/>
      <c r="B981" s="2"/>
      <c r="C981" s="4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conditionalFormatting sqref="B19:B36 D19:Z36">
    <cfRule type="cellIs" dxfId="5" priority="3" operator="lessThan">
      <formula>0.01</formula>
    </cfRule>
  </conditionalFormatting>
  <conditionalFormatting sqref="B19:B27 D19:Z27">
    <cfRule type="notContainsBlanks" dxfId="4" priority="4">
      <formula>LEN(TRIM(B19))&gt;0</formula>
    </cfRule>
  </conditionalFormatting>
  <conditionalFormatting sqref="C19:C36">
    <cfRule type="cellIs" dxfId="3" priority="1" operator="lessThan">
      <formula>0.01</formula>
    </cfRule>
  </conditionalFormatting>
  <conditionalFormatting sqref="C19:C27">
    <cfRule type="notContainsBlanks" dxfId="2" priority="2">
      <formula>LEN(TRIM(C19))&gt;0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3" t="s">
        <v>0</v>
      </c>
      <c r="B1" s="3" t="s">
        <v>36</v>
      </c>
      <c r="C1" s="3" t="s">
        <v>37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4" t="s">
        <v>1</v>
      </c>
      <c r="B2" s="5">
        <v>1000</v>
      </c>
      <c r="C2" s="5">
        <v>1000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4" t="s">
        <v>2</v>
      </c>
      <c r="B3" s="4">
        <v>0.05</v>
      </c>
      <c r="C3" s="4">
        <v>0.05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4" t="s">
        <v>3</v>
      </c>
      <c r="B4" s="4">
        <v>300</v>
      </c>
      <c r="C4" s="4">
        <v>300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4" t="s">
        <v>4</v>
      </c>
      <c r="B5" s="4">
        <v>37</v>
      </c>
      <c r="C5" s="4">
        <v>37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4" t="s">
        <v>5</v>
      </c>
      <c r="B6" s="4">
        <v>8.1</v>
      </c>
      <c r="C6" s="4">
        <v>8.1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4" t="s">
        <v>6</v>
      </c>
      <c r="B7" s="4">
        <v>400</v>
      </c>
      <c r="C7" s="4">
        <v>400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4" t="s">
        <v>38</v>
      </c>
      <c r="B8" s="4">
        <v>280</v>
      </c>
      <c r="C8" s="4">
        <v>280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4" t="s">
        <v>7</v>
      </c>
      <c r="B9" s="4">
        <v>0</v>
      </c>
      <c r="C9" s="4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4" t="s">
        <v>8</v>
      </c>
      <c r="B10" s="4">
        <v>4</v>
      </c>
      <c r="C10" s="4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4" t="s">
        <v>12</v>
      </c>
      <c r="B11" s="4">
        <v>100</v>
      </c>
      <c r="C11" s="4">
        <v>100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4" t="s">
        <v>39</v>
      </c>
      <c r="B12" s="4">
        <v>24</v>
      </c>
      <c r="C12" s="4">
        <v>24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4" t="s">
        <v>40</v>
      </c>
      <c r="B13" s="4">
        <v>0</v>
      </c>
      <c r="C13" s="4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4" t="s">
        <v>41</v>
      </c>
      <c r="B14" s="4">
        <v>14</v>
      </c>
      <c r="C14" s="4">
        <v>14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4" t="s">
        <v>42</v>
      </c>
      <c r="B15" s="4">
        <v>-30</v>
      </c>
      <c r="C15" s="4">
        <v>-30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4" t="s">
        <v>43</v>
      </c>
      <c r="B16" s="4">
        <v>2</v>
      </c>
      <c r="C16" s="4">
        <v>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4" t="s">
        <v>44</v>
      </c>
      <c r="B17" s="4">
        <v>1</v>
      </c>
      <c r="C17" s="4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4" t="s">
        <v>45</v>
      </c>
      <c r="B18" s="4">
        <v>15</v>
      </c>
      <c r="C18" s="4">
        <v>15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4" t="s">
        <v>19</v>
      </c>
      <c r="B19" s="4">
        <v>2</v>
      </c>
      <c r="C19" s="4">
        <v>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4" t="s">
        <v>46</v>
      </c>
      <c r="B20" s="4">
        <v>5</v>
      </c>
      <c r="C20" s="4">
        <v>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4" t="s">
        <v>47</v>
      </c>
      <c r="B21" s="4">
        <v>5</v>
      </c>
      <c r="C21" s="4">
        <v>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4" t="s">
        <v>48</v>
      </c>
      <c r="B22" s="5">
        <v>1.8E-5</v>
      </c>
      <c r="C22" s="5">
        <v>1.8E-5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7" t="s">
        <v>9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4"/>
      <c r="B25" s="5"/>
      <c r="C25" s="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4"/>
      <c r="B26" s="5"/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4"/>
      <c r="B27" s="5"/>
      <c r="C27" s="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4"/>
      <c r="B28" s="5"/>
      <c r="C28" s="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4"/>
      <c r="B29" s="5"/>
      <c r="C29" s="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4"/>
      <c r="B30" s="5"/>
      <c r="C30" s="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4"/>
      <c r="B31" s="4"/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2022-07-15T17:07:02Z</dcterms:modified>
</cp:coreProperties>
</file>