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llenCaballa\Downloads\D101_Interactive_Visualization_Project\data101_data\"/>
    </mc:Choice>
  </mc:AlternateContent>
  <xr:revisionPtr revIDLastSave="0" documentId="13_ncr:1_{6F85DF13-2F8A-42AA-8D40-4A5A509C425E}" xr6:coauthVersionLast="47" xr6:coauthVersionMax="47" xr10:uidLastSave="{00000000-0000-0000-0000-000000000000}"/>
  <bookViews>
    <workbookView xWindow="-120" yWindow="-120" windowWidth="29040" windowHeight="15840" activeTab="4" xr2:uid="{1B529CE6-FE87-4E07-B65C-03F215EF2CD0}"/>
  </bookViews>
  <sheets>
    <sheet name="School Data" sheetId="1" r:id="rId1"/>
    <sheet name="School_Pivot" sheetId="4" r:id="rId2"/>
    <sheet name="Evac Data" sheetId="5" r:id="rId3"/>
    <sheet name="Evac_Pivot" sheetId="7" r:id="rId4"/>
    <sheet name="consolidated" sheetId="8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49" i="1" l="1"/>
  <c r="K1649" i="1"/>
  <c r="J1649" i="1"/>
  <c r="I1649" i="1"/>
  <c r="H1649" i="1"/>
  <c r="G1649" i="1"/>
</calcChain>
</file>

<file path=xl/sharedStrings.xml><?xml version="1.0" encoding="utf-8"?>
<sst xmlns="http://schemas.openxmlformats.org/spreadsheetml/2006/main" count="20318" uniqueCount="3431">
  <si>
    <t>Region</t>
  </si>
  <si>
    <t>Region code</t>
  </si>
  <si>
    <t>Province</t>
  </si>
  <si>
    <t>Province code</t>
  </si>
  <si>
    <t>Elementary_school</t>
  </si>
  <si>
    <t>Secondary_school</t>
  </si>
  <si>
    <t>Enrollment_Elementary_Male</t>
  </si>
  <si>
    <t>Enrollment_Elementary_Female</t>
  </si>
  <si>
    <t>Enrollment_Secondary_Male</t>
  </si>
  <si>
    <t>Enrollment_Secondary_Female</t>
  </si>
  <si>
    <t>Region I (Ilocos Region)</t>
  </si>
  <si>
    <t>PH010000000</t>
  </si>
  <si>
    <t>Ilocos Norte</t>
  </si>
  <si>
    <t>PH012800000</t>
  </si>
  <si>
    <t>Adams</t>
  </si>
  <si>
    <t>PH012801000</t>
  </si>
  <si>
    <t xml:space="preserve">Bacarra </t>
  </si>
  <si>
    <t>PH012802000</t>
  </si>
  <si>
    <t>Badoc</t>
  </si>
  <si>
    <t>PH012803000</t>
  </si>
  <si>
    <t>Bangui</t>
  </si>
  <si>
    <t>PH012804000</t>
  </si>
  <si>
    <t>Banna (Espiritu)</t>
  </si>
  <si>
    <t>PH012811000</t>
  </si>
  <si>
    <t>Burgos</t>
  </si>
  <si>
    <t>PH012806000</t>
  </si>
  <si>
    <t>Carasi</t>
  </si>
  <si>
    <t>PH012807000</t>
  </si>
  <si>
    <t>City of Batac</t>
  </si>
  <si>
    <t>PH012805000</t>
  </si>
  <si>
    <t>Currimao</t>
  </si>
  <si>
    <t>PH012808000</t>
  </si>
  <si>
    <t>Dingras</t>
  </si>
  <si>
    <t>PH012809000</t>
  </si>
  <si>
    <t>Dumalneg</t>
  </si>
  <si>
    <t>PH012810000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</si>
  <si>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</si>
  <si>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</si>
  <si>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</si>
  <si>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</si>
  <si>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</si>
  <si>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</si>
  <si>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</si>
  <si>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</si>
  <si>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</si>
  <si>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</si>
  <si>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</si>
  <si>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</si>
  <si>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</si>
  <si>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</si>
  <si>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Pinili</t>
  </si>
  <si>
    <t>PH012819000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</si>
  <si>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</si>
  <si>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</si>
  <si>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</si>
  <si>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</si>
  <si>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</si>
  <si>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</si>
  <si>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</si>
  <si>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</si>
  <si>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Ilocos Sur</t>
  </si>
  <si>
    <t>PH012900000</t>
  </si>
  <si>
    <t>Alilem</t>
  </si>
  <si>
    <t>PH012901000</t>
  </si>
  <si>
    <t>Banayoyo</t>
  </si>
  <si>
    <t>PH012902000</t>
  </si>
  <si>
    <t>Bantay</t>
  </si>
  <si>
    <t>PH012903000</t>
  </si>
  <si>
    <t>PH012904000</t>
  </si>
  <si>
    <t>Cabugao</t>
  </si>
  <si>
    <t>PH012905000</t>
  </si>
  <si>
    <t>Caoayan</t>
  </si>
  <si>
    <t>PH012907000</t>
  </si>
  <si>
    <t>Cervantes</t>
  </si>
  <si>
    <t>PH012908000</t>
  </si>
  <si>
    <t>City of Candon</t>
  </si>
  <si>
    <t>PH012906000</t>
  </si>
  <si>
    <t>City of Vigan (Capital)</t>
  </si>
  <si>
    <t>PH012934000</t>
  </si>
  <si>
    <t>Galimuyod</t>
  </si>
  <si>
    <t>PH012909000</t>
  </si>
  <si>
    <t>Gregorio del Pilar (Concepcion)</t>
  </si>
  <si>
    <t>PH012910000</t>
  </si>
  <si>
    <t>Lidlidda</t>
  </si>
  <si>
    <t>PH012911000</t>
  </si>
  <si>
    <t>Magsingal</t>
  </si>
  <si>
    <t>PH012912000</t>
  </si>
  <si>
    <t>Nagbukel</t>
  </si>
  <si>
    <t>PH012913000</t>
  </si>
  <si>
    <t>Narvacan</t>
  </si>
  <si>
    <t>PH012914000</t>
  </si>
  <si>
    <t>Quirino (Angkaki)</t>
  </si>
  <si>
    <t>PH012915000</t>
  </si>
  <si>
    <t>Salcedo (Baugen)</t>
  </si>
  <si>
    <t>PH012916000</t>
  </si>
  <si>
    <t>San Emilio</t>
  </si>
  <si>
    <t>PH012917000</t>
  </si>
  <si>
    <t>San Esteban</t>
  </si>
  <si>
    <t>PH012918000</t>
  </si>
  <si>
    <t>San Ildefonso</t>
  </si>
  <si>
    <t>PH012919000</t>
  </si>
  <si>
    <t>San Juan (Lapog)</t>
  </si>
  <si>
    <t>PH012920000</t>
  </si>
  <si>
    <t>San Vicente</t>
  </si>
  <si>
    <t>PH012921000</t>
  </si>
  <si>
    <t>Santa</t>
  </si>
  <si>
    <t>PH012922000</t>
  </si>
  <si>
    <t>Santa Catalina</t>
  </si>
  <si>
    <t>PH012923000</t>
  </si>
  <si>
    <t>Santa Cruz</t>
  </si>
  <si>
    <t>PH012924000</t>
  </si>
  <si>
    <t>Santa Lucia</t>
  </si>
  <si>
    <t>PH012925000</t>
  </si>
  <si>
    <t>Santa Maria</t>
  </si>
  <si>
    <t>PH012926000</t>
  </si>
  <si>
    <t>Santiago</t>
  </si>
  <si>
    <t>PH012927000</t>
  </si>
  <si>
    <t>Santo Domingo</t>
  </si>
  <si>
    <t>PH012928000</t>
  </si>
  <si>
    <t>Sigay</t>
  </si>
  <si>
    <t>PH012929000</t>
  </si>
  <si>
    <t>Sinait</t>
  </si>
  <si>
    <t>PH012930000</t>
  </si>
  <si>
    <t>Sugpon</t>
  </si>
  <si>
    <t>PH012931000</t>
  </si>
  <si>
    <t>Suyo</t>
  </si>
  <si>
    <t>PH012932000</t>
  </si>
  <si>
    <t>Tagudin</t>
  </si>
  <si>
    <t>PH012933000</t>
  </si>
  <si>
    <t>La Union</t>
  </si>
  <si>
    <t>PH013300000</t>
  </si>
  <si>
    <t>Agoo</t>
  </si>
  <si>
    <t>PH013301000</t>
  </si>
  <si>
    <t>Aringay</t>
  </si>
  <si>
    <t>PH013302000</t>
  </si>
  <si>
    <t>Bacnotan</t>
  </si>
  <si>
    <t>PH013303000</t>
  </si>
  <si>
    <t>Bagulin</t>
  </si>
  <si>
    <t>PH013304000</t>
  </si>
  <si>
    <t>Balaoan</t>
  </si>
  <si>
    <t>PH013305000</t>
  </si>
  <si>
    <t>Bangar</t>
  </si>
  <si>
    <t>PH013306000</t>
  </si>
  <si>
    <t>Bauang</t>
  </si>
  <si>
    <t>PH013307000</t>
  </si>
  <si>
    <t>PH013308000</t>
  </si>
  <si>
    <t>Caba</t>
  </si>
  <si>
    <t>PH013309000</t>
  </si>
  <si>
    <t>City of San Fernando (Capital)</t>
  </si>
  <si>
    <t>PH013314000</t>
  </si>
  <si>
    <t>Luna</t>
  </si>
  <si>
    <t>PH013310000</t>
  </si>
  <si>
    <t>Naguilian</t>
  </si>
  <si>
    <t>PH013311000</t>
  </si>
  <si>
    <t>Pugo</t>
  </si>
  <si>
    <t>PH013312000</t>
  </si>
  <si>
    <t>Rosario</t>
  </si>
  <si>
    <t>PH013313000</t>
  </si>
  <si>
    <t>San Gabriel</t>
  </si>
  <si>
    <t>PH013315000</t>
  </si>
  <si>
    <t>San Juan</t>
  </si>
  <si>
    <t>PH013316000</t>
  </si>
  <si>
    <t>Santo Tomas</t>
  </si>
  <si>
    <t>PH013317000</t>
  </si>
  <si>
    <t>Santol</t>
  </si>
  <si>
    <t>PH013318000</t>
  </si>
  <si>
    <t>Sudipen</t>
  </si>
  <si>
    <t>PH013319000</t>
  </si>
  <si>
    <t>Tubao</t>
  </si>
  <si>
    <t>PH013320000</t>
  </si>
  <si>
    <t>Pangasinan</t>
  </si>
  <si>
    <t>PH015500000</t>
  </si>
  <si>
    <t>Agno</t>
  </si>
  <si>
    <t>PH015501000</t>
  </si>
  <si>
    <t>Aguilar</t>
  </si>
  <si>
    <t>PH015502000</t>
  </si>
  <si>
    <t>Alcala</t>
  </si>
  <si>
    <t>PH015504000</t>
  </si>
  <si>
    <t>Anda</t>
  </si>
  <si>
    <t>PH015505000</t>
  </si>
  <si>
    <t>Asingan</t>
  </si>
  <si>
    <t>PH015506000</t>
  </si>
  <si>
    <t>Balungao</t>
  </si>
  <si>
    <t>PH015507000</t>
  </si>
  <si>
    <t>Bani</t>
  </si>
  <si>
    <t>PH015508000</t>
  </si>
  <si>
    <t>Basista</t>
  </si>
  <si>
    <t>PH015509000</t>
  </si>
  <si>
    <t>Bautista</t>
  </si>
  <si>
    <t>PH015510000</t>
  </si>
  <si>
    <t>Bayambang</t>
  </si>
  <si>
    <t>PH015511000</t>
  </si>
  <si>
    <t>Binalonan</t>
  </si>
  <si>
    <t>PH015512000</t>
  </si>
  <si>
    <t>Binmaley</t>
  </si>
  <si>
    <t>PH015513000</t>
  </si>
  <si>
    <t>Bolinao</t>
  </si>
  <si>
    <t>PH015514000</t>
  </si>
  <si>
    <t>Bugallon</t>
  </si>
  <si>
    <t>PH015515000</t>
  </si>
  <si>
    <t>PH015516000</t>
  </si>
  <si>
    <t>Calasiao</t>
  </si>
  <si>
    <t>PH015517000</t>
  </si>
  <si>
    <t>City of Alaminos</t>
  </si>
  <si>
    <t>PH015503000</t>
  </si>
  <si>
    <t>City of Urdaneta</t>
  </si>
  <si>
    <t>PH015546000</t>
  </si>
  <si>
    <t>City of Dagupan</t>
  </si>
  <si>
    <t>PH015518000</t>
  </si>
  <si>
    <t>Dasol</t>
  </si>
  <si>
    <t>PH015519000</t>
  </si>
  <si>
    <t>Infanta</t>
  </si>
  <si>
    <t>PH015520000</t>
  </si>
  <si>
    <t>Labrador</t>
  </si>
  <si>
    <t>PH015521000</t>
  </si>
  <si>
    <t>Laoac</t>
  </si>
  <si>
    <t>PH015548000</t>
  </si>
  <si>
    <t>Lingayen (Capital)</t>
  </si>
  <si>
    <t>PH015522000</t>
  </si>
  <si>
    <t>Mabini</t>
  </si>
  <si>
    <t>PH015523000</t>
  </si>
  <si>
    <t>Malasiqui</t>
  </si>
  <si>
    <t>PH015524000</t>
  </si>
  <si>
    <t>Manaoag</t>
  </si>
  <si>
    <t>PH015525000</t>
  </si>
  <si>
    <t>Mangaldan</t>
  </si>
  <si>
    <t>PH015526000</t>
  </si>
  <si>
    <t>Mangatarem</t>
  </si>
  <si>
    <t>PH015527000</t>
  </si>
  <si>
    <t>Mapandan</t>
  </si>
  <si>
    <t>PH015528000</t>
  </si>
  <si>
    <t>Natividad</t>
  </si>
  <si>
    <t>PH015529000</t>
  </si>
  <si>
    <t>Pozorrubio</t>
  </si>
  <si>
    <t>PH015530000</t>
  </si>
  <si>
    <t>Rosales</t>
  </si>
  <si>
    <t>PH015531000</t>
  </si>
  <si>
    <t>City of San Carlos</t>
  </si>
  <si>
    <t>PH015532000</t>
  </si>
  <si>
    <t>San Fabian</t>
  </si>
  <si>
    <t>PH015533000</t>
  </si>
  <si>
    <t>San Jacinto</t>
  </si>
  <si>
    <t>PH015534000</t>
  </si>
  <si>
    <t>San Manuel</t>
  </si>
  <si>
    <t>PH015535000</t>
  </si>
  <si>
    <t>PH015536000</t>
  </si>
  <si>
    <t>San Quintin</t>
  </si>
  <si>
    <t>PH015537000</t>
  </si>
  <si>
    <t>Santa Barbara</t>
  </si>
  <si>
    <t>PH015538000</t>
  </si>
  <si>
    <t>PH015539000</t>
  </si>
  <si>
    <t>PH015540000</t>
  </si>
  <si>
    <t>Sison</t>
  </si>
  <si>
    <t>PH015541000</t>
  </si>
  <si>
    <t>Sual</t>
  </si>
  <si>
    <t>PH015542000</t>
  </si>
  <si>
    <t>Tayug</t>
  </si>
  <si>
    <t>PH015543000</t>
  </si>
  <si>
    <t>Umingan</t>
  </si>
  <si>
    <t>PH015544000</t>
  </si>
  <si>
    <t>Urbiztondo</t>
  </si>
  <si>
    <t>PH015545000</t>
  </si>
  <si>
    <t>Villasis</t>
  </si>
  <si>
    <t>PH015547000</t>
  </si>
  <si>
    <t>Region II (Cagayan Valley)</t>
  </si>
  <si>
    <t>PH020000000</t>
  </si>
  <si>
    <t>Batanes</t>
  </si>
  <si>
    <t>PH020900000</t>
  </si>
  <si>
    <t>Basco (Capital)</t>
  </si>
  <si>
    <t>PH020901000</t>
  </si>
  <si>
    <t>Itbayat</t>
  </si>
  <si>
    <t>PH020902000</t>
  </si>
  <si>
    <t>Ivana</t>
  </si>
  <si>
    <t>PH020903000</t>
  </si>
  <si>
    <t>Mahatao</t>
  </si>
  <si>
    <t>PH020904000</t>
  </si>
  <si>
    <t>Sabtang</t>
  </si>
  <si>
    <t>PH020905000</t>
  </si>
  <si>
    <t>Uyugan</t>
  </si>
  <si>
    <t>PH020906000</t>
  </si>
  <si>
    <t>Cagayan</t>
  </si>
  <si>
    <t>PH021500000</t>
  </si>
  <si>
    <t>Abulug</t>
  </si>
  <si>
    <t>PH021501000</t>
  </si>
  <si>
    <t>PH021502000</t>
  </si>
  <si>
    <t>Allacapan</t>
  </si>
  <si>
    <t>PH021503000</t>
  </si>
  <si>
    <t>Amulung</t>
  </si>
  <si>
    <t>PH021504000</t>
  </si>
  <si>
    <t>Aparri</t>
  </si>
  <si>
    <t>PH021505000</t>
  </si>
  <si>
    <t>Baggao</t>
  </si>
  <si>
    <t>PH021506000</t>
  </si>
  <si>
    <t>Ballesteros</t>
  </si>
  <si>
    <t>PH021507000</t>
  </si>
  <si>
    <t>Buguey</t>
  </si>
  <si>
    <t>PH021508000</t>
  </si>
  <si>
    <t>Calayan</t>
  </si>
  <si>
    <t>PH021509000</t>
  </si>
  <si>
    <t>Camalaniugan</t>
  </si>
  <si>
    <t>PH021510000</t>
  </si>
  <si>
    <t>Claveria</t>
  </si>
  <si>
    <t>PH021511000</t>
  </si>
  <si>
    <t>Enrile</t>
  </si>
  <si>
    <t>PH021512000</t>
  </si>
  <si>
    <t>Gattaran</t>
  </si>
  <si>
    <t>PH021513000</t>
  </si>
  <si>
    <t>Gonzaga</t>
  </si>
  <si>
    <t>PH021514000</t>
  </si>
  <si>
    <t>Iguig</t>
  </si>
  <si>
    <t>PH021515000</t>
  </si>
  <si>
    <t>Lal-Lo</t>
  </si>
  <si>
    <t>PH021516000</t>
  </si>
  <si>
    <t>Lasam</t>
  </si>
  <si>
    <t>PH021517000</t>
  </si>
  <si>
    <t>Pamplona</t>
  </si>
  <si>
    <t>PH021518000</t>
  </si>
  <si>
    <t>Peñablanca</t>
  </si>
  <si>
    <t>PH021519000</t>
  </si>
  <si>
    <t>Piat</t>
  </si>
  <si>
    <t>PH021520000</t>
  </si>
  <si>
    <t>Rizal</t>
  </si>
  <si>
    <t>PH021521000</t>
  </si>
  <si>
    <t>Sanchez-Mira</t>
  </si>
  <si>
    <t>PH021522000</t>
  </si>
  <si>
    <t>Santa Ana</t>
  </si>
  <si>
    <t>PH021523000</t>
  </si>
  <si>
    <t>Santa Praxedes</t>
  </si>
  <si>
    <t>PH021524000</t>
  </si>
  <si>
    <t>Santa Teresita</t>
  </si>
  <si>
    <t>PH021525000</t>
  </si>
  <si>
    <t>Santo Niño (Faire)</t>
  </si>
  <si>
    <t>PH021526000</t>
  </si>
  <si>
    <t>Solana</t>
  </si>
  <si>
    <t>PH021527000</t>
  </si>
  <si>
    <t>Tuao</t>
  </si>
  <si>
    <t>PH021528000</t>
  </si>
  <si>
    <t>Tuguegarao City (Capital)</t>
  </si>
  <si>
    <t>PH021529000</t>
  </si>
  <si>
    <t>Isabela</t>
  </si>
  <si>
    <t>PH023100000</t>
  </si>
  <si>
    <t>Alicia</t>
  </si>
  <si>
    <t>PH023101000</t>
  </si>
  <si>
    <t>Angadanan</t>
  </si>
  <si>
    <t>PH023102000</t>
  </si>
  <si>
    <t>Aurora</t>
  </si>
  <si>
    <t>PH023103000</t>
  </si>
  <si>
    <t>Benito Soliven</t>
  </si>
  <si>
    <t>PH023104000</t>
  </si>
  <si>
    <t>PH023105000</t>
  </si>
  <si>
    <t>Cabagan</t>
  </si>
  <si>
    <t>PH023106000</t>
  </si>
  <si>
    <t>Cabatuan</t>
  </si>
  <si>
    <t>PH023107000</t>
  </si>
  <si>
    <t>City of Cauayan</t>
  </si>
  <si>
    <t>PH023108000</t>
  </si>
  <si>
    <t>City of Santiago</t>
  </si>
  <si>
    <t>PH023135000</t>
  </si>
  <si>
    <t>Cordon</t>
  </si>
  <si>
    <t>PH023109000</t>
  </si>
  <si>
    <t>Delfin Albano (Magsaysay)</t>
  </si>
  <si>
    <t>PH023118000</t>
  </si>
  <si>
    <t>Dinapigue</t>
  </si>
  <si>
    <t>PH023110000</t>
  </si>
  <si>
    <t>Divilacan</t>
  </si>
  <si>
    <t>PH023111000</t>
  </si>
  <si>
    <t>Echague</t>
  </si>
  <si>
    <t>PH023112000</t>
  </si>
  <si>
    <t>Gamu</t>
  </si>
  <si>
    <t>PH023113000</t>
  </si>
  <si>
    <t>City of Ilagan (Capital)</t>
  </si>
  <si>
    <t>PH023114000</t>
  </si>
  <si>
    <t>Jones</t>
  </si>
  <si>
    <t>PH023115000</t>
  </si>
  <si>
    <t>PH023116000</t>
  </si>
  <si>
    <t>Maconacon</t>
  </si>
  <si>
    <t>PH023117000</t>
  </si>
  <si>
    <t>Mallig</t>
  </si>
  <si>
    <t>PH023119000</t>
  </si>
  <si>
    <t>PH023120000</t>
  </si>
  <si>
    <t>Palanan</t>
  </si>
  <si>
    <t>PH023121000</t>
  </si>
  <si>
    <t>Quezon</t>
  </si>
  <si>
    <t>PH023122000</t>
  </si>
  <si>
    <t>Quirino</t>
  </si>
  <si>
    <t>PH023123000</t>
  </si>
  <si>
    <t>Ramon</t>
  </si>
  <si>
    <t>PH023124000</t>
  </si>
  <si>
    <t>Reina Mercedes</t>
  </si>
  <si>
    <t>PH023125000</t>
  </si>
  <si>
    <t>Roxas</t>
  </si>
  <si>
    <t>PH023126000</t>
  </si>
  <si>
    <t>San Agustin</t>
  </si>
  <si>
    <t>PH023127000</t>
  </si>
  <si>
    <t>San Guillermo</t>
  </si>
  <si>
    <t>PH023128000</t>
  </si>
  <si>
    <t>San Isidro</t>
  </si>
  <si>
    <t>PH023129000</t>
  </si>
  <si>
    <t>PH023130000</t>
  </si>
  <si>
    <t>San Mariano</t>
  </si>
  <si>
    <t>PH023131000</t>
  </si>
  <si>
    <t>San Mateo</t>
  </si>
  <si>
    <t>PH023132000</t>
  </si>
  <si>
    <t>San Pablo</t>
  </si>
  <si>
    <t>PH023133000</t>
  </si>
  <si>
    <t>PH023134000</t>
  </si>
  <si>
    <t>PH023136000</t>
  </si>
  <si>
    <t>Tumauini</t>
  </si>
  <si>
    <t>PH023137000</t>
  </si>
  <si>
    <t>Nueva Vizcaya</t>
  </si>
  <si>
    <t>PH025000000</t>
  </si>
  <si>
    <t>Alfonso Castaneda</t>
  </si>
  <si>
    <t>PH025015000</t>
  </si>
  <si>
    <t>Ambaguio</t>
  </si>
  <si>
    <t>PH025001000</t>
  </si>
  <si>
    <t>Aritao</t>
  </si>
  <si>
    <t>PH025002000</t>
  </si>
  <si>
    <t>Bagabag</t>
  </si>
  <si>
    <t>PH025003000</t>
  </si>
  <si>
    <t>Bambang</t>
  </si>
  <si>
    <t>PH025004000</t>
  </si>
  <si>
    <t>Bayombong (Capital)</t>
  </si>
  <si>
    <t>PH025005000</t>
  </si>
  <si>
    <t>Diadi</t>
  </si>
  <si>
    <t>PH025006000</t>
  </si>
  <si>
    <t>Dupax del Norte</t>
  </si>
  <si>
    <t>PH025007000</t>
  </si>
  <si>
    <t>Dupax del Sur</t>
  </si>
  <si>
    <t>PH025008000</t>
  </si>
  <si>
    <t>Kasibu</t>
  </si>
  <si>
    <t>PH025009000</t>
  </si>
  <si>
    <t>Kayapa</t>
  </si>
  <si>
    <t>PH025010000</t>
  </si>
  <si>
    <t>PH025011000</t>
  </si>
  <si>
    <t>Santa Fe</t>
  </si>
  <si>
    <t>PH025012000</t>
  </si>
  <si>
    <t>Solano</t>
  </si>
  <si>
    <t>PH025013000</t>
  </si>
  <si>
    <t>Villaverde</t>
  </si>
  <si>
    <t>PH025014000</t>
  </si>
  <si>
    <t>PH025700000</t>
  </si>
  <si>
    <t>Aglipay</t>
  </si>
  <si>
    <t>PH025701000</t>
  </si>
  <si>
    <t>Cabarroguis (Capital)</t>
  </si>
  <si>
    <t>PH025702000</t>
  </si>
  <si>
    <t>Diffun</t>
  </si>
  <si>
    <t>PH025703000</t>
  </si>
  <si>
    <t>Maddela</t>
  </si>
  <si>
    <t>PH025704000</t>
  </si>
  <si>
    <t>Nagtipunan</t>
  </si>
  <si>
    <t>PH025706000</t>
  </si>
  <si>
    <t>Saguday</t>
  </si>
  <si>
    <t>PH025705000</t>
  </si>
  <si>
    <t>Region III (Central Luzon)</t>
  </si>
  <si>
    <t>PH030000000</t>
  </si>
  <si>
    <t>PH037700000</t>
  </si>
  <si>
    <t>Baler (Capital)</t>
  </si>
  <si>
    <t>PH037701000</t>
  </si>
  <si>
    <t>Casiguran</t>
  </si>
  <si>
    <t>PH037702000</t>
  </si>
  <si>
    <t>Dilasag</t>
  </si>
  <si>
    <t>PH037703000</t>
  </si>
  <si>
    <t>Dinalungan</t>
  </si>
  <si>
    <t>PH037704000</t>
  </si>
  <si>
    <t>Dingalan</t>
  </si>
  <si>
    <t>PH037705000</t>
  </si>
  <si>
    <t>Dipaculao</t>
  </si>
  <si>
    <t>PH037706000</t>
  </si>
  <si>
    <t>Maria Aurora</t>
  </si>
  <si>
    <t>PH037707000</t>
  </si>
  <si>
    <t>San Luis</t>
  </si>
  <si>
    <t>PH037708000</t>
  </si>
  <si>
    <t>Bataan</t>
  </si>
  <si>
    <t>PH030800000</t>
  </si>
  <si>
    <t>Abucay</t>
  </si>
  <si>
    <t>PH030801000</t>
  </si>
  <si>
    <t>Bagac</t>
  </si>
  <si>
    <t>PH030802000</t>
  </si>
  <si>
    <t>City of Balanga (Capital)</t>
  </si>
  <si>
    <t>PH030803000</t>
  </si>
  <si>
    <t>Dinalupihan</t>
  </si>
  <si>
    <t>PH030804000</t>
  </si>
  <si>
    <t>Hermosa</t>
  </si>
  <si>
    <t>PH030805000</t>
  </si>
  <si>
    <t>Limay</t>
  </si>
  <si>
    <t>PH030806000</t>
  </si>
  <si>
    <t>Mariveles</t>
  </si>
  <si>
    <t>PH030807000</t>
  </si>
  <si>
    <t>Morong</t>
  </si>
  <si>
    <t>PH030808000</t>
  </si>
  <si>
    <t>Orani</t>
  </si>
  <si>
    <t>PH030809000</t>
  </si>
  <si>
    <t>Orion</t>
  </si>
  <si>
    <t>PH030810000</t>
  </si>
  <si>
    <t>Pilar</t>
  </si>
  <si>
    <t>PH030811000</t>
  </si>
  <si>
    <t>Samal</t>
  </si>
  <si>
    <t>PH030812000</t>
  </si>
  <si>
    <t>Bulacan</t>
  </si>
  <si>
    <t>PH031400000</t>
  </si>
  <si>
    <t>Angat</t>
  </si>
  <si>
    <t>PH031401000</t>
  </si>
  <si>
    <t>Balagtas (Bigaa)</t>
  </si>
  <si>
    <t>PH031402000</t>
  </si>
  <si>
    <t>Baliuag</t>
  </si>
  <si>
    <t>PH031403000</t>
  </si>
  <si>
    <t>Bocaue</t>
  </si>
  <si>
    <t>PH031404000</t>
  </si>
  <si>
    <t>PH031405000</t>
  </si>
  <si>
    <t>Bustos</t>
  </si>
  <si>
    <t>PH031406000</t>
  </si>
  <si>
    <t>Calumpit</t>
  </si>
  <si>
    <t>PH031407000</t>
  </si>
  <si>
    <t>City of Malolos (Capital)</t>
  </si>
  <si>
    <t>PH031410000</t>
  </si>
  <si>
    <t>City of Meycauayan</t>
  </si>
  <si>
    <t>PH031412000</t>
  </si>
  <si>
    <t>City of San Jose del Monte</t>
  </si>
  <si>
    <t>PH031420000</t>
  </si>
  <si>
    <t>Doña Remedios Trinidad</t>
  </si>
  <si>
    <t>PH031424000</t>
  </si>
  <si>
    <t>Guiguinto</t>
  </si>
  <si>
    <t>PH031408000</t>
  </si>
  <si>
    <t>Hagonoy</t>
  </si>
  <si>
    <t>PH031409000</t>
  </si>
  <si>
    <t>Marilao</t>
  </si>
  <si>
    <t>PH031411000</t>
  </si>
  <si>
    <t>Norzagaray</t>
  </si>
  <si>
    <t>PH031413000</t>
  </si>
  <si>
    <t>Obando</t>
  </si>
  <si>
    <t>PH031414000</t>
  </si>
  <si>
    <t>Pandi</t>
  </si>
  <si>
    <t>PH031415000</t>
  </si>
  <si>
    <t>Paombong</t>
  </si>
  <si>
    <t>PH031416000</t>
  </si>
  <si>
    <t>Plaridel</t>
  </si>
  <si>
    <t>PH031417000</t>
  </si>
  <si>
    <t>Pulilan</t>
  </si>
  <si>
    <t>PH031418000</t>
  </si>
  <si>
    <t>PH031419000</t>
  </si>
  <si>
    <t>San Miguel</t>
  </si>
  <si>
    <t>PH031421000</t>
  </si>
  <si>
    <t>San Rafael</t>
  </si>
  <si>
    <t>PH031422000</t>
  </si>
  <si>
    <t>PH031423000</t>
  </si>
  <si>
    <t>Nueva Ecija</t>
  </si>
  <si>
    <t>PH034900000</t>
  </si>
  <si>
    <t>Aliaga</t>
  </si>
  <si>
    <t>PH034901000</t>
  </si>
  <si>
    <t>Bongabon</t>
  </si>
  <si>
    <t>PH034902000</t>
  </si>
  <si>
    <t>City of Cabanatuan</t>
  </si>
  <si>
    <t>PH034903000</t>
  </si>
  <si>
    <t>Cabiao</t>
  </si>
  <si>
    <t>PH034904000</t>
  </si>
  <si>
    <t>Carranglan</t>
  </si>
  <si>
    <t>PH034905000</t>
  </si>
  <si>
    <t>City of Gapan</t>
  </si>
  <si>
    <t>PH034908000</t>
  </si>
  <si>
    <t>Cuyapo</t>
  </si>
  <si>
    <t>PH034906000</t>
  </si>
  <si>
    <t>Gabaldon (Bitulok &amp; Sabani)</t>
  </si>
  <si>
    <t>PH034907000</t>
  </si>
  <si>
    <t>General Mamerto Natividad</t>
  </si>
  <si>
    <t>PH034909000</t>
  </si>
  <si>
    <t>General Tinio (Papaya)</t>
  </si>
  <si>
    <t>PH034910000</t>
  </si>
  <si>
    <t>Guimba</t>
  </si>
  <si>
    <t>PH034911000</t>
  </si>
  <si>
    <t>Jaen</t>
  </si>
  <si>
    <t>PH034912000</t>
  </si>
  <si>
    <t>Laur</t>
  </si>
  <si>
    <t>PH034913000</t>
  </si>
  <si>
    <t>Licab</t>
  </si>
  <si>
    <t>PH034914000</t>
  </si>
  <si>
    <t>Llanera</t>
  </si>
  <si>
    <t>PH034915000</t>
  </si>
  <si>
    <t>Lupao</t>
  </si>
  <si>
    <t>PH034916000</t>
  </si>
  <si>
    <t>Nampicuan</t>
  </si>
  <si>
    <t>PH034918000</t>
  </si>
  <si>
    <t>City of Palayan (Capital)</t>
  </si>
  <si>
    <t>PH034919000</t>
  </si>
  <si>
    <t>Pantabangan</t>
  </si>
  <si>
    <t>PH034920000</t>
  </si>
  <si>
    <t>Peñaranda</t>
  </si>
  <si>
    <t>PH034921000</t>
  </si>
  <si>
    <t>PH034922000</t>
  </si>
  <si>
    <t>PH034923000</t>
  </si>
  <si>
    <t>San Antonio</t>
  </si>
  <si>
    <t>PH034924000</t>
  </si>
  <si>
    <t>PH034925000</t>
  </si>
  <si>
    <t>San Jose City</t>
  </si>
  <si>
    <t>PH034926000</t>
  </si>
  <si>
    <t>San Leonardo</t>
  </si>
  <si>
    <t>PH034927000</t>
  </si>
  <si>
    <t>Santa Rosa</t>
  </si>
  <si>
    <t>PH034928000</t>
  </si>
  <si>
    <t>PH034929000</t>
  </si>
  <si>
    <t>Science City of Muñoz</t>
  </si>
  <si>
    <t>PH034917000</t>
  </si>
  <si>
    <t>Talavera</t>
  </si>
  <si>
    <t>PH034930000</t>
  </si>
  <si>
    <t>Talugtug</t>
  </si>
  <si>
    <t>PH034931000</t>
  </si>
  <si>
    <t>Zaragoza</t>
  </si>
  <si>
    <t>PH034932000</t>
  </si>
  <si>
    <t>Pampanga</t>
  </si>
  <si>
    <t>PH035400000</t>
  </si>
  <si>
    <t>City of Angeles</t>
  </si>
  <si>
    <t>PH035401000</t>
  </si>
  <si>
    <t>Apalit</t>
  </si>
  <si>
    <t>PH035402000</t>
  </si>
  <si>
    <t>Arayat</t>
  </si>
  <si>
    <t>PH035403000</t>
  </si>
  <si>
    <t>Bacolor</t>
  </si>
  <si>
    <t>PH035404000</t>
  </si>
  <si>
    <t>Candaba</t>
  </si>
  <si>
    <t>PH035405000</t>
  </si>
  <si>
    <t>PH035416000</t>
  </si>
  <si>
    <t>Floridablanca</t>
  </si>
  <si>
    <t>PH035406000</t>
  </si>
  <si>
    <t>Guagua</t>
  </si>
  <si>
    <t>PH035407000</t>
  </si>
  <si>
    <t>Lubao</t>
  </si>
  <si>
    <t>PH035408000</t>
  </si>
  <si>
    <t>Mabalacat City</t>
  </si>
  <si>
    <t>PH035409000</t>
  </si>
  <si>
    <t>Macabebe</t>
  </si>
  <si>
    <t>PH035410000</t>
  </si>
  <si>
    <t>Magalang</t>
  </si>
  <si>
    <t>PH035411000</t>
  </si>
  <si>
    <t>Masantol</t>
  </si>
  <si>
    <t>PH035412000</t>
  </si>
  <si>
    <t>Mexico</t>
  </si>
  <si>
    <t>PH035413000</t>
  </si>
  <si>
    <t>Minalin</t>
  </si>
  <si>
    <t>PH035414000</t>
  </si>
  <si>
    <t>Porac</t>
  </si>
  <si>
    <t>PH035415000</t>
  </si>
  <si>
    <t>PH035417000</t>
  </si>
  <si>
    <t>San Simon</t>
  </si>
  <si>
    <t>PH035418000</t>
  </si>
  <si>
    <t>PH035419000</t>
  </si>
  <si>
    <t>Santa Rita</t>
  </si>
  <si>
    <t>PH035420000</t>
  </si>
  <si>
    <t>PH035421000</t>
  </si>
  <si>
    <t>Sasmuan (Sexmoan)</t>
  </si>
  <si>
    <t>PH035422000</t>
  </si>
  <si>
    <t>Tarlac</t>
  </si>
  <si>
    <t>PH036900000</t>
  </si>
  <si>
    <t>Anao</t>
  </si>
  <si>
    <t>PH036901000</t>
  </si>
  <si>
    <t>Bamban</t>
  </si>
  <si>
    <t>PH036902000</t>
  </si>
  <si>
    <t>Camiling</t>
  </si>
  <si>
    <t>PH036903000</t>
  </si>
  <si>
    <t>Capas</t>
  </si>
  <si>
    <t>PH036904000</t>
  </si>
  <si>
    <t>City of Tarlac (Capital)</t>
  </si>
  <si>
    <t>PH036916000</t>
  </si>
  <si>
    <t>Concepcion</t>
  </si>
  <si>
    <t>PH036905000</t>
  </si>
  <si>
    <t>Gerona</t>
  </si>
  <si>
    <t>PH036906000</t>
  </si>
  <si>
    <t>La Paz</t>
  </si>
  <si>
    <t>PH036907000</t>
  </si>
  <si>
    <t>Mayantoc</t>
  </si>
  <si>
    <t>PH036908000</t>
  </si>
  <si>
    <t>Moncada</t>
  </si>
  <si>
    <t>PH036909000</t>
  </si>
  <si>
    <t>Paniqui</t>
  </si>
  <si>
    <t>PH036910000</t>
  </si>
  <si>
    <t>Pura</t>
  </si>
  <si>
    <t>PH036911000</t>
  </si>
  <si>
    <t>Ramos</t>
  </si>
  <si>
    <t>PH036912000</t>
  </si>
  <si>
    <t>San Clemente</t>
  </si>
  <si>
    <t>PH036913000</t>
  </si>
  <si>
    <t>San Jose</t>
  </si>
  <si>
    <t>PH036918000</t>
  </si>
  <si>
    <t>PH036914000</t>
  </si>
  <si>
    <t>Santa Ignacia</t>
  </si>
  <si>
    <t>PH036915000</t>
  </si>
  <si>
    <t>Victoria</t>
  </si>
  <si>
    <t>PH036917000</t>
  </si>
  <si>
    <t>Zambales</t>
  </si>
  <si>
    <t>PH037100000</t>
  </si>
  <si>
    <t>Botolan</t>
  </si>
  <si>
    <t>PH037101000</t>
  </si>
  <si>
    <t>Cabangan</t>
  </si>
  <si>
    <t>PH037102000</t>
  </si>
  <si>
    <t>Candelaria</t>
  </si>
  <si>
    <t>PH037103000</t>
  </si>
  <si>
    <t>Castillejos</t>
  </si>
  <si>
    <t>PH037104000</t>
  </si>
  <si>
    <t>Iba (Capital)</t>
  </si>
  <si>
    <t>PH037105000</t>
  </si>
  <si>
    <t>Masinloc</t>
  </si>
  <si>
    <t>PH037106000</t>
  </si>
  <si>
    <t>City of Olongapo</t>
  </si>
  <si>
    <t>PH037107000</t>
  </si>
  <si>
    <t>Palauig</t>
  </si>
  <si>
    <t>PH037108000</t>
  </si>
  <si>
    <t>PH037109000</t>
  </si>
  <si>
    <t>San Felipe</t>
  </si>
  <si>
    <t>PH037110000</t>
  </si>
  <si>
    <t>San Marcelino</t>
  </si>
  <si>
    <t>PH037111000</t>
  </si>
  <si>
    <t>San Narciso</t>
  </si>
  <si>
    <t>PH037112000</t>
  </si>
  <si>
    <t>PH037113000</t>
  </si>
  <si>
    <t>Subic</t>
  </si>
  <si>
    <t>PH037114000</t>
  </si>
  <si>
    <t>Region IV-A (CALABARZON)</t>
  </si>
  <si>
    <t>PH040000000</t>
  </si>
  <si>
    <t>Batangas</t>
  </si>
  <si>
    <t>PH041000000</t>
  </si>
  <si>
    <t>Agoncillo</t>
  </si>
  <si>
    <t>PH041001000</t>
  </si>
  <si>
    <t>Alitagtag</t>
  </si>
  <si>
    <t>PH041002000</t>
  </si>
  <si>
    <t>Balayan</t>
  </si>
  <si>
    <t>PH041003000</t>
  </si>
  <si>
    <t>Balete</t>
  </si>
  <si>
    <t>PH041004000</t>
  </si>
  <si>
    <t>Batangas City (Capital)</t>
  </si>
  <si>
    <t>PH041005000</t>
  </si>
  <si>
    <t>Bauan</t>
  </si>
  <si>
    <t>PH041006000</t>
  </si>
  <si>
    <t>Calaca</t>
  </si>
  <si>
    <t>PH041007000</t>
  </si>
  <si>
    <t>Calatagan</t>
  </si>
  <si>
    <t>PH041008000</t>
  </si>
  <si>
    <t>City of Tanauan</t>
  </si>
  <si>
    <t>PH041031000</t>
  </si>
  <si>
    <t>Cuenca</t>
  </si>
  <si>
    <t>PH041009000</t>
  </si>
  <si>
    <t>Ibaan</t>
  </si>
  <si>
    <t>PH041010000</t>
  </si>
  <si>
    <t>Laurel</t>
  </si>
  <si>
    <t>PH041011000</t>
  </si>
  <si>
    <t>Lemery</t>
  </si>
  <si>
    <t>PH041012000</t>
  </si>
  <si>
    <t>Lian</t>
  </si>
  <si>
    <t>PH041013000</t>
  </si>
  <si>
    <t>City of Lipa</t>
  </si>
  <si>
    <t>PH041014000</t>
  </si>
  <si>
    <t>Lobo</t>
  </si>
  <si>
    <t>PH041015000</t>
  </si>
  <si>
    <t>PH041016000</t>
  </si>
  <si>
    <t>Malvar</t>
  </si>
  <si>
    <t>PH041017000</t>
  </si>
  <si>
    <t>Mataasnakahoy</t>
  </si>
  <si>
    <t>PH041018000</t>
  </si>
  <si>
    <t>Nasugbu</t>
  </si>
  <si>
    <t>PH041019000</t>
  </si>
  <si>
    <t>Padre Garcia</t>
  </si>
  <si>
    <t>PH041020000</t>
  </si>
  <si>
    <t>PH041021000</t>
  </si>
  <si>
    <t>PH041022000</t>
  </si>
  <si>
    <t>PH041023000</t>
  </si>
  <si>
    <t>PH041024000</t>
  </si>
  <si>
    <t>PH041025000</t>
  </si>
  <si>
    <t>San Pascual</t>
  </si>
  <si>
    <t>PH041026000</t>
  </si>
  <si>
    <t>PH041027000</t>
  </si>
  <si>
    <t>PH041028000</t>
  </si>
  <si>
    <t>Taal</t>
  </si>
  <si>
    <t>PH041029000</t>
  </si>
  <si>
    <t>Talisay</t>
  </si>
  <si>
    <t>PH041030000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</si>
  <si>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</si>
  <si>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</si>
  <si>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</si>
  <si>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</si>
  <si>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</si>
  <si>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</si>
  <si>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</si>
  <si>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</si>
  <si>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Alfonso</t>
  </si>
  <si>
    <t>PH042101000</t>
  </si>
  <si>
    <t>Amadeo</t>
  </si>
  <si>
    <t>PH042102000</t>
  </si>
  <si>
    <t>City of Bacoor</t>
  </si>
  <si>
    <t>PH042103000</t>
  </si>
  <si>
    <t>Carmona</t>
  </si>
  <si>
    <t>PH042104000</t>
  </si>
  <si>
    <t>City of Cavite</t>
  </si>
  <si>
    <t>PH042105000</t>
  </si>
  <si>
    <t>City of Dasmariñas</t>
  </si>
  <si>
    <t>PH042106000</t>
  </si>
  <si>
    <t>City of General Trias</t>
  </si>
  <si>
    <t>PH042108000</t>
  </si>
  <si>
    <t>Gen. Mariano Alvarez</t>
  </si>
  <si>
    <t>PH042123000</t>
  </si>
  <si>
    <t>General Emilio Aguinaldo</t>
  </si>
  <si>
    <t>PH042107000</t>
  </si>
  <si>
    <t>City of Imus</t>
  </si>
  <si>
    <t>PH042109000</t>
  </si>
  <si>
    <t>Indang</t>
  </si>
  <si>
    <t>PH042110000</t>
  </si>
  <si>
    <t>Kawit</t>
  </si>
  <si>
    <t>PH042111000</t>
  </si>
  <si>
    <t>Magallanes</t>
  </si>
  <si>
    <t>PH042112000</t>
  </si>
  <si>
    <t>Maragondon</t>
  </si>
  <si>
    <t>PH042113000</t>
  </si>
  <si>
    <t>Mendez (Mendez-Nuñez)</t>
  </si>
  <si>
    <t>PH042114000</t>
  </si>
  <si>
    <t>Naic</t>
  </si>
  <si>
    <t>PH042115000</t>
  </si>
  <si>
    <t>Noveleta</t>
  </si>
  <si>
    <t>PH042116000</t>
  </si>
  <si>
    <t>PH042117000</t>
  </si>
  <si>
    <t>Silang</t>
  </si>
  <si>
    <t>PH042118000</t>
  </si>
  <si>
    <t>City of Tagaytay</t>
  </si>
  <si>
    <t>PH042119000</t>
  </si>
  <si>
    <t>Tanza</t>
  </si>
  <si>
    <t>PH042120000</t>
  </si>
  <si>
    <t>Ternate</t>
  </si>
  <si>
    <t>PH042121000</t>
  </si>
  <si>
    <t>City of Trece Martires (Capital)</t>
  </si>
  <si>
    <t>PH042122000</t>
  </si>
  <si>
    <t>Laguna</t>
  </si>
  <si>
    <t>PH043400000</t>
  </si>
  <si>
    <t>Alaminos</t>
  </si>
  <si>
    <t>PH043401000</t>
  </si>
  <si>
    <t>Bay</t>
  </si>
  <si>
    <t>PH043402000</t>
  </si>
  <si>
    <t>City of Cabuyao</t>
  </si>
  <si>
    <t>PH043404000</t>
  </si>
  <si>
    <t>Calauan</t>
  </si>
  <si>
    <t>PH043406000</t>
  </si>
  <si>
    <t>Cavinti</t>
  </si>
  <si>
    <t>PH043407000</t>
  </si>
  <si>
    <t>City of Biñan</t>
  </si>
  <si>
    <t>PH043403000</t>
  </si>
  <si>
    <t>City of Calamba</t>
  </si>
  <si>
    <t>PH043405000</t>
  </si>
  <si>
    <t>City of Santa Rosa</t>
  </si>
  <si>
    <t>PH043428000</t>
  </si>
  <si>
    <t>Famy</t>
  </si>
  <si>
    <t>PH043408000</t>
  </si>
  <si>
    <t>Kalayaan</t>
  </si>
  <si>
    <t>PH043409000</t>
  </si>
  <si>
    <t>Liliw</t>
  </si>
  <si>
    <t>PH043410000</t>
  </si>
  <si>
    <t>Los Baños</t>
  </si>
  <si>
    <t>PH043411000</t>
  </si>
  <si>
    <t>Luisiana</t>
  </si>
  <si>
    <t>PH043412000</t>
  </si>
  <si>
    <t>Lumban</t>
  </si>
  <si>
    <t>PH043413000</t>
  </si>
  <si>
    <t>Mabitac</t>
  </si>
  <si>
    <t>PH043414000</t>
  </si>
  <si>
    <t>Magdalena</t>
  </si>
  <si>
    <t>PH043415000</t>
  </si>
  <si>
    <t>Majayjay</t>
  </si>
  <si>
    <t>PH043416000</t>
  </si>
  <si>
    <t>Nagcarlan</t>
  </si>
  <si>
    <t>PH043417000</t>
  </si>
  <si>
    <t>Paete</t>
  </si>
  <si>
    <t>PH043418000</t>
  </si>
  <si>
    <t>Pagsanjan</t>
  </si>
  <si>
    <t>PH043419000</t>
  </si>
  <si>
    <t>Pakil</t>
  </si>
  <si>
    <t>PH043420000</t>
  </si>
  <si>
    <t>Pangil</t>
  </si>
  <si>
    <t>PH043421000</t>
  </si>
  <si>
    <t>Pila</t>
  </si>
  <si>
    <t>PH043422000</t>
  </si>
  <si>
    <t>PH043423000</t>
  </si>
  <si>
    <t>City of San Pablo</t>
  </si>
  <si>
    <t>PH043424000</t>
  </si>
  <si>
    <t>City of San Pedro</t>
  </si>
  <si>
    <t>PH043425000</t>
  </si>
  <si>
    <t>Santa Cruz (Capital)</t>
  </si>
  <si>
    <t>PH043426000</t>
  </si>
  <si>
    <t>PH043427000</t>
  </si>
  <si>
    <t>Siniloan</t>
  </si>
  <si>
    <t>PH043429000</t>
  </si>
  <si>
    <t>PH043430000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</si>
  <si>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</si>
  <si>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</si>
  <si>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</si>
  <si>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</si>
  <si>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</si>
  <si>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</si>
  <si>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</si>
  <si>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</si>
  <si>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</si>
  <si>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Burdeos</t>
  </si>
  <si>
    <t>PH045606000</t>
  </si>
  <si>
    <t>Calauag</t>
  </si>
  <si>
    <t>PH045607000</t>
  </si>
  <si>
    <t>PH045608000</t>
  </si>
  <si>
    <t>Catanauan</t>
  </si>
  <si>
    <t>PH045610000</t>
  </si>
  <si>
    <t>City of Tayabas</t>
  </si>
  <si>
    <t>PH045647000</t>
  </si>
  <si>
    <t>Dolores</t>
  </si>
  <si>
    <t>PH045615000</t>
  </si>
  <si>
    <t>General Luna</t>
  </si>
  <si>
    <t>PH045616000</t>
  </si>
  <si>
    <t>General Nakar</t>
  </si>
  <si>
    <t>PH045617000</t>
  </si>
  <si>
    <t>Guinayangan</t>
  </si>
  <si>
    <t>PH045618000</t>
  </si>
  <si>
    <t>Gumaca</t>
  </si>
  <si>
    <t>PH045619000</t>
  </si>
  <si>
    <t>PH045620000</t>
  </si>
  <si>
    <t>Jomalig</t>
  </si>
  <si>
    <t>PH045621000</t>
  </si>
  <si>
    <t>Lopez</t>
  </si>
  <si>
    <t>PH045622000</t>
  </si>
  <si>
    <t>Lucban</t>
  </si>
  <si>
    <t>PH045623000</t>
  </si>
  <si>
    <t>City of Lucena (Capital)</t>
  </si>
  <si>
    <t>PH045624000</t>
  </si>
  <si>
    <t>Macalelon</t>
  </si>
  <si>
    <t>PH045625000</t>
  </si>
  <si>
    <t>Mauban</t>
  </si>
  <si>
    <t>PH045627000</t>
  </si>
  <si>
    <t>Mulanay</t>
  </si>
  <si>
    <t>PH045628000</t>
  </si>
  <si>
    <t>Padre Burgos</t>
  </si>
  <si>
    <t>PH045629000</t>
  </si>
  <si>
    <t>Pagbilao</t>
  </si>
  <si>
    <t>PH045630000</t>
  </si>
  <si>
    <t>Panukulan</t>
  </si>
  <si>
    <t>PH045631000</t>
  </si>
  <si>
    <t>Patnanungan</t>
  </si>
  <si>
    <t>PH045632000</t>
  </si>
  <si>
    <t>Perez</t>
  </si>
  <si>
    <t>PH045633000</t>
  </si>
  <si>
    <t>Pitogo</t>
  </si>
  <si>
    <t>PH045634000</t>
  </si>
  <si>
    <t>PH045635000</t>
  </si>
  <si>
    <t>Polillo</t>
  </si>
  <si>
    <t>PH045636000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</si>
  <si>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</si>
  <si>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</si>
  <si>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</si>
  <si>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</si>
  <si>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</si>
  <si>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</si>
  <si>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</si>
  <si>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</si>
  <si>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</si>
  <si>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</si>
  <si>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PH045644000</t>
  </si>
  <si>
    <t>Sariaya</t>
  </si>
  <si>
    <t>PH045645000</t>
  </si>
  <si>
    <t>Tagkawayan</t>
  </si>
  <si>
    <t>PH045646000</t>
  </si>
  <si>
    <t>Tiaong</t>
  </si>
  <si>
    <t>PH045648000</t>
  </si>
  <si>
    <t>Unisan</t>
  </si>
  <si>
    <t>PH045649000</t>
  </si>
  <si>
    <t>PH045800000</t>
  </si>
  <si>
    <t>Angono</t>
  </si>
  <si>
    <t>PH045801000</t>
  </si>
  <si>
    <t>Baras</t>
  </si>
  <si>
    <t>PH045803000</t>
  </si>
  <si>
    <t>Binangonan</t>
  </si>
  <si>
    <t>PH045804000</t>
  </si>
  <si>
    <t>Cainta</t>
  </si>
  <si>
    <t>PH045805000</t>
  </si>
  <si>
    <t>Cardona</t>
  </si>
  <si>
    <t>PH045806000</t>
  </si>
  <si>
    <t>City of Antipolo (Capital)</t>
  </si>
  <si>
    <t>PH045802000</t>
  </si>
  <si>
    <t>Jala-Jala</t>
  </si>
  <si>
    <t>PH045807000</t>
  </si>
  <si>
    <t>PH045809000</t>
  </si>
  <si>
    <t>Pililla</t>
  </si>
  <si>
    <t>PH045810000</t>
  </si>
  <si>
    <t>Rodriguez (Montalban)</t>
  </si>
  <si>
    <t>PH045808000</t>
  </si>
  <si>
    <t>PH045811000</t>
  </si>
  <si>
    <t>Tanay</t>
  </si>
  <si>
    <t>PH045812000</t>
  </si>
  <si>
    <t>Taytay</t>
  </si>
  <si>
    <t>PH045813000</t>
  </si>
  <si>
    <t>Teresa</t>
  </si>
  <si>
    <t>PH045814000</t>
  </si>
  <si>
    <t>Mimaropa Region</t>
  </si>
  <si>
    <t>PH170000000</t>
  </si>
  <si>
    <t>Marinduque</t>
  </si>
  <si>
    <t>PH174000000</t>
  </si>
  <si>
    <t>Boac (Capital)</t>
  </si>
  <si>
    <t>PH174001000</t>
  </si>
  <si>
    <t>PH174002000</t>
  </si>
  <si>
    <t>Gasan</t>
  </si>
  <si>
    <t>PH174003000</t>
  </si>
  <si>
    <t>Mogpog</t>
  </si>
  <si>
    <t>PH174004000</t>
  </si>
  <si>
    <t>PH174005000</t>
  </si>
  <si>
    <t>Torrijos</t>
  </si>
  <si>
    <t>PH174006000</t>
  </si>
  <si>
    <t>Occidental Mindoro</t>
  </si>
  <si>
    <t>PH175100000</t>
  </si>
  <si>
    <t>Abra De Ilog</t>
  </si>
  <si>
    <t>PH175101000</t>
  </si>
  <si>
    <t>Calintaan</t>
  </si>
  <si>
    <t>PH175102000</t>
  </si>
  <si>
    <t>Looc</t>
  </si>
  <si>
    <t>PH175103000</t>
  </si>
  <si>
    <t>Lubang</t>
  </si>
  <si>
    <t>PH175104000</t>
  </si>
  <si>
    <t>Magsaysay</t>
  </si>
  <si>
    <t>PH175105000</t>
  </si>
  <si>
    <t>Mamburao (Capital)</t>
  </si>
  <si>
    <t>PH175106000</t>
  </si>
  <si>
    <t>Paluan</t>
  </si>
  <si>
    <t>PH175107000</t>
  </si>
  <si>
    <t>PH175108000</t>
  </si>
  <si>
    <t>Sablayan</t>
  </si>
  <si>
    <t>PH175109000</t>
  </si>
  <si>
    <t>PH175110000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</si>
  <si>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</si>
  <si>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</si>
  <si>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</si>
  <si>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</si>
  <si>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</si>
  <si>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</si>
  <si>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</si>
  <si>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</si>
  <si>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</si>
  <si>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</si>
  <si>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</si>
  <si>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City of Calapan (Capital)</t>
  </si>
  <si>
    <t>PH175205000</t>
  </si>
  <si>
    <t>Gloria</t>
  </si>
  <si>
    <t>PH175206000</t>
  </si>
  <si>
    <t>Mansalay</t>
  </si>
  <si>
    <t>PH175207000</t>
  </si>
  <si>
    <t>Naujan</t>
  </si>
  <si>
    <t>PH175208000</t>
  </si>
  <si>
    <t>Pinamalayan</t>
  </si>
  <si>
    <t>PH175209000</t>
  </si>
  <si>
    <t>Pola</t>
  </si>
  <si>
    <t>PH175210000</t>
  </si>
  <si>
    <t>Puerto Galera</t>
  </si>
  <si>
    <t>PH175211000</t>
  </si>
  <si>
    <t>PH175212000</t>
  </si>
  <si>
    <t>San Teodoro</t>
  </si>
  <si>
    <t>PH175213000</t>
  </si>
  <si>
    <t>Socorro</t>
  </si>
  <si>
    <t>PH175214000</t>
  </si>
  <si>
    <t>PH175215000</t>
  </si>
  <si>
    <t>Palawan</t>
  </si>
  <si>
    <t>PH175300000</t>
  </si>
  <si>
    <t>Aborlan</t>
  </si>
  <si>
    <t>PH175301000</t>
  </si>
  <si>
    <t>Agutaya</t>
  </si>
  <si>
    <t>PH175302000</t>
  </si>
  <si>
    <t>Araceli</t>
  </si>
  <si>
    <t>PH175303000</t>
  </si>
  <si>
    <t>Balabac</t>
  </si>
  <si>
    <t>PH175304000</t>
  </si>
  <si>
    <t>Bataraza</t>
  </si>
  <si>
    <t>PH175305000</t>
  </si>
  <si>
    <t>Brooke'S Point</t>
  </si>
  <si>
    <t>PH175306000</t>
  </si>
  <si>
    <t>Busuanga</t>
  </si>
  <si>
    <t>PH175307000</t>
  </si>
  <si>
    <t>Cagayancillo</t>
  </si>
  <si>
    <t>PH175308000</t>
  </si>
  <si>
    <t>Coron</t>
  </si>
  <si>
    <t>PH175309000</t>
  </si>
  <si>
    <t>Culion</t>
  </si>
  <si>
    <t>PH175322000</t>
  </si>
  <si>
    <t>Cuyo</t>
  </si>
  <si>
    <t>PH175310000</t>
  </si>
  <si>
    <t>Dumaran</t>
  </si>
  <si>
    <t>PH175311000</t>
  </si>
  <si>
    <t>El Nido (Bacuit)</t>
  </si>
  <si>
    <t>PH175312000</t>
  </si>
  <si>
    <t>PH175321000</t>
  </si>
  <si>
    <t>Linapacan</t>
  </si>
  <si>
    <t>PH175313000</t>
  </si>
  <si>
    <t>PH175314000</t>
  </si>
  <si>
    <t>Narra</t>
  </si>
  <si>
    <t>PH175315000</t>
  </si>
  <si>
    <t>City of Puerto Princesa (Capital)</t>
  </si>
  <si>
    <t>PH175316000</t>
  </si>
  <si>
    <t>PH175317000</t>
  </si>
  <si>
    <t>Rizal (Marcos)</t>
  </si>
  <si>
    <t>PH175323000</t>
  </si>
  <si>
    <t>PH175318000</t>
  </si>
  <si>
    <t>PH175319000</t>
  </si>
  <si>
    <t>Sofronio Española</t>
  </si>
  <si>
    <t>PH175324000</t>
  </si>
  <si>
    <t>PH175320000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</si>
  <si>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</si>
  <si>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</si>
  <si>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</si>
  <si>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</si>
  <si>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</si>
  <si>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</si>
  <si>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</si>
  <si>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</si>
  <si>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</si>
  <si>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</si>
  <si>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</si>
  <si>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</si>
  <si>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</si>
  <si>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</si>
  <si>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</si>
  <si>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</si>
  <si>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</si>
  <si>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</si>
  <si>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</si>
  <si>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</si>
  <si>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</si>
  <si>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</si>
  <si>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PH175911000</t>
  </si>
  <si>
    <t>PH175912000</t>
  </si>
  <si>
    <t>San Fernando</t>
  </si>
  <si>
    <t>PH175913000</t>
  </si>
  <si>
    <t>PH175914000</t>
  </si>
  <si>
    <t>PH175915000</t>
  </si>
  <si>
    <t>Santa Maria (Imelda)</t>
  </si>
  <si>
    <t>PH175917000</t>
  </si>
  <si>
    <t>Region V (Bicol Region)</t>
  </si>
  <si>
    <t>PH050000000</t>
  </si>
  <si>
    <t>Albay</t>
  </si>
  <si>
    <t>PH050500000</t>
  </si>
  <si>
    <t>Bacacay</t>
  </si>
  <si>
    <t>PH050501000</t>
  </si>
  <si>
    <t>Camalig</t>
  </si>
  <si>
    <t>PH050502000</t>
  </si>
  <si>
    <t>City of Ligao</t>
  </si>
  <si>
    <t>PH050508000</t>
  </si>
  <si>
    <t>City of Tabaco</t>
  </si>
  <si>
    <t>PH050517000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</si>
  <si>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</si>
  <si>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</si>
  <si>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</si>
  <si>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</si>
  <si>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</si>
  <si>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</si>
  <si>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</si>
  <si>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</si>
  <si>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</si>
  <si>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</si>
  <si>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</si>
  <si>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</si>
  <si>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</si>
  <si>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</si>
  <si>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</si>
  <si>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</si>
  <si>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</si>
  <si>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</si>
  <si>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</si>
  <si>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</si>
  <si>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</si>
  <si>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</si>
  <si>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</si>
  <si>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</si>
  <si>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</si>
  <si>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</si>
  <si>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Tiwi</t>
  </si>
  <si>
    <t>PH050518000</t>
  </si>
  <si>
    <t>Camarines Norte</t>
  </si>
  <si>
    <t>PH051600000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</si>
  <si>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</si>
  <si>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</si>
  <si>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</si>
  <si>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</si>
  <si>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</si>
  <si>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</si>
  <si>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</si>
  <si>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</si>
  <si>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</si>
  <si>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</si>
  <si>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Mercedes</t>
  </si>
  <si>
    <t>PH051607000</t>
  </si>
  <si>
    <t>Paracale</t>
  </si>
  <si>
    <t>PH051608000</t>
  </si>
  <si>
    <t>San Lorenzo Ruiz (Imelda)</t>
  </si>
  <si>
    <t>PH051604000</t>
  </si>
  <si>
    <t>PH051609000</t>
  </si>
  <si>
    <t>Santa Elena</t>
  </si>
  <si>
    <t>PH051610000</t>
  </si>
  <si>
    <t>PH051611000</t>
  </si>
  <si>
    <t>Vinzons</t>
  </si>
  <si>
    <t>PH051612000</t>
  </si>
  <si>
    <t>Camarines Sur</t>
  </si>
  <si>
    <t>PH051700000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</si>
  <si>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</si>
  <si>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</si>
  <si>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</si>
  <si>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</si>
  <si>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</si>
  <si>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</si>
  <si>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</si>
  <si>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</si>
  <si>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</si>
  <si>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</si>
  <si>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</si>
  <si>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</si>
  <si>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Cabusao</t>
  </si>
  <si>
    <t>PH051707000</t>
  </si>
  <si>
    <t>Calabanga</t>
  </si>
  <si>
    <t>PH051708000</t>
  </si>
  <si>
    <t>Camaligan</t>
  </si>
  <si>
    <t>PH051709000</t>
  </si>
  <si>
    <t>Canaman</t>
  </si>
  <si>
    <t>PH051710000</t>
  </si>
  <si>
    <t>Caramoan</t>
  </si>
  <si>
    <t>PH051711000</t>
  </si>
  <si>
    <t>Del Gallego</t>
  </si>
  <si>
    <t>PH051712000</t>
  </si>
  <si>
    <t>Gainza</t>
  </si>
  <si>
    <t>PH051713000</t>
  </si>
  <si>
    <t>Garchitorena</t>
  </si>
  <si>
    <t>PH051714000</t>
  </si>
  <si>
    <t>Goa</t>
  </si>
  <si>
    <t>PH051715000</t>
  </si>
  <si>
    <t>City of Iriga</t>
  </si>
  <si>
    <t>PH051716000</t>
  </si>
  <si>
    <t>Lagonoy</t>
  </si>
  <si>
    <t>PH051717000</t>
  </si>
  <si>
    <t>Libmanan</t>
  </si>
  <si>
    <t>PH051718000</t>
  </si>
  <si>
    <t>Lupi</t>
  </si>
  <si>
    <t>PH051719000</t>
  </si>
  <si>
    <t>Magarao</t>
  </si>
  <si>
    <t>PH051720000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</si>
  <si>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</si>
  <si>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</si>
  <si>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</si>
  <si>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</si>
  <si>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</si>
  <si>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</si>
  <si>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</si>
  <si>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</si>
  <si>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</si>
  <si>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</si>
  <si>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PH051726000</t>
  </si>
  <si>
    <t>Pasacao</t>
  </si>
  <si>
    <t>PH051727000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</si>
  <si>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</si>
  <si>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</si>
  <si>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</si>
  <si>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</si>
  <si>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</si>
  <si>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</si>
  <si>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</si>
  <si>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</si>
  <si>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PH051732000</t>
  </si>
  <si>
    <t>PH051733000</t>
  </si>
  <si>
    <t>Sipocot</t>
  </si>
  <si>
    <t>PH051734000</t>
  </si>
  <si>
    <t>Siruma</t>
  </si>
  <si>
    <t>PH051735000</t>
  </si>
  <si>
    <t>Tigaon</t>
  </si>
  <si>
    <t>PH051736000</t>
  </si>
  <si>
    <t>Tinambac</t>
  </si>
  <si>
    <t>PH051737000</t>
  </si>
  <si>
    <t>Catanduanes</t>
  </si>
  <si>
    <t>PH052000000</t>
  </si>
  <si>
    <t>Bagamanoc</t>
  </si>
  <si>
    <t>PH052001000</t>
  </si>
  <si>
    <t>PH052002000</t>
  </si>
  <si>
    <t>PH052003000</t>
  </si>
  <si>
    <t>Caramoran</t>
  </si>
  <si>
    <t>PH052004000</t>
  </si>
  <si>
    <t>Gigmoto</t>
  </si>
  <si>
    <t>PH052005000</t>
  </si>
  <si>
    <t>Pandan</t>
  </si>
  <si>
    <t>PH052006000</t>
  </si>
  <si>
    <t>Panganiban (Payo)</t>
  </si>
  <si>
    <t>PH052007000</t>
  </si>
  <si>
    <t>San Andres (Calolbon)</t>
  </si>
  <si>
    <t>PH052008000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</si>
  <si>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</si>
  <si>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</si>
  <si>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</si>
  <si>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</si>
  <si>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</si>
  <si>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</si>
  <si>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</si>
  <si>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</si>
  <si>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</si>
  <si>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</si>
  <si>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</si>
  <si>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</si>
  <si>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</si>
  <si>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</si>
  <si>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</si>
  <si>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</si>
  <si>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</si>
  <si>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</si>
  <si>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</si>
  <si>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City of Masbate (Capital)</t>
  </si>
  <si>
    <t>PH054111000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</si>
  <si>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</si>
  <si>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</si>
  <si>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</si>
  <si>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</si>
  <si>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</si>
  <si>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</si>
  <si>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</si>
  <si>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</si>
  <si>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</si>
  <si>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</si>
  <si>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</si>
  <si>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</si>
  <si>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</si>
  <si>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</si>
  <si>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</si>
  <si>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</si>
  <si>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</si>
  <si>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</si>
  <si>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</si>
  <si>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PH054118000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</si>
  <si>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</si>
  <si>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</si>
  <si>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</si>
  <si>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</si>
  <si>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</si>
  <si>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</si>
  <si>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</si>
  <si>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</si>
  <si>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</si>
  <si>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</si>
  <si>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</si>
  <si>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</si>
  <si>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</si>
  <si>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</si>
  <si>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</si>
  <si>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City of Sorsogon (Capital)</t>
  </si>
  <si>
    <t>PH056216000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</si>
  <si>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</si>
  <si>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</si>
  <si>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</si>
  <si>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</si>
  <si>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</si>
  <si>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</si>
  <si>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</si>
  <si>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</si>
  <si>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</si>
  <si>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</si>
  <si>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</si>
  <si>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</si>
  <si>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</si>
  <si>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</si>
  <si>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</si>
  <si>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</si>
  <si>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Region VI (Western Visayas)</t>
  </si>
  <si>
    <t>PH060000000</t>
  </si>
  <si>
    <t>Aklan</t>
  </si>
  <si>
    <t>PH060400000</t>
  </si>
  <si>
    <t>Altavas</t>
  </si>
  <si>
    <t>PH060401000</t>
  </si>
  <si>
    <t>PH060402000</t>
  </si>
  <si>
    <t>Banga</t>
  </si>
  <si>
    <t>PH060403000</t>
  </si>
  <si>
    <t>Batan</t>
  </si>
  <si>
    <t>PH060404000</t>
  </si>
  <si>
    <t>Buruanga</t>
  </si>
  <si>
    <t>PH060405000</t>
  </si>
  <si>
    <t>Ibajay</t>
  </si>
  <si>
    <t>PH060406000</t>
  </si>
  <si>
    <t>Kalibo (Capital)</t>
  </si>
  <si>
    <t>PH060407000</t>
  </si>
  <si>
    <t>Lezo</t>
  </si>
  <si>
    <t>PH060408000</t>
  </si>
  <si>
    <t>Libacao</t>
  </si>
  <si>
    <t>PH060409000</t>
  </si>
  <si>
    <t>Madalag</t>
  </si>
  <si>
    <t>PH060410000</t>
  </si>
  <si>
    <t>Makato</t>
  </si>
  <si>
    <t>PH060411000</t>
  </si>
  <si>
    <t>Malay</t>
  </si>
  <si>
    <t>PH060412000</t>
  </si>
  <si>
    <t>PH060413000</t>
  </si>
  <si>
    <t>Nabas</t>
  </si>
  <si>
    <t>PH060414000</t>
  </si>
  <si>
    <t>New Washington</t>
  </si>
  <si>
    <t>PH060415000</t>
  </si>
  <si>
    <t>Numancia</t>
  </si>
  <si>
    <t>PH060416000</t>
  </si>
  <si>
    <t>Tangalan</t>
  </si>
  <si>
    <t>PH060417000</t>
  </si>
  <si>
    <t>Antique</t>
  </si>
  <si>
    <t>PH060600000</t>
  </si>
  <si>
    <t>Anini-Y</t>
  </si>
  <si>
    <t>PH060601000</t>
  </si>
  <si>
    <t>Barbaza</t>
  </si>
  <si>
    <t>PH060602000</t>
  </si>
  <si>
    <t>Belison</t>
  </si>
  <si>
    <t>PH060603000</t>
  </si>
  <si>
    <t>Bugasong</t>
  </si>
  <si>
    <t>PH060604000</t>
  </si>
  <si>
    <t>Caluya</t>
  </si>
  <si>
    <t>PH060605000</t>
  </si>
  <si>
    <t>Culasi</t>
  </si>
  <si>
    <t>PH060606000</t>
  </si>
  <si>
    <t>Hamtic</t>
  </si>
  <si>
    <t>PH060608000</t>
  </si>
  <si>
    <t>Laua-An</t>
  </si>
  <si>
    <t>PH060609000</t>
  </si>
  <si>
    <t>Libertad</t>
  </si>
  <si>
    <t>PH060610000</t>
  </si>
  <si>
    <t>PH060611000</t>
  </si>
  <si>
    <t>Patnongon</t>
  </si>
  <si>
    <t>PH060612000</t>
  </si>
  <si>
    <t>San Jose (Capital)</t>
  </si>
  <si>
    <t>PH060613000</t>
  </si>
  <si>
    <t>San Remigio</t>
  </si>
  <si>
    <t>PH060614000</t>
  </si>
  <si>
    <t>Sebaste</t>
  </si>
  <si>
    <t>PH060615000</t>
  </si>
  <si>
    <t>Sibalom</t>
  </si>
  <si>
    <t>PH060616000</t>
  </si>
  <si>
    <t>Tibiao</t>
  </si>
  <si>
    <t>PH060617000</t>
  </si>
  <si>
    <t>Tobias Fornier (Dao)</t>
  </si>
  <si>
    <t>PH060607000</t>
  </si>
  <si>
    <t>Valderrama</t>
  </si>
  <si>
    <t>PH060618000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</si>
  <si>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</si>
  <si>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</si>
  <si>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</si>
  <si>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</si>
  <si>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</si>
  <si>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</si>
  <si>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</si>
  <si>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</si>
  <si>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</si>
  <si>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</si>
  <si>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</si>
  <si>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</si>
  <si>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Jamindan</t>
  </si>
  <si>
    <t>PH061906000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</si>
  <si>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</si>
  <si>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</si>
  <si>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</si>
  <si>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</si>
  <si>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</si>
  <si>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</si>
  <si>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</si>
  <si>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</si>
  <si>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</si>
  <si>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</si>
  <si>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</si>
  <si>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</si>
  <si>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</si>
  <si>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</si>
  <si>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</si>
  <si>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</si>
  <si>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</si>
  <si>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</si>
  <si>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</si>
  <si>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Tapaz</t>
  </si>
  <si>
    <t>PH061917000</t>
  </si>
  <si>
    <t>Guimaras</t>
  </si>
  <si>
    <t>PH067900000</t>
  </si>
  <si>
    <t>PH067901000</t>
  </si>
  <si>
    <t>Jordan (Capital)</t>
  </si>
  <si>
    <t>PH067902000</t>
  </si>
  <si>
    <t>Nueva Valencia</t>
  </si>
  <si>
    <t>PH067903000</t>
  </si>
  <si>
    <t>San Lorenzo</t>
  </si>
  <si>
    <t>PH067904000</t>
  </si>
  <si>
    <t>Sibunag</t>
  </si>
  <si>
    <t>PH067905000</t>
  </si>
  <si>
    <t>Iloilo</t>
  </si>
  <si>
    <t>PH063000000</t>
  </si>
  <si>
    <t>Ajuy</t>
  </si>
  <si>
    <t>PH063001000</t>
  </si>
  <si>
    <t>Alimodian</t>
  </si>
  <si>
    <t>PH063002000</t>
  </si>
  <si>
    <t>Anilao</t>
  </si>
  <si>
    <t>PH063003000</t>
  </si>
  <si>
    <t>Badiangan</t>
  </si>
  <si>
    <t>PH063004000</t>
  </si>
  <si>
    <t>Balasan</t>
  </si>
  <si>
    <t>PH063005000</t>
  </si>
  <si>
    <t>Banate</t>
  </si>
  <si>
    <t>PH063006000</t>
  </si>
  <si>
    <t>Barotac Nuevo</t>
  </si>
  <si>
    <t>PH063007000</t>
  </si>
  <si>
    <t>Barotac Viejo</t>
  </si>
  <si>
    <t>PH063008000</t>
  </si>
  <si>
    <t>Batad</t>
  </si>
  <si>
    <t>PH063009000</t>
  </si>
  <si>
    <t>Bingawan</t>
  </si>
  <si>
    <t>PH063010000</t>
  </si>
  <si>
    <t>PH063012000</t>
  </si>
  <si>
    <t>Calinog</t>
  </si>
  <si>
    <t>PH063013000</t>
  </si>
  <si>
    <t>Carles</t>
  </si>
  <si>
    <t>PH063014000</t>
  </si>
  <si>
    <t>City of Passi</t>
  </si>
  <si>
    <t>PH063035000</t>
  </si>
  <si>
    <t>PH063015000</t>
  </si>
  <si>
    <t>Dingle</t>
  </si>
  <si>
    <t>PH063016000</t>
  </si>
  <si>
    <t>Dueñas</t>
  </si>
  <si>
    <t>PH063017000</t>
  </si>
  <si>
    <t>Dumangas</t>
  </si>
  <si>
    <t>PH063018000</t>
  </si>
  <si>
    <t>Estancia</t>
  </si>
  <si>
    <t>PH063019000</t>
  </si>
  <si>
    <t>Guimbal</t>
  </si>
  <si>
    <t>PH063020000</t>
  </si>
  <si>
    <t>Igbaras</t>
  </si>
  <si>
    <t>PH063021000</t>
  </si>
  <si>
    <t>City of Iloilo (Capital)</t>
  </si>
  <si>
    <t>PH063022000</t>
  </si>
  <si>
    <t>Janiuay</t>
  </si>
  <si>
    <t>PH063023000</t>
  </si>
  <si>
    <t>Lambunao</t>
  </si>
  <si>
    <t>PH063025000</t>
  </si>
  <si>
    <t>Leganes</t>
  </si>
  <si>
    <t>PH063026000</t>
  </si>
  <si>
    <t>PH063027000</t>
  </si>
  <si>
    <t>Leon</t>
  </si>
  <si>
    <t>PH063028000</t>
  </si>
  <si>
    <t>Maasin</t>
  </si>
  <si>
    <t>PH063029000</t>
  </si>
  <si>
    <t>Miagao</t>
  </si>
  <si>
    <t>PH063030000</t>
  </si>
  <si>
    <t>Mina</t>
  </si>
  <si>
    <t>PH063031000</t>
  </si>
  <si>
    <t>New Lucena</t>
  </si>
  <si>
    <t>PH063032000</t>
  </si>
  <si>
    <t>Oton</t>
  </si>
  <si>
    <t>PH063034000</t>
  </si>
  <si>
    <t>Pavia</t>
  </si>
  <si>
    <t>PH063036000</t>
  </si>
  <si>
    <t>Pototan</t>
  </si>
  <si>
    <t>PH063037000</t>
  </si>
  <si>
    <t>San Dionisio</t>
  </si>
  <si>
    <t>PH063038000</t>
  </si>
  <si>
    <t>San Enrique</t>
  </si>
  <si>
    <t>PH063039000</t>
  </si>
  <si>
    <t>San Joaquin</t>
  </si>
  <si>
    <t>PH063040000</t>
  </si>
  <si>
    <t>PH063041000</t>
  </si>
  <si>
    <t>PH063042000</t>
  </si>
  <si>
    <t>PH063043000</t>
  </si>
  <si>
    <t>Sara</t>
  </si>
  <si>
    <t>PH063044000</t>
  </si>
  <si>
    <t>Tigbauan</t>
  </si>
  <si>
    <t>PH063045000</t>
  </si>
  <si>
    <t>Tubungan</t>
  </si>
  <si>
    <t>PH063046000</t>
  </si>
  <si>
    <t>Zarraga</t>
  </si>
  <si>
    <t>PH063047000</t>
  </si>
  <si>
    <t>Negros Occidental</t>
  </si>
  <si>
    <t>PH064500000</t>
  </si>
  <si>
    <t>City of Bacolod (Capital)</t>
  </si>
  <si>
    <t>PH064501000</t>
  </si>
  <si>
    <t>City of Bago</t>
  </si>
  <si>
    <t>PH064502000</t>
  </si>
  <si>
    <t>Binalbagan</t>
  </si>
  <si>
    <t>PH064503000</t>
  </si>
  <si>
    <t>City of Cadiz</t>
  </si>
  <si>
    <t>PH064504000</t>
  </si>
  <si>
    <t>PH064505000</t>
  </si>
  <si>
    <t>Candoni</t>
  </si>
  <si>
    <t>PH064506000</t>
  </si>
  <si>
    <t>Cauayan</t>
  </si>
  <si>
    <t>PH064507000</t>
  </si>
  <si>
    <t>City of Escalante</t>
  </si>
  <si>
    <t>PH064509000</t>
  </si>
  <si>
    <t>City of Himamaylan</t>
  </si>
  <si>
    <t>PH064510000</t>
  </si>
  <si>
    <t>City of Kabankalan</t>
  </si>
  <si>
    <t>PH064515000</t>
  </si>
  <si>
    <t>City of Sipalay</t>
  </si>
  <si>
    <t>PH064527000</t>
  </si>
  <si>
    <t>City of Talisay</t>
  </si>
  <si>
    <t>PH064528000</t>
  </si>
  <si>
    <t>City of Victorias</t>
  </si>
  <si>
    <t>PH064531000</t>
  </si>
  <si>
    <t>Enrique B. Magalona (Saravia)</t>
  </si>
  <si>
    <t>PH064508000</t>
  </si>
  <si>
    <t>Hinigaran</t>
  </si>
  <si>
    <t>PH064511000</t>
  </si>
  <si>
    <t>Hinoba-An (Asia)</t>
  </si>
  <si>
    <t>PH064512000</t>
  </si>
  <si>
    <t>Ilog</t>
  </si>
  <si>
    <t>PH064513000</t>
  </si>
  <si>
    <t>PH064514000</t>
  </si>
  <si>
    <t>City of La Carlota</t>
  </si>
  <si>
    <t>PH064516000</t>
  </si>
  <si>
    <t>La Castellana</t>
  </si>
  <si>
    <t>PH064517000</t>
  </si>
  <si>
    <t>Manapla</t>
  </si>
  <si>
    <t>PH064518000</t>
  </si>
  <si>
    <t>Moises Padilla (Magallon)</t>
  </si>
  <si>
    <t>PH064519000</t>
  </si>
  <si>
    <t>Murcia</t>
  </si>
  <si>
    <t>PH064520000</t>
  </si>
  <si>
    <t>PH064521000</t>
  </si>
  <si>
    <t>Pulupandan</t>
  </si>
  <si>
    <t>PH064522000</t>
  </si>
  <si>
    <t>City of Sagay</t>
  </si>
  <si>
    <t>PH064523000</t>
  </si>
  <si>
    <t>Salvador Benedicto</t>
  </si>
  <si>
    <t>PH064532000</t>
  </si>
  <si>
    <t>PH064524000</t>
  </si>
  <si>
    <t>PH064525000</t>
  </si>
  <si>
    <t>City of Silay</t>
  </si>
  <si>
    <t>PH064526000</t>
  </si>
  <si>
    <t>Toboso</t>
  </si>
  <si>
    <t>PH064529000</t>
  </si>
  <si>
    <t>Valladolid</t>
  </si>
  <si>
    <t>PH064530000</t>
  </si>
  <si>
    <t>Region VII (Central Visayas)</t>
  </si>
  <si>
    <t>PH070000000</t>
  </si>
  <si>
    <t>Bohol</t>
  </si>
  <si>
    <t>PH071200000</t>
  </si>
  <si>
    <t>Alburquerque</t>
  </si>
  <si>
    <t>PH071201000</t>
  </si>
  <si>
    <t>PH071202000</t>
  </si>
  <si>
    <t>PH071203000</t>
  </si>
  <si>
    <t>Antequera</t>
  </si>
  <si>
    <t>PH071204000</t>
  </si>
  <si>
    <t>Baclayon</t>
  </si>
  <si>
    <t>PH071205000</t>
  </si>
  <si>
    <t>Balilihan</t>
  </si>
  <si>
    <t>PH071206000</t>
  </si>
  <si>
    <t>PH071207000</t>
  </si>
  <si>
    <t>Bien Unido</t>
  </si>
  <si>
    <t>PH071248000</t>
  </si>
  <si>
    <t>Bilar</t>
  </si>
  <si>
    <t>PH071208000</t>
  </si>
  <si>
    <t>PH071209000</t>
  </si>
  <si>
    <t>Calape</t>
  </si>
  <si>
    <t>PH071210000</t>
  </si>
  <si>
    <t>Candijay</t>
  </si>
  <si>
    <t>PH071211000</t>
  </si>
  <si>
    <t>Carmen</t>
  </si>
  <si>
    <t>PH071212000</t>
  </si>
  <si>
    <t>Catigbian</t>
  </si>
  <si>
    <t>PH071213000</t>
  </si>
  <si>
    <t>Clarin</t>
  </si>
  <si>
    <t>PH071214000</t>
  </si>
  <si>
    <t>Corella</t>
  </si>
  <si>
    <t>PH071215000</t>
  </si>
  <si>
    <t>Cortes</t>
  </si>
  <si>
    <t>PH071216000</t>
  </si>
  <si>
    <t>Dagohoy</t>
  </si>
  <si>
    <t>PH071217000</t>
  </si>
  <si>
    <t>Danao</t>
  </si>
  <si>
    <t>PH071218000</t>
  </si>
  <si>
    <t>Dauis</t>
  </si>
  <si>
    <t>PH071219000</t>
  </si>
  <si>
    <t>Dimiao</t>
  </si>
  <si>
    <t>PH071220000</t>
  </si>
  <si>
    <t>Duero</t>
  </si>
  <si>
    <t>PH071221000</t>
  </si>
  <si>
    <t>Garcia Hernandez</t>
  </si>
  <si>
    <t>PH071222000</t>
  </si>
  <si>
    <t>Getafe</t>
  </si>
  <si>
    <t>PH071226000</t>
  </si>
  <si>
    <t>Guindulman</t>
  </si>
  <si>
    <t>PH071223000</t>
  </si>
  <si>
    <t>Inabanga</t>
  </si>
  <si>
    <t>PH071224000</t>
  </si>
  <si>
    <t>Jagna</t>
  </si>
  <si>
    <t>PH071225000</t>
  </si>
  <si>
    <t>Lila</t>
  </si>
  <si>
    <t>PH071227000</t>
  </si>
  <si>
    <t>Loay</t>
  </si>
  <si>
    <t>PH071228000</t>
  </si>
  <si>
    <t>Loboc</t>
  </si>
  <si>
    <t>PH071229000</t>
  </si>
  <si>
    <t>Loon</t>
  </si>
  <si>
    <t>PH071230000</t>
  </si>
  <si>
    <t>PH071231000</t>
  </si>
  <si>
    <t>Maribojoc</t>
  </si>
  <si>
    <t>PH071232000</t>
  </si>
  <si>
    <t>Panglao</t>
  </si>
  <si>
    <t>PH071233000</t>
  </si>
  <si>
    <t>PH071234000</t>
  </si>
  <si>
    <t>Pres. Carlos P. Garcia (Pitogo)</t>
  </si>
  <si>
    <t>PH071235000</t>
  </si>
  <si>
    <t>Sagbayan (Borja)</t>
  </si>
  <si>
    <t>PH071236000</t>
  </si>
  <si>
    <t>PH071237000</t>
  </si>
  <si>
    <t>PH071238000</t>
  </si>
  <si>
    <t>Sevilla</t>
  </si>
  <si>
    <t>PH071239000</t>
  </si>
  <si>
    <t>Sierra Bullones</t>
  </si>
  <si>
    <t>PH071240000</t>
  </si>
  <si>
    <t>Sikatuna</t>
  </si>
  <si>
    <t>PH071241000</t>
  </si>
  <si>
    <t>City of Tagbilaran (Capital)</t>
  </si>
  <si>
    <t>PH071242000</t>
  </si>
  <si>
    <t>Talibon</t>
  </si>
  <si>
    <t>PH071243000</t>
  </si>
  <si>
    <t>Trinidad</t>
  </si>
  <si>
    <t>PH071244000</t>
  </si>
  <si>
    <t>Tubigon</t>
  </si>
  <si>
    <t>PH071245000</t>
  </si>
  <si>
    <t>Ubay</t>
  </si>
  <si>
    <t>PH071246000</t>
  </si>
  <si>
    <t>Valencia</t>
  </si>
  <si>
    <t>PH071247000</t>
  </si>
  <si>
    <t>Cebu</t>
  </si>
  <si>
    <t>PH072200000</t>
  </si>
  <si>
    <t>PH072201000</t>
  </si>
  <si>
    <t>Alcoy</t>
  </si>
  <si>
    <t>PH072202000</t>
  </si>
  <si>
    <t>Alegria</t>
  </si>
  <si>
    <t>PH072203000</t>
  </si>
  <si>
    <t>Aloguinsan</t>
  </si>
  <si>
    <t>PH072204000</t>
  </si>
  <si>
    <t>Argao</t>
  </si>
  <si>
    <t>PH072205000</t>
  </si>
  <si>
    <t>Asturias</t>
  </si>
  <si>
    <t>PH072206000</t>
  </si>
  <si>
    <t>Badian</t>
  </si>
  <si>
    <t>PH072207000</t>
  </si>
  <si>
    <t>Balamban</t>
  </si>
  <si>
    <t>PH072208000</t>
  </si>
  <si>
    <t>Bantayan</t>
  </si>
  <si>
    <t>PH072209000</t>
  </si>
  <si>
    <t>Barili</t>
  </si>
  <si>
    <t>PH072210000</t>
  </si>
  <si>
    <t>Boljoon</t>
  </si>
  <si>
    <t>PH072212000</t>
  </si>
  <si>
    <t>Borbon</t>
  </si>
  <si>
    <t>PH072213000</t>
  </si>
  <si>
    <t>PH072215000</t>
  </si>
  <si>
    <t>Catmon</t>
  </si>
  <si>
    <t>PH072216000</t>
  </si>
  <si>
    <t>City of Cebu (Capital)</t>
  </si>
  <si>
    <t>PH072217000</t>
  </si>
  <si>
    <t>City of Bogo</t>
  </si>
  <si>
    <t>PH072211000</t>
  </si>
  <si>
    <t>City of Carcar</t>
  </si>
  <si>
    <t>PH072214000</t>
  </si>
  <si>
    <t>PH072234000</t>
  </si>
  <si>
    <t>PH072250000</t>
  </si>
  <si>
    <t>Compostela</t>
  </si>
  <si>
    <t>PH072218000</t>
  </si>
  <si>
    <t>Consolacion</t>
  </si>
  <si>
    <t>PH072219000</t>
  </si>
  <si>
    <t>Cordova</t>
  </si>
  <si>
    <t>PH072220000</t>
  </si>
  <si>
    <t>Daanbantayan</t>
  </si>
  <si>
    <t>PH072221000</t>
  </si>
  <si>
    <t>Dalaguete</t>
  </si>
  <si>
    <t>PH072222000</t>
  </si>
  <si>
    <t>Danao City</t>
  </si>
  <si>
    <t>PH072223000</t>
  </si>
  <si>
    <t>Dumanjug</t>
  </si>
  <si>
    <t>PH072224000</t>
  </si>
  <si>
    <t>Ginatilan</t>
  </si>
  <si>
    <t>PH072225000</t>
  </si>
  <si>
    <t>City of Lapu-Lapu (Opon)</t>
  </si>
  <si>
    <t>PH072226000</t>
  </si>
  <si>
    <t>Liloan</t>
  </si>
  <si>
    <t>PH072227000</t>
  </si>
  <si>
    <t>Madridejos</t>
  </si>
  <si>
    <t>PH072228000</t>
  </si>
  <si>
    <t>Malabuyoc</t>
  </si>
  <si>
    <t>PH072229000</t>
  </si>
  <si>
    <t>City of Mandaue</t>
  </si>
  <si>
    <t>PH072230000</t>
  </si>
  <si>
    <t>Medellin</t>
  </si>
  <si>
    <t>PH072231000</t>
  </si>
  <si>
    <t>Minglanilla</t>
  </si>
  <si>
    <t>PH072232000</t>
  </si>
  <si>
    <t>Moalboal</t>
  </si>
  <si>
    <t>PH072233000</t>
  </si>
  <si>
    <t>Oslob</t>
  </si>
  <si>
    <t>PH072235000</t>
  </si>
  <si>
    <t>PH072236000</t>
  </si>
  <si>
    <t>Pinamungahan</t>
  </si>
  <si>
    <t>PH072237000</t>
  </si>
  <si>
    <t>Poro</t>
  </si>
  <si>
    <t>PH072238000</t>
  </si>
  <si>
    <t>Ronda</t>
  </si>
  <si>
    <t>PH072239000</t>
  </si>
  <si>
    <t>Samboan</t>
  </si>
  <si>
    <t>PH072240000</t>
  </si>
  <si>
    <t>PH072241000</t>
  </si>
  <si>
    <t>San Francisco</t>
  </si>
  <si>
    <t>PH072242000</t>
  </si>
  <si>
    <t>PH072243000</t>
  </si>
  <si>
    <t>PH072244000</t>
  </si>
  <si>
    <t>Santander</t>
  </si>
  <si>
    <t>PH072245000</t>
  </si>
  <si>
    <t>Sibonga</t>
  </si>
  <si>
    <t>PH072246000</t>
  </si>
  <si>
    <t>Sogod</t>
  </si>
  <si>
    <t>PH072247000</t>
  </si>
  <si>
    <t>Tabogon</t>
  </si>
  <si>
    <t>PH072248000</t>
  </si>
  <si>
    <t>Tabuelan</t>
  </si>
  <si>
    <t>PH072249000</t>
  </si>
  <si>
    <t>City of Toledo</t>
  </si>
  <si>
    <t>PH072251000</t>
  </si>
  <si>
    <t>Tuburan</t>
  </si>
  <si>
    <t>PH072252000</t>
  </si>
  <si>
    <t>Tudela</t>
  </si>
  <si>
    <t>PH072253000</t>
  </si>
  <si>
    <t>Negros Oriental</t>
  </si>
  <si>
    <t>PH074600000</t>
  </si>
  <si>
    <t>Amlan (Ayuquitan)</t>
  </si>
  <si>
    <t>PH074601000</t>
  </si>
  <si>
    <t>Ayungon</t>
  </si>
  <si>
    <t>PH074602000</t>
  </si>
  <si>
    <t>Bacong</t>
  </si>
  <si>
    <t>PH074603000</t>
  </si>
  <si>
    <t>City of Bais</t>
  </si>
  <si>
    <t>PH074604000</t>
  </si>
  <si>
    <t>Basay</t>
  </si>
  <si>
    <t>PH074605000</t>
  </si>
  <si>
    <t>Bindoy (Payabon)</t>
  </si>
  <si>
    <t>PH074607000</t>
  </si>
  <si>
    <t>City of Canlaon</t>
  </si>
  <si>
    <t>PH074608000</t>
  </si>
  <si>
    <t>City of Bayawan (Tulong)</t>
  </si>
  <si>
    <t>PH074606000</t>
  </si>
  <si>
    <t>City of Guihulngan</t>
  </si>
  <si>
    <t>PH074611000</t>
  </si>
  <si>
    <t>City of Tanjay</t>
  </si>
  <si>
    <t>PH074621000</t>
  </si>
  <si>
    <t>Dauin</t>
  </si>
  <si>
    <t>PH074609000</t>
  </si>
  <si>
    <t>City of Dumaguete (Capital)</t>
  </si>
  <si>
    <t>PH074610000</t>
  </si>
  <si>
    <t>Jimalalud</t>
  </si>
  <si>
    <t>PH074612000</t>
  </si>
  <si>
    <t>La Libertad</t>
  </si>
  <si>
    <t>PH074613000</t>
  </si>
  <si>
    <t>Mabinay</t>
  </si>
  <si>
    <t>PH074614000</t>
  </si>
  <si>
    <t>Manjuyod</t>
  </si>
  <si>
    <t>PH074615000</t>
  </si>
  <si>
    <t>PH074616000</t>
  </si>
  <si>
    <t>PH074617000</t>
  </si>
  <si>
    <t>PH074618000</t>
  </si>
  <si>
    <t>Siaton</t>
  </si>
  <si>
    <t>PH074619000</t>
  </si>
  <si>
    <t>Sibulan</t>
  </si>
  <si>
    <t>PH074620000</t>
  </si>
  <si>
    <t>Tayasan</t>
  </si>
  <si>
    <t>PH074622000</t>
  </si>
  <si>
    <t>Valencia (Luzurriaga)</t>
  </si>
  <si>
    <t>PH074623000</t>
  </si>
  <si>
    <t>Vallehermoso</t>
  </si>
  <si>
    <t>PH074624000</t>
  </si>
  <si>
    <t>Zamboanguita</t>
  </si>
  <si>
    <t>PH074625000</t>
  </si>
  <si>
    <t>Siquijor</t>
  </si>
  <si>
    <t>PH076100000</t>
  </si>
  <si>
    <t>Enrique Villanueva</t>
  </si>
  <si>
    <t>PH076101000</t>
  </si>
  <si>
    <t>Larena</t>
  </si>
  <si>
    <t>PH076102000</t>
  </si>
  <si>
    <t>Lazi</t>
  </si>
  <si>
    <t>PH076103000</t>
  </si>
  <si>
    <t>Maria</t>
  </si>
  <si>
    <t>PH076104000</t>
  </si>
  <si>
    <t>PH076105000</t>
  </si>
  <si>
    <t>Siquijor (Capital)</t>
  </si>
  <si>
    <t>PH076106000</t>
  </si>
  <si>
    <t>Region VIII (Eastern Visayas)</t>
  </si>
  <si>
    <t>PH080000000</t>
  </si>
  <si>
    <t>Biliran</t>
  </si>
  <si>
    <t>PH087800000</t>
  </si>
  <si>
    <t>Almeria</t>
  </si>
  <si>
    <t>PH087801000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</si>
  <si>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</si>
  <si>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</si>
  <si>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</si>
  <si>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</si>
  <si>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</si>
  <si>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</si>
  <si>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</si>
  <si>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Kawayan</t>
  </si>
  <si>
    <t>PH087806000</t>
  </si>
  <si>
    <t>Maripipi</t>
  </si>
  <si>
    <t>PH087807000</t>
  </si>
  <si>
    <t>Naval (Capital)</t>
  </si>
  <si>
    <t>PH087808000</t>
  </si>
  <si>
    <t>Eastern Samar</t>
  </si>
  <si>
    <t>PH082600000</t>
  </si>
  <si>
    <t>Arteche</t>
  </si>
  <si>
    <t>PH082601000</t>
  </si>
  <si>
    <t>Balangiga</t>
  </si>
  <si>
    <t>PH082602000</t>
  </si>
  <si>
    <t>Balangkayan</t>
  </si>
  <si>
    <t>PH082603000</t>
  </si>
  <si>
    <t>Can-Avid</t>
  </si>
  <si>
    <t>PH082605000</t>
  </si>
  <si>
    <t>City of Borongan (Capital)</t>
  </si>
  <si>
    <t>PH082604000</t>
  </si>
  <si>
    <t>PH082606000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</si>
  <si>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</si>
  <si>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</si>
  <si>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</si>
  <si>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</si>
  <si>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</si>
  <si>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</si>
  <si>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</si>
  <si>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</si>
  <si>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Jipapad</t>
  </si>
  <si>
    <t>PH082611000</t>
  </si>
  <si>
    <t>Lawaan</t>
  </si>
  <si>
    <t>PH082612000</t>
  </si>
  <si>
    <t>Llorente</t>
  </si>
  <si>
    <t>PH082613000</t>
  </si>
  <si>
    <t>Maslog</t>
  </si>
  <si>
    <t>PH082614000</t>
  </si>
  <si>
    <t>Maydolong</t>
  </si>
  <si>
    <t>PH082615000</t>
  </si>
  <si>
    <t>PH082616000</t>
  </si>
  <si>
    <t>Oras</t>
  </si>
  <si>
    <t>PH082617000</t>
  </si>
  <si>
    <t>Quinapondan</t>
  </si>
  <si>
    <t>PH082618000</t>
  </si>
  <si>
    <t>Salcedo</t>
  </si>
  <si>
    <t>PH082619000</t>
  </si>
  <si>
    <t>San Julian</t>
  </si>
  <si>
    <t>PH082620000</t>
  </si>
  <si>
    <t>San Policarpo</t>
  </si>
  <si>
    <t>PH082621000</t>
  </si>
  <si>
    <t>Sulat</t>
  </si>
  <si>
    <t>PH082622000</t>
  </si>
  <si>
    <t>Taft</t>
  </si>
  <si>
    <t>PH082623000</t>
  </si>
  <si>
    <t>Leyte</t>
  </si>
  <si>
    <t>PH083700000</t>
  </si>
  <si>
    <t>Abuyog</t>
  </si>
  <si>
    <t>PH083701000</t>
  </si>
  <si>
    <t>Alangalang</t>
  </si>
  <si>
    <t>PH083702000</t>
  </si>
  <si>
    <t>Albuera</t>
  </si>
  <si>
    <t>PH083703000</t>
  </si>
  <si>
    <t>Babatngon</t>
  </si>
  <si>
    <t>PH083705000</t>
  </si>
  <si>
    <t>Burauen</t>
  </si>
  <si>
    <t>PH083710000</t>
  </si>
  <si>
    <t>Barugo</t>
  </si>
  <si>
    <t>PH083706000</t>
  </si>
  <si>
    <t>PH083707000</t>
  </si>
  <si>
    <t>Calubian</t>
  </si>
  <si>
    <t>PH083713000</t>
  </si>
  <si>
    <t>Capoocan</t>
  </si>
  <si>
    <t>PH083714000</t>
  </si>
  <si>
    <t>Carigara</t>
  </si>
  <si>
    <t>PH083715000</t>
  </si>
  <si>
    <t>City of Baybay</t>
  </si>
  <si>
    <t>PH083708000</t>
  </si>
  <si>
    <t>Dagami</t>
  </si>
  <si>
    <t>PH083717000</t>
  </si>
  <si>
    <t>Dulag</t>
  </si>
  <si>
    <t>PH083718000</t>
  </si>
  <si>
    <t>Hilongos</t>
  </si>
  <si>
    <t>PH083719000</t>
  </si>
  <si>
    <t>Hindang</t>
  </si>
  <si>
    <t>PH083720000</t>
  </si>
  <si>
    <t>Inopacan</t>
  </si>
  <si>
    <t>PH083721000</t>
  </si>
  <si>
    <t>Isabel</t>
  </si>
  <si>
    <t>PH083722000</t>
  </si>
  <si>
    <t>Jaro</t>
  </si>
  <si>
    <t>PH083723000</t>
  </si>
  <si>
    <t>Javier (Bugho)</t>
  </si>
  <si>
    <t>PH083724000</t>
  </si>
  <si>
    <t>Julita</t>
  </si>
  <si>
    <t>PH083725000</t>
  </si>
  <si>
    <t>Kananga</t>
  </si>
  <si>
    <t>PH083726000</t>
  </si>
  <si>
    <t>PH083728000</t>
  </si>
  <si>
    <t>PH083729000</t>
  </si>
  <si>
    <t>Macarthur</t>
  </si>
  <si>
    <t>PH083730000</t>
  </si>
  <si>
    <t>Mahaplag</t>
  </si>
  <si>
    <t>PH083731000</t>
  </si>
  <si>
    <t>Matag-Ob</t>
  </si>
  <si>
    <t>PH083733000</t>
  </si>
  <si>
    <t>Matalom</t>
  </si>
  <si>
    <t>PH083734000</t>
  </si>
  <si>
    <t>Mayorga</t>
  </si>
  <si>
    <t>PH083735000</t>
  </si>
  <si>
    <t>Merida</t>
  </si>
  <si>
    <t>PH083736000</t>
  </si>
  <si>
    <t>Ormoc City</t>
  </si>
  <si>
    <t>PH083738000</t>
  </si>
  <si>
    <t>Palo</t>
  </si>
  <si>
    <t>PH083739000</t>
  </si>
  <si>
    <t>Palompon</t>
  </si>
  <si>
    <t>PH083740000</t>
  </si>
  <si>
    <t>Pastrana</t>
  </si>
  <si>
    <t>PH083741000</t>
  </si>
  <si>
    <t>PH083742000</t>
  </si>
  <si>
    <t>PH083743000</t>
  </si>
  <si>
    <t>PH083744000</t>
  </si>
  <si>
    <t>Tabango</t>
  </si>
  <si>
    <t>PH083745000</t>
  </si>
  <si>
    <t>Tabontabon</t>
  </si>
  <si>
    <t>PH083746000</t>
  </si>
  <si>
    <t>City of Tacloban (Capital)</t>
  </si>
  <si>
    <t>PH083747000</t>
  </si>
  <si>
    <t>Tanauan</t>
  </si>
  <si>
    <t>PH083748000</t>
  </si>
  <si>
    <t>Tolosa</t>
  </si>
  <si>
    <t>PH083749000</t>
  </si>
  <si>
    <t>Tunga</t>
  </si>
  <si>
    <t>PH083750000</t>
  </si>
  <si>
    <t>Villaba</t>
  </si>
  <si>
    <t>PH083751000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</si>
  <si>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</si>
  <si>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</si>
  <si>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</si>
  <si>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</si>
  <si>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</si>
  <si>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</si>
  <si>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</si>
  <si>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</si>
  <si>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</si>
  <si>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</si>
  <si>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</si>
  <si>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</si>
  <si>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</si>
  <si>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</si>
  <si>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</si>
  <si>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</si>
  <si>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</si>
  <si>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</si>
  <si>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</si>
  <si>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</si>
  <si>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</si>
  <si>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</si>
  <si>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Lavezares</t>
  </si>
  <si>
    <t>PH084811000</t>
  </si>
  <si>
    <t>Lope De Vega</t>
  </si>
  <si>
    <t>PH084824000</t>
  </si>
  <si>
    <t>Mapanas</t>
  </si>
  <si>
    <t>PH084812000</t>
  </si>
  <si>
    <t>Mondragon</t>
  </si>
  <si>
    <t>PH084813000</t>
  </si>
  <si>
    <t>Palapag</t>
  </si>
  <si>
    <t>PH084814000</t>
  </si>
  <si>
    <t>Pambujan</t>
  </si>
  <si>
    <t>PH084815000</t>
  </si>
  <si>
    <t>PH084816000</t>
  </si>
  <si>
    <t>PH084817000</t>
  </si>
  <si>
    <t>PH084818000</t>
  </si>
  <si>
    <t>PH084819000</t>
  </si>
  <si>
    <t>San Roque</t>
  </si>
  <si>
    <t>PH084820000</t>
  </si>
  <si>
    <t>PH084821000</t>
  </si>
  <si>
    <t>Silvino Lobos</t>
  </si>
  <si>
    <t>PH084822000</t>
  </si>
  <si>
    <t>PH084823000</t>
  </si>
  <si>
    <t>Southern Leyte</t>
  </si>
  <si>
    <t>PH086400000</t>
  </si>
  <si>
    <t>Anahawan</t>
  </si>
  <si>
    <t>PH086401000</t>
  </si>
  <si>
    <t>Bontoc</t>
  </si>
  <si>
    <t>PH086402000</t>
  </si>
  <si>
    <t>City of Maasin (Capital)</t>
  </si>
  <si>
    <t>PH086407000</t>
  </si>
  <si>
    <t>Hinunangan</t>
  </si>
  <si>
    <t>PH086403000</t>
  </si>
  <si>
    <t>Hinundayan</t>
  </si>
  <si>
    <t>PH086404000</t>
  </si>
  <si>
    <t>Libagon</t>
  </si>
  <si>
    <t>PH086405000</t>
  </si>
  <si>
    <t>PH086406000</t>
  </si>
  <si>
    <t>Limasawa</t>
  </si>
  <si>
    <t>PH086419000</t>
  </si>
  <si>
    <t>Macrohon</t>
  </si>
  <si>
    <t>PH086408000</t>
  </si>
  <si>
    <t>Malitbog</t>
  </si>
  <si>
    <t>PH086409000</t>
  </si>
  <si>
    <t>PH086410000</t>
  </si>
  <si>
    <t>Pintuyan</t>
  </si>
  <si>
    <t>PH086411000</t>
  </si>
  <si>
    <t>Saint Bernard</t>
  </si>
  <si>
    <t>PH086412000</t>
  </si>
  <si>
    <t>PH086413000</t>
  </si>
  <si>
    <t>San Juan (Cabalian)</t>
  </si>
  <si>
    <t>PH086414000</t>
  </si>
  <si>
    <t>San Ricardo</t>
  </si>
  <si>
    <t>PH086415000</t>
  </si>
  <si>
    <t>Silago</t>
  </si>
  <si>
    <t>PH086416000</t>
  </si>
  <si>
    <t>PH086417000</t>
  </si>
  <si>
    <t>Tomas Oppus</t>
  </si>
  <si>
    <t>PH086418000</t>
  </si>
  <si>
    <t>Samar (Western Samar)</t>
  </si>
  <si>
    <t>PH086000000</t>
  </si>
  <si>
    <t>Almagro</t>
  </si>
  <si>
    <t>PH086001000</t>
  </si>
  <si>
    <t>Basey</t>
  </si>
  <si>
    <t>PH086002000</t>
  </si>
  <si>
    <t>City of Calbayog</t>
  </si>
  <si>
    <t>PH086003000</t>
  </si>
  <si>
    <t>Calbiga</t>
  </si>
  <si>
    <t>PH086004000</t>
  </si>
  <si>
    <t>City of Catbalogan (Capital)</t>
  </si>
  <si>
    <t>PH086005000</t>
  </si>
  <si>
    <t>Daram</t>
  </si>
  <si>
    <t>PH086006000</t>
  </si>
  <si>
    <t>Gandara</t>
  </si>
  <si>
    <t>PH086007000</t>
  </si>
  <si>
    <t>Hinabangan</t>
  </si>
  <si>
    <t>PH086008000</t>
  </si>
  <si>
    <t>Jiabong</t>
  </si>
  <si>
    <t>PH086009000</t>
  </si>
  <si>
    <t>Marabut</t>
  </si>
  <si>
    <t>PH086010000</t>
  </si>
  <si>
    <t>Matuguinao</t>
  </si>
  <si>
    <t>PH086011000</t>
  </si>
  <si>
    <t>Motiong</t>
  </si>
  <si>
    <t>PH086012000</t>
  </si>
  <si>
    <t>Pagsanghan</t>
  </si>
  <si>
    <t>PH086026000</t>
  </si>
  <si>
    <t>Paranas (Wright)</t>
  </si>
  <si>
    <t>PH086022000</t>
  </si>
  <si>
    <t>Pinabacdao</t>
  </si>
  <si>
    <t>PH086013000</t>
  </si>
  <si>
    <t>San Jorge</t>
  </si>
  <si>
    <t>PH086025000</t>
  </si>
  <si>
    <t>San Jose De Buan</t>
  </si>
  <si>
    <t>PH086014000</t>
  </si>
  <si>
    <t>San Sebastian</t>
  </si>
  <si>
    <t>PH086015000</t>
  </si>
  <si>
    <t>Santa Margarita</t>
  </si>
  <si>
    <t>PH086016000</t>
  </si>
  <si>
    <t>PH086017000</t>
  </si>
  <si>
    <t>Santo Niño</t>
  </si>
  <si>
    <t>PH086018000</t>
  </si>
  <si>
    <t>Tagapul-An</t>
  </si>
  <si>
    <t>PH086024000</t>
  </si>
  <si>
    <t>Talalora</t>
  </si>
  <si>
    <t>PH086019000</t>
  </si>
  <si>
    <t>Tarangnan</t>
  </si>
  <si>
    <t>PH086020000</t>
  </si>
  <si>
    <t>Villareal</t>
  </si>
  <si>
    <t>PH086021000</t>
  </si>
  <si>
    <t>Zumarraga</t>
  </si>
  <si>
    <t>PH086023000</t>
  </si>
  <si>
    <t>Region IX (Zamboanga Peninsula)</t>
  </si>
  <si>
    <t>PH090000000</t>
  </si>
  <si>
    <t>City of Isabela (Not A Province)</t>
  </si>
  <si>
    <t>PH099700000</t>
  </si>
  <si>
    <t>City of Isabela</t>
  </si>
  <si>
    <t>PH099701000</t>
  </si>
  <si>
    <t>Zamboanga Del Norte</t>
  </si>
  <si>
    <t>PH097200000</t>
  </si>
  <si>
    <t>Bacungan (Leon T. Postigo)</t>
  </si>
  <si>
    <t>PH097226000</t>
  </si>
  <si>
    <t>Baliguian</t>
  </si>
  <si>
    <t>PH097224000</t>
  </si>
  <si>
    <t>City of Dapitan</t>
  </si>
  <si>
    <t>PH097201000</t>
  </si>
  <si>
    <t>City of Dipolog (Capital)</t>
  </si>
  <si>
    <t>PH097202000</t>
  </si>
  <si>
    <t>Godod</t>
  </si>
  <si>
    <t>PH097225000</t>
  </si>
  <si>
    <t>Gutalac</t>
  </si>
  <si>
    <t>PH097223000</t>
  </si>
  <si>
    <t>Jose Dalman (Ponot)</t>
  </si>
  <si>
    <t>PH097222000</t>
  </si>
  <si>
    <t>Kalawit</t>
  </si>
  <si>
    <t>PH097227000</t>
  </si>
  <si>
    <t>Katipunan</t>
  </si>
  <si>
    <t>PH097203000</t>
  </si>
  <si>
    <t>PH097204000</t>
  </si>
  <si>
    <t>Labason</t>
  </si>
  <si>
    <t>PH097205000</t>
  </si>
  <si>
    <t>Liloy</t>
  </si>
  <si>
    <t>PH097206000</t>
  </si>
  <si>
    <t>Manukan</t>
  </si>
  <si>
    <t>PH097207000</t>
  </si>
  <si>
    <t>Mutia</t>
  </si>
  <si>
    <t>PH097208000</t>
  </si>
  <si>
    <t>Piñan (New Piñan)</t>
  </si>
  <si>
    <t>PH097209000</t>
  </si>
  <si>
    <t>Polanco</t>
  </si>
  <si>
    <t>PH097210000</t>
  </si>
  <si>
    <t>Pres. Manuel A. Roxas</t>
  </si>
  <si>
    <t>PH097211000</t>
  </si>
  <si>
    <t>PH097212000</t>
  </si>
  <si>
    <t>Salug</t>
  </si>
  <si>
    <t>PH097213000</t>
  </si>
  <si>
    <t>Sergio Osmeña Sr.</t>
  </si>
  <si>
    <t>PH097214000</t>
  </si>
  <si>
    <t>Siayan</t>
  </si>
  <si>
    <t>PH097215000</t>
  </si>
  <si>
    <t>Sibuco</t>
  </si>
  <si>
    <t>PH097216000</t>
  </si>
  <si>
    <t>Sibutad</t>
  </si>
  <si>
    <t>PH097217000</t>
  </si>
  <si>
    <t>Sindangan</t>
  </si>
  <si>
    <t>PH097218000</t>
  </si>
  <si>
    <t>Siocon</t>
  </si>
  <si>
    <t>PH097219000</t>
  </si>
  <si>
    <t>Sirawai</t>
  </si>
  <si>
    <t>PH097220000</t>
  </si>
  <si>
    <t>Tampilisan</t>
  </si>
  <si>
    <t>PH097221000</t>
  </si>
  <si>
    <t>Zamboanga Del Sur</t>
  </si>
  <si>
    <t>PH097300000</t>
  </si>
  <si>
    <t>PH097302000</t>
  </si>
  <si>
    <t>Bayog</t>
  </si>
  <si>
    <t>PH097303000</t>
  </si>
  <si>
    <t>Dimataling</t>
  </si>
  <si>
    <t>PH097305000</t>
  </si>
  <si>
    <t>Dinas</t>
  </si>
  <si>
    <t>PH097306000</t>
  </si>
  <si>
    <t>Dumalinao</t>
  </si>
  <si>
    <t>PH097307000</t>
  </si>
  <si>
    <t>Dumingag</t>
  </si>
  <si>
    <t>PH097308000</t>
  </si>
  <si>
    <t>Guipos</t>
  </si>
  <si>
    <t>PH097343000</t>
  </si>
  <si>
    <t>Josefina</t>
  </si>
  <si>
    <t>PH097337000</t>
  </si>
  <si>
    <t>Kumalarang</t>
  </si>
  <si>
    <t>PH097311000</t>
  </si>
  <si>
    <t>Labangan</t>
  </si>
  <si>
    <t>PH097312000</t>
  </si>
  <si>
    <t>Lakewood</t>
  </si>
  <si>
    <t>PH097333000</t>
  </si>
  <si>
    <t>Lapuyan</t>
  </si>
  <si>
    <t>PH097313000</t>
  </si>
  <si>
    <t>Mahayag</t>
  </si>
  <si>
    <t>PH097315000</t>
  </si>
  <si>
    <t>Margosatubig</t>
  </si>
  <si>
    <t>PH097317000</t>
  </si>
  <si>
    <t>Midsalip</t>
  </si>
  <si>
    <t>PH097318000</t>
  </si>
  <si>
    <t>Molave</t>
  </si>
  <si>
    <t>PH097319000</t>
  </si>
  <si>
    <t>City of Pagadian (Capital)</t>
  </si>
  <si>
    <t>PH097322000</t>
  </si>
  <si>
    <t>PH097338000</t>
  </si>
  <si>
    <t>Ramon Magsaysay (Liargo)</t>
  </si>
  <si>
    <t>PH097323000</t>
  </si>
  <si>
    <t>PH097324000</t>
  </si>
  <si>
    <t>PH097325000</t>
  </si>
  <si>
    <t>Sominot (Don Mariano Marcos)</t>
  </si>
  <si>
    <t>PH097340000</t>
  </si>
  <si>
    <t>Tabina</t>
  </si>
  <si>
    <t>PH097327000</t>
  </si>
  <si>
    <t>Tambulig</t>
  </si>
  <si>
    <t>PH097328000</t>
  </si>
  <si>
    <t>Tigbao</t>
  </si>
  <si>
    <t>PH097344000</t>
  </si>
  <si>
    <t>Tukuran</t>
  </si>
  <si>
    <t>PH097330000</t>
  </si>
  <si>
    <t>Vincenzo A. Sagun</t>
  </si>
  <si>
    <t>PH097341000</t>
  </si>
  <si>
    <t>City of Zamboanga</t>
  </si>
  <si>
    <t>PH097332000</t>
  </si>
  <si>
    <t>Zamboanga Sibugay</t>
  </si>
  <si>
    <t>PH098300000</t>
  </si>
  <si>
    <t>PH098301000</t>
  </si>
  <si>
    <t>Buug</t>
  </si>
  <si>
    <t>PH098302000</t>
  </si>
  <si>
    <t>Diplahan</t>
  </si>
  <si>
    <t>PH098303000</t>
  </si>
  <si>
    <t>Imelda</t>
  </si>
  <si>
    <t>PH098304000</t>
  </si>
  <si>
    <t>Ipil (Capital)</t>
  </si>
  <si>
    <t>PH098305000</t>
  </si>
  <si>
    <t>Kabasalan</t>
  </si>
  <si>
    <t>PH098306000</t>
  </si>
  <si>
    <t>Mabuhay</t>
  </si>
  <si>
    <t>PH098307000</t>
  </si>
  <si>
    <t>Malangas</t>
  </si>
  <si>
    <t>PH098308000</t>
  </si>
  <si>
    <t>Naga</t>
  </si>
  <si>
    <t>PH098309000</t>
  </si>
  <si>
    <t>Olutanga</t>
  </si>
  <si>
    <t>PH098310000</t>
  </si>
  <si>
    <t>Payao</t>
  </si>
  <si>
    <t>PH098311000</t>
  </si>
  <si>
    <t>Roseller Lim</t>
  </si>
  <si>
    <t>PH098312000</t>
  </si>
  <si>
    <t>Siay</t>
  </si>
  <si>
    <t>PH098313000</t>
  </si>
  <si>
    <t>Talusan</t>
  </si>
  <si>
    <t>PH098314000</t>
  </si>
  <si>
    <t>Titay</t>
  </si>
  <si>
    <t>PH098315000</t>
  </si>
  <si>
    <t>Tungawan</t>
  </si>
  <si>
    <t>PH098316000</t>
  </si>
  <si>
    <t>Region X (Northern Mindanao)</t>
  </si>
  <si>
    <t>PH100000000</t>
  </si>
  <si>
    <t>Bukidnon</t>
  </si>
  <si>
    <t>PH101300000</t>
  </si>
  <si>
    <t>Lantapan</t>
  </si>
  <si>
    <t>PH101310000</t>
  </si>
  <si>
    <t>Baungon</t>
  </si>
  <si>
    <t>PH101301000</t>
  </si>
  <si>
    <t>Cabanglasan</t>
  </si>
  <si>
    <t>PH101322000</t>
  </si>
  <si>
    <t>City of Malaybalay (Capital)</t>
  </si>
  <si>
    <t>PH101312000</t>
  </si>
  <si>
    <t>City of Valencia</t>
  </si>
  <si>
    <t>PH101321000</t>
  </si>
  <si>
    <t>Damulog</t>
  </si>
  <si>
    <t>PH101302000</t>
  </si>
  <si>
    <t>Dangcagan</t>
  </si>
  <si>
    <t>PH101303000</t>
  </si>
  <si>
    <t>Don Carlos</t>
  </si>
  <si>
    <t>PH101304000</t>
  </si>
  <si>
    <t>Impasug-Ong</t>
  </si>
  <si>
    <t>PH101305000</t>
  </si>
  <si>
    <t>Kadingilan</t>
  </si>
  <si>
    <t>PH101306000</t>
  </si>
  <si>
    <t>Kalilangan</t>
  </si>
  <si>
    <t>PH101307000</t>
  </si>
  <si>
    <t>Kibawe</t>
  </si>
  <si>
    <t>PH101308000</t>
  </si>
  <si>
    <t>Kitaotao</t>
  </si>
  <si>
    <t>PH101309000</t>
  </si>
  <si>
    <t>Libona</t>
  </si>
  <si>
    <t>PH101311000</t>
  </si>
  <si>
    <t>PH101313000</t>
  </si>
  <si>
    <t>Manolo Fortich</t>
  </si>
  <si>
    <t>PH101314000</t>
  </si>
  <si>
    <t>Maramag</t>
  </si>
  <si>
    <t>PH101315000</t>
  </si>
  <si>
    <t>Pangantucan</t>
  </si>
  <si>
    <t>PH101316000</t>
  </si>
  <si>
    <t>PH101317000</t>
  </si>
  <si>
    <t>PH101318000</t>
  </si>
  <si>
    <t>Sumilao</t>
  </si>
  <si>
    <t>PH101319000</t>
  </si>
  <si>
    <t>Talakag</t>
  </si>
  <si>
    <t>PH101320000</t>
  </si>
  <si>
    <t>Camiguin</t>
  </si>
  <si>
    <t>PH101800000</t>
  </si>
  <si>
    <t>Catarman</t>
  </si>
  <si>
    <t>PH101801000</t>
  </si>
  <si>
    <t>Guinsiliban</t>
  </si>
  <si>
    <t>PH101802000</t>
  </si>
  <si>
    <t>Mahinog</t>
  </si>
  <si>
    <t>PH101803000</t>
  </si>
  <si>
    <t>Mambajao (Capital)</t>
  </si>
  <si>
    <t>PH101804000</t>
  </si>
  <si>
    <t>Sagay</t>
  </si>
  <si>
    <t>PH101805000</t>
  </si>
  <si>
    <t>Lanao Del Norte</t>
  </si>
  <si>
    <t>PH103500000</t>
  </si>
  <si>
    <t>Bacolod</t>
  </si>
  <si>
    <t>PH103501000</t>
  </si>
  <si>
    <t>Baloi</t>
  </si>
  <si>
    <t>PH103502000</t>
  </si>
  <si>
    <t>Baroy</t>
  </si>
  <si>
    <t>PH103503000</t>
  </si>
  <si>
    <t>City of Iligan</t>
  </si>
  <si>
    <t>PH103504000</t>
  </si>
  <si>
    <t>Kapatagan</t>
  </si>
  <si>
    <t>PH103505000</t>
  </si>
  <si>
    <t>Kauswagan</t>
  </si>
  <si>
    <t>PH103507000</t>
  </si>
  <si>
    <t>Kolambugan</t>
  </si>
  <si>
    <t>PH103508000</t>
  </si>
  <si>
    <t>Lala</t>
  </si>
  <si>
    <t>PH103509000</t>
  </si>
  <si>
    <t>Linamon</t>
  </si>
  <si>
    <t>PH103510000</t>
  </si>
  <si>
    <t>PH103511000</t>
  </si>
  <si>
    <t>Maigo</t>
  </si>
  <si>
    <t>PH103512000</t>
  </si>
  <si>
    <t>Matungao</t>
  </si>
  <si>
    <t>PH103513000</t>
  </si>
  <si>
    <t>Munai</t>
  </si>
  <si>
    <t>PH103514000</t>
  </si>
  <si>
    <t>Nunungan</t>
  </si>
  <si>
    <t>PH103515000</t>
  </si>
  <si>
    <t>Pantao Ragat</t>
  </si>
  <si>
    <t>PH103516000</t>
  </si>
  <si>
    <t>Pantar</t>
  </si>
  <si>
    <t>PH103523000</t>
  </si>
  <si>
    <t>Poona Piagapo</t>
  </si>
  <si>
    <t>PH103517000</t>
  </si>
  <si>
    <t>Salvador</t>
  </si>
  <si>
    <t>PH103518000</t>
  </si>
  <si>
    <t>Sapad</t>
  </si>
  <si>
    <t>PH103519000</t>
  </si>
  <si>
    <t>Sultan Naga Dimaporo (Karomatan)</t>
  </si>
  <si>
    <t>PH103506000</t>
  </si>
  <si>
    <t>Tagoloan</t>
  </si>
  <si>
    <t>PH103520000</t>
  </si>
  <si>
    <t>Tangcal</t>
  </si>
  <si>
    <t>PH103521000</t>
  </si>
  <si>
    <t>Tubod (Capital)</t>
  </si>
  <si>
    <t>PH103522000</t>
  </si>
  <si>
    <t>Misamis Occidental</t>
  </si>
  <si>
    <t>PH104200000</t>
  </si>
  <si>
    <t>Aloran</t>
  </si>
  <si>
    <t>PH104201000</t>
  </si>
  <si>
    <t>Baliangao</t>
  </si>
  <si>
    <t>PH104202000</t>
  </si>
  <si>
    <t>Bonifacio</t>
  </si>
  <si>
    <t>PH104203000</t>
  </si>
  <si>
    <t>Calamba</t>
  </si>
  <si>
    <t>PH104204000</t>
  </si>
  <si>
    <t>PH104205000</t>
  </si>
  <si>
    <t>PH104206000</t>
  </si>
  <si>
    <t>Don Victoriano Chiongbian  (Don Mariano Marcos)</t>
  </si>
  <si>
    <t>PH104217000</t>
  </si>
  <si>
    <t>Jimenez</t>
  </si>
  <si>
    <t>PH104207000</t>
  </si>
  <si>
    <t>Lopez Jaena</t>
  </si>
  <si>
    <t>PH104208000</t>
  </si>
  <si>
    <t>City of Oroquieta (Capital)</t>
  </si>
  <si>
    <t>PH104209000</t>
  </si>
  <si>
    <t>City of Ozamiz</t>
  </si>
  <si>
    <t>PH104210000</t>
  </si>
  <si>
    <t>Panaon</t>
  </si>
  <si>
    <t>PH104211000</t>
  </si>
  <si>
    <t>PH104212000</t>
  </si>
  <si>
    <t>Sapang Dalaga</t>
  </si>
  <si>
    <t>PH104213000</t>
  </si>
  <si>
    <t>Sinacaban</t>
  </si>
  <si>
    <t>PH104214000</t>
  </si>
  <si>
    <t>City of Tangub</t>
  </si>
  <si>
    <t>PH104215000</t>
  </si>
  <si>
    <t>PH104216000</t>
  </si>
  <si>
    <t>Misamis Oriental</t>
  </si>
  <si>
    <t>PH104300000</t>
  </si>
  <si>
    <t>Alubijid</t>
  </si>
  <si>
    <t>PH104301000</t>
  </si>
  <si>
    <t>Balingasag</t>
  </si>
  <si>
    <t>PH104302000</t>
  </si>
  <si>
    <t>Balingoan</t>
  </si>
  <si>
    <t>PH104303000</t>
  </si>
  <si>
    <t>Binuangan</t>
  </si>
  <si>
    <t>PH104304000</t>
  </si>
  <si>
    <t>City of Cagayan De Oro (Capital)</t>
  </si>
  <si>
    <t>PH104305000</t>
  </si>
  <si>
    <t>City of El Salvador</t>
  </si>
  <si>
    <t>PH104307000</t>
  </si>
  <si>
    <t>PH104306000</t>
  </si>
  <si>
    <t>City of Gingoog</t>
  </si>
  <si>
    <t>PH104308000</t>
  </si>
  <si>
    <t>Gitagum</t>
  </si>
  <si>
    <t>PH104309000</t>
  </si>
  <si>
    <t>Initao</t>
  </si>
  <si>
    <t>PH104310000</t>
  </si>
  <si>
    <t>Jasaan</t>
  </si>
  <si>
    <t>PH104311000</t>
  </si>
  <si>
    <t>Kinoguitan</t>
  </si>
  <si>
    <t>PH104312000</t>
  </si>
  <si>
    <t>Lagonglong</t>
  </si>
  <si>
    <t>PH104313000</t>
  </si>
  <si>
    <t>Laguindingan</t>
  </si>
  <si>
    <t>PH104314000</t>
  </si>
  <si>
    <t>PH104315000</t>
  </si>
  <si>
    <t>Lugait</t>
  </si>
  <si>
    <t>PH104316000</t>
  </si>
  <si>
    <t>Magsaysay (Linugos)</t>
  </si>
  <si>
    <t>PH104317000</t>
  </si>
  <si>
    <t>Manticao</t>
  </si>
  <si>
    <t>PH104318000</t>
  </si>
  <si>
    <t>Medina</t>
  </si>
  <si>
    <t>PH104319000</t>
  </si>
  <si>
    <t>Naawan</t>
  </si>
  <si>
    <t>PH104320000</t>
  </si>
  <si>
    <t>Opol</t>
  </si>
  <si>
    <t>PH104321000</t>
  </si>
  <si>
    <t>Salay</t>
  </si>
  <si>
    <t>PH104322000</t>
  </si>
  <si>
    <t>Sugbongcogon</t>
  </si>
  <si>
    <t>PH104323000</t>
  </si>
  <si>
    <t>PH104324000</t>
  </si>
  <si>
    <t>Talisayan</t>
  </si>
  <si>
    <t>PH104325000</t>
  </si>
  <si>
    <t>Villanueva</t>
  </si>
  <si>
    <t>PH104326000</t>
  </si>
  <si>
    <t>Region XI (Davao Region)</t>
  </si>
  <si>
    <t>PH110000000</t>
  </si>
  <si>
    <t>Compostela Valley</t>
  </si>
  <si>
    <t>PH118200000</t>
  </si>
  <si>
    <t>PH118201000</t>
  </si>
  <si>
    <t>Laak (San Vicente)</t>
  </si>
  <si>
    <t>PH118202000</t>
  </si>
  <si>
    <t>Mabini (Doña Alicia)</t>
  </si>
  <si>
    <t>PH118203000</t>
  </si>
  <si>
    <t>Maco</t>
  </si>
  <si>
    <t>PH118204000</t>
  </si>
  <si>
    <t>Maragusan (San Mariano)</t>
  </si>
  <si>
    <t>PH118205000</t>
  </si>
  <si>
    <t>Mawab</t>
  </si>
  <si>
    <t>PH118206000</t>
  </si>
  <si>
    <t>Monkayo</t>
  </si>
  <si>
    <t>PH118207000</t>
  </si>
  <si>
    <t>Montevista</t>
  </si>
  <si>
    <t>PH118208000</t>
  </si>
  <si>
    <t>Nabunturan (Capital)</t>
  </si>
  <si>
    <t>PH118209000</t>
  </si>
  <si>
    <t>New Bataan</t>
  </si>
  <si>
    <t>PH118210000</t>
  </si>
  <si>
    <t>Pantukan</t>
  </si>
  <si>
    <t>PH118211000</t>
  </si>
  <si>
    <t>Davao Del Norte</t>
  </si>
  <si>
    <t>PH112300000</t>
  </si>
  <si>
    <t>Asuncion (Saug)</t>
  </si>
  <si>
    <t>PH112301000</t>
  </si>
  <si>
    <t>Braulio E. Dujali</t>
  </si>
  <si>
    <t>PH112323000</t>
  </si>
  <si>
    <t>PH112303000</t>
  </si>
  <si>
    <t>City of Panabo</t>
  </si>
  <si>
    <t>PH112315000</t>
  </si>
  <si>
    <t>City of Tagum (Capital)</t>
  </si>
  <si>
    <t>PH112319000</t>
  </si>
  <si>
    <t>Island Garden City of Samal</t>
  </si>
  <si>
    <t>PH112317000</t>
  </si>
  <si>
    <t>Kapalong</t>
  </si>
  <si>
    <t>PH112305000</t>
  </si>
  <si>
    <t>New Corella</t>
  </si>
  <si>
    <t>PH112314000</t>
  </si>
  <si>
    <t>PH112324000</t>
  </si>
  <si>
    <t>PH112318000</t>
  </si>
  <si>
    <t>Talaingod</t>
  </si>
  <si>
    <t>PH112322000</t>
  </si>
  <si>
    <t>Davao Del Sur</t>
  </si>
  <si>
    <t>PH112400000</t>
  </si>
  <si>
    <t>Bansalan</t>
  </si>
  <si>
    <t>PH112401000</t>
  </si>
  <si>
    <t>City of Digos (Capital)</t>
  </si>
  <si>
    <t>PH112403000</t>
  </si>
  <si>
    <t>City of Davao</t>
  </si>
  <si>
    <t>PH112402000</t>
  </si>
  <si>
    <t>Davao Occidental</t>
  </si>
  <si>
    <t>PH118600000</t>
  </si>
  <si>
    <t>Don Marcelino</t>
  </si>
  <si>
    <t>PH118601000</t>
  </si>
  <si>
    <t>PH112404000</t>
  </si>
  <si>
    <t>Jose Abad Santos (Trinidad)</t>
  </si>
  <si>
    <t>PH118602000</t>
  </si>
  <si>
    <t>Kiblawan</t>
  </si>
  <si>
    <t>PH112406000</t>
  </si>
  <si>
    <t>PH112407000</t>
  </si>
  <si>
    <t>Malalag</t>
  </si>
  <si>
    <t>PH112408000</t>
  </si>
  <si>
    <t>Malita (Capital)</t>
  </si>
  <si>
    <t>PH118603000</t>
  </si>
  <si>
    <t>Matanao</t>
  </si>
  <si>
    <t>PH112410000</t>
  </si>
  <si>
    <t>Padada</t>
  </si>
  <si>
    <t>PH112411000</t>
  </si>
  <si>
    <t>PH112412000</t>
  </si>
  <si>
    <t>PH118604000</t>
  </si>
  <si>
    <t>Sarangani</t>
  </si>
  <si>
    <t>PH118605000</t>
  </si>
  <si>
    <t>Sulop</t>
  </si>
  <si>
    <t>PH112414000</t>
  </si>
  <si>
    <t>Davao Oriental</t>
  </si>
  <si>
    <t>PH112500000</t>
  </si>
  <si>
    <t>Baganga</t>
  </si>
  <si>
    <t>PH112501000</t>
  </si>
  <si>
    <t>Banaybanay</t>
  </si>
  <si>
    <t>PH112502000</t>
  </si>
  <si>
    <t>Boston</t>
  </si>
  <si>
    <t>PH112503000</t>
  </si>
  <si>
    <t>Caraga</t>
  </si>
  <si>
    <t>PH112504000</t>
  </si>
  <si>
    <t>Cateel</t>
  </si>
  <si>
    <t>PH112505000</t>
  </si>
  <si>
    <t>City of Mati (Capital)</t>
  </si>
  <si>
    <t>PH112509000</t>
  </si>
  <si>
    <t>Governor Generoso</t>
  </si>
  <si>
    <t>PH112506000</t>
  </si>
  <si>
    <t>Lupon</t>
  </si>
  <si>
    <t>PH112507000</t>
  </si>
  <si>
    <t>Manay</t>
  </si>
  <si>
    <t>PH112508000</t>
  </si>
  <si>
    <t>PH112510000</t>
  </si>
  <si>
    <t>Tarragona</t>
  </si>
  <si>
    <t>PH112511000</t>
  </si>
  <si>
    <t>Region XII (SOCCSKSARGEN)</t>
  </si>
  <si>
    <t>PH120000000</t>
  </si>
  <si>
    <t>Cotabato City (Not A Province)</t>
  </si>
  <si>
    <t>PH128000000</t>
  </si>
  <si>
    <t>City of Cotabato</t>
  </si>
  <si>
    <t>PH129804000</t>
  </si>
  <si>
    <t>Cotabato (North Cotabato)</t>
  </si>
  <si>
    <t>PH124700000</t>
  </si>
  <si>
    <t>Alamada</t>
  </si>
  <si>
    <t>PH124701000</t>
  </si>
  <si>
    <t>Aleosan</t>
  </si>
  <si>
    <t>PH124717000</t>
  </si>
  <si>
    <t>Antipas</t>
  </si>
  <si>
    <t>PH124715000</t>
  </si>
  <si>
    <t>Arakan</t>
  </si>
  <si>
    <t>PH124718000</t>
  </si>
  <si>
    <t>Banisilan</t>
  </si>
  <si>
    <t>PH124716000</t>
  </si>
  <si>
    <t>PH124702000</t>
  </si>
  <si>
    <t>City of Kidapawan (Capital)</t>
  </si>
  <si>
    <t>PH124704000</t>
  </si>
  <si>
    <t>Kabacan</t>
  </si>
  <si>
    <t>PH124703000</t>
  </si>
  <si>
    <t>Libungan</t>
  </si>
  <si>
    <t>PH124705000</t>
  </si>
  <si>
    <t>Magpet</t>
  </si>
  <si>
    <t>PH124706000</t>
  </si>
  <si>
    <t>Makilala</t>
  </si>
  <si>
    <t>PH124707000</t>
  </si>
  <si>
    <t>Matalam</t>
  </si>
  <si>
    <t>PH124708000</t>
  </si>
  <si>
    <t>Midsayap</t>
  </si>
  <si>
    <t>PH124709000</t>
  </si>
  <si>
    <t>M'Lang</t>
  </si>
  <si>
    <t>PH124710000</t>
  </si>
  <si>
    <t>Pigkawayan</t>
  </si>
  <si>
    <t>PH124711000</t>
  </si>
  <si>
    <t>Pikit</t>
  </si>
  <si>
    <t>PH124712000</t>
  </si>
  <si>
    <t>PH124713000</t>
  </si>
  <si>
    <t>Tulunan</t>
  </si>
  <si>
    <t>PH124714000</t>
  </si>
  <si>
    <t>Alabel (Capital)</t>
  </si>
  <si>
    <t>PH128001000</t>
  </si>
  <si>
    <t>Glan</t>
  </si>
  <si>
    <t>PH128002000</t>
  </si>
  <si>
    <t>Kiamba</t>
  </si>
  <si>
    <t>PH128003000</t>
  </si>
  <si>
    <t>Maasim</t>
  </si>
  <si>
    <t>PH128004000</t>
  </si>
  <si>
    <t>Maitum</t>
  </si>
  <si>
    <t>PH128005000</t>
  </si>
  <si>
    <t>Malapatan</t>
  </si>
  <si>
    <t>PH128006000</t>
  </si>
  <si>
    <t>Malungon</t>
  </si>
  <si>
    <t>PH128007000</t>
  </si>
  <si>
    <t>South Cotabato</t>
  </si>
  <si>
    <t>PH126300000</t>
  </si>
  <si>
    <t>PH126302000</t>
  </si>
  <si>
    <t>City of Koronadal (Capital)</t>
  </si>
  <si>
    <t>PH126306000</t>
  </si>
  <si>
    <t>City of General Santos (Dadiangas)</t>
  </si>
  <si>
    <t>PH126303000</t>
  </si>
  <si>
    <t>Lake Sebu</t>
  </si>
  <si>
    <t>PH126319000</t>
  </si>
  <si>
    <t>Norala</t>
  </si>
  <si>
    <t>PH126311000</t>
  </si>
  <si>
    <t>Polomolok</t>
  </si>
  <si>
    <t>PH126312000</t>
  </si>
  <si>
    <t>PH126318000</t>
  </si>
  <si>
    <t>Surallah</t>
  </si>
  <si>
    <t>PH126313000</t>
  </si>
  <si>
    <t>Tampakan</t>
  </si>
  <si>
    <t>PH126314000</t>
  </si>
  <si>
    <t>Tantangan</t>
  </si>
  <si>
    <t>PH126315000</t>
  </si>
  <si>
    <t>T'Boli</t>
  </si>
  <si>
    <t>PH126316000</t>
  </si>
  <si>
    <t>Tupi</t>
  </si>
  <si>
    <t>PH126317000</t>
  </si>
  <si>
    <t>Sultan Kudarat</t>
  </si>
  <si>
    <t>PH126500000</t>
  </si>
  <si>
    <t>Bagumbayan</t>
  </si>
  <si>
    <t>PH126501000</t>
  </si>
  <si>
    <t>City of Tacurong</t>
  </si>
  <si>
    <t>PH126511000</t>
  </si>
  <si>
    <t>Columbio</t>
  </si>
  <si>
    <t>PH126502000</t>
  </si>
  <si>
    <t>PH126503000</t>
  </si>
  <si>
    <t>Isulan (Capital)</t>
  </si>
  <si>
    <t>PH126504000</t>
  </si>
  <si>
    <t>Kalamansig</t>
  </si>
  <si>
    <t>PH126505000</t>
  </si>
  <si>
    <t>Lambayong (Mariano Marcos)</t>
  </si>
  <si>
    <t>PH126508000</t>
  </si>
  <si>
    <t>Lebak</t>
  </si>
  <si>
    <t>PH126506000</t>
  </si>
  <si>
    <t>Lutayan</t>
  </si>
  <si>
    <t>PH126507000</t>
  </si>
  <si>
    <t>Palimbang</t>
  </si>
  <si>
    <t>PH126509000</t>
  </si>
  <si>
    <t>President Quirino</t>
  </si>
  <si>
    <t>PH126510000</t>
  </si>
  <si>
    <t>Sen. Ninoy Aquino</t>
  </si>
  <si>
    <t>PH126512000</t>
  </si>
  <si>
    <t>Region XIII (Caraga)</t>
  </si>
  <si>
    <t>PH160000000</t>
  </si>
  <si>
    <t>Agusan Del Norte</t>
  </si>
  <si>
    <t>PH160200000</t>
  </si>
  <si>
    <t>PH160201000</t>
  </si>
  <si>
    <t>City of Butuan (Capital)</t>
  </si>
  <si>
    <t>PH160202000</t>
  </si>
  <si>
    <t>PH160204000</t>
  </si>
  <si>
    <t>City of Cabadbaran</t>
  </si>
  <si>
    <t>PH160203000</t>
  </si>
  <si>
    <t>Jabonga</t>
  </si>
  <si>
    <t>PH160205000</t>
  </si>
  <si>
    <t>Kitcharao</t>
  </si>
  <si>
    <t>PH160206000</t>
  </si>
  <si>
    <t>Las Nieves</t>
  </si>
  <si>
    <t>PH160207000</t>
  </si>
  <si>
    <t>PH160208000</t>
  </si>
  <si>
    <t>Nasipit</t>
  </si>
  <si>
    <t>PH160209000</t>
  </si>
  <si>
    <t>Remedios T. Romualdez</t>
  </si>
  <si>
    <t>PH160212000</t>
  </si>
  <si>
    <t>PH160210000</t>
  </si>
  <si>
    <t>Tubay</t>
  </si>
  <si>
    <t>PH160211000</t>
  </si>
  <si>
    <t>Agusan Del Sur</t>
  </si>
  <si>
    <t>PH160300000</t>
  </si>
  <si>
    <t>Bunawan</t>
  </si>
  <si>
    <t>PH160302000</t>
  </si>
  <si>
    <t>City of Bayugan</t>
  </si>
  <si>
    <t>PH160301000</t>
  </si>
  <si>
    <t>PH160303000</t>
  </si>
  <si>
    <t>PH160304000</t>
  </si>
  <si>
    <t>Loreto</t>
  </si>
  <si>
    <t>PH160305000</t>
  </si>
  <si>
    <t>Prosperidad (Capital)</t>
  </si>
  <si>
    <t>PH160306000</t>
  </si>
  <si>
    <t>PH160307000</t>
  </si>
  <si>
    <t>PH160308000</t>
  </si>
  <si>
    <t>PH160309000</t>
  </si>
  <si>
    <t>Santa Josefa</t>
  </si>
  <si>
    <t>PH160310000</t>
  </si>
  <si>
    <t>Sibagat</t>
  </si>
  <si>
    <t>PH160314000</t>
  </si>
  <si>
    <t>Talacogon</t>
  </si>
  <si>
    <t>PH160311000</t>
  </si>
  <si>
    <t>Trento</t>
  </si>
  <si>
    <t>PH160312000</t>
  </si>
  <si>
    <t>Veruela</t>
  </si>
  <si>
    <t>PH160313000</t>
  </si>
  <si>
    <t>Dinagat Islands</t>
  </si>
  <si>
    <t>PH168500000</t>
  </si>
  <si>
    <t>Basilisa (Rizal)</t>
  </si>
  <si>
    <t>PH168501000</t>
  </si>
  <si>
    <t>Cagdianao</t>
  </si>
  <si>
    <t>PH168502000</t>
  </si>
  <si>
    <t>Dinagat</t>
  </si>
  <si>
    <t>PH168503000</t>
  </si>
  <si>
    <t>Libjo (Albor)</t>
  </si>
  <si>
    <t>PH168504000</t>
  </si>
  <si>
    <t>PH168505000</t>
  </si>
  <si>
    <t>PH168506000</t>
  </si>
  <si>
    <t>Tubajon</t>
  </si>
  <si>
    <t>PH168507000</t>
  </si>
  <si>
    <t>Surigao Del Norte</t>
  </si>
  <si>
    <t>PH166700000</t>
  </si>
  <si>
    <t>PH166701000</t>
  </si>
  <si>
    <t>Bacuag</t>
  </si>
  <si>
    <t>PH166702000</t>
  </si>
  <si>
    <t>PH166704000</t>
  </si>
  <si>
    <t>Claver</t>
  </si>
  <si>
    <t>PH166706000</t>
  </si>
  <si>
    <t>Dapa</t>
  </si>
  <si>
    <t>PH166707000</t>
  </si>
  <si>
    <t>Del Carmen</t>
  </si>
  <si>
    <t>PH166708000</t>
  </si>
  <si>
    <t>PH166710000</t>
  </si>
  <si>
    <t>Gigaquit</t>
  </si>
  <si>
    <t>PH166711000</t>
  </si>
  <si>
    <t>Mainit</t>
  </si>
  <si>
    <t>PH166714000</t>
  </si>
  <si>
    <t>Malimono</t>
  </si>
  <si>
    <t>PH166715000</t>
  </si>
  <si>
    <t>PH166716000</t>
  </si>
  <si>
    <t>PH166717000</t>
  </si>
  <si>
    <t>San Benito</t>
  </si>
  <si>
    <t>PH166718000</t>
  </si>
  <si>
    <t>San Francisco (Anao-Aon)</t>
  </si>
  <si>
    <t>PH166719000</t>
  </si>
  <si>
    <t>PH166720000</t>
  </si>
  <si>
    <t>Santa Monica (Sapao)</t>
  </si>
  <si>
    <t>PH166721000</t>
  </si>
  <si>
    <t>PH166722000</t>
  </si>
  <si>
    <t>PH166723000</t>
  </si>
  <si>
    <t>City of Surigao (Capital)</t>
  </si>
  <si>
    <t>PH166724000</t>
  </si>
  <si>
    <t>Tagana-An</t>
  </si>
  <si>
    <t>PH166725000</t>
  </si>
  <si>
    <t>Tubod</t>
  </si>
  <si>
    <t>PH166727000</t>
  </si>
  <si>
    <t>Surigao Del Sur</t>
  </si>
  <si>
    <t>PH166800000</t>
  </si>
  <si>
    <t>Barobo</t>
  </si>
  <si>
    <t>PH166801000</t>
  </si>
  <si>
    <t>Bayabas</t>
  </si>
  <si>
    <t>PH166802000</t>
  </si>
  <si>
    <t>Cagwait</t>
  </si>
  <si>
    <t>PH166804000</t>
  </si>
  <si>
    <t>Cantilan</t>
  </si>
  <si>
    <t>PH166805000</t>
  </si>
  <si>
    <t>PH166806000</t>
  </si>
  <si>
    <t>Carrascal</t>
  </si>
  <si>
    <t>PH166807000</t>
  </si>
  <si>
    <t>City of Bislig</t>
  </si>
  <si>
    <t>PH166803000</t>
  </si>
  <si>
    <t>City of Tandag (Capital)</t>
  </si>
  <si>
    <t>PH166819000</t>
  </si>
  <si>
    <t>PH166808000</t>
  </si>
  <si>
    <t>Hinatuan</t>
  </si>
  <si>
    <t>PH166809000</t>
  </si>
  <si>
    <t>Lanuza</t>
  </si>
  <si>
    <t>PH166810000</t>
  </si>
  <si>
    <t>Lianga</t>
  </si>
  <si>
    <t>PH166811000</t>
  </si>
  <si>
    <t>Lingig</t>
  </si>
  <si>
    <t>PH166812000</t>
  </si>
  <si>
    <t>Madrid</t>
  </si>
  <si>
    <t>PH166813000</t>
  </si>
  <si>
    <t>Marihatag</t>
  </si>
  <si>
    <t>PH166814000</t>
  </si>
  <si>
    <t>PH166815000</t>
  </si>
  <si>
    <t>PH166816000</t>
  </si>
  <si>
    <t>Tagbina</t>
  </si>
  <si>
    <t>PH166817000</t>
  </si>
  <si>
    <t>Tago</t>
  </si>
  <si>
    <t>PH166818000</t>
  </si>
  <si>
    <t>Cordillera Administrative Region (CAR)</t>
  </si>
  <si>
    <t>PH140000000</t>
  </si>
  <si>
    <t>Abra</t>
  </si>
  <si>
    <t>PH140100000</t>
  </si>
  <si>
    <t>Bangued (Capital)</t>
  </si>
  <si>
    <t>PH140101000</t>
  </si>
  <si>
    <t>Boliney</t>
  </si>
  <si>
    <t>PH140102000</t>
  </si>
  <si>
    <t>Bucay</t>
  </si>
  <si>
    <t>PH140103000</t>
  </si>
  <si>
    <t>Bucloc</t>
  </si>
  <si>
    <t>PH140104000</t>
  </si>
  <si>
    <t>Daguioman</t>
  </si>
  <si>
    <t>PH140105000</t>
  </si>
  <si>
    <t>Danglas</t>
  </si>
  <si>
    <t>PH140106000</t>
  </si>
  <si>
    <t>PH140107000</t>
  </si>
  <si>
    <t>PH140108000</t>
  </si>
  <si>
    <t>Lacub</t>
  </si>
  <si>
    <t>PH140109000</t>
  </si>
  <si>
    <t>Lagangilang</t>
  </si>
  <si>
    <t>PH140110000</t>
  </si>
  <si>
    <t>Lagayan</t>
  </si>
  <si>
    <t>PH140111000</t>
  </si>
  <si>
    <t>Langiden</t>
  </si>
  <si>
    <t>PH140112000</t>
  </si>
  <si>
    <t>Licuan-Baay (Licuan)</t>
  </si>
  <si>
    <t>PH140113000</t>
  </si>
  <si>
    <t>Luba</t>
  </si>
  <si>
    <t>PH140114000</t>
  </si>
  <si>
    <t>Malibcong</t>
  </si>
  <si>
    <t>PH140115000</t>
  </si>
  <si>
    <t>Manabo</t>
  </si>
  <si>
    <t>PH140116000</t>
  </si>
  <si>
    <t>Peñarrubia</t>
  </si>
  <si>
    <t>PH140117000</t>
  </si>
  <si>
    <t>Pidigan</t>
  </si>
  <si>
    <t>PH140118000</t>
  </si>
  <si>
    <t>PH140119000</t>
  </si>
  <si>
    <t>Sallapadan</t>
  </si>
  <si>
    <t>PH140120000</t>
  </si>
  <si>
    <t>PH140121000</t>
  </si>
  <si>
    <t>PH140122000</t>
  </si>
  <si>
    <t>PH140123000</t>
  </si>
  <si>
    <t>Tayum</t>
  </si>
  <si>
    <t>PH140124000</t>
  </si>
  <si>
    <t>Tineg</t>
  </si>
  <si>
    <t>PH140125000</t>
  </si>
  <si>
    <t>Tubo</t>
  </si>
  <si>
    <t>PH140126000</t>
  </si>
  <si>
    <t>Villaviciosa</t>
  </si>
  <si>
    <t>PH140127000</t>
  </si>
  <si>
    <t>Apayao</t>
  </si>
  <si>
    <t>PH148100000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</si>
  <si>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</si>
  <si>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</si>
  <si>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</si>
  <si>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</si>
  <si>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</si>
  <si>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</si>
  <si>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</si>
  <si>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</si>
  <si>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PH148105000</t>
  </si>
  <si>
    <t>Pudtol</t>
  </si>
  <si>
    <t>PH148106000</t>
  </si>
  <si>
    <t>Santa Marcela</t>
  </si>
  <si>
    <t>PH148107000</t>
  </si>
  <si>
    <t>Benguet</t>
  </si>
  <si>
    <t>PH141100000</t>
  </si>
  <si>
    <t>Atok</t>
  </si>
  <si>
    <t>PH141101000</t>
  </si>
  <si>
    <t>City of Baguio</t>
  </si>
  <si>
    <t>PH141102000</t>
  </si>
  <si>
    <t>Bakun</t>
  </si>
  <si>
    <t>PH141103000</t>
  </si>
  <si>
    <t>Bokod</t>
  </si>
  <si>
    <t>PH141104000</t>
  </si>
  <si>
    <t>Buguias</t>
  </si>
  <si>
    <t>PH141105000</t>
  </si>
  <si>
    <t>Itogon</t>
  </si>
  <si>
    <t>PH141106000</t>
  </si>
  <si>
    <t>Kabayan</t>
  </si>
  <si>
    <t>PH141107000</t>
  </si>
  <si>
    <t>Kapangan</t>
  </si>
  <si>
    <t>PH141108000</t>
  </si>
  <si>
    <t>Kibungan</t>
  </si>
  <si>
    <t>PH141109000</t>
  </si>
  <si>
    <t>La Trinidad (Capital)</t>
  </si>
  <si>
    <t>PH141110000</t>
  </si>
  <si>
    <t>Mankayan</t>
  </si>
  <si>
    <t>PH141111000</t>
  </si>
  <si>
    <t>Sablan</t>
  </si>
  <si>
    <t>PH141112000</t>
  </si>
  <si>
    <t>Tuba</t>
  </si>
  <si>
    <t>PH141113000</t>
  </si>
  <si>
    <t>Tublay</t>
  </si>
  <si>
    <t>PH141114000</t>
  </si>
  <si>
    <t>Ifugao</t>
  </si>
  <si>
    <t>PH142700000</t>
  </si>
  <si>
    <t>Aguinaldo</t>
  </si>
  <si>
    <t>PH142708000</t>
  </si>
  <si>
    <t>Alfonso Lista (Potia)</t>
  </si>
  <si>
    <t>PH142707000</t>
  </si>
  <si>
    <t>Asipulo</t>
  </si>
  <si>
    <t>PH142711000</t>
  </si>
  <si>
    <t>Banaue</t>
  </si>
  <si>
    <t>PH142701000</t>
  </si>
  <si>
    <t>Hingyon</t>
  </si>
  <si>
    <t>PH142709000</t>
  </si>
  <si>
    <t>Hungduan</t>
  </si>
  <si>
    <t>PH142702000</t>
  </si>
  <si>
    <t>Kiangan</t>
  </si>
  <si>
    <t>PH142703000</t>
  </si>
  <si>
    <t>Lagawe (Capital)</t>
  </si>
  <si>
    <t>PH142704000</t>
  </si>
  <si>
    <t>Lamut</t>
  </si>
  <si>
    <t>PH142705000</t>
  </si>
  <si>
    <t>Mayoyao</t>
  </si>
  <si>
    <t>PH142706000</t>
  </si>
  <si>
    <t>Tinoc</t>
  </si>
  <si>
    <t>PH142710000</t>
  </si>
  <si>
    <t>Kalinga</t>
  </si>
  <si>
    <t>PH143200000</t>
  </si>
  <si>
    <t>Balbalan</t>
  </si>
  <si>
    <t>PH143201000</t>
  </si>
  <si>
    <t>City of Tabuk (Capital)</t>
  </si>
  <si>
    <t>PH143213000</t>
  </si>
  <si>
    <t>Lubuagan</t>
  </si>
  <si>
    <t>PH143206000</t>
  </si>
  <si>
    <t>Pasil</t>
  </si>
  <si>
    <t>PH143208000</t>
  </si>
  <si>
    <t>Pinukpuk</t>
  </si>
  <si>
    <t>PH143209000</t>
  </si>
  <si>
    <t>Rizal (Liwan)</t>
  </si>
  <si>
    <t>PH143211000</t>
  </si>
  <si>
    <t>Tanudan</t>
  </si>
  <si>
    <t>PH143214000</t>
  </si>
  <si>
    <t>Tinglayan</t>
  </si>
  <si>
    <t>PH143215000</t>
  </si>
  <si>
    <t>Mountain Province</t>
  </si>
  <si>
    <t>PH144400000</t>
  </si>
  <si>
    <t>Barlig</t>
  </si>
  <si>
    <t>PH144401000</t>
  </si>
  <si>
    <t>Bauko</t>
  </si>
  <si>
    <t>PH144402000</t>
  </si>
  <si>
    <t>Besao</t>
  </si>
  <si>
    <t>PH144403000</t>
  </si>
  <si>
    <t>Bontoc (Capital)</t>
  </si>
  <si>
    <t>PH144404000</t>
  </si>
  <si>
    <t>Natonin</t>
  </si>
  <si>
    <t>PH144405000</t>
  </si>
  <si>
    <t>Paracelis</t>
  </si>
  <si>
    <t>PH144406000</t>
  </si>
  <si>
    <t>Sabangan</t>
  </si>
  <si>
    <t>PH144407000</t>
  </si>
  <si>
    <t>Sadanga</t>
  </si>
  <si>
    <t>PH144408000</t>
  </si>
  <si>
    <t>Sagada</t>
  </si>
  <si>
    <t>PH144409000</t>
  </si>
  <si>
    <t>Tadian</t>
  </si>
  <si>
    <t>PH144410000</t>
  </si>
  <si>
    <t>National Capital Region (NCR)</t>
  </si>
  <si>
    <t>PH130000000</t>
  </si>
  <si>
    <t>NCR, City of Manila, First District (Not A Province)</t>
  </si>
  <si>
    <t>PH133900000</t>
  </si>
  <si>
    <t>Malate</t>
  </si>
  <si>
    <t>PH133910000</t>
  </si>
  <si>
    <t>Paco</t>
  </si>
  <si>
    <t>PH133911000</t>
  </si>
  <si>
    <t>Pandacan</t>
  </si>
  <si>
    <t>PH133912000</t>
  </si>
  <si>
    <t>Quiapo</t>
  </si>
  <si>
    <t>PH133903000</t>
  </si>
  <si>
    <t>PH133906000</t>
  </si>
  <si>
    <t>PH133907000</t>
  </si>
  <si>
    <t>PH133904000</t>
  </si>
  <si>
    <t>PH133914000</t>
  </si>
  <si>
    <t>PH133905000</t>
  </si>
  <si>
    <t>PH133901000</t>
  </si>
  <si>
    <t>Ermita</t>
  </si>
  <si>
    <t>PH133908000</t>
  </si>
  <si>
    <t>Intramuros</t>
  </si>
  <si>
    <t>PH133909000</t>
  </si>
  <si>
    <t>Port Area</t>
  </si>
  <si>
    <t>PH133913000</t>
  </si>
  <si>
    <t>NCR, Fourth District (Not A Province)</t>
  </si>
  <si>
    <t>PH137600000</t>
  </si>
  <si>
    <t>City of Las Piñas</t>
  </si>
  <si>
    <t>PH137601000</t>
  </si>
  <si>
    <t>City of Makati</t>
  </si>
  <si>
    <t>PH137602000</t>
  </si>
  <si>
    <t>City of Muntinlupa</t>
  </si>
  <si>
    <t>PH137603000</t>
  </si>
  <si>
    <t>City of Parañaque</t>
  </si>
  <si>
    <t>PH137604000</t>
  </si>
  <si>
    <t>Pasay City</t>
  </si>
  <si>
    <t>PH137605000</t>
  </si>
  <si>
    <t>Pateros</t>
  </si>
  <si>
    <t>PH137606000</t>
  </si>
  <si>
    <t>City of Taguig</t>
  </si>
  <si>
    <t>PH137607000</t>
  </si>
  <si>
    <t>NCR, Second District (Not A Province)</t>
  </si>
  <si>
    <t>PH137400000</t>
  </si>
  <si>
    <t>City of Mandaluyong</t>
  </si>
  <si>
    <t>PH137401000</t>
  </si>
  <si>
    <t>City of Marikina</t>
  </si>
  <si>
    <t>PH137402000</t>
  </si>
  <si>
    <t>City of Pasig</t>
  </si>
  <si>
    <t>PH137403000</t>
  </si>
  <si>
    <t>City of San Juan</t>
  </si>
  <si>
    <t>PH137405000</t>
  </si>
  <si>
    <t>Quezon City</t>
  </si>
  <si>
    <t>PH137404000</t>
  </si>
  <si>
    <t>NCR, Third District (Not A Province)</t>
  </si>
  <si>
    <t>PH137500000</t>
  </si>
  <si>
    <t>City of Malabon</t>
  </si>
  <si>
    <t>PH137502000</t>
  </si>
  <si>
    <t>City of Navotas</t>
  </si>
  <si>
    <t>PH137503000</t>
  </si>
  <si>
    <t>City of Valenzuela</t>
  </si>
  <si>
    <t>PH137504000</t>
  </si>
  <si>
    <t>City of Caloocan</t>
  </si>
  <si>
    <t>PH137501000</t>
  </si>
  <si>
    <t>Autonomous Region in Muslim Mindanao (ARMM)</t>
  </si>
  <si>
    <t>PH150000000</t>
  </si>
  <si>
    <t>Basilan</t>
  </si>
  <si>
    <t>PH150700000</t>
  </si>
  <si>
    <t>Akbar</t>
  </si>
  <si>
    <t>PH150708000</t>
  </si>
  <si>
    <t>Al-Barka</t>
  </si>
  <si>
    <t>PH150709000</t>
  </si>
  <si>
    <t>City of Lamitan (Capital)</t>
  </si>
  <si>
    <t>PH150702000</t>
  </si>
  <si>
    <t>Hadji Mohammad Ajul</t>
  </si>
  <si>
    <t>PH150710000</t>
  </si>
  <si>
    <t>Hadji Muhtamad</t>
  </si>
  <si>
    <t>PH150712000</t>
  </si>
  <si>
    <t>Lantawan</t>
  </si>
  <si>
    <t>PH150703000</t>
  </si>
  <si>
    <t>Maluso</t>
  </si>
  <si>
    <t>PH150704000</t>
  </si>
  <si>
    <t>Sumisip</t>
  </si>
  <si>
    <t>PH150705000</t>
  </si>
  <si>
    <t>Tabuan-Lasa</t>
  </si>
  <si>
    <t>PH150713000</t>
  </si>
  <si>
    <t>Tipo-Tipo</t>
  </si>
  <si>
    <t>PH150706000</t>
  </si>
  <si>
    <t>PH150707000</t>
  </si>
  <si>
    <t>Ungkaya Pukan</t>
  </si>
  <si>
    <t>PH150711000</t>
  </si>
  <si>
    <t>Lanao Del Sur</t>
  </si>
  <si>
    <t>PH153600000</t>
  </si>
  <si>
    <t>Bacolod-Kalawi (Bacolod Grande)</t>
  </si>
  <si>
    <t>PH153601000</t>
  </si>
  <si>
    <t>Balabagan</t>
  </si>
  <si>
    <t>PH153602000</t>
  </si>
  <si>
    <t>Balindong (Watu)</t>
  </si>
  <si>
    <t>PH153603000</t>
  </si>
  <si>
    <t>Bayang</t>
  </si>
  <si>
    <t>PH153604000</t>
  </si>
  <si>
    <t>Binidayan</t>
  </si>
  <si>
    <t>PH153605000</t>
  </si>
  <si>
    <t>Buadiposo-Buntong</t>
  </si>
  <si>
    <t>PH153633000</t>
  </si>
  <si>
    <t>Bubong</t>
  </si>
  <si>
    <t>PH153606000</t>
  </si>
  <si>
    <t>Bumbaran</t>
  </si>
  <si>
    <t>PH153637000</t>
  </si>
  <si>
    <t>Butig</t>
  </si>
  <si>
    <t>PH153607000</t>
  </si>
  <si>
    <t>Calanogas</t>
  </si>
  <si>
    <t>PH153632000</t>
  </si>
  <si>
    <t>Ditsaan-Ramain</t>
  </si>
  <si>
    <t>PH153624000</t>
  </si>
  <si>
    <t>Ganassi</t>
  </si>
  <si>
    <t>PH153609000</t>
  </si>
  <si>
    <t>Kapai</t>
  </si>
  <si>
    <t>PH153610000</t>
  </si>
  <si>
    <t>PH153639000</t>
  </si>
  <si>
    <t>Lumba-Bayabao (Maguing)</t>
  </si>
  <si>
    <t>PH153611000</t>
  </si>
  <si>
    <t>Lumbaca-Unayan</t>
  </si>
  <si>
    <t>PH153641000</t>
  </si>
  <si>
    <t>Lumbatan</t>
  </si>
  <si>
    <t>PH153612000</t>
  </si>
  <si>
    <t>Lumbayanague</t>
  </si>
  <si>
    <t>PH153636000</t>
  </si>
  <si>
    <t>Madalum</t>
  </si>
  <si>
    <t>PH153613000</t>
  </si>
  <si>
    <t>Madamba</t>
  </si>
  <si>
    <t>PH153614000</t>
  </si>
  <si>
    <t>Maguing</t>
  </si>
  <si>
    <t>PH153634000</t>
  </si>
  <si>
    <t>Malabang</t>
  </si>
  <si>
    <t>PH153615000</t>
  </si>
  <si>
    <t>Marantao</t>
  </si>
  <si>
    <t>PH153616000</t>
  </si>
  <si>
    <t>City of Marawi (Capital)</t>
  </si>
  <si>
    <t>PH153617000</t>
  </si>
  <si>
    <t>Marogong</t>
  </si>
  <si>
    <t>PH153631000</t>
  </si>
  <si>
    <t>Masiu</t>
  </si>
  <si>
    <t>PH153618000</t>
  </si>
  <si>
    <t>Mulondo</t>
  </si>
  <si>
    <t>PH153619000</t>
  </si>
  <si>
    <t>Pagayawan (Tatarikan)</t>
  </si>
  <si>
    <t>PH153620000</t>
  </si>
  <si>
    <t>Piagapo</t>
  </si>
  <si>
    <t>PH153621000</t>
  </si>
  <si>
    <t>Poona Bayabao (Gata)</t>
  </si>
  <si>
    <t>PH153622000</t>
  </si>
  <si>
    <t>Pualas</t>
  </si>
  <si>
    <t>PH153623000</t>
  </si>
  <si>
    <t>Saguiaran</t>
  </si>
  <si>
    <t>PH153625000</t>
  </si>
  <si>
    <t>Sultan Dumalondong</t>
  </si>
  <si>
    <t>PH153640000</t>
  </si>
  <si>
    <t>Picong (Sultan Gumander)</t>
  </si>
  <si>
    <t>PH153635000</t>
  </si>
  <si>
    <t>Tagoloan Ii</t>
  </si>
  <si>
    <t>PH153638000</t>
  </si>
  <si>
    <t>Tamparan</t>
  </si>
  <si>
    <t>PH153626000</t>
  </si>
  <si>
    <t>Taraka</t>
  </si>
  <si>
    <t>PH153627000</t>
  </si>
  <si>
    <t>Tubaran</t>
  </si>
  <si>
    <t>PH153628000</t>
  </si>
  <si>
    <t>Tugaya</t>
  </si>
  <si>
    <t>PH153629000</t>
  </si>
  <si>
    <t>Wao</t>
  </si>
  <si>
    <t>PH153630000</t>
  </si>
  <si>
    <t>Maguindanao</t>
  </si>
  <si>
    <t>PH153800000</t>
  </si>
  <si>
    <t>Ampatuan</t>
  </si>
  <si>
    <t>PH153801000</t>
  </si>
  <si>
    <t>Barira</t>
  </si>
  <si>
    <t>PH153818000</t>
  </si>
  <si>
    <t>Buldon</t>
  </si>
  <si>
    <t>PH153802000</t>
  </si>
  <si>
    <t>Buluan</t>
  </si>
  <si>
    <t>PH153803000</t>
  </si>
  <si>
    <t>Datu Abdullah Sangki</t>
  </si>
  <si>
    <t>PH153828000</t>
  </si>
  <si>
    <t>Datu Anggal Midtimbang</t>
  </si>
  <si>
    <t>PH153831000</t>
  </si>
  <si>
    <t>Datu Blah T. Sinsuat</t>
  </si>
  <si>
    <t>PH153830000</t>
  </si>
  <si>
    <t>Datu Hoffer Ampatuan</t>
  </si>
  <si>
    <t>PH153835000</t>
  </si>
  <si>
    <t>Pagagawan</t>
  </si>
  <si>
    <t>PH153822000</t>
  </si>
  <si>
    <t>Datu Odin Sinsuat (Dinaig)</t>
  </si>
  <si>
    <t>PH153807000</t>
  </si>
  <si>
    <t>Datu Paglas</t>
  </si>
  <si>
    <t>PH153805000</t>
  </si>
  <si>
    <t>Datu Piang</t>
  </si>
  <si>
    <t>PH153806000</t>
  </si>
  <si>
    <t>Datu Salibo</t>
  </si>
  <si>
    <t>PH153836000</t>
  </si>
  <si>
    <t>Datu Saudi-Ampatuan</t>
  </si>
  <si>
    <t>PH153826000</t>
  </si>
  <si>
    <t>Datu Unsay</t>
  </si>
  <si>
    <t>PH153827000</t>
  </si>
  <si>
    <t>Gen. S.K. Pendatun</t>
  </si>
  <si>
    <t>PH153819000</t>
  </si>
  <si>
    <t>Guindulungan</t>
  </si>
  <si>
    <t>PH153825000</t>
  </si>
  <si>
    <t>Kabuntalan (Tumbao)</t>
  </si>
  <si>
    <t>PH153814000</t>
  </si>
  <si>
    <t>Mamasapano</t>
  </si>
  <si>
    <t>PH153820000</t>
  </si>
  <si>
    <t>Mangudadatu</t>
  </si>
  <si>
    <t>PH153832000</t>
  </si>
  <si>
    <t>Matanog</t>
  </si>
  <si>
    <t>PH153809000</t>
  </si>
  <si>
    <t>Pagalungan</t>
  </si>
  <si>
    <t>PH153810000</t>
  </si>
  <si>
    <t>Paglat</t>
  </si>
  <si>
    <t>PH153823000</t>
  </si>
  <si>
    <t>Pandag</t>
  </si>
  <si>
    <t>PH153833000</t>
  </si>
  <si>
    <t>Parang</t>
  </si>
  <si>
    <t>PH153811000</t>
  </si>
  <si>
    <t>Rajah Buayan</t>
  </si>
  <si>
    <t>PH153829000</t>
  </si>
  <si>
    <t>Shariff Aguak (Maganoy) (Capital)</t>
  </si>
  <si>
    <t>PH153808000</t>
  </si>
  <si>
    <t>Shariff Saydona Mustapha</t>
  </si>
  <si>
    <t>PH153837000</t>
  </si>
  <si>
    <t>South Upi</t>
  </si>
  <si>
    <t>PH153817000</t>
  </si>
  <si>
    <t>Sultan Kudarat (Nuling)</t>
  </si>
  <si>
    <t>PH153812000</t>
  </si>
  <si>
    <t>Sultan Mastura</t>
  </si>
  <si>
    <t>PH153824000</t>
  </si>
  <si>
    <t>Sultan Sa Barongis (Lambayong)</t>
  </si>
  <si>
    <t>PH153813000</t>
  </si>
  <si>
    <t>Talayan</t>
  </si>
  <si>
    <t>PH153816000</t>
  </si>
  <si>
    <t>Talitay</t>
  </si>
  <si>
    <t>PH153821000</t>
  </si>
  <si>
    <t>Upi</t>
  </si>
  <si>
    <t>PH153815000</t>
  </si>
  <si>
    <t>Northern Kabuntalan</t>
  </si>
  <si>
    <t>PH153834000</t>
  </si>
  <si>
    <t>Sulu</t>
  </si>
  <si>
    <t>PH156600000</t>
  </si>
  <si>
    <t>Hadji Panglima Tahil (Marunggas)</t>
  </si>
  <si>
    <t>PH156606000</t>
  </si>
  <si>
    <t>Indanan</t>
  </si>
  <si>
    <t>PH156601000</t>
  </si>
  <si>
    <t>Jolo (Capital)</t>
  </si>
  <si>
    <t>PH156602000</t>
  </si>
  <si>
    <t>Kalingalan Caluang</t>
  </si>
  <si>
    <t>PH156603000</t>
  </si>
  <si>
    <t>Lugus</t>
  </si>
  <si>
    <t>PH156617000</t>
  </si>
  <si>
    <t>Luuk</t>
  </si>
  <si>
    <t>PH156604000</t>
  </si>
  <si>
    <t>Maimbung</t>
  </si>
  <si>
    <t>PH156605000</t>
  </si>
  <si>
    <t>Old Panamao</t>
  </si>
  <si>
    <t>PH156607000</t>
  </si>
  <si>
    <t>Omar</t>
  </si>
  <si>
    <t>PH156619000</t>
  </si>
  <si>
    <t>Pandami</t>
  </si>
  <si>
    <t>PH156618000</t>
  </si>
  <si>
    <t>Panglima Estino (New Panamao)</t>
  </si>
  <si>
    <t>PH156616000</t>
  </si>
  <si>
    <t>Pangutaran</t>
  </si>
  <si>
    <t>PH156608000</t>
  </si>
  <si>
    <t>PH156609000</t>
  </si>
  <si>
    <t>Pata</t>
  </si>
  <si>
    <t>PH156610000</t>
  </si>
  <si>
    <t>Patikul</t>
  </si>
  <si>
    <t>PH156611000</t>
  </si>
  <si>
    <t>Siasi</t>
  </si>
  <si>
    <t>PH156612000</t>
  </si>
  <si>
    <t>Talipao</t>
  </si>
  <si>
    <t>PH156613000</t>
  </si>
  <si>
    <t>Tapul</t>
  </si>
  <si>
    <t>PH156614000</t>
  </si>
  <si>
    <t>Tongkil</t>
  </si>
  <si>
    <t>PH156615000</t>
  </si>
  <si>
    <t>Tawi-Tawi</t>
  </si>
  <si>
    <t>PH157000000</t>
  </si>
  <si>
    <t>Bongao (Capital)</t>
  </si>
  <si>
    <t>PH157002000</t>
  </si>
  <si>
    <t>Languyan</t>
  </si>
  <si>
    <t>PH157009000</t>
  </si>
  <si>
    <t>Mapun (Cagayan De Tawi-Tawi)</t>
  </si>
  <si>
    <t>PH157003000</t>
  </si>
  <si>
    <t>Panglima Sugala (Balimbing)</t>
  </si>
  <si>
    <t>PH157001000</t>
  </si>
  <si>
    <t>Sapa-Sapa</t>
  </si>
  <si>
    <t>PH157010000</t>
  </si>
  <si>
    <t>Sibutu</t>
  </si>
  <si>
    <t>PH157011000</t>
  </si>
  <si>
    <t>Simunul</t>
  </si>
  <si>
    <t>PH157004000</t>
  </si>
  <si>
    <t>Sitangkai</t>
  </si>
  <si>
    <t>PH157005000</t>
  </si>
  <si>
    <t>South Ubian</t>
  </si>
  <si>
    <t>PH157006000</t>
  </si>
  <si>
    <t>Tandubas</t>
  </si>
  <si>
    <t>PH157007000</t>
  </si>
  <si>
    <t>Turtle Islands</t>
  </si>
  <si>
    <t>PH157008000</t>
  </si>
  <si>
    <t>Region Code</t>
  </si>
  <si>
    <t>Province Code</t>
  </si>
  <si>
    <t>City_Mun Code</t>
  </si>
  <si>
    <t>City_Municipality</t>
  </si>
  <si>
    <t>Tondo I/II</t>
  </si>
  <si>
    <t>Binondo</t>
  </si>
  <si>
    <t>PH133902000</t>
  </si>
  <si>
    <t>Total_Schools</t>
  </si>
  <si>
    <t>Row Labels</t>
  </si>
  <si>
    <t>Grand Total</t>
  </si>
  <si>
    <t>Sum of Total_Schools</t>
  </si>
  <si>
    <t>Municipality_City</t>
  </si>
  <si>
    <t>Municipality_City Code</t>
  </si>
  <si>
    <t>Number of Evacuation Center</t>
  </si>
  <si>
    <t>Bacarra</t>
  </si>
  <si>
    <t>Gregorio Del Pilar (Concepcion)</t>
  </si>
  <si>
    <t>Dupax Del Norte</t>
  </si>
  <si>
    <t>Dupax Del Sur</t>
  </si>
  <si>
    <t>City of San Jose Del Monte</t>
  </si>
  <si>
    <t>City of Isabela (Not a Province)</t>
  </si>
  <si>
    <t>Cotabato City (Not a Province)</t>
  </si>
  <si>
    <t>PH129800000</t>
  </si>
  <si>
    <t>NCR, City of Manila, First District (Not a Province)</t>
  </si>
  <si>
    <t>Tondo I/Ii</t>
  </si>
  <si>
    <t>NCR, Second District (Not a Province)</t>
  </si>
  <si>
    <t>NCR, Third District (Not a Province)</t>
  </si>
  <si>
    <t>NCR, Fourth District (Not a Province)</t>
  </si>
  <si>
    <t>Sum of Number of Evacuation Center</t>
  </si>
  <si>
    <t>evacuation_centers</t>
  </si>
  <si>
    <t>total_schools</t>
  </si>
  <si>
    <t>province</t>
  </si>
  <si>
    <t>region</t>
  </si>
  <si>
    <t>AUTONOMOUS REGION IN MUSLIM MINDANAO (ARMM)</t>
  </si>
  <si>
    <t>BASILAN</t>
  </si>
  <si>
    <t>LANAO DEL SUR</t>
  </si>
  <si>
    <t>MAGUINDANAO</t>
  </si>
  <si>
    <t>SULU</t>
  </si>
  <si>
    <t>TAWI-TAWI</t>
  </si>
  <si>
    <t>CORDILLERA ADMINISTRATIVE REGION (CAR)</t>
  </si>
  <si>
    <t>ABRA</t>
  </si>
  <si>
    <t>APAYAO</t>
  </si>
  <si>
    <t>BENGUET</t>
  </si>
  <si>
    <t>IFUGAO</t>
  </si>
  <si>
    <t>KALINGA</t>
  </si>
  <si>
    <t>MOUNTAIN PROVINCE</t>
  </si>
  <si>
    <t>MIMAROPA REGION</t>
  </si>
  <si>
    <t>MARINDUQUE</t>
  </si>
  <si>
    <t>OCCIDENTAL MINDORO</t>
  </si>
  <si>
    <t>ORIENTAL MINDORO</t>
  </si>
  <si>
    <t>PALAWAN</t>
  </si>
  <si>
    <t>ROMBLON</t>
  </si>
  <si>
    <t>NATIONAL CAPITAL REGION (NCR)</t>
  </si>
  <si>
    <t>NCR, CITY OF MANILA, FIRST DISTRICT (NOT A PROVINCE)</t>
  </si>
  <si>
    <t>NCR, FOURTH DISTRICT (NOT A PROVINCE)</t>
  </si>
  <si>
    <t>NCR, SECOND DISTRICT (NOT A PROVINCE)</t>
  </si>
  <si>
    <t>NCR, THIRD DISTRICT (NOT A PROVINCE)</t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</si>
  <si>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</si>
  <si>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</si>
  <si>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</si>
  <si>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</si>
  <si>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</si>
  <si>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</si>
  <si>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</si>
  <si>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</si>
  <si>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</si>
  <si>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</si>
  <si>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</si>
  <si>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</si>
  <si>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</si>
  <si>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</si>
  <si>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</si>
  <si>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</si>
  <si>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t>PAMPANGA</t>
  </si>
  <si>
    <t>TARLAC</t>
  </si>
  <si>
    <t>ZAMBALES</t>
  </si>
  <si>
    <t>REGION IV-A (CALABARZON)</t>
  </si>
  <si>
    <t>BATANGAS</t>
  </si>
  <si>
    <t>CAVITE</t>
  </si>
  <si>
    <t>LAGUNA</t>
  </si>
  <si>
    <t>QUEZON</t>
  </si>
  <si>
    <t>RIZAL</t>
  </si>
  <si>
    <t>REGION IX (ZAMBOANGA PENINSULA)</t>
  </si>
  <si>
    <t>CITY OF ISABELA (NOT A PROVINCE)</t>
  </si>
  <si>
    <t>ZAMBOANGA DEL NORTE</t>
  </si>
  <si>
    <t>ZAMBOANGA DEL SUR</t>
  </si>
  <si>
    <t>ZAMBOANGA SIBUGAY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</si>
  <si>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</si>
  <si>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</si>
  <si>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</si>
  <si>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</si>
  <si>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</si>
  <si>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</si>
  <si>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</si>
  <si>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</si>
  <si>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</si>
  <si>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</si>
  <si>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</si>
  <si>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</si>
  <si>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t>ILOILO</t>
  </si>
  <si>
    <t>NEGROS OCCIDENTAL</t>
  </si>
  <si>
    <t>REGION VII (CENTRAL VISAYAS)</t>
  </si>
  <si>
    <t>BOHOL</t>
  </si>
  <si>
    <t>CEBU</t>
  </si>
  <si>
    <t>NEGROS ORIENTAL</t>
  </si>
  <si>
    <t>SIQUIJOR</t>
  </si>
  <si>
    <t>REGION VIII (EASTERN VISAYAS)</t>
  </si>
  <si>
    <t>BILIRAN</t>
  </si>
  <si>
    <t>EASTERN SAMAR</t>
  </si>
  <si>
    <t>LEYTE</t>
  </si>
  <si>
    <t>NORTHERN SAMAR</t>
  </si>
  <si>
    <t>SAMAR (WESTERN SAMAR)</t>
  </si>
  <si>
    <t>SOUTHERN LEYTE</t>
  </si>
  <si>
    <t>REGION X (NORTHERN MINDANAO)</t>
  </si>
  <si>
    <t>BUKIDNON</t>
  </si>
  <si>
    <t>CAMIGUIN</t>
  </si>
  <si>
    <t>LANAO DEL NORTE</t>
  </si>
  <si>
    <t>MISAMIS OCCIDENTAL</t>
  </si>
  <si>
    <t>MISAMIS ORIENTAL</t>
  </si>
  <si>
    <t>REGION XI (DAVAO REGION)</t>
  </si>
  <si>
    <t>COMPOSTELA VALLEY</t>
  </si>
  <si>
    <t>DAVAO DEL NORTE</t>
  </si>
  <si>
    <t>DAVAO DEL SUR</t>
  </si>
  <si>
    <t>DAVAO OCCIDENTAL</t>
  </si>
  <si>
    <t>DAVAO ORIENTAL</t>
  </si>
  <si>
    <t>REGION XII (SOCCSKSARGEN)</t>
  </si>
  <si>
    <t>COTABATO (NORTH COTABATO)</t>
  </si>
  <si>
    <t>COTABATO CITY (NOT A PROVINCE)</t>
  </si>
  <si>
    <t>SARANGANI</t>
  </si>
  <si>
    <t>SOUTH COTABATO</t>
  </si>
  <si>
    <t>SULTAN KUDARAT</t>
  </si>
  <si>
    <t>REGION XIII (CARAGA)</t>
  </si>
  <si>
    <t>AGUSAN DEL NORTE</t>
  </si>
  <si>
    <t>AGUSAN DEL SUR</t>
  </si>
  <si>
    <t>DINAGAT ISLANDS</t>
  </si>
  <si>
    <t>SURIGAO DEL NORTE</t>
  </si>
  <si>
    <t>SURIGAO DEL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</si>
</sst>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3" fontId="3" fillId="0" borderId="0" xfId="0" applyNumberFormat="1" applyFont="1"/>
    <xf numFmtId="3" fontId="3" fillId="0" borderId="0" xfId="1" applyNumberFormat="1" applyFont="1" applyFill="1"/>
    <xf numFmtId="1" fontId="3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</cellXfs>
  <cellStyles count="3">
    <cellStyle name="Comma" xfId="1" builtinId="3"/>
    <cellStyle name="Hyperlink 2" xfId="2" xr:uid="{065697D1-0820-45B2-8C1D-23102B7473F5}"/>
    <cellStyle name="Normal" xfId="0" builtinId="0"/>
  </cellStyles>
  <dxfs count="35"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47981597224" createdVersion="8" refreshedVersion="8" minRefreshableVersion="3" recordCount="1647" xr:uid="{B3CC0A23-81C4-4C13-B7C1-1FAED2B776D5}">
  <cacheSource type="worksheet">
    <worksheetSource name="Table24"/>
  </cacheSource>
  <cacheFields count="13">
    <cacheField name="Region" numFmtId="0">
      <sharedItems count="17">
        <s v="Region I (Ilocos Region)"/>
        <s v="Region II (Cagayan Valley)"/>
        <s v="Region III (Central Luzon)"/>
        <s v="Region IV-A (CALABARZON)"/>
        <s v="Mimaropa Region"/>
        <s v="Region V (Bicol Region)"/>
        <s v="Region VI (Western Visayas)"/>
        <s v="Region VII (Central Visayas)"/>
        <s v="Region VIII (Eastern Visayas)"/>
        <s v="Region IX (Zamboanga Peninsula)"/>
        <s v="Region X (Northern Mindanao)"/>
        <s v="Region XI (Davao Region)"/>
        <s v="Region XII (SOCCSKSARGEN)"/>
        <s v="Region XIII (Caraga)"/>
        <s v="Cordillera Administrative Region (CAR)"/>
        <s v="National Capital Region (NCR)"/>
        <s v="Autonomous Region in Muslim Mindanao (ARMM)"/>
      </sharedItems>
    </cacheField>
    <cacheField name="Region code" numFmtId="0">
      <sharedItems/>
    </cacheField>
    <cacheField name="Province" numFmtId="0">
      <sharedItems count="87">
        <s v="Ilocos Norte"/>
        <s v="Ilocos Sur"/>
        <s v="La Union"/>
        <s v="Pangasinan"/>
        <s v="Batanes"/>
        <s v="Cagayan"/>
        <s v="Isabela"/>
        <s v="Nueva Vizcaya"/>
        <s v="Quirino"/>
        <s v="Aurora"/>
        <s v="Bataan"/>
        <s v="Bulacan"/>
        <s v="Nueva Ecija"/>
        <s v="Pampanga"/>
        <s v="Tarlac"/>
        <s v="Zambales"/>
        <s v="Batangas"/>
        <s v="Cavite"/>
        <s v="Laguna"/>
        <s v="Quezon"/>
        <s v="Rizal"/>
        <s v="Marinduque"/>
        <s v="Occidental Mindoro"/>
        <s v="Oriental Mindoro"/>
        <s v="Palawan"/>
        <s v="Romblon"/>
        <s v="Albay"/>
        <s v="Camarines Norte"/>
        <s v="Camarines Sur"/>
        <s v="Catanduanes"/>
        <s v="Masbate"/>
        <s v="Sorsogon"/>
        <s v="Aklan"/>
        <s v="Antique"/>
        <s v="Capiz"/>
        <s v="Guimaras"/>
        <s v="Iloilo"/>
        <s v="Negros Occidental"/>
        <s v="Bohol"/>
        <s v="Cebu"/>
        <s v="Negros Oriental"/>
        <s v="Siquijor"/>
        <s v="Biliran"/>
        <s v="Eastern Samar"/>
        <s v="Leyte"/>
        <s v="Northern Samar"/>
        <s v="Southern Leyte"/>
        <s v="Samar (Western Samar)"/>
        <s v="City of Isabela (Not A Province)"/>
        <s v="Zamboanga Del Norte"/>
        <s v="Zamboanga Del Sur"/>
        <s v="Zamboanga Sibugay"/>
        <s v="Bukidnon"/>
        <s v="Camiguin"/>
        <s v="Lanao Del Norte"/>
        <s v="Misamis Occidental"/>
        <s v="Misamis Oriental"/>
        <s v="Compostela Valley"/>
        <s v="Davao Del Norte"/>
        <s v="Davao Del Sur"/>
        <s v="Davao Occidental"/>
        <s v="Davao Oriental"/>
        <s v="Cotabato City (Not A Province)"/>
        <s v="Cotabato (North Cotabato)"/>
        <s v="Sarangani"/>
        <s v="South Cotabato"/>
        <s v="Sultan Kudarat"/>
        <s v="Agusan Del Norte"/>
        <s v="Agusan Del Sur"/>
        <s v="Dinagat Islands"/>
        <s v="Surigao Del Norte"/>
        <s v="Surigao Del Sur"/>
        <s v="Abra"/>
        <s v="Apayao"/>
        <s v="Benguet"/>
        <s v="Ifugao"/>
        <s v="Kalinga"/>
        <s v="Mountain Province"/>
        <s v="NCR, City of Manila, First District (Not A Province)"/>
        <s v="NCR, Fourth District (Not A Province)"/>
        <s v="NCR, Second District (Not A Province)"/>
        <s v="NCR, Third District (Not A Province)"/>
        <s v="Basilan"/>
        <s v="Lanao Del Sur"/>
        <s v="Maguindanao"/>
        <s v="Sulu"/>
        <s v="Tawi-Tawi"/>
      </sharedItems>
    </cacheField>
    <cacheField name="Province code" numFmtId="0">
      <sharedItems/>
    </cacheField>
    <cacheField name="City_Municipality" numFmtId="0">
      <sharedItems/>
    </cacheField>
    <cacheField name="City_Mun Code" numFmtId="0">
      <sharedItems/>
    </cacheField>
    <cacheField name="Elementary_school" numFmtId="3">
      <sharedItems containsSemiMixedTypes="0" containsString="0" containsNumber="1" containsInteger="1" minValue="0" maxValue="284"/>
    </cacheField>
    <cacheField name="Secondary_school" numFmtId="3">
      <sharedItems containsSemiMixedTypes="0" containsString="0" containsNumber="1" containsInteger="1" minValue="0" maxValue="79"/>
    </cacheField>
    <cacheField name="Enrollment_Elementary_Male" numFmtId="3">
      <sharedItems containsSemiMixedTypes="0" containsString="0" containsNumber="1" containsInteger="1" minValue="0" maxValue="136636"/>
    </cacheField>
    <cacheField name="Enrollment_Elementary_Female" numFmtId="3">
      <sharedItems containsSemiMixedTypes="0" containsString="0" containsNumber="1" containsInteger="1" minValue="0" maxValue="127059"/>
    </cacheField>
    <cacheField name="Enrollment_Secondary_Male" numFmtId="3">
      <sharedItems containsSemiMixedTypes="0" containsString="0" containsNumber="1" containsInteger="1" minValue="0" maxValue="72132"/>
    </cacheField>
    <cacheField name="Enrollment_Secondary_Female" numFmtId="3">
      <sharedItems containsSemiMixedTypes="0" containsString="0" containsNumber="1" containsInteger="1" minValue="0" maxValue="73149"/>
    </cacheField>
    <cacheField name="Total_Schools" numFmtId="3">
      <sharedItems containsSemiMixedTypes="0" containsString="0" containsNumber="1" containsInteger="1" minValue="0" maxValue="409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49240162039" createdVersion="8" refreshedVersion="8" minRefreshableVersion="3" recordCount="1647" xr:uid="{B3BE679E-4BE1-42A0-90A6-F3A6D6B1EDA5}">
  <cacheSource type="worksheet">
    <worksheetSource name="Table13"/>
  </cacheSource>
  <cacheFields count="7">
    <cacheField name="Region" numFmtId="0">
      <sharedItems count="17">
        <s v="Region I (Ilocos Region)"/>
        <s v="Region II (Cagayan Valley)"/>
        <s v="Region III (Central Luzon)"/>
        <s v="Region IV-A (CALABARZON)"/>
        <s v="Region V (Bicol Region)"/>
        <s v="Region VI (Western Visayas)"/>
        <s v="Region VII (Central Visayas)"/>
        <s v="Region VIII (Eastern Visayas)"/>
        <s v="Region IX (Zamboanga Peninsula)"/>
        <s v="Region X (Northern Mindanao)"/>
        <s v="Region XI (Davao Region)"/>
        <s v="Region XII (SOCCSKSARGEN)"/>
        <s v="National Capital Region (NCR)"/>
        <s v="Cordillera Administrative Region (CAR)"/>
        <s v="Autonomous Region in Muslim Mindanao (ARMM)"/>
        <s v="Region XIII (Caraga)"/>
        <s v="Mimaropa Region"/>
      </sharedItems>
    </cacheField>
    <cacheField name="Region Code" numFmtId="0">
      <sharedItems/>
    </cacheField>
    <cacheField name="Province" numFmtId="0">
      <sharedItems count="87">
        <s v="Ilocos Norte"/>
        <s v="Ilocos Sur"/>
        <s v="La Union"/>
        <s v="Pangasinan"/>
        <s v="Batanes"/>
        <s v="Cagayan"/>
        <s v="Isabela"/>
        <s v="Nueva Vizcaya"/>
        <s v="Quirino"/>
        <s v="Bataan"/>
        <s v="Bulacan"/>
        <s v="Nueva Ecija"/>
        <s v="Pampanga"/>
        <s v="Tarlac"/>
        <s v="Zambales"/>
        <s v="Aurora"/>
        <s v="Batangas"/>
        <s v="Cavite"/>
        <s v="Laguna"/>
        <s v="Quezon"/>
        <s v="Rizal"/>
        <s v="Albay"/>
        <s v="Camarines Norte"/>
        <s v="Camarines Sur"/>
        <s v="Catanduanes"/>
        <s v="Masbate"/>
        <s v="Sorsogon"/>
        <s v="Aklan"/>
        <s v="Antique"/>
        <s v="Capiz"/>
        <s v="Iloilo"/>
        <s v="Guimaras"/>
        <s v="Bohol"/>
        <s v="Cebu"/>
        <s v="Siquijor"/>
        <s v="Eastern Samar"/>
        <s v="Leyte"/>
        <s v="Northern Samar"/>
        <s v="Samar (Western Samar)"/>
        <s v="Southern Leyte"/>
        <s v="Biliran"/>
        <s v="Zamboanga Del Norte"/>
        <s v="Zamboanga Del Sur"/>
        <s v="Zamboanga Sibugay"/>
        <s v="City of Isabela (Not a Province)"/>
        <s v="Bukidnon"/>
        <s v="Camiguin"/>
        <s v="Lanao Del Norte"/>
        <s v="Misamis Occidental"/>
        <s v="Misamis Oriental"/>
        <s v="Davao Del Norte"/>
        <s v="Davao Del Sur"/>
        <s v="Davao Oriental"/>
        <s v="Compostela Valley"/>
        <s v="Davao Occidental"/>
        <s v="Cotabato (North Cotabato)"/>
        <s v="South Cotabato"/>
        <s v="Sultan Kudarat"/>
        <s v="Sarangani"/>
        <s v="Cotabato City (Not a Province)"/>
        <s v="NCR, City of Manila, First District (Not a Province)"/>
        <s v="NCR, Second District (Not a Province)"/>
        <s v="NCR, Third District (Not a Province)"/>
        <s v="NCR, Fourth District (Not a Province)"/>
        <s v="Abra"/>
        <s v="Benguet"/>
        <s v="Ifugao"/>
        <s v="Kalinga"/>
        <s v="Mountain Province"/>
        <s v="Apayao"/>
        <s v="Basilan"/>
        <s v="Lanao Del Sur"/>
        <s v="Maguindanao"/>
        <s v="Sulu"/>
        <s v="Tawi-Tawi"/>
        <s v="Agusan Del Norte"/>
        <s v="Agusan Del Sur"/>
        <s v="Surigao Del Norte"/>
        <s v="Surigao Del Sur"/>
        <s v="Dinagat Islands"/>
        <s v="Marinduque"/>
        <s v="Occidental Mindoro"/>
        <s v="Oriental Mindoro"/>
        <s v="Palawan"/>
        <s v="Romblon"/>
        <s v="Negros Occidental"/>
        <s v="Negros Oriental"/>
      </sharedItems>
    </cacheField>
    <cacheField name="Province Code" numFmtId="0">
      <sharedItems/>
    </cacheField>
    <cacheField name="Municipality_City" numFmtId="0">
      <sharedItems/>
    </cacheField>
    <cacheField name="Municipality_City Code" numFmtId="0">
      <sharedItems/>
    </cacheField>
    <cacheField name="Number of Evacuation Center" numFmtId="3">
      <sharedItems containsSemiMixedTypes="0" containsString="0" containsNumber="1" containsInteger="1" minValue="0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7">
  <r>
    <x v="0"/>
    <s v="PH010000000"/>
    <x v="0"/>
    <s v="PH012800000"/>
    <s v="Adams"/>
    <s v="PH012801000"/>
    <n v="2"/>
    <n v="1"/>
    <n v="154"/>
    <n v="129"/>
    <n v="85"/>
    <n v="71"/>
    <n v="442"/>
  </r>
  <r>
    <x v="0"/>
    <s v="PH010000000"/>
    <x v="0"/>
    <s v="PH012800000"/>
    <s v="Bacarra "/>
    <s v="PH012802000"/>
    <n v="24"/>
    <n v="2"/>
    <n v="1971"/>
    <n v="1842"/>
    <n v="1309"/>
    <n v="1272"/>
    <n v="6420"/>
  </r>
  <r>
    <x v="0"/>
    <s v="PH010000000"/>
    <x v="0"/>
    <s v="PH012800000"/>
    <s v="Badoc"/>
    <s v="PH012803000"/>
    <n v="21"/>
    <n v="3"/>
    <n v="2133"/>
    <n v="1814"/>
    <n v="420"/>
    <n v="326"/>
    <n v="4717"/>
  </r>
  <r>
    <x v="0"/>
    <s v="PH010000000"/>
    <x v="0"/>
    <s v="PH012800000"/>
    <s v="Bangui"/>
    <s v="PH012804000"/>
    <n v="13"/>
    <n v="3"/>
    <n v="985"/>
    <n v="976"/>
    <n v="672"/>
    <n v="635"/>
    <n v="3284"/>
  </r>
  <r>
    <x v="0"/>
    <s v="PH010000000"/>
    <x v="0"/>
    <s v="PH012800000"/>
    <s v="Banna (Espiritu)"/>
    <s v="PH012811000"/>
    <n v="17"/>
    <n v="4"/>
    <n v="1375"/>
    <n v="1228"/>
    <n v="517"/>
    <n v="473"/>
    <n v="3614"/>
  </r>
  <r>
    <x v="0"/>
    <s v="PH010000000"/>
    <x v="0"/>
    <s v="PH012800000"/>
    <s v="Burgos"/>
    <s v="PH012806000"/>
    <n v="10"/>
    <n v="1"/>
    <n v="690"/>
    <n v="657"/>
    <n v="323"/>
    <n v="282"/>
    <n v="1963"/>
  </r>
  <r>
    <x v="0"/>
    <s v="PH010000000"/>
    <x v="0"/>
    <s v="PH012800000"/>
    <s v="Carasi"/>
    <s v="PH012807000"/>
    <n v="1"/>
    <n v="1"/>
    <n v="80"/>
    <n v="47"/>
    <n v="74"/>
    <n v="64"/>
    <n v="267"/>
  </r>
  <r>
    <x v="0"/>
    <s v="PH010000000"/>
    <x v="0"/>
    <s v="PH012800000"/>
    <s v="City of Batac"/>
    <s v="PH012805000"/>
    <n v="26"/>
    <n v="4"/>
    <n v="3203"/>
    <n v="2884"/>
    <n v="1296"/>
    <n v="1297"/>
    <n v="8710"/>
  </r>
  <r>
    <x v="0"/>
    <s v="PH010000000"/>
    <x v="0"/>
    <s v="PH012800000"/>
    <s v="Currimao"/>
    <s v="PH012808000"/>
    <n v="9"/>
    <n v="2"/>
    <n v="744"/>
    <n v="693"/>
    <n v="392"/>
    <n v="360"/>
    <n v="2200"/>
  </r>
  <r>
    <x v="0"/>
    <s v="PH010000000"/>
    <x v="0"/>
    <s v="PH012800000"/>
    <s v="Dingras"/>
    <s v="PH012809000"/>
    <n v="24"/>
    <n v="6"/>
    <n v="2764"/>
    <n v="2387"/>
    <n v="1099"/>
    <n v="1025"/>
    <n v="7305"/>
  </r>
  <r>
    <x v="0"/>
    <s v="PH010000000"/>
    <x v="0"/>
    <s v="PH012800000"/>
    <s v="Dumalneg"/>
    <s v="PH012810000"/>
    <n v="2"/>
    <n v="1"/>
    <n v="201"/>
    <n v="203"/>
    <n v="96"/>
    <n v="113"/>
    <n v="616"/>
  </r>
  <r>
    <x v="0"/>
    <s v="PH010000000"/>
    <x v="0"/>
    <s v="PH012800000"/>
    <s v="City of Laoag (Capital)"/>
    <s v="PH012812000"/>
    <n v="34"/>
    <n v="7"/>
    <n v="6037"/>
    <n v="5658"/>
    <n v="3760"/>
    <n v="3932"/>
    <n v="19428"/>
  </r>
  <r>
    <x v="0"/>
    <s v="PH010000000"/>
    <x v="0"/>
    <s v="PH012800000"/>
    <s v="Marcos"/>
    <s v="PH012813000"/>
    <n v="13"/>
    <n v="3"/>
    <n v="1287"/>
    <n v="1167"/>
    <n v="697"/>
    <n v="632"/>
    <n v="3799"/>
  </r>
  <r>
    <x v="0"/>
    <s v="PH010000000"/>
    <x v="0"/>
    <s v="PH012800000"/>
    <s v="Nueva Era"/>
    <s v="PH012814000"/>
    <n v="10"/>
    <n v="3"/>
    <n v="655"/>
    <n v="622"/>
    <n v="356"/>
    <n v="362"/>
    <n v="2008"/>
  </r>
  <r>
    <x v="0"/>
    <s v="PH010000000"/>
    <x v="0"/>
    <s v="PH012800000"/>
    <s v="Pagudpud"/>
    <s v="PH012815000"/>
    <n v="18"/>
    <n v="3"/>
    <n v="1799"/>
    <n v="1663"/>
    <n v="807"/>
    <n v="768"/>
    <n v="5058"/>
  </r>
  <r>
    <x v="0"/>
    <s v="PH010000000"/>
    <x v="0"/>
    <s v="PH012800000"/>
    <s v="Paoay"/>
    <s v="PH012816000"/>
    <n v="15"/>
    <n v="3"/>
    <n v="1560"/>
    <n v="1441"/>
    <n v="728"/>
    <n v="681"/>
    <n v="4428"/>
  </r>
  <r>
    <x v="0"/>
    <s v="PH010000000"/>
    <x v="0"/>
    <s v="PH012800000"/>
    <s v="Pasuquin"/>
    <s v="PH012817000"/>
    <n v="23"/>
    <n v="2"/>
    <n v="1835"/>
    <n v="1530"/>
    <n v="759"/>
    <n v="747"/>
    <n v="4896"/>
  </r>
  <r>
    <x v="0"/>
    <s v="PH010000000"/>
    <x v="0"/>
    <s v="PH012800000"/>
    <s v="Piddig"/>
    <s v="PH012818000"/>
    <n v="18"/>
    <n v="1"/>
    <n v="1551"/>
    <n v="1324"/>
    <n v="364"/>
    <n v="324"/>
    <n v="3582"/>
  </r>
  <r>
    <x v="0"/>
    <s v="PH010000000"/>
    <x v="0"/>
    <s v="PH012800000"/>
    <s v="Pinili"/>
    <s v="PH012819000"/>
    <n v="19"/>
    <n v="2"/>
    <n v="1044"/>
    <n v="1022"/>
    <n v="490"/>
    <n v="535"/>
    <n v="3112"/>
  </r>
  <r>
    <x v="0"/>
    <s v="PH010000000"/>
    <x v="0"/>
    <s v="PH012800000"/>
    <s v="San Nicolas"/>
    <s v="PH012820000"/>
    <n v="11"/>
    <n v="2"/>
    <n v="2308"/>
    <n v="2086"/>
    <n v="1121"/>
    <n v="1072"/>
    <n v="6600"/>
  </r>
  <r>
    <x v="0"/>
    <s v="PH010000000"/>
    <x v="0"/>
    <s v="PH012800000"/>
    <s v="Sarrat"/>
    <s v="PH012821000"/>
    <n v="15"/>
    <n v="3"/>
    <n v="1520"/>
    <n v="1375"/>
    <n v="1005"/>
    <n v="887"/>
    <n v="4805"/>
  </r>
  <r>
    <x v="0"/>
    <s v="PH010000000"/>
    <x v="0"/>
    <s v="PH012800000"/>
    <s v="Solsona"/>
    <s v="PH012822000"/>
    <n v="14"/>
    <n v="3"/>
    <n v="1603"/>
    <n v="1422"/>
    <n v="822"/>
    <n v="828"/>
    <n v="4692"/>
  </r>
  <r>
    <x v="0"/>
    <s v="PH010000000"/>
    <x v="0"/>
    <s v="PH012800000"/>
    <s v="Vintar"/>
    <s v="PH012823000"/>
    <n v="39"/>
    <n v="5"/>
    <n v="1970"/>
    <n v="1790"/>
    <n v="709"/>
    <n v="680"/>
    <n v="5193"/>
  </r>
  <r>
    <x v="0"/>
    <s v="PH010000000"/>
    <x v="1"/>
    <s v="PH012900000"/>
    <s v="Alilem"/>
    <s v="PH012901000"/>
    <n v="14"/>
    <n v="1"/>
    <n v="514"/>
    <n v="468"/>
    <n v="258"/>
    <n v="251"/>
    <n v="1506"/>
  </r>
  <r>
    <x v="0"/>
    <s v="PH010000000"/>
    <x v="1"/>
    <s v="PH012900000"/>
    <s v="Banayoyo"/>
    <s v="PH012902000"/>
    <n v="7"/>
    <n v="1"/>
    <n v="558"/>
    <n v="512"/>
    <n v="264"/>
    <n v="251"/>
    <n v="1593"/>
  </r>
  <r>
    <x v="0"/>
    <s v="PH010000000"/>
    <x v="1"/>
    <s v="PH012900000"/>
    <s v="Bantay"/>
    <s v="PH012903000"/>
    <n v="18"/>
    <n v="2"/>
    <n v="2028"/>
    <n v="1933"/>
    <n v="411"/>
    <n v="320"/>
    <n v="4712"/>
  </r>
  <r>
    <x v="0"/>
    <s v="PH010000000"/>
    <x v="1"/>
    <s v="PH012900000"/>
    <s v="Burgos"/>
    <s v="PH012904000"/>
    <n v="9"/>
    <n v="1"/>
    <n v="810"/>
    <n v="740"/>
    <n v="333"/>
    <n v="334"/>
    <n v="2227"/>
  </r>
  <r>
    <x v="0"/>
    <s v="PH010000000"/>
    <x v="1"/>
    <s v="PH012900000"/>
    <s v="Cabugao"/>
    <s v="PH012905000"/>
    <n v="26"/>
    <n v="4"/>
    <n v="2666"/>
    <n v="2446"/>
    <n v="909"/>
    <n v="784"/>
    <n v="6835"/>
  </r>
  <r>
    <x v="0"/>
    <s v="PH010000000"/>
    <x v="1"/>
    <s v="PH012900000"/>
    <s v="Caoayan"/>
    <s v="PH012907000"/>
    <n v="12"/>
    <n v="3"/>
    <n v="1141"/>
    <n v="1044"/>
    <n v="312"/>
    <n v="270"/>
    <n v="2782"/>
  </r>
  <r>
    <x v="0"/>
    <s v="PH010000000"/>
    <x v="1"/>
    <s v="PH012900000"/>
    <s v="Cervantes"/>
    <s v="PH012908000"/>
    <n v="22"/>
    <n v="1"/>
    <n v="1488"/>
    <n v="1186"/>
    <n v="372"/>
    <n v="457"/>
    <n v="3526"/>
  </r>
  <r>
    <x v="0"/>
    <s v="PH010000000"/>
    <x v="1"/>
    <s v="PH012900000"/>
    <s v="City of Candon"/>
    <s v="PH012906000"/>
    <n v="29"/>
    <n v="5"/>
    <n v="3832"/>
    <n v="3474"/>
    <n v="1973"/>
    <n v="2027"/>
    <n v="11340"/>
  </r>
  <r>
    <x v="0"/>
    <s v="PH010000000"/>
    <x v="1"/>
    <s v="PH012900000"/>
    <s v="City of Vigan (Capital)"/>
    <s v="PH012934000"/>
    <n v="18"/>
    <n v="3"/>
    <n v="3123"/>
    <n v="2869"/>
    <n v="3210"/>
    <n v="3580"/>
    <n v="12803"/>
  </r>
  <r>
    <x v="0"/>
    <s v="PH010000000"/>
    <x v="1"/>
    <s v="PH012900000"/>
    <s v="Galimuyod"/>
    <s v="PH012909000"/>
    <n v="9"/>
    <n v="1"/>
    <n v="533"/>
    <n v="474"/>
    <n v="131"/>
    <n v="91"/>
    <n v="1239"/>
  </r>
  <r>
    <x v="0"/>
    <s v="PH010000000"/>
    <x v="1"/>
    <s v="PH012900000"/>
    <s v="Gregorio del Pilar (Concepcion)"/>
    <s v="PH012910000"/>
    <n v="9"/>
    <n v="1"/>
    <n v="267"/>
    <n v="229"/>
    <n v="111"/>
    <n v="104"/>
    <n v="721"/>
  </r>
  <r>
    <x v="0"/>
    <s v="PH010000000"/>
    <x v="1"/>
    <s v="PH012900000"/>
    <s v="Lidlidda"/>
    <s v="PH012911000"/>
    <n v="5"/>
    <n v="1"/>
    <n v="274"/>
    <n v="228"/>
    <n v="163"/>
    <n v="149"/>
    <n v="820"/>
  </r>
  <r>
    <x v="0"/>
    <s v="PH010000000"/>
    <x v="1"/>
    <s v="PH012900000"/>
    <s v="Magsingal"/>
    <s v="PH012912000"/>
    <n v="19"/>
    <n v="3"/>
    <n v="2062"/>
    <n v="1824"/>
    <n v="726"/>
    <n v="631"/>
    <n v="5265"/>
  </r>
  <r>
    <x v="0"/>
    <s v="PH010000000"/>
    <x v="1"/>
    <s v="PH012900000"/>
    <s v="Nagbukel"/>
    <s v="PH012913000"/>
    <n v="8"/>
    <n v="1"/>
    <n v="395"/>
    <n v="365"/>
    <n v="249"/>
    <n v="193"/>
    <n v="1211"/>
  </r>
  <r>
    <x v="0"/>
    <s v="PH010000000"/>
    <x v="1"/>
    <s v="PH012900000"/>
    <s v="Narvacan"/>
    <s v="PH012914000"/>
    <n v="34"/>
    <n v="5"/>
    <n v="2888"/>
    <n v="2680"/>
    <n v="1661"/>
    <n v="1622"/>
    <n v="8890"/>
  </r>
  <r>
    <x v="0"/>
    <s v="PH010000000"/>
    <x v="1"/>
    <s v="PH012900000"/>
    <s v="Quirino (Angkaki)"/>
    <s v="PH012915000"/>
    <n v="15"/>
    <n v="1"/>
    <n v="711"/>
    <n v="620"/>
    <n v="190"/>
    <n v="178"/>
    <n v="1715"/>
  </r>
  <r>
    <x v="0"/>
    <s v="PH010000000"/>
    <x v="1"/>
    <s v="PH012900000"/>
    <s v="Salcedo (Baugen)"/>
    <s v="PH012916000"/>
    <n v="16"/>
    <n v="2"/>
    <n v="765"/>
    <n v="706"/>
    <n v="399"/>
    <n v="336"/>
    <n v="2224"/>
  </r>
  <r>
    <x v="0"/>
    <s v="PH010000000"/>
    <x v="1"/>
    <s v="PH012900000"/>
    <s v="San Emilio"/>
    <s v="PH012917000"/>
    <n v="11"/>
    <n v="2"/>
    <n v="569"/>
    <n v="441"/>
    <n v="176"/>
    <n v="152"/>
    <n v="1351"/>
  </r>
  <r>
    <x v="0"/>
    <s v="PH010000000"/>
    <x v="1"/>
    <s v="PH012900000"/>
    <s v="San Esteban"/>
    <s v="PH012918000"/>
    <n v="4"/>
    <n v="1"/>
    <n v="572"/>
    <n v="512"/>
    <n v="257"/>
    <n v="259"/>
    <n v="1605"/>
  </r>
  <r>
    <x v="0"/>
    <s v="PH010000000"/>
    <x v="1"/>
    <s v="PH012900000"/>
    <s v="San Ildefonso"/>
    <s v="PH012919000"/>
    <n v="4"/>
    <n v="2"/>
    <n v="440"/>
    <n v="429"/>
    <n v="146"/>
    <n v="108"/>
    <n v="1129"/>
  </r>
  <r>
    <x v="0"/>
    <s v="PH010000000"/>
    <x v="1"/>
    <s v="PH012900000"/>
    <s v="San Juan (Lapog)"/>
    <s v="PH012920000"/>
    <n v="23"/>
    <n v="3"/>
    <n v="1771"/>
    <n v="1592"/>
    <n v="818"/>
    <n v="825"/>
    <n v="5032"/>
  </r>
  <r>
    <x v="0"/>
    <s v="PH010000000"/>
    <x v="1"/>
    <s v="PH012900000"/>
    <s v="San Vicente"/>
    <s v="PH012921000"/>
    <n v="6"/>
    <n v="2"/>
    <n v="774"/>
    <n v="728"/>
    <n v="326"/>
    <n v="256"/>
    <n v="2092"/>
  </r>
  <r>
    <x v="0"/>
    <s v="PH010000000"/>
    <x v="1"/>
    <s v="PH012900000"/>
    <s v="Santa"/>
    <s v="PH012922000"/>
    <n v="10"/>
    <n v="3"/>
    <n v="939"/>
    <n v="807"/>
    <n v="280"/>
    <n v="241"/>
    <n v="2280"/>
  </r>
  <r>
    <x v="0"/>
    <s v="PH010000000"/>
    <x v="1"/>
    <s v="PH012900000"/>
    <s v="Santa Catalina"/>
    <s v="PH012923000"/>
    <n v="7"/>
    <n v="1"/>
    <n v="769"/>
    <n v="607"/>
    <n v="152"/>
    <n v="112"/>
    <n v="1648"/>
  </r>
  <r>
    <x v="0"/>
    <s v="PH010000000"/>
    <x v="1"/>
    <s v="PH012900000"/>
    <s v="Santa Cruz"/>
    <s v="PH012924000"/>
    <n v="24"/>
    <n v="2"/>
    <n v="2599"/>
    <n v="2424"/>
    <n v="410"/>
    <n v="340"/>
    <n v="5799"/>
  </r>
  <r>
    <x v="0"/>
    <s v="PH010000000"/>
    <x v="1"/>
    <s v="PH012900000"/>
    <s v="Santa Lucia"/>
    <s v="PH012925000"/>
    <n v="14"/>
    <n v="3"/>
    <n v="1701"/>
    <n v="1626"/>
    <n v="690"/>
    <n v="611"/>
    <n v="4645"/>
  </r>
  <r>
    <x v="0"/>
    <s v="PH010000000"/>
    <x v="1"/>
    <s v="PH012900000"/>
    <s v="Santa Maria"/>
    <s v="PH012926000"/>
    <n v="19"/>
    <n v="2"/>
    <n v="1940"/>
    <n v="1708"/>
    <n v="872"/>
    <n v="933"/>
    <n v="5474"/>
  </r>
  <r>
    <x v="0"/>
    <s v="PH010000000"/>
    <x v="1"/>
    <s v="PH012900000"/>
    <s v="Santiago"/>
    <s v="PH012927000"/>
    <n v="11"/>
    <n v="1"/>
    <n v="1275"/>
    <n v="1113"/>
    <n v="372"/>
    <n v="297"/>
    <n v="3069"/>
  </r>
  <r>
    <x v="0"/>
    <s v="PH010000000"/>
    <x v="1"/>
    <s v="PH012900000"/>
    <s v="Santo Domingo"/>
    <s v="PH012928000"/>
    <n v="20"/>
    <n v="2"/>
    <n v="1834"/>
    <n v="1649"/>
    <n v="721"/>
    <n v="691"/>
    <n v="4917"/>
  </r>
  <r>
    <x v="0"/>
    <s v="PH010000000"/>
    <x v="1"/>
    <s v="PH012900000"/>
    <s v="Sigay"/>
    <s v="PH012929000"/>
    <n v="6"/>
    <n v="1"/>
    <n v="188"/>
    <n v="141"/>
    <n v="56"/>
    <n v="42"/>
    <n v="434"/>
  </r>
  <r>
    <x v="0"/>
    <s v="PH010000000"/>
    <x v="1"/>
    <s v="PH012900000"/>
    <s v="Sinait"/>
    <s v="PH012930000"/>
    <n v="18"/>
    <n v="2"/>
    <n v="1681"/>
    <n v="1591"/>
    <n v="1202"/>
    <n v="1179"/>
    <n v="5673"/>
  </r>
  <r>
    <x v="0"/>
    <s v="PH010000000"/>
    <x v="1"/>
    <s v="PH012900000"/>
    <s v="Sugpon"/>
    <s v="PH012931000"/>
    <n v="8"/>
    <n v="1"/>
    <n v="240"/>
    <n v="234"/>
    <n v="114"/>
    <n v="119"/>
    <n v="716"/>
  </r>
  <r>
    <x v="0"/>
    <s v="PH010000000"/>
    <x v="1"/>
    <s v="PH012900000"/>
    <s v="Suyo"/>
    <s v="PH012932000"/>
    <n v="20"/>
    <n v="2"/>
    <n v="868"/>
    <n v="744"/>
    <n v="353"/>
    <n v="357"/>
    <n v="2344"/>
  </r>
  <r>
    <x v="0"/>
    <s v="PH010000000"/>
    <x v="1"/>
    <s v="PH012900000"/>
    <s v="Tagudin"/>
    <s v="PH012933000"/>
    <n v="21"/>
    <n v="5"/>
    <n v="2682"/>
    <n v="2344"/>
    <n v="1595"/>
    <n v="1516"/>
    <n v="8163"/>
  </r>
  <r>
    <x v="0"/>
    <s v="PH010000000"/>
    <x v="2"/>
    <s v="PH013300000"/>
    <s v="Agoo"/>
    <s v="PH013301000"/>
    <n v="18"/>
    <n v="6"/>
    <n v="4460"/>
    <n v="4085"/>
    <n v="2046"/>
    <n v="2056"/>
    <n v="12671"/>
  </r>
  <r>
    <x v="0"/>
    <s v="PH010000000"/>
    <x v="2"/>
    <s v="PH013300000"/>
    <s v="Aringay"/>
    <s v="PH013302000"/>
    <n v="23"/>
    <n v="4"/>
    <n v="3394"/>
    <n v="3077"/>
    <n v="1100"/>
    <n v="1094"/>
    <n v="8692"/>
  </r>
  <r>
    <x v="0"/>
    <s v="PH010000000"/>
    <x v="2"/>
    <s v="PH013300000"/>
    <s v="Bacnotan"/>
    <s v="PH013303000"/>
    <n v="17"/>
    <n v="2"/>
    <n v="2455"/>
    <n v="2084"/>
    <n v="1296"/>
    <n v="1149"/>
    <n v="7003"/>
  </r>
  <r>
    <x v="0"/>
    <s v="PH010000000"/>
    <x v="2"/>
    <s v="PH013300000"/>
    <s v="Bagulin"/>
    <s v="PH013304000"/>
    <n v="14"/>
    <n v="5"/>
    <n v="971"/>
    <n v="829"/>
    <n v="553"/>
    <n v="512"/>
    <n v="2884"/>
  </r>
  <r>
    <x v="0"/>
    <s v="PH010000000"/>
    <x v="2"/>
    <s v="PH013300000"/>
    <s v="Balaoan"/>
    <s v="PH013305000"/>
    <n v="18"/>
    <n v="5"/>
    <n v="2439"/>
    <n v="2191"/>
    <n v="1246"/>
    <n v="1104"/>
    <n v="7003"/>
  </r>
  <r>
    <x v="0"/>
    <s v="PH010000000"/>
    <x v="2"/>
    <s v="PH013300000"/>
    <s v="Bangar"/>
    <s v="PH013306000"/>
    <n v="16"/>
    <n v="5"/>
    <n v="2476"/>
    <n v="2309"/>
    <n v="1478"/>
    <n v="1441"/>
    <n v="7725"/>
  </r>
  <r>
    <x v="0"/>
    <s v="PH010000000"/>
    <x v="2"/>
    <s v="PH013300000"/>
    <s v="Bauang"/>
    <s v="PH013307000"/>
    <n v="26"/>
    <n v="7"/>
    <n v="4668"/>
    <n v="4212"/>
    <n v="2159"/>
    <n v="2006"/>
    <n v="13078"/>
  </r>
  <r>
    <x v="0"/>
    <s v="PH010000000"/>
    <x v="2"/>
    <s v="PH013300000"/>
    <s v="Burgos"/>
    <s v="PH013308000"/>
    <n v="8"/>
    <n v="3"/>
    <n v="576"/>
    <n v="579"/>
    <n v="341"/>
    <n v="303"/>
    <n v="1810"/>
  </r>
  <r>
    <x v="0"/>
    <s v="PH010000000"/>
    <x v="2"/>
    <s v="PH013300000"/>
    <s v="Caba"/>
    <s v="PH013309000"/>
    <n v="10"/>
    <n v="6"/>
    <n v="1438"/>
    <n v="1275"/>
    <n v="831"/>
    <n v="788"/>
    <n v="4348"/>
  </r>
  <r>
    <x v="0"/>
    <s v="PH010000000"/>
    <x v="2"/>
    <s v="PH013300000"/>
    <s v="City of San Fernando (Capital)"/>
    <s v="PH013314000"/>
    <n v="27"/>
    <n v="12"/>
    <n v="6282"/>
    <n v="5640"/>
    <n v="2845"/>
    <n v="2656"/>
    <n v="17462"/>
  </r>
  <r>
    <x v="0"/>
    <s v="PH010000000"/>
    <x v="2"/>
    <s v="PH013300000"/>
    <s v="Luna"/>
    <s v="PH013310000"/>
    <n v="20"/>
    <n v="6"/>
    <n v="2384"/>
    <n v="2138"/>
    <n v="1225"/>
    <n v="1095"/>
    <n v="6868"/>
  </r>
  <r>
    <x v="0"/>
    <s v="PH010000000"/>
    <x v="2"/>
    <s v="PH013300000"/>
    <s v="Naguilian"/>
    <s v="PH013311000"/>
    <n v="28"/>
    <n v="7"/>
    <n v="3012"/>
    <n v="2715"/>
    <n v="1865"/>
    <n v="1758"/>
    <n v="9385"/>
  </r>
  <r>
    <x v="0"/>
    <s v="PH010000000"/>
    <x v="2"/>
    <s v="PH013300000"/>
    <s v="Pugo"/>
    <s v="PH013312000"/>
    <n v="11"/>
    <n v="5"/>
    <n v="1366"/>
    <n v="1292"/>
    <n v="741"/>
    <n v="757"/>
    <n v="4172"/>
  </r>
  <r>
    <x v="0"/>
    <s v="PH010000000"/>
    <x v="2"/>
    <s v="PH013300000"/>
    <s v="Rosario"/>
    <s v="PH013313000"/>
    <n v="16"/>
    <n v="5"/>
    <n v="3592"/>
    <n v="3243"/>
    <n v="1498"/>
    <n v="1541"/>
    <n v="9895"/>
  </r>
  <r>
    <x v="0"/>
    <s v="PH010000000"/>
    <x v="2"/>
    <s v="PH013300000"/>
    <s v="San Gabriel"/>
    <s v="PH013315000"/>
    <n v="14"/>
    <n v="3"/>
    <n v="1265"/>
    <n v="1168"/>
    <n v="619"/>
    <n v="550"/>
    <n v="3619"/>
  </r>
  <r>
    <x v="0"/>
    <s v="PH010000000"/>
    <x v="2"/>
    <s v="PH013300000"/>
    <s v="San Juan"/>
    <s v="PH013316000"/>
    <n v="16"/>
    <n v="2"/>
    <n v="2077"/>
    <n v="1879"/>
    <n v="934"/>
    <n v="819"/>
    <n v="5727"/>
  </r>
  <r>
    <x v="0"/>
    <s v="PH010000000"/>
    <x v="2"/>
    <s v="PH013300000"/>
    <s v="Santo Tomas"/>
    <s v="PH013317000"/>
    <n v="15"/>
    <n v="4"/>
    <n v="2774"/>
    <n v="2571"/>
    <n v="1214"/>
    <n v="1065"/>
    <n v="7643"/>
  </r>
  <r>
    <x v="0"/>
    <s v="PH010000000"/>
    <x v="2"/>
    <s v="PH013300000"/>
    <s v="Santol"/>
    <s v="PH013318000"/>
    <n v="15"/>
    <n v="5"/>
    <n v="1112"/>
    <n v="977"/>
    <n v="478"/>
    <n v="482"/>
    <n v="3069"/>
  </r>
  <r>
    <x v="0"/>
    <s v="PH010000000"/>
    <x v="2"/>
    <s v="PH013300000"/>
    <s v="Sudipen"/>
    <s v="PH013319000"/>
    <n v="12"/>
    <n v="4"/>
    <n v="1080"/>
    <n v="980"/>
    <n v="418"/>
    <n v="392"/>
    <n v="2886"/>
  </r>
  <r>
    <x v="0"/>
    <s v="PH010000000"/>
    <x v="2"/>
    <s v="PH013300000"/>
    <s v="Tubao"/>
    <s v="PH013320000"/>
    <n v="15"/>
    <n v="6"/>
    <n v="2000"/>
    <n v="1752"/>
    <n v="1146"/>
    <n v="1130"/>
    <n v="6049"/>
  </r>
  <r>
    <x v="0"/>
    <s v="PH010000000"/>
    <x v="3"/>
    <s v="PH015500000"/>
    <s v="Agno"/>
    <s v="PH015501000"/>
    <n v="18"/>
    <n v="4"/>
    <n v="2223"/>
    <n v="2036"/>
    <n v="971"/>
    <n v="878"/>
    <n v="6130"/>
  </r>
  <r>
    <x v="0"/>
    <s v="PH010000000"/>
    <x v="3"/>
    <s v="PH015500000"/>
    <s v="Aguilar"/>
    <s v="PH015502000"/>
    <n v="17"/>
    <n v="6"/>
    <n v="3439"/>
    <n v="3217"/>
    <n v="1545"/>
    <n v="1304"/>
    <n v="9528"/>
  </r>
  <r>
    <x v="0"/>
    <s v="PH010000000"/>
    <x v="3"/>
    <s v="PH015500000"/>
    <s v="Alcala"/>
    <s v="PH015504000"/>
    <n v="16"/>
    <n v="7"/>
    <n v="3134"/>
    <n v="2924"/>
    <n v="1622"/>
    <n v="1536"/>
    <n v="9239"/>
  </r>
  <r>
    <x v="0"/>
    <s v="PH010000000"/>
    <x v="3"/>
    <s v="PH015500000"/>
    <s v="Anda"/>
    <s v="PH015505000"/>
    <n v="21"/>
    <n v="9"/>
    <n v="3249"/>
    <n v="2888"/>
    <n v="1353"/>
    <n v="1308"/>
    <n v="8828"/>
  </r>
  <r>
    <x v="0"/>
    <s v="PH010000000"/>
    <x v="3"/>
    <s v="PH015500000"/>
    <s v="Asingan"/>
    <s v="PH015506000"/>
    <n v="19"/>
    <n v="7"/>
    <n v="3679"/>
    <n v="3285"/>
    <n v="2022"/>
    <n v="1939"/>
    <n v="10951"/>
  </r>
  <r>
    <x v="0"/>
    <s v="PH010000000"/>
    <x v="3"/>
    <s v="PH015500000"/>
    <s v="Balungao"/>
    <s v="PH015507000"/>
    <n v="18"/>
    <n v="4"/>
    <n v="1988"/>
    <n v="1744"/>
    <n v="1003"/>
    <n v="869"/>
    <n v="5626"/>
  </r>
  <r>
    <x v="0"/>
    <s v="PH010000000"/>
    <x v="3"/>
    <s v="PH015500000"/>
    <s v="Bani"/>
    <s v="PH015508000"/>
    <n v="29"/>
    <n v="10"/>
    <n v="3797"/>
    <n v="3364"/>
    <n v="2047"/>
    <n v="1915"/>
    <n v="11162"/>
  </r>
  <r>
    <x v="0"/>
    <s v="PH010000000"/>
    <x v="3"/>
    <s v="PH015500000"/>
    <s v="Basista"/>
    <s v="PH015509000"/>
    <n v="11"/>
    <n v="3"/>
    <n v="2852"/>
    <n v="2532"/>
    <n v="1465"/>
    <n v="1339"/>
    <n v="8202"/>
  </r>
  <r>
    <x v="0"/>
    <s v="PH010000000"/>
    <x v="3"/>
    <s v="PH015500000"/>
    <s v="Bautista"/>
    <s v="PH015510000"/>
    <n v="11"/>
    <n v="3"/>
    <n v="2645"/>
    <n v="2429"/>
    <n v="1314"/>
    <n v="1199"/>
    <n v="7601"/>
  </r>
  <r>
    <x v="0"/>
    <s v="PH010000000"/>
    <x v="3"/>
    <s v="PH015500000"/>
    <s v="Bayambang"/>
    <s v="PH015511000"/>
    <n v="49"/>
    <n v="9"/>
    <n v="9797"/>
    <n v="8624"/>
    <n v="4168"/>
    <n v="4220"/>
    <n v="26867"/>
  </r>
  <r>
    <x v="0"/>
    <s v="PH010000000"/>
    <x v="3"/>
    <s v="PH015500000"/>
    <s v="Binalonan"/>
    <s v="PH015512000"/>
    <n v="22"/>
    <n v="6"/>
    <n v="3482"/>
    <n v="3213"/>
    <n v="2188"/>
    <n v="2162"/>
    <n v="11073"/>
  </r>
  <r>
    <x v="0"/>
    <s v="PH010000000"/>
    <x v="3"/>
    <s v="PH015500000"/>
    <s v="Binmaley"/>
    <s v="PH015513000"/>
    <n v="29"/>
    <n v="4"/>
    <n v="5976"/>
    <n v="5502"/>
    <n v="2016"/>
    <n v="1870"/>
    <n v="15397"/>
  </r>
  <r>
    <x v="0"/>
    <s v="PH010000000"/>
    <x v="3"/>
    <s v="PH015500000"/>
    <s v="Bolinao"/>
    <s v="PH015514000"/>
    <n v="34"/>
    <n v="16"/>
    <n v="6910"/>
    <n v="6428"/>
    <n v="3765"/>
    <n v="3527"/>
    <n v="20680"/>
  </r>
  <r>
    <x v="0"/>
    <s v="PH010000000"/>
    <x v="3"/>
    <s v="PH015500000"/>
    <s v="Bugallon"/>
    <s v="PH015515000"/>
    <n v="28"/>
    <n v="5"/>
    <n v="5830"/>
    <n v="5169"/>
    <n v="2618"/>
    <n v="2617"/>
    <n v="16267"/>
  </r>
  <r>
    <x v="0"/>
    <s v="PH010000000"/>
    <x v="3"/>
    <s v="PH015500000"/>
    <s v="Burgos"/>
    <s v="PH015516000"/>
    <n v="15"/>
    <n v="3"/>
    <n v="1369"/>
    <n v="1290"/>
    <n v="711"/>
    <n v="680"/>
    <n v="4068"/>
  </r>
  <r>
    <x v="0"/>
    <s v="PH010000000"/>
    <x v="3"/>
    <s v="PH015500000"/>
    <s v="Calasiao"/>
    <s v="PH015517000"/>
    <n v="27"/>
    <n v="4"/>
    <n v="6501"/>
    <n v="5797"/>
    <n v="3196"/>
    <n v="3171"/>
    <n v="18696"/>
  </r>
  <r>
    <x v="0"/>
    <s v="PH010000000"/>
    <x v="3"/>
    <s v="PH015500000"/>
    <s v="City of Alaminos"/>
    <s v="PH015503000"/>
    <n v="37"/>
    <n v="9"/>
    <n v="6932"/>
    <n v="6448"/>
    <n v="2827"/>
    <n v="3015"/>
    <n v="19268"/>
  </r>
  <r>
    <x v="0"/>
    <s v="PH010000000"/>
    <x v="3"/>
    <s v="PH015500000"/>
    <s v="City of Urdaneta"/>
    <s v="PH015546000"/>
    <n v="45"/>
    <n v="22"/>
    <n v="9712"/>
    <n v="8995"/>
    <n v="5728"/>
    <n v="5450"/>
    <n v="29952"/>
  </r>
  <r>
    <x v="0"/>
    <s v="PH010000000"/>
    <x v="3"/>
    <s v="PH015500000"/>
    <s v="City of Dagupan"/>
    <s v="PH015518000"/>
    <n v="34"/>
    <n v="8"/>
    <n v="11713"/>
    <n v="10438"/>
    <n v="5784"/>
    <n v="5937"/>
    <n v="33914"/>
  </r>
  <r>
    <x v="0"/>
    <s v="PH010000000"/>
    <x v="3"/>
    <s v="PH015500000"/>
    <s v="Dasol"/>
    <s v="PH015519000"/>
    <n v="17"/>
    <n v="4"/>
    <n v="2285"/>
    <n v="2129"/>
    <n v="744"/>
    <n v="658"/>
    <n v="5837"/>
  </r>
  <r>
    <x v="0"/>
    <s v="PH010000000"/>
    <x v="3"/>
    <s v="PH015500000"/>
    <s v="Infanta"/>
    <s v="PH015520000"/>
    <n v="15"/>
    <n v="4"/>
    <n v="2143"/>
    <n v="1865"/>
    <n v="718"/>
    <n v="739"/>
    <n v="5484"/>
  </r>
  <r>
    <x v="0"/>
    <s v="PH010000000"/>
    <x v="3"/>
    <s v="PH015500000"/>
    <s v="Labrador"/>
    <s v="PH015521000"/>
    <n v="9"/>
    <n v="2"/>
    <n v="1661"/>
    <n v="1522"/>
    <n v="825"/>
    <n v="802"/>
    <n v="4821"/>
  </r>
  <r>
    <x v="0"/>
    <s v="PH010000000"/>
    <x v="3"/>
    <s v="PH015500000"/>
    <s v="Laoac"/>
    <s v="PH015548000"/>
    <n v="14"/>
    <n v="5"/>
    <n v="2181"/>
    <n v="1856"/>
    <n v="860"/>
    <n v="808"/>
    <n v="5724"/>
  </r>
  <r>
    <x v="0"/>
    <s v="PH010000000"/>
    <x v="3"/>
    <s v="PH015500000"/>
    <s v="Lingayen (Capital)"/>
    <s v="PH015522000"/>
    <n v="32"/>
    <n v="6"/>
    <n v="7879"/>
    <n v="7351"/>
    <n v="4804"/>
    <n v="4627"/>
    <n v="24699"/>
  </r>
  <r>
    <x v="0"/>
    <s v="PH010000000"/>
    <x v="3"/>
    <s v="PH015500000"/>
    <s v="Mabini"/>
    <s v="PH015523000"/>
    <n v="18"/>
    <n v="5"/>
    <n v="1943"/>
    <n v="1751"/>
    <n v="889"/>
    <n v="760"/>
    <n v="5366"/>
  </r>
  <r>
    <x v="0"/>
    <s v="PH010000000"/>
    <x v="3"/>
    <s v="PH015500000"/>
    <s v="Malasiqui"/>
    <s v="PH015524000"/>
    <n v="54"/>
    <n v="20"/>
    <n v="10595"/>
    <n v="9592"/>
    <n v="5145"/>
    <n v="4811"/>
    <n v="30217"/>
  </r>
  <r>
    <x v="0"/>
    <s v="PH010000000"/>
    <x v="3"/>
    <s v="PH015500000"/>
    <s v="Manaoag"/>
    <s v="PH015525000"/>
    <n v="17"/>
    <n v="4"/>
    <n v="4842"/>
    <n v="4389"/>
    <n v="2228"/>
    <n v="2158"/>
    <n v="13638"/>
  </r>
  <r>
    <x v="0"/>
    <s v="PH010000000"/>
    <x v="3"/>
    <s v="PH015500000"/>
    <s v="Mangaldan"/>
    <s v="PH015526000"/>
    <n v="25"/>
    <n v="4"/>
    <n v="7676"/>
    <n v="6895"/>
    <n v="3451"/>
    <n v="3473"/>
    <n v="21524"/>
  </r>
  <r>
    <x v="0"/>
    <s v="PH010000000"/>
    <x v="3"/>
    <s v="PH015500000"/>
    <s v="Mangatarem"/>
    <s v="PH015527000"/>
    <n v="47"/>
    <n v="7"/>
    <n v="6042"/>
    <n v="5394"/>
    <n v="3089"/>
    <n v="3020"/>
    <n v="17599"/>
  </r>
  <r>
    <x v="0"/>
    <s v="PH010000000"/>
    <x v="3"/>
    <s v="PH015500000"/>
    <s v="Mapandan"/>
    <s v="PH015528000"/>
    <n v="12"/>
    <n v="4"/>
    <n v="2636"/>
    <n v="2283"/>
    <n v="1472"/>
    <n v="1463"/>
    <n v="7870"/>
  </r>
  <r>
    <x v="0"/>
    <s v="PH010000000"/>
    <x v="3"/>
    <s v="PH015500000"/>
    <s v="Natividad"/>
    <s v="PH015529000"/>
    <n v="18"/>
    <n v="4"/>
    <n v="1756"/>
    <n v="1543"/>
    <n v="581"/>
    <n v="617"/>
    <n v="4519"/>
  </r>
  <r>
    <x v="0"/>
    <s v="PH010000000"/>
    <x v="3"/>
    <s v="PH015500000"/>
    <s v="Pozorrubio"/>
    <s v="PH015530000"/>
    <n v="27"/>
    <n v="9"/>
    <n v="4861"/>
    <n v="4428"/>
    <n v="2599"/>
    <n v="2394"/>
    <n v="14318"/>
  </r>
  <r>
    <x v="0"/>
    <s v="PH010000000"/>
    <x v="3"/>
    <s v="PH015500000"/>
    <s v="Rosales"/>
    <s v="PH015531000"/>
    <n v="29"/>
    <n v="4"/>
    <n v="4523"/>
    <n v="4042"/>
    <n v="2518"/>
    <n v="2464"/>
    <n v="13580"/>
  </r>
  <r>
    <x v="0"/>
    <s v="PH010000000"/>
    <x v="3"/>
    <s v="PH015500000"/>
    <s v="City of San Carlos"/>
    <s v="PH015532000"/>
    <n v="59"/>
    <n v="20"/>
    <n v="15447"/>
    <n v="13835"/>
    <n v="6661"/>
    <n v="6405"/>
    <n v="42427"/>
  </r>
  <r>
    <x v="0"/>
    <s v="PH010000000"/>
    <x v="3"/>
    <s v="PH015500000"/>
    <s v="San Fabian"/>
    <s v="PH015533000"/>
    <n v="29"/>
    <n v="6"/>
    <n v="6129"/>
    <n v="5598"/>
    <n v="2658"/>
    <n v="2475"/>
    <n v="16895"/>
  </r>
  <r>
    <x v="0"/>
    <s v="PH010000000"/>
    <x v="3"/>
    <s v="PH015500000"/>
    <s v="San Jacinto"/>
    <s v="PH015534000"/>
    <n v="16"/>
    <n v="2"/>
    <n v="3079"/>
    <n v="2851"/>
    <n v="1620"/>
    <n v="1583"/>
    <n v="9151"/>
  </r>
  <r>
    <x v="0"/>
    <s v="PH010000000"/>
    <x v="3"/>
    <s v="PH015500000"/>
    <s v="San Manuel"/>
    <s v="PH015535000"/>
    <n v="23"/>
    <n v="5"/>
    <n v="3331"/>
    <n v="2954"/>
    <n v="1615"/>
    <n v="1550"/>
    <n v="9478"/>
  </r>
  <r>
    <x v="0"/>
    <s v="PH010000000"/>
    <x v="3"/>
    <s v="PH015500000"/>
    <s v="San Nicolas"/>
    <s v="PH015536000"/>
    <n v="32"/>
    <n v="9"/>
    <n v="2654"/>
    <n v="2303"/>
    <n v="992"/>
    <n v="897"/>
    <n v="6887"/>
  </r>
  <r>
    <x v="0"/>
    <s v="PH010000000"/>
    <x v="3"/>
    <s v="PH015500000"/>
    <s v="San Quintin"/>
    <s v="PH015537000"/>
    <n v="16"/>
    <n v="3"/>
    <n v="2580"/>
    <n v="2303"/>
    <n v="858"/>
    <n v="846"/>
    <n v="6606"/>
  </r>
  <r>
    <x v="0"/>
    <s v="PH010000000"/>
    <x v="3"/>
    <s v="PH015500000"/>
    <s v="Santa Barbara"/>
    <s v="PH015538000"/>
    <n v="26"/>
    <n v="7"/>
    <n v="5884"/>
    <n v="5487"/>
    <n v="3146"/>
    <n v="3012"/>
    <n v="17562"/>
  </r>
  <r>
    <x v="0"/>
    <s v="PH010000000"/>
    <x v="3"/>
    <s v="PH015500000"/>
    <s v="Santa Maria"/>
    <s v="PH015539000"/>
    <n v="17"/>
    <n v="3"/>
    <n v="2402"/>
    <n v="2162"/>
    <n v="1099"/>
    <n v="1052"/>
    <n v="6735"/>
  </r>
  <r>
    <x v="0"/>
    <s v="PH010000000"/>
    <x v="3"/>
    <s v="PH015500000"/>
    <s v="Santo Tomas"/>
    <s v="PH015540000"/>
    <n v="4"/>
    <n v="2"/>
    <n v="975"/>
    <n v="914"/>
    <n v="536"/>
    <n v="489"/>
    <n v="2920"/>
  </r>
  <r>
    <x v="0"/>
    <s v="PH010000000"/>
    <x v="3"/>
    <s v="PH015500000"/>
    <s v="Sison"/>
    <s v="PH015541000"/>
    <n v="27"/>
    <n v="14"/>
    <n v="3403"/>
    <n v="3013"/>
    <n v="1820"/>
    <n v="1650"/>
    <n v="9927"/>
  </r>
  <r>
    <x v="0"/>
    <s v="PH010000000"/>
    <x v="3"/>
    <s v="PH015500000"/>
    <s v="Sual"/>
    <s v="PH015542000"/>
    <n v="19"/>
    <n v="3"/>
    <n v="2944"/>
    <n v="2628"/>
    <n v="1360"/>
    <n v="1361"/>
    <n v="8315"/>
  </r>
  <r>
    <x v="0"/>
    <s v="PH010000000"/>
    <x v="3"/>
    <s v="PH015500000"/>
    <s v="Tayug"/>
    <s v="PH015543000"/>
    <n v="17"/>
    <n v="2"/>
    <n v="2870"/>
    <n v="2622"/>
    <n v="1448"/>
    <n v="1627"/>
    <n v="8586"/>
  </r>
  <r>
    <x v="0"/>
    <s v="PH010000000"/>
    <x v="3"/>
    <s v="PH015500000"/>
    <s v="Umingan"/>
    <s v="PH015544000"/>
    <n v="44"/>
    <n v="7"/>
    <n v="4982"/>
    <n v="4586"/>
    <n v="2348"/>
    <n v="2134"/>
    <n v="14101"/>
  </r>
  <r>
    <x v="0"/>
    <s v="PH010000000"/>
    <x v="3"/>
    <s v="PH015500000"/>
    <s v="Urbiztondo"/>
    <s v="PH015545000"/>
    <n v="22"/>
    <n v="7"/>
    <n v="4569"/>
    <n v="4048"/>
    <n v="2579"/>
    <n v="2401"/>
    <n v="13626"/>
  </r>
  <r>
    <x v="0"/>
    <s v="PH010000000"/>
    <x v="3"/>
    <s v="PH015500000"/>
    <s v="Villasis"/>
    <s v="PH015547000"/>
    <n v="22"/>
    <n v="7"/>
    <n v="4603"/>
    <n v="4159"/>
    <n v="2189"/>
    <n v="2075"/>
    <n v="13055"/>
  </r>
  <r>
    <x v="1"/>
    <s v="PH020000000"/>
    <x v="4"/>
    <s v="PH020900000"/>
    <s v="Basco (Capital)"/>
    <s v="PH020901000"/>
    <n v="5"/>
    <n v="1"/>
    <n v="585"/>
    <n v="546"/>
    <n v="373"/>
    <n v="392"/>
    <n v="1902"/>
  </r>
  <r>
    <x v="1"/>
    <s v="PH020000000"/>
    <x v="4"/>
    <s v="PH020900000"/>
    <s v="Itbayat"/>
    <s v="PH020902000"/>
    <n v="4"/>
    <n v="2"/>
    <n v="270"/>
    <n v="192"/>
    <n v="151"/>
    <n v="144"/>
    <n v="763"/>
  </r>
  <r>
    <x v="1"/>
    <s v="PH020000000"/>
    <x v="4"/>
    <s v="PH020900000"/>
    <s v="Ivana"/>
    <s v="PH020903000"/>
    <n v="2"/>
    <n v="1"/>
    <n v="70"/>
    <n v="87"/>
    <n v="68"/>
    <n v="53"/>
    <n v="281"/>
  </r>
  <r>
    <x v="1"/>
    <s v="PH020000000"/>
    <x v="4"/>
    <s v="PH020900000"/>
    <s v="Mahatao"/>
    <s v="PH020904000"/>
    <n v="2"/>
    <n v="1"/>
    <n v="81"/>
    <n v="89"/>
    <n v="63"/>
    <n v="59"/>
    <n v="295"/>
  </r>
  <r>
    <x v="1"/>
    <s v="PH020000000"/>
    <x v="4"/>
    <s v="PH020900000"/>
    <s v="Sabtang"/>
    <s v="PH020905000"/>
    <n v="5"/>
    <n v="1"/>
    <n v="108"/>
    <n v="110"/>
    <n v="61"/>
    <n v="56"/>
    <n v="341"/>
  </r>
  <r>
    <x v="1"/>
    <s v="PH020000000"/>
    <x v="4"/>
    <s v="PH020900000"/>
    <s v="Uyugan"/>
    <s v="PH020906000"/>
    <n v="3"/>
    <n v="2"/>
    <n v="92"/>
    <n v="63"/>
    <n v="61"/>
    <n v="45"/>
    <n v="266"/>
  </r>
  <r>
    <x v="1"/>
    <s v="PH020000000"/>
    <x v="5"/>
    <s v="PH021500000"/>
    <s v="Abulug"/>
    <s v="PH021501000"/>
    <n v="25"/>
    <n v="3"/>
    <n v="2584"/>
    <n v="2461"/>
    <n v="853"/>
    <n v="883"/>
    <n v="6809"/>
  </r>
  <r>
    <x v="1"/>
    <s v="PH020000000"/>
    <x v="5"/>
    <s v="PH021500000"/>
    <s v="Alcala"/>
    <s v="PH021502000"/>
    <n v="26"/>
    <n v="3"/>
    <n v="2969"/>
    <n v="2681"/>
    <n v="819"/>
    <n v="782"/>
    <n v="7280"/>
  </r>
  <r>
    <x v="1"/>
    <s v="PH020000000"/>
    <x v="5"/>
    <s v="PH021500000"/>
    <s v="Allacapan"/>
    <s v="PH021503000"/>
    <n v="25"/>
    <n v="6"/>
    <n v="2703"/>
    <n v="2460"/>
    <n v="1134"/>
    <n v="1201"/>
    <n v="7529"/>
  </r>
  <r>
    <x v="1"/>
    <s v="PH020000000"/>
    <x v="5"/>
    <s v="PH021500000"/>
    <s v="Amulung"/>
    <s v="PH021504000"/>
    <n v="42"/>
    <n v="7"/>
    <n v="3615"/>
    <n v="3394"/>
    <n v="1475"/>
    <n v="1464"/>
    <n v="9997"/>
  </r>
  <r>
    <x v="1"/>
    <s v="PH020000000"/>
    <x v="5"/>
    <s v="PH021500000"/>
    <s v="Aparri"/>
    <s v="PH021505000"/>
    <n v="35"/>
    <n v="4"/>
    <n v="5108"/>
    <n v="4731"/>
    <n v="1807"/>
    <n v="1957"/>
    <n v="13642"/>
  </r>
  <r>
    <x v="1"/>
    <s v="PH020000000"/>
    <x v="5"/>
    <s v="PH021500000"/>
    <s v="Baggao"/>
    <s v="PH021506000"/>
    <n v="64"/>
    <n v="9"/>
    <n v="7038"/>
    <n v="6382"/>
    <n v="2665"/>
    <n v="2599"/>
    <n v="18757"/>
  </r>
  <r>
    <x v="1"/>
    <s v="PH020000000"/>
    <x v="5"/>
    <s v="PH021500000"/>
    <s v="Ballesteros"/>
    <s v="PH021507000"/>
    <n v="20"/>
    <n v="1"/>
    <n v="2510"/>
    <n v="2365"/>
    <n v="960"/>
    <n v="962"/>
    <n v="6818"/>
  </r>
  <r>
    <x v="1"/>
    <s v="PH020000000"/>
    <x v="5"/>
    <s v="PH021500000"/>
    <s v="Buguey"/>
    <s v="PH021508000"/>
    <n v="33"/>
    <n v="5"/>
    <n v="2459"/>
    <n v="2173"/>
    <n v="890"/>
    <n v="932"/>
    <n v="6492"/>
  </r>
  <r>
    <x v="1"/>
    <s v="PH020000000"/>
    <x v="5"/>
    <s v="PH021500000"/>
    <s v="Calayan"/>
    <s v="PH021509000"/>
    <n v="17"/>
    <n v="5"/>
    <n v="1576"/>
    <n v="1395"/>
    <n v="778"/>
    <n v="689"/>
    <n v="4460"/>
  </r>
  <r>
    <x v="1"/>
    <s v="PH020000000"/>
    <x v="5"/>
    <s v="PH021500000"/>
    <s v="Camalaniugan"/>
    <s v="PH021510000"/>
    <n v="10"/>
    <n v="3"/>
    <n v="1670"/>
    <n v="1563"/>
    <n v="1014"/>
    <n v="1074"/>
    <n v="5334"/>
  </r>
  <r>
    <x v="1"/>
    <s v="PH020000000"/>
    <x v="5"/>
    <s v="PH021500000"/>
    <s v="Claveria"/>
    <s v="PH021511000"/>
    <n v="24"/>
    <n v="3"/>
    <n v="1764"/>
    <n v="1648"/>
    <n v="891"/>
    <n v="785"/>
    <n v="5115"/>
  </r>
  <r>
    <x v="1"/>
    <s v="PH020000000"/>
    <x v="5"/>
    <s v="PH021500000"/>
    <s v="Enrile"/>
    <s v="PH021512000"/>
    <n v="19"/>
    <n v="4"/>
    <n v="2499"/>
    <n v="2348"/>
    <n v="1326"/>
    <n v="1129"/>
    <n v="7325"/>
  </r>
  <r>
    <x v="1"/>
    <s v="PH020000000"/>
    <x v="5"/>
    <s v="PH021500000"/>
    <s v="Gattaran"/>
    <s v="PH021513000"/>
    <n v="46"/>
    <n v="4"/>
    <n v="4356"/>
    <n v="3814"/>
    <n v="1605"/>
    <n v="1681"/>
    <n v="11506"/>
  </r>
  <r>
    <x v="1"/>
    <s v="PH020000000"/>
    <x v="5"/>
    <s v="PH021500000"/>
    <s v="Gonzaga"/>
    <s v="PH021514000"/>
    <n v="27"/>
    <n v="6"/>
    <n v="3188"/>
    <n v="2955"/>
    <n v="1169"/>
    <n v="1168"/>
    <n v="8513"/>
  </r>
  <r>
    <x v="1"/>
    <s v="PH020000000"/>
    <x v="5"/>
    <s v="PH021500000"/>
    <s v="Iguig"/>
    <s v="PH021515000"/>
    <n v="14"/>
    <n v="3"/>
    <n v="2033"/>
    <n v="1786"/>
    <n v="927"/>
    <n v="853"/>
    <n v="5616"/>
  </r>
  <r>
    <x v="1"/>
    <s v="PH020000000"/>
    <x v="5"/>
    <s v="PH021500000"/>
    <s v="Lal-Lo"/>
    <s v="PH021516000"/>
    <n v="31"/>
    <n v="4"/>
    <n v="3331"/>
    <n v="2999"/>
    <n v="1549"/>
    <n v="1488"/>
    <n v="9402"/>
  </r>
  <r>
    <x v="1"/>
    <s v="PH020000000"/>
    <x v="5"/>
    <s v="PH021500000"/>
    <s v="Lasam"/>
    <s v="PH021517000"/>
    <n v="25"/>
    <n v="5"/>
    <n v="2703"/>
    <n v="2515"/>
    <n v="1148"/>
    <n v="1180"/>
    <n v="7576"/>
  </r>
  <r>
    <x v="1"/>
    <s v="PH020000000"/>
    <x v="5"/>
    <s v="PH021500000"/>
    <s v="Pamplona"/>
    <s v="PH021518000"/>
    <n v="16"/>
    <n v="3"/>
    <n v="1936"/>
    <n v="1638"/>
    <n v="672"/>
    <n v="650"/>
    <n v="4915"/>
  </r>
  <r>
    <x v="1"/>
    <s v="PH020000000"/>
    <x v="5"/>
    <s v="PH021500000"/>
    <s v="Peñablanca"/>
    <s v="PH021519000"/>
    <n v="26"/>
    <n v="4"/>
    <n v="3376"/>
    <n v="3121"/>
    <n v="1513"/>
    <n v="1456"/>
    <n v="9496"/>
  </r>
  <r>
    <x v="1"/>
    <s v="PH020000000"/>
    <x v="5"/>
    <s v="PH021500000"/>
    <s v="Piat"/>
    <s v="PH021520000"/>
    <n v="12"/>
    <n v="1"/>
    <n v="1708"/>
    <n v="1655"/>
    <n v="489"/>
    <n v="447"/>
    <n v="4312"/>
  </r>
  <r>
    <x v="1"/>
    <s v="PH020000000"/>
    <x v="5"/>
    <s v="PH021500000"/>
    <s v="Rizal"/>
    <s v="PH021521000"/>
    <n v="16"/>
    <n v="2"/>
    <n v="1317"/>
    <n v="1228"/>
    <n v="309"/>
    <n v="286"/>
    <n v="3158"/>
  </r>
  <r>
    <x v="1"/>
    <s v="PH020000000"/>
    <x v="5"/>
    <s v="PH021500000"/>
    <s v="Sanchez-Mira"/>
    <s v="PH021522000"/>
    <n v="19"/>
    <n v="2"/>
    <n v="1573"/>
    <n v="1474"/>
    <n v="843"/>
    <n v="762"/>
    <n v="4673"/>
  </r>
  <r>
    <x v="1"/>
    <s v="PH020000000"/>
    <x v="5"/>
    <s v="PH021500000"/>
    <s v="Santa Ana"/>
    <s v="PH021523000"/>
    <n v="19"/>
    <n v="2"/>
    <n v="2734"/>
    <n v="2370"/>
    <n v="897"/>
    <n v="879"/>
    <n v="6901"/>
  </r>
  <r>
    <x v="1"/>
    <s v="PH020000000"/>
    <x v="5"/>
    <s v="PH021500000"/>
    <s v="Santa Praxedes"/>
    <s v="PH021524000"/>
    <n v="7"/>
    <n v="1"/>
    <n v="539"/>
    <n v="457"/>
    <n v="150"/>
    <n v="188"/>
    <n v="1342"/>
  </r>
  <r>
    <x v="1"/>
    <s v="PH020000000"/>
    <x v="5"/>
    <s v="PH021500000"/>
    <s v="Santa Teresita"/>
    <s v="PH021525000"/>
    <n v="13"/>
    <n v="2"/>
    <n v="1266"/>
    <n v="1242"/>
    <n v="487"/>
    <n v="488"/>
    <n v="3498"/>
  </r>
  <r>
    <x v="1"/>
    <s v="PH020000000"/>
    <x v="5"/>
    <s v="PH021500000"/>
    <s v="Santo Niño (Faire)"/>
    <s v="PH021526000"/>
    <n v="29"/>
    <n v="4"/>
    <n v="2184"/>
    <n v="2036"/>
    <n v="819"/>
    <n v="809"/>
    <n v="5881"/>
  </r>
  <r>
    <x v="1"/>
    <s v="PH020000000"/>
    <x v="5"/>
    <s v="PH021500000"/>
    <s v="Solana"/>
    <s v="PH021527000"/>
    <n v="34"/>
    <n v="6"/>
    <n v="6195"/>
    <n v="5939"/>
    <n v="2453"/>
    <n v="2473"/>
    <n v="17100"/>
  </r>
  <r>
    <x v="1"/>
    <s v="PH020000000"/>
    <x v="5"/>
    <s v="PH021500000"/>
    <s v="Tuao"/>
    <s v="PH021528000"/>
    <n v="31"/>
    <n v="7"/>
    <n v="4669"/>
    <n v="4189"/>
    <n v="2020"/>
    <n v="1957"/>
    <n v="12873"/>
  </r>
  <r>
    <x v="1"/>
    <s v="PH020000000"/>
    <x v="5"/>
    <s v="PH021500000"/>
    <s v="Tuguegarao City (Capital)"/>
    <s v="PH021529000"/>
    <n v="29"/>
    <n v="6"/>
    <n v="9997"/>
    <n v="9317"/>
    <n v="4491"/>
    <n v="4677"/>
    <n v="28517"/>
  </r>
  <r>
    <x v="1"/>
    <s v="PH020000000"/>
    <x v="6"/>
    <s v="PH023100000"/>
    <s v="Alicia"/>
    <s v="PH023101000"/>
    <n v="34"/>
    <n v="4"/>
    <n v="4824"/>
    <n v="4370"/>
    <n v="1616"/>
    <n v="1779"/>
    <n v="12627"/>
  </r>
  <r>
    <x v="1"/>
    <s v="PH020000000"/>
    <x v="6"/>
    <s v="PH023100000"/>
    <s v="Angadanan"/>
    <s v="PH023102000"/>
    <n v="49"/>
    <n v="12"/>
    <n v="2929"/>
    <n v="2734"/>
    <n v="1351"/>
    <n v="1275"/>
    <n v="8350"/>
  </r>
  <r>
    <x v="1"/>
    <s v="PH020000000"/>
    <x v="6"/>
    <s v="PH023100000"/>
    <s v="Aurora"/>
    <s v="PH023103000"/>
    <n v="28"/>
    <n v="1"/>
    <n v="2543"/>
    <n v="2393"/>
    <n v="1243"/>
    <n v="1295"/>
    <n v="7503"/>
  </r>
  <r>
    <x v="1"/>
    <s v="PH020000000"/>
    <x v="6"/>
    <s v="PH023100000"/>
    <s v="Benito Soliven"/>
    <s v="PH023104000"/>
    <n v="31"/>
    <n v="6"/>
    <n v="2442"/>
    <n v="2224"/>
    <n v="1192"/>
    <n v="1073"/>
    <n v="6968"/>
  </r>
  <r>
    <x v="1"/>
    <s v="PH020000000"/>
    <x v="6"/>
    <s v="PH023100000"/>
    <s v="Burgos"/>
    <s v="PH023105000"/>
    <n v="12"/>
    <n v="3"/>
    <n v="1817"/>
    <n v="1617"/>
    <n v="816"/>
    <n v="761"/>
    <n v="5026"/>
  </r>
  <r>
    <x v="1"/>
    <s v="PH020000000"/>
    <x v="6"/>
    <s v="PH023100000"/>
    <s v="Cabagan"/>
    <s v="PH023106000"/>
    <n v="26"/>
    <n v="4"/>
    <n v="3727"/>
    <n v="3440"/>
    <n v="1727"/>
    <n v="1750"/>
    <n v="10674"/>
  </r>
  <r>
    <x v="1"/>
    <s v="PH020000000"/>
    <x v="6"/>
    <s v="PH023100000"/>
    <s v="Cabatuan"/>
    <s v="PH023107000"/>
    <n v="16"/>
    <n v="3"/>
    <n v="2465"/>
    <n v="2257"/>
    <n v="1051"/>
    <n v="1051"/>
    <n v="6843"/>
  </r>
  <r>
    <x v="1"/>
    <s v="PH020000000"/>
    <x v="6"/>
    <s v="PH023100000"/>
    <s v="City of Cauayan"/>
    <s v="PH023108000"/>
    <n v="65"/>
    <n v="14"/>
    <n v="10014"/>
    <n v="9145"/>
    <n v="4110"/>
    <n v="4408"/>
    <n v="27756"/>
  </r>
  <r>
    <x v="1"/>
    <s v="PH020000000"/>
    <x v="6"/>
    <s v="PH023100000"/>
    <s v="City of Santiago"/>
    <s v="PH023135000"/>
    <n v="32"/>
    <n v="12"/>
    <n v="10232"/>
    <n v="9495"/>
    <n v="3709"/>
    <n v="3886"/>
    <n v="27366"/>
  </r>
  <r>
    <x v="1"/>
    <s v="PH020000000"/>
    <x v="6"/>
    <s v="PH023100000"/>
    <s v="Cordon"/>
    <s v="PH023109000"/>
    <n v="21"/>
    <n v="5"/>
    <n v="3475"/>
    <n v="3185"/>
    <n v="1139"/>
    <n v="1123"/>
    <n v="8948"/>
  </r>
  <r>
    <x v="1"/>
    <s v="PH020000000"/>
    <x v="6"/>
    <s v="PH023100000"/>
    <s v="Delfin Albano (Magsaysay)"/>
    <s v="PH023118000"/>
    <n v="20"/>
    <n v="4"/>
    <n v="1819"/>
    <n v="1656"/>
    <n v="776"/>
    <n v="696"/>
    <n v="4971"/>
  </r>
  <r>
    <x v="1"/>
    <s v="PH020000000"/>
    <x v="6"/>
    <s v="PH023100000"/>
    <s v="Dinapigue"/>
    <s v="PH023110000"/>
    <n v="3"/>
    <n v="1"/>
    <n v="493"/>
    <n v="456"/>
    <n v="227"/>
    <n v="201"/>
    <n v="1381"/>
  </r>
  <r>
    <x v="1"/>
    <s v="PH020000000"/>
    <x v="6"/>
    <s v="PH023100000"/>
    <s v="Divilacan"/>
    <s v="PH023111000"/>
    <n v="5"/>
    <n v="1"/>
    <n v="355"/>
    <n v="342"/>
    <n v="164"/>
    <n v="146"/>
    <n v="1013"/>
  </r>
  <r>
    <x v="1"/>
    <s v="PH020000000"/>
    <x v="6"/>
    <s v="PH023100000"/>
    <s v="Echague"/>
    <s v="PH023112000"/>
    <n v="57"/>
    <n v="8"/>
    <n v="5855"/>
    <n v="5313"/>
    <n v="2038"/>
    <n v="2034"/>
    <n v="15305"/>
  </r>
  <r>
    <x v="1"/>
    <s v="PH020000000"/>
    <x v="6"/>
    <s v="PH023100000"/>
    <s v="Gamu"/>
    <s v="PH023113000"/>
    <n v="16"/>
    <n v="3"/>
    <n v="2115"/>
    <n v="1962"/>
    <n v="944"/>
    <n v="843"/>
    <n v="5883"/>
  </r>
  <r>
    <x v="1"/>
    <s v="PH020000000"/>
    <x v="6"/>
    <s v="PH023100000"/>
    <s v="City of Ilagan (Capital)"/>
    <s v="PH023114000"/>
    <n v="88"/>
    <n v="17"/>
    <n v="10370"/>
    <n v="9533"/>
    <n v="5051"/>
    <n v="4891"/>
    <n v="29950"/>
  </r>
  <r>
    <x v="1"/>
    <s v="PH020000000"/>
    <x v="6"/>
    <s v="PH023100000"/>
    <s v="Jones"/>
    <s v="PH023115000"/>
    <n v="44"/>
    <n v="8"/>
    <n v="2859"/>
    <n v="2623"/>
    <n v="1400"/>
    <n v="1445"/>
    <n v="8379"/>
  </r>
  <r>
    <x v="1"/>
    <s v="PH020000000"/>
    <x v="6"/>
    <s v="PH023100000"/>
    <s v="Luna"/>
    <s v="PH023116000"/>
    <n v="10"/>
    <n v="3"/>
    <n v="1238"/>
    <n v="1230"/>
    <n v="645"/>
    <n v="607"/>
    <n v="3733"/>
  </r>
  <r>
    <x v="1"/>
    <s v="PH020000000"/>
    <x v="6"/>
    <s v="PH023100000"/>
    <s v="Maconacon"/>
    <s v="PH023117000"/>
    <n v="2"/>
    <n v="1"/>
    <n v="295"/>
    <n v="255"/>
    <n v="126"/>
    <n v="135"/>
    <n v="814"/>
  </r>
  <r>
    <x v="1"/>
    <s v="PH020000000"/>
    <x v="6"/>
    <s v="PH023100000"/>
    <s v="Mallig"/>
    <s v="PH023119000"/>
    <n v="16"/>
    <n v="4"/>
    <n v="2171"/>
    <n v="2046"/>
    <n v="877"/>
    <n v="841"/>
    <n v="5955"/>
  </r>
  <r>
    <x v="1"/>
    <s v="PH020000000"/>
    <x v="6"/>
    <s v="PH023100000"/>
    <s v="Naguilian"/>
    <s v="PH023120000"/>
    <n v="25"/>
    <n v="3"/>
    <n v="2390"/>
    <n v="2283"/>
    <n v="793"/>
    <n v="784"/>
    <n v="6278"/>
  </r>
  <r>
    <x v="1"/>
    <s v="PH020000000"/>
    <x v="6"/>
    <s v="PH023100000"/>
    <s v="Palanan"/>
    <s v="PH023121000"/>
    <n v="21"/>
    <n v="3"/>
    <n v="1636"/>
    <n v="1491"/>
    <n v="713"/>
    <n v="697"/>
    <n v="4561"/>
  </r>
  <r>
    <x v="1"/>
    <s v="PH020000000"/>
    <x v="6"/>
    <s v="PH023100000"/>
    <s v="Quezon"/>
    <s v="PH023122000"/>
    <n v="13"/>
    <n v="4"/>
    <n v="2038"/>
    <n v="1891"/>
    <n v="872"/>
    <n v="885"/>
    <n v="5703"/>
  </r>
  <r>
    <x v="1"/>
    <s v="PH020000000"/>
    <x v="6"/>
    <s v="PH023100000"/>
    <s v="Quirino"/>
    <s v="PH023123000"/>
    <n v="20"/>
    <n v="5"/>
    <n v="1664"/>
    <n v="1520"/>
    <n v="765"/>
    <n v="659"/>
    <n v="4633"/>
  </r>
  <r>
    <x v="1"/>
    <s v="PH020000000"/>
    <x v="6"/>
    <s v="PH023100000"/>
    <s v="Ramon"/>
    <s v="PH023124000"/>
    <n v="21"/>
    <n v="5"/>
    <n v="4073"/>
    <n v="3729"/>
    <n v="1689"/>
    <n v="1712"/>
    <n v="11229"/>
  </r>
  <r>
    <x v="1"/>
    <s v="PH020000000"/>
    <x v="6"/>
    <s v="PH023100000"/>
    <s v="Reina Mercedes"/>
    <s v="PH023125000"/>
    <n v="15"/>
    <n v="4"/>
    <n v="1855"/>
    <n v="1725"/>
    <n v="1146"/>
    <n v="1053"/>
    <n v="5798"/>
  </r>
  <r>
    <x v="1"/>
    <s v="PH020000000"/>
    <x v="6"/>
    <s v="PH023100000"/>
    <s v="Roxas"/>
    <s v="PH023126000"/>
    <n v="19"/>
    <n v="6"/>
    <n v="4165"/>
    <n v="4025"/>
    <n v="1989"/>
    <n v="2072"/>
    <n v="12276"/>
  </r>
  <r>
    <x v="1"/>
    <s v="PH020000000"/>
    <x v="6"/>
    <s v="PH023100000"/>
    <s v="San Agustin"/>
    <s v="PH023127000"/>
    <n v="23"/>
    <n v="4"/>
    <n v="1321"/>
    <n v="1198"/>
    <n v="586"/>
    <n v="522"/>
    <n v="3654"/>
  </r>
  <r>
    <x v="1"/>
    <s v="PH020000000"/>
    <x v="6"/>
    <s v="PH023100000"/>
    <s v="San Guillermo"/>
    <s v="PH023128000"/>
    <n v="28"/>
    <n v="6"/>
    <n v="1746"/>
    <n v="1555"/>
    <n v="741"/>
    <n v="720"/>
    <n v="4796"/>
  </r>
  <r>
    <x v="1"/>
    <s v="PH020000000"/>
    <x v="6"/>
    <s v="PH023100000"/>
    <s v="San Isidro"/>
    <s v="PH023129000"/>
    <n v="13"/>
    <n v="3"/>
    <n v="1560"/>
    <n v="1442"/>
    <n v="635"/>
    <n v="558"/>
    <n v="4211"/>
  </r>
  <r>
    <x v="1"/>
    <s v="PH020000000"/>
    <x v="6"/>
    <s v="PH023100000"/>
    <s v="San Manuel"/>
    <s v="PH023130000"/>
    <n v="18"/>
    <n v="5"/>
    <n v="2387"/>
    <n v="2195"/>
    <n v="953"/>
    <n v="932"/>
    <n v="6490"/>
  </r>
  <r>
    <x v="1"/>
    <s v="PH020000000"/>
    <x v="6"/>
    <s v="PH023100000"/>
    <s v="San Mariano"/>
    <s v="PH023131000"/>
    <n v="41"/>
    <n v="16"/>
    <n v="4934"/>
    <n v="4362"/>
    <n v="2030"/>
    <n v="2102"/>
    <n v="13485"/>
  </r>
  <r>
    <x v="1"/>
    <s v="PH020000000"/>
    <x v="6"/>
    <s v="PH023100000"/>
    <s v="San Mateo"/>
    <s v="PH023132000"/>
    <n v="28"/>
    <n v="4"/>
    <n v="3824"/>
    <n v="3682"/>
    <n v="1538"/>
    <n v="1539"/>
    <n v="10615"/>
  </r>
  <r>
    <x v="1"/>
    <s v="PH020000000"/>
    <x v="6"/>
    <s v="PH023100000"/>
    <s v="San Pablo"/>
    <s v="PH023133000"/>
    <n v="16"/>
    <n v="4"/>
    <n v="1834"/>
    <n v="1774"/>
    <n v="836"/>
    <n v="792"/>
    <n v="5256"/>
  </r>
  <r>
    <x v="1"/>
    <s v="PH020000000"/>
    <x v="6"/>
    <s v="PH023100000"/>
    <s v="Santa Maria"/>
    <s v="PH023134000"/>
    <n v="16"/>
    <n v="3"/>
    <n v="2069"/>
    <n v="1981"/>
    <n v="986"/>
    <n v="847"/>
    <n v="5902"/>
  </r>
  <r>
    <x v="1"/>
    <s v="PH020000000"/>
    <x v="6"/>
    <s v="PH023100000"/>
    <s v="Santo Tomas"/>
    <s v="PH023136000"/>
    <n v="18"/>
    <n v="2"/>
    <n v="1743"/>
    <n v="1571"/>
    <n v="891"/>
    <n v="839"/>
    <n v="5064"/>
  </r>
  <r>
    <x v="1"/>
    <s v="PH020000000"/>
    <x v="6"/>
    <s v="PH023100000"/>
    <s v="Tumauini"/>
    <s v="PH023137000"/>
    <n v="34"/>
    <n v="8"/>
    <n v="5251"/>
    <n v="4888"/>
    <n v="2483"/>
    <n v="2468"/>
    <n v="15132"/>
  </r>
  <r>
    <x v="1"/>
    <s v="PH020000000"/>
    <x v="7"/>
    <s v="PH025000000"/>
    <s v="Alfonso Castaneda"/>
    <s v="PH025015000"/>
    <n v="11"/>
    <n v="3"/>
    <n v="823"/>
    <n v="706"/>
    <n v="322"/>
    <n v="360"/>
    <n v="2225"/>
  </r>
  <r>
    <x v="1"/>
    <s v="PH020000000"/>
    <x v="7"/>
    <s v="PH025000000"/>
    <s v="Ambaguio"/>
    <s v="PH025001000"/>
    <n v="15"/>
    <n v="2"/>
    <n v="964"/>
    <n v="892"/>
    <n v="162"/>
    <n v="264"/>
    <n v="2299"/>
  </r>
  <r>
    <x v="1"/>
    <s v="PH020000000"/>
    <x v="7"/>
    <s v="PH025000000"/>
    <s v="Aritao"/>
    <s v="PH025002000"/>
    <n v="25"/>
    <n v="2"/>
    <n v="2945"/>
    <n v="2656"/>
    <n v="1007"/>
    <n v="1043"/>
    <n v="7678"/>
  </r>
  <r>
    <x v="1"/>
    <s v="PH020000000"/>
    <x v="7"/>
    <s v="PH025000000"/>
    <s v="Bagabag"/>
    <s v="PH025003000"/>
    <n v="24"/>
    <n v="4"/>
    <n v="2725"/>
    <n v="2456"/>
    <n v="1063"/>
    <n v="1123"/>
    <n v="7395"/>
  </r>
  <r>
    <x v="1"/>
    <s v="PH020000000"/>
    <x v="7"/>
    <s v="PH025000000"/>
    <s v="Bambang"/>
    <s v="PH025004000"/>
    <n v="30"/>
    <n v="2"/>
    <n v="3797"/>
    <n v="3571"/>
    <n v="1241"/>
    <n v="1410"/>
    <n v="10051"/>
  </r>
  <r>
    <x v="1"/>
    <s v="PH020000000"/>
    <x v="7"/>
    <s v="PH025000000"/>
    <s v="Bayombong (Capital)"/>
    <s v="PH025005000"/>
    <n v="26"/>
    <n v="5"/>
    <n v="4323"/>
    <n v="3972"/>
    <n v="1865"/>
    <n v="1991"/>
    <n v="12182"/>
  </r>
  <r>
    <x v="1"/>
    <s v="PH020000000"/>
    <x v="7"/>
    <s v="PH025000000"/>
    <s v="Diadi"/>
    <s v="PH025006000"/>
    <n v="19"/>
    <n v="1"/>
    <n v="1454"/>
    <n v="1326"/>
    <n v="478"/>
    <n v="522"/>
    <n v="3800"/>
  </r>
  <r>
    <x v="1"/>
    <s v="PH020000000"/>
    <x v="7"/>
    <s v="PH025000000"/>
    <s v="Dupax del Norte"/>
    <s v="PH025007000"/>
    <n v="21"/>
    <n v="5"/>
    <n v="2137"/>
    <n v="1904"/>
    <n v="891"/>
    <n v="925"/>
    <n v="5883"/>
  </r>
  <r>
    <x v="1"/>
    <s v="PH020000000"/>
    <x v="7"/>
    <s v="PH025000000"/>
    <s v="Dupax del Sur"/>
    <s v="PH025008000"/>
    <n v="17"/>
    <n v="3"/>
    <n v="1426"/>
    <n v="1292"/>
    <n v="443"/>
    <n v="446"/>
    <n v="3627"/>
  </r>
  <r>
    <x v="1"/>
    <s v="PH020000000"/>
    <x v="7"/>
    <s v="PH025000000"/>
    <s v="Kasibu"/>
    <s v="PH025009000"/>
    <n v="35"/>
    <n v="5"/>
    <n v="3398"/>
    <n v="3029"/>
    <n v="995"/>
    <n v="1177"/>
    <n v="8639"/>
  </r>
  <r>
    <x v="1"/>
    <s v="PH020000000"/>
    <x v="7"/>
    <s v="PH025000000"/>
    <s v="Kayapa"/>
    <s v="PH025010000"/>
    <n v="41"/>
    <n v="7"/>
    <n v="1975"/>
    <n v="1821"/>
    <n v="563"/>
    <n v="696"/>
    <n v="5103"/>
  </r>
  <r>
    <x v="1"/>
    <s v="PH020000000"/>
    <x v="7"/>
    <s v="PH025000000"/>
    <s v="Quezon"/>
    <s v="PH025011000"/>
    <n v="18"/>
    <n v="2"/>
    <n v="1751"/>
    <n v="1678"/>
    <n v="588"/>
    <n v="651"/>
    <n v="4688"/>
  </r>
  <r>
    <x v="1"/>
    <s v="PH020000000"/>
    <x v="7"/>
    <s v="PH025000000"/>
    <s v="Santa Fe"/>
    <s v="PH025012000"/>
    <n v="15"/>
    <n v="2"/>
    <n v="1217"/>
    <n v="1073"/>
    <n v="419"/>
    <n v="577"/>
    <n v="3303"/>
  </r>
  <r>
    <x v="1"/>
    <s v="PH020000000"/>
    <x v="7"/>
    <s v="PH025000000"/>
    <s v="Solano"/>
    <s v="PH025013000"/>
    <n v="23"/>
    <n v="3"/>
    <n v="4121"/>
    <n v="3854"/>
    <n v="1517"/>
    <n v="1613"/>
    <n v="11131"/>
  </r>
  <r>
    <x v="1"/>
    <s v="PH020000000"/>
    <x v="7"/>
    <s v="PH025000000"/>
    <s v="Villaverde"/>
    <s v="PH025014000"/>
    <n v="12"/>
    <n v="1"/>
    <n v="1328"/>
    <n v="1210"/>
    <n v="537"/>
    <n v="509"/>
    <n v="3597"/>
  </r>
  <r>
    <x v="1"/>
    <s v="PH020000000"/>
    <x v="8"/>
    <s v="PH025700000"/>
    <s v="Aglipay"/>
    <s v="PH025701000"/>
    <n v="29"/>
    <n v="6"/>
    <n v="2296"/>
    <n v="1988"/>
    <n v="884"/>
    <n v="885"/>
    <n v="6088"/>
  </r>
  <r>
    <x v="1"/>
    <s v="PH020000000"/>
    <x v="8"/>
    <s v="PH025700000"/>
    <s v="Cabarroguis (Capital)"/>
    <s v="PH025702000"/>
    <n v="25"/>
    <n v="9"/>
    <n v="2511"/>
    <n v="2276"/>
    <n v="1552"/>
    <n v="1539"/>
    <n v="7912"/>
  </r>
  <r>
    <x v="1"/>
    <s v="PH020000000"/>
    <x v="8"/>
    <s v="PH025700000"/>
    <s v="Diffun"/>
    <s v="PH025703000"/>
    <n v="44"/>
    <n v="6"/>
    <n v="4019"/>
    <n v="3629"/>
    <n v="1411"/>
    <n v="1476"/>
    <n v="10585"/>
  </r>
  <r>
    <x v="1"/>
    <s v="PH020000000"/>
    <x v="8"/>
    <s v="PH025700000"/>
    <s v="Maddela"/>
    <s v="PH025704000"/>
    <n v="33"/>
    <n v="8"/>
    <n v="2762"/>
    <n v="2567"/>
    <n v="1445"/>
    <n v="1452"/>
    <n v="8267"/>
  </r>
  <r>
    <x v="1"/>
    <s v="PH020000000"/>
    <x v="8"/>
    <s v="PH025700000"/>
    <s v="Nagtipunan"/>
    <s v="PH025706000"/>
    <n v="30"/>
    <n v="9"/>
    <n v="1931"/>
    <n v="1745"/>
    <n v="757"/>
    <n v="787"/>
    <n v="5259"/>
  </r>
  <r>
    <x v="1"/>
    <s v="PH020000000"/>
    <x v="8"/>
    <s v="PH025700000"/>
    <s v="Saguday"/>
    <s v="PH025705000"/>
    <n v="11"/>
    <n v="1"/>
    <n v="1108"/>
    <n v="1024"/>
    <n v="488"/>
    <n v="560"/>
    <n v="3192"/>
  </r>
  <r>
    <x v="2"/>
    <s v="PH030000000"/>
    <x v="9"/>
    <s v="PH037700000"/>
    <s v="Baler (Capital)"/>
    <s v="PH037701000"/>
    <n v="11"/>
    <n v="7"/>
    <n v="3243"/>
    <n v="2890"/>
    <n v="1411"/>
    <n v="1471"/>
    <n v="9033"/>
  </r>
  <r>
    <x v="2"/>
    <s v="PH030000000"/>
    <x v="9"/>
    <s v="PH037700000"/>
    <s v="Casiguran"/>
    <s v="PH037702000"/>
    <n v="15"/>
    <n v="4"/>
    <n v="2046"/>
    <n v="1878"/>
    <n v="1060"/>
    <n v="962"/>
    <n v="5965"/>
  </r>
  <r>
    <x v="2"/>
    <s v="PH030000000"/>
    <x v="9"/>
    <s v="PH037700000"/>
    <s v="Dilasag"/>
    <s v="PH037703000"/>
    <n v="14"/>
    <n v="5"/>
    <n v="1485"/>
    <n v="1324"/>
    <n v="670"/>
    <n v="674"/>
    <n v="4172"/>
  </r>
  <r>
    <x v="2"/>
    <s v="PH030000000"/>
    <x v="9"/>
    <s v="PH037700000"/>
    <s v="Dinalungan"/>
    <s v="PH037704000"/>
    <n v="8"/>
    <n v="2"/>
    <n v="950"/>
    <n v="904"/>
    <n v="405"/>
    <n v="495"/>
    <n v="2764"/>
  </r>
  <r>
    <x v="2"/>
    <s v="PH030000000"/>
    <x v="9"/>
    <s v="PH037700000"/>
    <s v="Dingalan"/>
    <s v="PH037705000"/>
    <n v="14"/>
    <n v="4"/>
    <n v="2225"/>
    <n v="2016"/>
    <n v="923"/>
    <n v="982"/>
    <n v="6164"/>
  </r>
  <r>
    <x v="2"/>
    <s v="PH030000000"/>
    <x v="9"/>
    <s v="PH037700000"/>
    <s v="Dipaculao"/>
    <s v="PH037706000"/>
    <n v="23"/>
    <n v="6"/>
    <n v="2708"/>
    <n v="2458"/>
    <n v="1123"/>
    <n v="1177"/>
    <n v="7495"/>
  </r>
  <r>
    <x v="2"/>
    <s v="PH030000000"/>
    <x v="9"/>
    <s v="PH037700000"/>
    <s v="Maria Aurora"/>
    <s v="PH037707000"/>
    <n v="32"/>
    <n v="10"/>
    <n v="3327"/>
    <n v="3216"/>
    <n v="1346"/>
    <n v="1340"/>
    <n v="9271"/>
  </r>
  <r>
    <x v="2"/>
    <s v="PH030000000"/>
    <x v="9"/>
    <s v="PH037700000"/>
    <s v="San Luis"/>
    <s v="PH037708000"/>
    <n v="19"/>
    <n v="5"/>
    <n v="2344"/>
    <n v="2085"/>
    <n v="1025"/>
    <n v="983"/>
    <n v="6461"/>
  </r>
  <r>
    <x v="2"/>
    <s v="PH030000000"/>
    <x v="10"/>
    <s v="PH030800000"/>
    <s v="Abucay"/>
    <s v="PH030801000"/>
    <n v="12"/>
    <n v="2"/>
    <n v="2743"/>
    <n v="2623"/>
    <n v="1021"/>
    <n v="1002"/>
    <n v="7403"/>
  </r>
  <r>
    <x v="2"/>
    <s v="PH030000000"/>
    <x v="10"/>
    <s v="PH030800000"/>
    <s v="Bagac"/>
    <s v="PH030802000"/>
    <n v="10"/>
    <n v="3"/>
    <n v="2133"/>
    <n v="1942"/>
    <n v="973"/>
    <n v="903"/>
    <n v="5964"/>
  </r>
  <r>
    <x v="2"/>
    <s v="PH030000000"/>
    <x v="10"/>
    <s v="PH030800000"/>
    <s v="City of Balanga (Capital)"/>
    <s v="PH030803000"/>
    <n v="18"/>
    <n v="2"/>
    <n v="6231"/>
    <n v="5865"/>
    <n v="3626"/>
    <n v="3700"/>
    <n v="19442"/>
  </r>
  <r>
    <x v="2"/>
    <s v="PH030000000"/>
    <x v="10"/>
    <s v="PH030800000"/>
    <s v="Dinalupihan"/>
    <s v="PH030804000"/>
    <n v="33"/>
    <n v="7"/>
    <n v="8211"/>
    <n v="7608"/>
    <n v="3824"/>
    <n v="3576"/>
    <n v="23259"/>
  </r>
  <r>
    <x v="2"/>
    <s v="PH030000000"/>
    <x v="10"/>
    <s v="PH030800000"/>
    <s v="Hermosa"/>
    <s v="PH030805000"/>
    <n v="17"/>
    <n v="3"/>
    <n v="5085"/>
    <n v="4629"/>
    <n v="1582"/>
    <n v="1573"/>
    <n v="12889"/>
  </r>
  <r>
    <x v="2"/>
    <s v="PH030000000"/>
    <x v="10"/>
    <s v="PH030800000"/>
    <s v="Limay"/>
    <s v="PH030806000"/>
    <n v="13"/>
    <n v="3"/>
    <n v="4631"/>
    <n v="4323"/>
    <n v="2584"/>
    <n v="2329"/>
    <n v="13883"/>
  </r>
  <r>
    <x v="2"/>
    <s v="PH030000000"/>
    <x v="10"/>
    <s v="PH030800000"/>
    <s v="Mariveles"/>
    <s v="PH030807000"/>
    <n v="19"/>
    <n v="8"/>
    <n v="8748"/>
    <n v="8325"/>
    <n v="4596"/>
    <n v="4421"/>
    <n v="26117"/>
  </r>
  <r>
    <x v="2"/>
    <s v="PH030000000"/>
    <x v="10"/>
    <s v="PH030800000"/>
    <s v="Morong"/>
    <s v="PH030808000"/>
    <n v="9"/>
    <n v="4"/>
    <n v="2599"/>
    <n v="2446"/>
    <n v="1059"/>
    <n v="1137"/>
    <n v="7254"/>
  </r>
  <r>
    <x v="2"/>
    <s v="PH030000000"/>
    <x v="10"/>
    <s v="PH030800000"/>
    <s v="Orani"/>
    <s v="PH030809000"/>
    <n v="16"/>
    <n v="3"/>
    <n v="4874"/>
    <n v="4594"/>
    <n v="1995"/>
    <n v="1856"/>
    <n v="13338"/>
  </r>
  <r>
    <x v="2"/>
    <s v="PH030000000"/>
    <x v="10"/>
    <s v="PH030800000"/>
    <s v="Orion"/>
    <s v="PH030810000"/>
    <n v="14"/>
    <n v="2"/>
    <n v="3809"/>
    <n v="3548"/>
    <n v="1444"/>
    <n v="1402"/>
    <n v="10219"/>
  </r>
  <r>
    <x v="2"/>
    <s v="PH030000000"/>
    <x v="10"/>
    <s v="PH030800000"/>
    <s v="Pilar"/>
    <s v="PH030811000"/>
    <n v="12"/>
    <n v="2"/>
    <n v="2758"/>
    <n v="2562"/>
    <n v="1272"/>
    <n v="1242"/>
    <n v="7848"/>
  </r>
  <r>
    <x v="2"/>
    <s v="PH030000000"/>
    <x v="10"/>
    <s v="PH030800000"/>
    <s v="Samal"/>
    <s v="PH030812000"/>
    <n v="10"/>
    <n v="2"/>
    <n v="2293"/>
    <n v="2164"/>
    <n v="808"/>
    <n v="767"/>
    <n v="6044"/>
  </r>
  <r>
    <x v="2"/>
    <s v="PH030000000"/>
    <x v="11"/>
    <s v="PH031400000"/>
    <s v="Angat"/>
    <s v="PH031401000"/>
    <n v="14"/>
    <n v="4"/>
    <n v="4046"/>
    <n v="3746"/>
    <n v="1357"/>
    <n v="1333"/>
    <n v="10500"/>
  </r>
  <r>
    <x v="2"/>
    <s v="PH030000000"/>
    <x v="11"/>
    <s v="PH031400000"/>
    <s v="Balagtas (Bigaa)"/>
    <s v="PH031402000"/>
    <n v="12"/>
    <n v="1"/>
    <n v="4676"/>
    <n v="4406"/>
    <n v="1421"/>
    <n v="1443"/>
    <n v="11959"/>
  </r>
  <r>
    <x v="2"/>
    <s v="PH030000000"/>
    <x v="11"/>
    <s v="PH031400000"/>
    <s v="Baliuag"/>
    <s v="PH031403000"/>
    <n v="23"/>
    <n v="5"/>
    <n v="9714"/>
    <n v="9085"/>
    <n v="3768"/>
    <n v="3701"/>
    <n v="26296"/>
  </r>
  <r>
    <x v="2"/>
    <s v="PH030000000"/>
    <x v="11"/>
    <s v="PH031400000"/>
    <s v="Bocaue"/>
    <s v="PH031404000"/>
    <n v="15"/>
    <n v="4"/>
    <n v="8591"/>
    <n v="7745"/>
    <n v="2852"/>
    <n v="2815"/>
    <n v="22022"/>
  </r>
  <r>
    <x v="2"/>
    <s v="PH030000000"/>
    <x v="11"/>
    <s v="PH031400000"/>
    <s v="Bulacan"/>
    <s v="PH031405000"/>
    <n v="13"/>
    <n v="4"/>
    <n v="4020"/>
    <n v="3675"/>
    <n v="1892"/>
    <n v="1789"/>
    <n v="11393"/>
  </r>
  <r>
    <x v="2"/>
    <s v="PH030000000"/>
    <x v="11"/>
    <s v="PH031400000"/>
    <s v="Bustos"/>
    <s v="PH031406000"/>
    <n v="13"/>
    <n v="4"/>
    <n v="4743"/>
    <n v="4278"/>
    <n v="2247"/>
    <n v="2211"/>
    <n v="13496"/>
  </r>
  <r>
    <x v="2"/>
    <s v="PH030000000"/>
    <x v="11"/>
    <s v="PH031400000"/>
    <s v="Calumpit"/>
    <s v="PH031407000"/>
    <n v="26"/>
    <n v="5"/>
    <n v="6834"/>
    <n v="6178"/>
    <n v="3208"/>
    <n v="2993"/>
    <n v="19244"/>
  </r>
  <r>
    <x v="2"/>
    <s v="PH030000000"/>
    <x v="11"/>
    <s v="PH031400000"/>
    <s v="City of Malolos (Capital)"/>
    <s v="PH031410000"/>
    <n v="45"/>
    <n v="13"/>
    <n v="13835"/>
    <n v="12340"/>
    <n v="7334"/>
    <n v="7179"/>
    <n v="40746"/>
  </r>
  <r>
    <x v="2"/>
    <s v="PH030000000"/>
    <x v="11"/>
    <s v="PH031400000"/>
    <s v="City of Meycauayan"/>
    <s v="PH031412000"/>
    <n v="25"/>
    <n v="7"/>
    <n v="12455"/>
    <n v="11389"/>
    <n v="3519"/>
    <n v="3373"/>
    <n v="30768"/>
  </r>
  <r>
    <x v="2"/>
    <s v="PH030000000"/>
    <x v="11"/>
    <s v="PH031400000"/>
    <s v="City of San Jose del Monte"/>
    <s v="PH031420000"/>
    <n v="35"/>
    <n v="18"/>
    <n v="39176"/>
    <n v="36407"/>
    <n v="16688"/>
    <n v="17227"/>
    <n v="109551"/>
  </r>
  <r>
    <x v="2"/>
    <s v="PH030000000"/>
    <x v="11"/>
    <s v="PH031400000"/>
    <s v="Doña Remedios Trinidad"/>
    <s v="PH031424000"/>
    <n v="24"/>
    <n v="4"/>
    <n v="1830"/>
    <n v="1667"/>
    <n v="645"/>
    <n v="642"/>
    <n v="4812"/>
  </r>
  <r>
    <x v="2"/>
    <s v="PH030000000"/>
    <x v="11"/>
    <s v="PH031400000"/>
    <s v="Guiguinto"/>
    <s v="PH031408000"/>
    <n v="14"/>
    <n v="4"/>
    <n v="6132"/>
    <n v="5740"/>
    <n v="3656"/>
    <n v="3565"/>
    <n v="19111"/>
  </r>
  <r>
    <x v="2"/>
    <s v="PH030000000"/>
    <x v="11"/>
    <s v="PH031400000"/>
    <s v="Hagonoy"/>
    <s v="PH031409000"/>
    <n v="29"/>
    <n v="4"/>
    <n v="8915"/>
    <n v="8224"/>
    <n v="4308"/>
    <n v="4252"/>
    <n v="25732"/>
  </r>
  <r>
    <x v="2"/>
    <s v="PH030000000"/>
    <x v="11"/>
    <s v="PH031400000"/>
    <s v="Marilao"/>
    <s v="PH031411000"/>
    <n v="18"/>
    <n v="2"/>
    <n v="13107"/>
    <n v="12097"/>
    <n v="5606"/>
    <n v="5746"/>
    <n v="36576"/>
  </r>
  <r>
    <x v="2"/>
    <s v="PH030000000"/>
    <x v="11"/>
    <s v="PH031400000"/>
    <s v="Norzagaray"/>
    <s v="PH031413000"/>
    <n v="25"/>
    <n v="6"/>
    <n v="8933"/>
    <n v="8188"/>
    <n v="3681"/>
    <n v="3728"/>
    <n v="24561"/>
  </r>
  <r>
    <x v="2"/>
    <s v="PH030000000"/>
    <x v="11"/>
    <s v="PH031400000"/>
    <s v="Obando"/>
    <s v="PH031414000"/>
    <n v="9"/>
    <n v="2"/>
    <n v="2780"/>
    <n v="2562"/>
    <n v="1094"/>
    <n v="1061"/>
    <n v="7508"/>
  </r>
  <r>
    <x v="2"/>
    <s v="PH030000000"/>
    <x v="11"/>
    <s v="PH031400000"/>
    <s v="Pandi"/>
    <s v="PH031415000"/>
    <n v="23"/>
    <n v="3"/>
    <n v="9764"/>
    <n v="8782"/>
    <n v="3591"/>
    <n v="3729"/>
    <n v="25892"/>
  </r>
  <r>
    <x v="2"/>
    <s v="PH030000000"/>
    <x v="11"/>
    <s v="PH031400000"/>
    <s v="Paombong"/>
    <s v="PH031416000"/>
    <n v="12"/>
    <n v="4"/>
    <n v="2768"/>
    <n v="2641"/>
    <n v="1127"/>
    <n v="1052"/>
    <n v="7604"/>
  </r>
  <r>
    <x v="2"/>
    <s v="PH030000000"/>
    <x v="11"/>
    <s v="PH031400000"/>
    <s v="Plaridel"/>
    <s v="PH031417000"/>
    <n v="16"/>
    <n v="5"/>
    <n v="6380"/>
    <n v="5951"/>
    <n v="2710"/>
    <n v="2705"/>
    <n v="17767"/>
  </r>
  <r>
    <x v="2"/>
    <s v="PH030000000"/>
    <x v="11"/>
    <s v="PH031400000"/>
    <s v="Pulilan"/>
    <s v="PH031418000"/>
    <n v="13"/>
    <n v="4"/>
    <n v="6684"/>
    <n v="6208"/>
    <n v="3485"/>
    <n v="3399"/>
    <n v="19793"/>
  </r>
  <r>
    <x v="2"/>
    <s v="PH030000000"/>
    <x v="11"/>
    <s v="PH031400000"/>
    <s v="San Ildefonso"/>
    <s v="PH031419000"/>
    <n v="38"/>
    <n v="5"/>
    <n v="7442"/>
    <n v="6899"/>
    <n v="2152"/>
    <n v="2178"/>
    <n v="18714"/>
  </r>
  <r>
    <x v="2"/>
    <s v="PH030000000"/>
    <x v="11"/>
    <s v="PH031400000"/>
    <s v="San Miguel"/>
    <s v="PH031421000"/>
    <n v="47"/>
    <n v="5"/>
    <n v="11664"/>
    <n v="10756"/>
    <n v="5768"/>
    <n v="5793"/>
    <n v="34033"/>
  </r>
  <r>
    <x v="2"/>
    <s v="PH030000000"/>
    <x v="11"/>
    <s v="PH031400000"/>
    <s v="San Rafael"/>
    <s v="PH031422000"/>
    <n v="25"/>
    <n v="5"/>
    <n v="6034"/>
    <n v="5411"/>
    <n v="3116"/>
    <n v="3097"/>
    <n v="17688"/>
  </r>
  <r>
    <x v="2"/>
    <s v="PH030000000"/>
    <x v="11"/>
    <s v="PH031400000"/>
    <s v="Santa Maria"/>
    <s v="PH031423000"/>
    <n v="32"/>
    <n v="7"/>
    <n v="16316"/>
    <n v="15047"/>
    <n v="7154"/>
    <n v="6912"/>
    <n v="45468"/>
  </r>
  <r>
    <x v="2"/>
    <s v="PH030000000"/>
    <x v="12"/>
    <s v="PH034900000"/>
    <s v="Aliaga"/>
    <s v="PH034901000"/>
    <n v="23"/>
    <n v="5"/>
    <n v="4512"/>
    <n v="4168"/>
    <n v="1827"/>
    <n v="1914"/>
    <n v="12449"/>
  </r>
  <r>
    <x v="2"/>
    <s v="PH030000000"/>
    <x v="12"/>
    <s v="PH034900000"/>
    <s v="Bongabon"/>
    <s v="PH034902000"/>
    <n v="23"/>
    <n v="3"/>
    <n v="4629"/>
    <n v="4374"/>
    <n v="2111"/>
    <n v="2236"/>
    <n v="13376"/>
  </r>
  <r>
    <x v="2"/>
    <s v="PH030000000"/>
    <x v="12"/>
    <s v="PH034900000"/>
    <s v="City of Cabanatuan"/>
    <s v="PH034903000"/>
    <n v="57"/>
    <n v="17"/>
    <n v="19465"/>
    <n v="18092"/>
    <n v="8737"/>
    <n v="9183"/>
    <n v="55551"/>
  </r>
  <r>
    <x v="2"/>
    <s v="PH030000000"/>
    <x v="12"/>
    <s v="PH034900000"/>
    <s v="Cabiao"/>
    <s v="PH034904000"/>
    <n v="20"/>
    <n v="4"/>
    <n v="5493"/>
    <n v="4965"/>
    <n v="2644"/>
    <n v="2509"/>
    <n v="15635"/>
  </r>
  <r>
    <x v="2"/>
    <s v="PH030000000"/>
    <x v="12"/>
    <s v="PH034900000"/>
    <s v="Carranglan"/>
    <s v="PH034905000"/>
    <n v="22"/>
    <n v="6"/>
    <n v="3066"/>
    <n v="2861"/>
    <n v="1175"/>
    <n v="1275"/>
    <n v="8405"/>
  </r>
  <r>
    <x v="2"/>
    <s v="PH030000000"/>
    <x v="12"/>
    <s v="PH034900000"/>
    <s v="City of Gapan"/>
    <s v="PH034908000"/>
    <n v="33"/>
    <n v="10"/>
    <n v="8633"/>
    <n v="7782"/>
    <n v="4509"/>
    <n v="4532"/>
    <n v="25499"/>
  </r>
  <r>
    <x v="2"/>
    <s v="PH030000000"/>
    <x v="12"/>
    <s v="PH034900000"/>
    <s v="Cuyapo"/>
    <s v="PH034906000"/>
    <n v="44"/>
    <n v="6"/>
    <n v="4460"/>
    <n v="4125"/>
    <n v="2060"/>
    <n v="2003"/>
    <n v="12698"/>
  </r>
  <r>
    <x v="2"/>
    <s v="PH030000000"/>
    <x v="12"/>
    <s v="PH034900000"/>
    <s v="Gabaldon (Bitulok &amp; Sabani)"/>
    <s v="PH034907000"/>
    <n v="20"/>
    <n v="3"/>
    <n v="3004"/>
    <n v="2700"/>
    <n v="871"/>
    <n v="870"/>
    <n v="7468"/>
  </r>
  <r>
    <x v="2"/>
    <s v="PH030000000"/>
    <x v="12"/>
    <s v="PH034900000"/>
    <s v="General Mamerto Natividad"/>
    <s v="PH034909000"/>
    <n v="19"/>
    <n v="4"/>
    <n v="2981"/>
    <n v="2736"/>
    <n v="1020"/>
    <n v="1035"/>
    <n v="7795"/>
  </r>
  <r>
    <x v="2"/>
    <s v="PH030000000"/>
    <x v="12"/>
    <s v="PH034900000"/>
    <s v="General Tinio (Papaya)"/>
    <s v="PH034910000"/>
    <n v="15"/>
    <n v="4"/>
    <n v="3337"/>
    <n v="3210"/>
    <n v="1805"/>
    <n v="1839"/>
    <n v="10210"/>
  </r>
  <r>
    <x v="2"/>
    <s v="PH030000000"/>
    <x v="12"/>
    <s v="PH034900000"/>
    <s v="Guimba"/>
    <s v="PH034911000"/>
    <n v="55"/>
    <n v="8"/>
    <n v="7941"/>
    <n v="7281"/>
    <n v="2622"/>
    <n v="2878"/>
    <n v="20785"/>
  </r>
  <r>
    <x v="2"/>
    <s v="PH030000000"/>
    <x v="12"/>
    <s v="PH034900000"/>
    <s v="Jaen"/>
    <s v="PH034912000"/>
    <n v="26"/>
    <n v="5"/>
    <n v="4694"/>
    <n v="4329"/>
    <n v="1764"/>
    <n v="1710"/>
    <n v="12528"/>
  </r>
  <r>
    <x v="2"/>
    <s v="PH030000000"/>
    <x v="12"/>
    <s v="PH034900000"/>
    <s v="Laur"/>
    <s v="PH034913000"/>
    <n v="17"/>
    <n v="3"/>
    <n v="2567"/>
    <n v="2432"/>
    <n v="935"/>
    <n v="978"/>
    <n v="6932"/>
  </r>
  <r>
    <x v="2"/>
    <s v="PH030000000"/>
    <x v="12"/>
    <s v="PH034900000"/>
    <s v="Licab"/>
    <s v="PH034914000"/>
    <n v="13"/>
    <n v="2"/>
    <n v="1922"/>
    <n v="1824"/>
    <n v="812"/>
    <n v="809"/>
    <n v="5382"/>
  </r>
  <r>
    <x v="2"/>
    <s v="PH030000000"/>
    <x v="12"/>
    <s v="PH034900000"/>
    <s v="Llanera"/>
    <s v="PH034915000"/>
    <n v="23"/>
    <n v="5"/>
    <n v="2626"/>
    <n v="2340"/>
    <n v="1003"/>
    <n v="942"/>
    <n v="6939"/>
  </r>
  <r>
    <x v="2"/>
    <s v="PH030000000"/>
    <x v="12"/>
    <s v="PH034900000"/>
    <s v="Lupao"/>
    <s v="PH034916000"/>
    <n v="21"/>
    <n v="3"/>
    <n v="2957"/>
    <n v="2727"/>
    <n v="1348"/>
    <n v="1452"/>
    <n v="8508"/>
  </r>
  <r>
    <x v="2"/>
    <s v="PH030000000"/>
    <x v="12"/>
    <s v="PH034900000"/>
    <s v="Nampicuan"/>
    <s v="PH034918000"/>
    <n v="8"/>
    <n v="2"/>
    <n v="739"/>
    <n v="712"/>
    <n v="368"/>
    <n v="317"/>
    <n v="2146"/>
  </r>
  <r>
    <x v="2"/>
    <s v="PH030000000"/>
    <x v="12"/>
    <s v="PH034900000"/>
    <s v="City of Palayan (Capital)"/>
    <s v="PH034919000"/>
    <n v="21"/>
    <n v="4"/>
    <n v="3043"/>
    <n v="2861"/>
    <n v="1681"/>
    <n v="1762"/>
    <n v="9372"/>
  </r>
  <r>
    <x v="2"/>
    <s v="PH030000000"/>
    <x v="12"/>
    <s v="PH034900000"/>
    <s v="Pantabangan"/>
    <s v="PH034920000"/>
    <n v="17"/>
    <n v="5"/>
    <n v="2180"/>
    <n v="1978"/>
    <n v="771"/>
    <n v="813"/>
    <n v="5764"/>
  </r>
  <r>
    <x v="2"/>
    <s v="PH030000000"/>
    <x v="12"/>
    <s v="PH034900000"/>
    <s v="Peñaranda"/>
    <s v="PH034921000"/>
    <n v="8"/>
    <n v="1"/>
    <n v="2034"/>
    <n v="1769"/>
    <n v="851"/>
    <n v="834"/>
    <n v="5497"/>
  </r>
  <r>
    <x v="2"/>
    <s v="PH030000000"/>
    <x v="12"/>
    <s v="PH034900000"/>
    <s v="Quezon"/>
    <s v="PH034922000"/>
    <n v="17"/>
    <n v="1"/>
    <n v="2765"/>
    <n v="2626"/>
    <n v="765"/>
    <n v="838"/>
    <n v="7012"/>
  </r>
  <r>
    <x v="2"/>
    <s v="PH030000000"/>
    <x v="12"/>
    <s v="PH034900000"/>
    <s v="Rizal"/>
    <s v="PH034923000"/>
    <n v="25"/>
    <n v="5"/>
    <n v="3963"/>
    <n v="3760"/>
    <n v="1974"/>
    <n v="1954"/>
    <n v="11681"/>
  </r>
  <r>
    <x v="2"/>
    <s v="PH030000000"/>
    <x v="12"/>
    <s v="PH034900000"/>
    <s v="San Antonio"/>
    <s v="PH034924000"/>
    <n v="19"/>
    <n v="5"/>
    <n v="5291"/>
    <n v="4862"/>
    <n v="1670"/>
    <n v="1652"/>
    <n v="13499"/>
  </r>
  <r>
    <x v="2"/>
    <s v="PH030000000"/>
    <x v="12"/>
    <s v="PH034900000"/>
    <s v="San Isidro"/>
    <s v="PH034925000"/>
    <n v="12"/>
    <n v="3"/>
    <n v="3322"/>
    <n v="2970"/>
    <n v="1013"/>
    <n v="859"/>
    <n v="8179"/>
  </r>
  <r>
    <x v="2"/>
    <s v="PH030000000"/>
    <x v="12"/>
    <s v="PH034900000"/>
    <s v="San Jose City"/>
    <s v="PH034926000"/>
    <n v="48"/>
    <n v="8"/>
    <n v="10006"/>
    <n v="9065"/>
    <n v="4245"/>
    <n v="4148"/>
    <n v="27520"/>
  </r>
  <r>
    <x v="2"/>
    <s v="PH030000000"/>
    <x v="12"/>
    <s v="PH034900000"/>
    <s v="San Leonardo"/>
    <s v="PH034927000"/>
    <n v="11"/>
    <n v="5"/>
    <n v="3746"/>
    <n v="3482"/>
    <n v="1583"/>
    <n v="1507"/>
    <n v="10334"/>
  </r>
  <r>
    <x v="2"/>
    <s v="PH030000000"/>
    <x v="12"/>
    <s v="PH034900000"/>
    <s v="Santa Rosa"/>
    <s v="PH034928000"/>
    <n v="25"/>
    <n v="3"/>
    <n v="5113"/>
    <n v="4606"/>
    <n v="1552"/>
    <n v="1638"/>
    <n v="12937"/>
  </r>
  <r>
    <x v="2"/>
    <s v="PH030000000"/>
    <x v="12"/>
    <s v="PH034900000"/>
    <s v="Santo Domingo"/>
    <s v="PH034929000"/>
    <n v="27"/>
    <n v="3"/>
    <n v="4093"/>
    <n v="3707"/>
    <n v="2218"/>
    <n v="2299"/>
    <n v="12347"/>
  </r>
  <r>
    <x v="2"/>
    <s v="PH030000000"/>
    <x v="12"/>
    <s v="PH034900000"/>
    <s v="Science City of Muñoz"/>
    <s v="PH034917000"/>
    <n v="34"/>
    <n v="7"/>
    <n v="5970"/>
    <n v="5460"/>
    <n v="3080"/>
    <n v="3197"/>
    <n v="17748"/>
  </r>
  <r>
    <x v="2"/>
    <s v="PH030000000"/>
    <x v="12"/>
    <s v="PH034900000"/>
    <s v="Talavera"/>
    <s v="PH034930000"/>
    <n v="45"/>
    <n v="5"/>
    <n v="8313"/>
    <n v="7725"/>
    <n v="2987"/>
    <n v="3466"/>
    <n v="22541"/>
  </r>
  <r>
    <x v="2"/>
    <s v="PH030000000"/>
    <x v="12"/>
    <s v="PH034900000"/>
    <s v="Talugtug"/>
    <s v="PH034931000"/>
    <n v="20"/>
    <n v="2"/>
    <n v="1641"/>
    <n v="1483"/>
    <n v="628"/>
    <n v="605"/>
    <n v="4379"/>
  </r>
  <r>
    <x v="2"/>
    <s v="PH030000000"/>
    <x v="12"/>
    <s v="PH034900000"/>
    <s v="Zaragoza"/>
    <s v="PH034932000"/>
    <n v="16"/>
    <n v="4"/>
    <n v="3388"/>
    <n v="3216"/>
    <n v="1865"/>
    <n v="1855"/>
    <n v="10344"/>
  </r>
  <r>
    <x v="2"/>
    <s v="PH030000000"/>
    <x v="13"/>
    <s v="PH035400000"/>
    <s v="City of Angeles"/>
    <s v="PH035401000"/>
    <n v="43"/>
    <n v="14"/>
    <n v="28596"/>
    <n v="26531"/>
    <n v="12718"/>
    <n v="13074"/>
    <n v="80976"/>
  </r>
  <r>
    <x v="2"/>
    <s v="PH030000000"/>
    <x v="13"/>
    <s v="PH035400000"/>
    <s v="Apalit"/>
    <s v="PH035402000"/>
    <n v="15"/>
    <n v="7"/>
    <n v="6746"/>
    <n v="6023"/>
    <n v="2582"/>
    <n v="2491"/>
    <n v="17864"/>
  </r>
  <r>
    <x v="2"/>
    <s v="PH030000000"/>
    <x v="13"/>
    <s v="PH035400000"/>
    <s v="Arayat"/>
    <s v="PH035403000"/>
    <n v="31"/>
    <n v="5"/>
    <n v="9651"/>
    <n v="8621"/>
    <n v="3877"/>
    <n v="3880"/>
    <n v="26065"/>
  </r>
  <r>
    <x v="2"/>
    <s v="PH030000000"/>
    <x v="13"/>
    <s v="PH035400000"/>
    <s v="Bacolor"/>
    <s v="PH035404000"/>
    <n v="24"/>
    <n v="5"/>
    <n v="5289"/>
    <n v="4934"/>
    <n v="1881"/>
    <n v="1702"/>
    <n v="13835"/>
  </r>
  <r>
    <x v="2"/>
    <s v="PH030000000"/>
    <x v="13"/>
    <s v="PH035400000"/>
    <s v="Candaba"/>
    <s v="PH035405000"/>
    <n v="34"/>
    <n v="11"/>
    <n v="7322"/>
    <n v="6504"/>
    <n v="3721"/>
    <n v="3688"/>
    <n v="21280"/>
  </r>
  <r>
    <x v="2"/>
    <s v="PH030000000"/>
    <x v="13"/>
    <s v="PH035400000"/>
    <s v="City of San Fernando (Capital)"/>
    <s v="PH035416000"/>
    <n v="42"/>
    <n v="25"/>
    <n v="19344"/>
    <n v="17710"/>
    <n v="10564"/>
    <n v="10533"/>
    <n v="58218"/>
  </r>
  <r>
    <x v="2"/>
    <s v="PH030000000"/>
    <x v="13"/>
    <s v="PH035400000"/>
    <s v="Floridablanca"/>
    <s v="PH035406000"/>
    <n v="34"/>
    <n v="6"/>
    <n v="7586"/>
    <n v="6841"/>
    <n v="3354"/>
    <n v="3005"/>
    <n v="20826"/>
  </r>
  <r>
    <x v="2"/>
    <s v="PH030000000"/>
    <x v="13"/>
    <s v="PH035400000"/>
    <s v="Guagua"/>
    <s v="PH035407000"/>
    <n v="25"/>
    <n v="4"/>
    <n v="6813"/>
    <n v="6298"/>
    <n v="2526"/>
    <n v="2438"/>
    <n v="18104"/>
  </r>
  <r>
    <x v="2"/>
    <s v="PH030000000"/>
    <x v="13"/>
    <s v="PH035400000"/>
    <s v="Lubao"/>
    <s v="PH035408000"/>
    <n v="42"/>
    <n v="14"/>
    <n v="10436"/>
    <n v="9322"/>
    <n v="5446"/>
    <n v="5140"/>
    <n v="30400"/>
  </r>
  <r>
    <x v="2"/>
    <s v="PH030000000"/>
    <x v="13"/>
    <s v="PH035400000"/>
    <s v="Mabalacat City"/>
    <s v="PH035409000"/>
    <n v="40"/>
    <n v="14"/>
    <n v="15642"/>
    <n v="14394"/>
    <n v="7125"/>
    <n v="6871"/>
    <n v="44086"/>
  </r>
  <r>
    <x v="2"/>
    <s v="PH030000000"/>
    <x v="13"/>
    <s v="PH035400000"/>
    <s v="Macabebe"/>
    <s v="PH035410000"/>
    <n v="28"/>
    <n v="8"/>
    <n v="5022"/>
    <n v="4557"/>
    <n v="2771"/>
    <n v="2653"/>
    <n v="15039"/>
  </r>
  <r>
    <x v="2"/>
    <s v="PH030000000"/>
    <x v="13"/>
    <s v="PH035400000"/>
    <s v="Magalang"/>
    <s v="PH035411000"/>
    <n v="30"/>
    <n v="8"/>
    <n v="7223"/>
    <n v="6688"/>
    <n v="5122"/>
    <n v="5123"/>
    <n v="24194"/>
  </r>
  <r>
    <x v="2"/>
    <s v="PH030000000"/>
    <x v="13"/>
    <s v="PH035400000"/>
    <s v="Masantol"/>
    <s v="PH035412000"/>
    <n v="22"/>
    <n v="4"/>
    <n v="4097"/>
    <n v="3702"/>
    <n v="1498"/>
    <n v="1466"/>
    <n v="10789"/>
  </r>
  <r>
    <x v="2"/>
    <s v="PH030000000"/>
    <x v="13"/>
    <s v="PH035400000"/>
    <s v="Mexico"/>
    <s v="PH035413000"/>
    <n v="39"/>
    <n v="7"/>
    <n v="9869"/>
    <n v="9175"/>
    <n v="4939"/>
    <n v="4786"/>
    <n v="28815"/>
  </r>
  <r>
    <x v="2"/>
    <s v="PH030000000"/>
    <x v="13"/>
    <s v="PH035400000"/>
    <s v="Minalin"/>
    <s v="PH035414000"/>
    <n v="12"/>
    <n v="4"/>
    <n v="3037"/>
    <n v="2748"/>
    <n v="1164"/>
    <n v="1106"/>
    <n v="8071"/>
  </r>
  <r>
    <x v="2"/>
    <s v="PH030000000"/>
    <x v="13"/>
    <s v="PH035400000"/>
    <s v="Porac"/>
    <s v="PH035415000"/>
    <n v="30"/>
    <n v="7"/>
    <n v="8234"/>
    <n v="7400"/>
    <n v="3287"/>
    <n v="3374"/>
    <n v="22332"/>
  </r>
  <r>
    <x v="2"/>
    <s v="PH030000000"/>
    <x v="13"/>
    <s v="PH035400000"/>
    <s v="San Luis"/>
    <s v="PH035417000"/>
    <n v="17"/>
    <n v="8"/>
    <n v="3595"/>
    <n v="3235"/>
    <n v="2279"/>
    <n v="2164"/>
    <n v="11298"/>
  </r>
  <r>
    <x v="2"/>
    <s v="PH030000000"/>
    <x v="13"/>
    <s v="PH035400000"/>
    <s v="San Simon"/>
    <s v="PH035418000"/>
    <n v="14"/>
    <n v="5"/>
    <n v="3531"/>
    <n v="3131"/>
    <n v="1692"/>
    <n v="1625"/>
    <n v="9998"/>
  </r>
  <r>
    <x v="2"/>
    <s v="PH030000000"/>
    <x v="13"/>
    <s v="PH035400000"/>
    <s v="Santa Ana"/>
    <s v="PH035419000"/>
    <n v="12"/>
    <n v="3"/>
    <n v="3732"/>
    <n v="3423"/>
    <n v="1363"/>
    <n v="1375"/>
    <n v="9908"/>
  </r>
  <r>
    <x v="2"/>
    <s v="PH030000000"/>
    <x v="13"/>
    <s v="PH035400000"/>
    <s v="Santa Rita"/>
    <s v="PH035420000"/>
    <n v="9"/>
    <n v="3"/>
    <n v="2913"/>
    <n v="2662"/>
    <n v="1506"/>
    <n v="1433"/>
    <n v="8526"/>
  </r>
  <r>
    <x v="2"/>
    <s v="PH030000000"/>
    <x v="13"/>
    <s v="PH035400000"/>
    <s v="Santo Tomas"/>
    <s v="PH035421000"/>
    <n v="8"/>
    <n v="2"/>
    <n v="2383"/>
    <n v="2085"/>
    <n v="1670"/>
    <n v="1692"/>
    <n v="7840"/>
  </r>
  <r>
    <x v="2"/>
    <s v="PH030000000"/>
    <x v="13"/>
    <s v="PH035400000"/>
    <s v="Sasmuan (Sexmoan)"/>
    <s v="PH035422000"/>
    <n v="9"/>
    <n v="3"/>
    <n v="2018"/>
    <n v="1824"/>
    <n v="858"/>
    <n v="823"/>
    <n v="5535"/>
  </r>
  <r>
    <x v="2"/>
    <s v="PH030000000"/>
    <x v="14"/>
    <s v="PH036900000"/>
    <s v="Anao"/>
    <s v="PH036901000"/>
    <n v="6"/>
    <n v="1"/>
    <n v="692"/>
    <n v="584"/>
    <n v="403"/>
    <n v="374"/>
    <n v="2060"/>
  </r>
  <r>
    <x v="2"/>
    <s v="PH030000000"/>
    <x v="14"/>
    <s v="PH036900000"/>
    <s v="Bamban"/>
    <s v="PH036902000"/>
    <n v="22"/>
    <n v="2"/>
    <n v="5419"/>
    <n v="4893"/>
    <n v="2220"/>
    <n v="2423"/>
    <n v="14979"/>
  </r>
  <r>
    <x v="2"/>
    <s v="PH030000000"/>
    <x v="14"/>
    <s v="PH036900000"/>
    <s v="Camiling"/>
    <s v="PH036903000"/>
    <n v="41"/>
    <n v="5"/>
    <n v="5384"/>
    <n v="4994"/>
    <n v="2343"/>
    <n v="2140"/>
    <n v="14907"/>
  </r>
  <r>
    <x v="2"/>
    <s v="PH030000000"/>
    <x v="14"/>
    <s v="PH036900000"/>
    <s v="Capas"/>
    <s v="PH036904000"/>
    <n v="33"/>
    <n v="8"/>
    <n v="10454"/>
    <n v="9642"/>
    <n v="5241"/>
    <n v="5062"/>
    <n v="30440"/>
  </r>
  <r>
    <x v="2"/>
    <s v="PH030000000"/>
    <x v="14"/>
    <s v="PH036900000"/>
    <s v="City of Tarlac (Capital)"/>
    <s v="PH036916000"/>
    <n v="88"/>
    <n v="16"/>
    <n v="24151"/>
    <n v="21975"/>
    <n v="11976"/>
    <n v="12288"/>
    <n v="70494"/>
  </r>
  <r>
    <x v="2"/>
    <s v="PH030000000"/>
    <x v="14"/>
    <s v="PH036900000"/>
    <s v="Concepcion"/>
    <s v="PH036905000"/>
    <n v="51"/>
    <n v="5"/>
    <n v="11521"/>
    <n v="10675"/>
    <n v="4405"/>
    <n v="4427"/>
    <n v="31084"/>
  </r>
  <r>
    <x v="2"/>
    <s v="PH030000000"/>
    <x v="14"/>
    <s v="PH036900000"/>
    <s v="Gerona"/>
    <s v="PH036906000"/>
    <n v="43"/>
    <n v="7"/>
    <n v="5843"/>
    <n v="5347"/>
    <n v="2327"/>
    <n v="2253"/>
    <n v="15820"/>
  </r>
  <r>
    <x v="2"/>
    <s v="PH030000000"/>
    <x v="14"/>
    <s v="PH036900000"/>
    <s v="La Paz"/>
    <s v="PH036907000"/>
    <n v="21"/>
    <n v="3"/>
    <n v="4924"/>
    <n v="4389"/>
    <n v="1680"/>
    <n v="1642"/>
    <n v="12659"/>
  </r>
  <r>
    <x v="2"/>
    <s v="PH030000000"/>
    <x v="14"/>
    <s v="PH036900000"/>
    <s v="Mayantoc"/>
    <s v="PH036908000"/>
    <n v="19"/>
    <n v="4"/>
    <n v="2028"/>
    <n v="1866"/>
    <n v="665"/>
    <n v="594"/>
    <n v="5176"/>
  </r>
  <r>
    <x v="2"/>
    <s v="PH030000000"/>
    <x v="14"/>
    <s v="PH036900000"/>
    <s v="Moncada"/>
    <s v="PH036909000"/>
    <n v="31"/>
    <n v="5"/>
    <n v="4282"/>
    <n v="3850"/>
    <n v="2073"/>
    <n v="2046"/>
    <n v="12287"/>
  </r>
  <r>
    <x v="2"/>
    <s v="PH030000000"/>
    <x v="14"/>
    <s v="PH036900000"/>
    <s v="Paniqui"/>
    <s v="PH036910000"/>
    <n v="36"/>
    <n v="3"/>
    <n v="6044"/>
    <n v="5561"/>
    <n v="1510"/>
    <n v="1356"/>
    <n v="14510"/>
  </r>
  <r>
    <x v="2"/>
    <s v="PH030000000"/>
    <x v="14"/>
    <s v="PH036900000"/>
    <s v="Pura"/>
    <s v="PH036911000"/>
    <n v="15"/>
    <n v="4"/>
    <n v="1513"/>
    <n v="1418"/>
    <n v="960"/>
    <n v="868"/>
    <n v="4778"/>
  </r>
  <r>
    <x v="2"/>
    <s v="PH030000000"/>
    <x v="14"/>
    <s v="PH036900000"/>
    <s v="Ramos"/>
    <s v="PH036912000"/>
    <n v="8"/>
    <n v="1"/>
    <n v="1522"/>
    <n v="1434"/>
    <n v="652"/>
    <n v="594"/>
    <n v="4211"/>
  </r>
  <r>
    <x v="2"/>
    <s v="PH030000000"/>
    <x v="14"/>
    <s v="PH036900000"/>
    <s v="San Clemente"/>
    <s v="PH036913000"/>
    <n v="12"/>
    <n v="2"/>
    <n v="887"/>
    <n v="795"/>
    <n v="249"/>
    <n v="234"/>
    <n v="2179"/>
  </r>
  <r>
    <x v="2"/>
    <s v="PH030000000"/>
    <x v="14"/>
    <s v="PH036900000"/>
    <s v="San Jose"/>
    <s v="PH036918000"/>
    <n v="27"/>
    <n v="5"/>
    <n v="2970"/>
    <n v="2717"/>
    <n v="1322"/>
    <n v="1385"/>
    <n v="8426"/>
  </r>
  <r>
    <x v="2"/>
    <s v="PH030000000"/>
    <x v="14"/>
    <s v="PH036900000"/>
    <s v="San Manuel"/>
    <s v="PH036914000"/>
    <n v="15"/>
    <n v="3"/>
    <n v="1966"/>
    <n v="1721"/>
    <n v="627"/>
    <n v="625"/>
    <n v="4957"/>
  </r>
  <r>
    <x v="2"/>
    <s v="PH030000000"/>
    <x v="14"/>
    <s v="PH036900000"/>
    <s v="Santa Ignacia"/>
    <s v="PH036915000"/>
    <n v="23"/>
    <n v="8"/>
    <n v="3404"/>
    <n v="3151"/>
    <n v="1754"/>
    <n v="1652"/>
    <n v="9992"/>
  </r>
  <r>
    <x v="2"/>
    <s v="PH030000000"/>
    <x v="14"/>
    <s v="PH036900000"/>
    <s v="Victoria"/>
    <s v="PH036917000"/>
    <n v="23"/>
    <n v="3"/>
    <n v="4676"/>
    <n v="4306"/>
    <n v="1886"/>
    <n v="1820"/>
    <n v="12714"/>
  </r>
  <r>
    <x v="2"/>
    <s v="PH030000000"/>
    <x v="15"/>
    <s v="PH037100000"/>
    <s v="Botolan"/>
    <s v="PH037101000"/>
    <n v="39"/>
    <n v="12"/>
    <n v="4790"/>
    <n v="4642"/>
    <n v="1990"/>
    <n v="1883"/>
    <n v="13356"/>
  </r>
  <r>
    <x v="2"/>
    <s v="PH030000000"/>
    <x v="15"/>
    <s v="PH037100000"/>
    <s v="Cabangan"/>
    <s v="PH037102000"/>
    <n v="17"/>
    <n v="1"/>
    <n v="1920"/>
    <n v="1764"/>
    <n v="621"/>
    <n v="570"/>
    <n v="4893"/>
  </r>
  <r>
    <x v="2"/>
    <s v="PH030000000"/>
    <x v="15"/>
    <s v="PH037100000"/>
    <s v="Candelaria"/>
    <s v="PH037103000"/>
    <n v="16"/>
    <n v="4"/>
    <n v="2118"/>
    <n v="1970"/>
    <n v="1054"/>
    <n v="911"/>
    <n v="6073"/>
  </r>
  <r>
    <x v="2"/>
    <s v="PH030000000"/>
    <x v="15"/>
    <s v="PH037100000"/>
    <s v="Castillejos"/>
    <s v="PH037104000"/>
    <n v="17"/>
    <n v="5"/>
    <n v="4785"/>
    <n v="4618"/>
    <n v="1892"/>
    <n v="1847"/>
    <n v="13164"/>
  </r>
  <r>
    <x v="2"/>
    <s v="PH030000000"/>
    <x v="15"/>
    <s v="PH037100000"/>
    <s v="Iba (Capital)"/>
    <s v="PH037105000"/>
    <n v="17"/>
    <n v="4"/>
    <n v="3905"/>
    <n v="3681"/>
    <n v="2215"/>
    <n v="2162"/>
    <n v="11984"/>
  </r>
  <r>
    <x v="2"/>
    <s v="PH030000000"/>
    <x v="15"/>
    <s v="PH037100000"/>
    <s v="Masinloc"/>
    <s v="PH037106000"/>
    <n v="18"/>
    <n v="5"/>
    <n v="3937"/>
    <n v="3653"/>
    <n v="1247"/>
    <n v="1203"/>
    <n v="10063"/>
  </r>
  <r>
    <x v="2"/>
    <s v="PH030000000"/>
    <x v="15"/>
    <s v="PH037100000"/>
    <s v="City of Olongapo"/>
    <s v="PH037107000"/>
    <n v="28"/>
    <n v="12"/>
    <n v="15997"/>
    <n v="14673"/>
    <n v="8168"/>
    <n v="8091"/>
    <n v="46969"/>
  </r>
  <r>
    <x v="2"/>
    <s v="PH030000000"/>
    <x v="15"/>
    <s v="PH037100000"/>
    <s v="Palauig"/>
    <s v="PH037108000"/>
    <n v="19"/>
    <n v="2"/>
    <n v="2828"/>
    <n v="2603"/>
    <n v="799"/>
    <n v="746"/>
    <n v="6997"/>
  </r>
  <r>
    <x v="2"/>
    <s v="PH030000000"/>
    <x v="15"/>
    <s v="PH037100000"/>
    <s v="San Antonio"/>
    <s v="PH037109000"/>
    <n v="11"/>
    <n v="4"/>
    <n v="2356"/>
    <n v="2157"/>
    <n v="999"/>
    <n v="921"/>
    <n v="6448"/>
  </r>
  <r>
    <x v="2"/>
    <s v="PH030000000"/>
    <x v="15"/>
    <s v="PH037100000"/>
    <s v="San Felipe"/>
    <s v="PH037110000"/>
    <n v="13"/>
    <n v="5"/>
    <n v="1739"/>
    <n v="1625"/>
    <n v="826"/>
    <n v="727"/>
    <n v="4935"/>
  </r>
  <r>
    <x v="2"/>
    <s v="PH030000000"/>
    <x v="15"/>
    <s v="PH037100000"/>
    <s v="San Marcelino"/>
    <s v="PH037111000"/>
    <n v="19"/>
    <n v="5"/>
    <n v="2561"/>
    <n v="2305"/>
    <n v="1027"/>
    <n v="982"/>
    <n v="6899"/>
  </r>
  <r>
    <x v="2"/>
    <s v="PH030000000"/>
    <x v="15"/>
    <s v="PH037100000"/>
    <s v="San Narciso"/>
    <s v="PH037112000"/>
    <n v="15"/>
    <n v="2"/>
    <n v="1845"/>
    <n v="1586"/>
    <n v="522"/>
    <n v="508"/>
    <n v="4478"/>
  </r>
  <r>
    <x v="2"/>
    <s v="PH030000000"/>
    <x v="15"/>
    <s v="PH037100000"/>
    <s v="Santa Cruz"/>
    <s v="PH037113000"/>
    <n v="28"/>
    <n v="9"/>
    <n v="4702"/>
    <n v="4292"/>
    <n v="2227"/>
    <n v="2112"/>
    <n v="13370"/>
  </r>
  <r>
    <x v="2"/>
    <s v="PH030000000"/>
    <x v="15"/>
    <s v="PH037100000"/>
    <s v="Subic"/>
    <s v="PH037114000"/>
    <n v="25"/>
    <n v="16"/>
    <n v="8553"/>
    <n v="8051"/>
    <n v="3908"/>
    <n v="3683"/>
    <n v="24236"/>
  </r>
  <r>
    <x v="3"/>
    <s v="PH040000000"/>
    <x v="16"/>
    <s v="PH041000000"/>
    <s v="Agoncillo"/>
    <s v="PH041001000"/>
    <n v="13"/>
    <n v="3"/>
    <n v="2452"/>
    <n v="2181"/>
    <n v="967"/>
    <n v="899"/>
    <n v="6515"/>
  </r>
  <r>
    <x v="3"/>
    <s v="PH040000000"/>
    <x v="16"/>
    <s v="PH041000000"/>
    <s v="Alitagtag"/>
    <s v="PH041002000"/>
    <n v="8"/>
    <n v="1"/>
    <n v="1590"/>
    <n v="1436"/>
    <n v="534"/>
    <n v="493"/>
    <n v="4062"/>
  </r>
  <r>
    <x v="3"/>
    <s v="PH040000000"/>
    <x v="16"/>
    <s v="PH041000000"/>
    <s v="Balayan"/>
    <s v="PH041003000"/>
    <n v="27"/>
    <n v="3"/>
    <n v="6236"/>
    <n v="5707"/>
    <n v="2864"/>
    <n v="2766"/>
    <n v="17603"/>
  </r>
  <r>
    <x v="3"/>
    <s v="PH040000000"/>
    <x v="16"/>
    <s v="PH041000000"/>
    <s v="Balete"/>
    <s v="PH041004000"/>
    <n v="10"/>
    <n v="1"/>
    <n v="1415"/>
    <n v="1243"/>
    <n v="498"/>
    <n v="505"/>
    <n v="3672"/>
  </r>
  <r>
    <x v="3"/>
    <s v="PH040000000"/>
    <x v="16"/>
    <s v="PH041000000"/>
    <s v="Batangas City (Capital)"/>
    <s v="PH041005000"/>
    <n v="82"/>
    <n v="19"/>
    <n v="19978"/>
    <n v="18416"/>
    <n v="9028"/>
    <n v="8691"/>
    <n v="56214"/>
  </r>
  <r>
    <x v="3"/>
    <s v="PH040000000"/>
    <x v="16"/>
    <s v="PH041000000"/>
    <s v="Bauan"/>
    <s v="PH041006000"/>
    <n v="25"/>
    <n v="4"/>
    <n v="5490"/>
    <n v="5366"/>
    <n v="2491"/>
    <n v="2356"/>
    <n v="15732"/>
  </r>
  <r>
    <x v="3"/>
    <s v="PH040000000"/>
    <x v="16"/>
    <s v="PH041000000"/>
    <s v="Calaca"/>
    <s v="PH041007000"/>
    <n v="31"/>
    <n v="5"/>
    <n v="5653"/>
    <n v="5266"/>
    <n v="2536"/>
    <n v="2504"/>
    <n v="15995"/>
  </r>
  <r>
    <x v="3"/>
    <s v="PH040000000"/>
    <x v="16"/>
    <s v="PH041000000"/>
    <s v="Calatagan"/>
    <s v="PH041008000"/>
    <n v="22"/>
    <n v="2"/>
    <n v="4571"/>
    <n v="4042"/>
    <n v="2050"/>
    <n v="2037"/>
    <n v="12724"/>
  </r>
  <r>
    <x v="3"/>
    <s v="PH040000000"/>
    <x v="16"/>
    <s v="PH041000000"/>
    <s v="City of Tanauan"/>
    <s v="PH041031000"/>
    <n v="44"/>
    <n v="16"/>
    <n v="12182"/>
    <n v="11091"/>
    <n v="6200"/>
    <n v="6064"/>
    <n v="35597"/>
  </r>
  <r>
    <x v="3"/>
    <s v="PH040000000"/>
    <x v="16"/>
    <s v="PH041000000"/>
    <s v="Cuenca"/>
    <s v="PH041009000"/>
    <n v="16"/>
    <n v="2"/>
    <n v="2527"/>
    <n v="2173"/>
    <n v="912"/>
    <n v="877"/>
    <n v="6507"/>
  </r>
  <r>
    <x v="3"/>
    <s v="PH040000000"/>
    <x v="16"/>
    <s v="PH041000000"/>
    <s v="Ibaan"/>
    <s v="PH041010000"/>
    <n v="16"/>
    <n v="2"/>
    <n v="3437"/>
    <n v="3016"/>
    <n v="1797"/>
    <n v="1788"/>
    <n v="10056"/>
  </r>
  <r>
    <x v="3"/>
    <s v="PH040000000"/>
    <x v="16"/>
    <s v="PH041000000"/>
    <s v="Laurel"/>
    <s v="PH041011000"/>
    <n v="19"/>
    <n v="1"/>
    <n v="2783"/>
    <n v="2630"/>
    <n v="1394"/>
    <n v="1394"/>
    <n v="8221"/>
  </r>
  <r>
    <x v="3"/>
    <s v="PH040000000"/>
    <x v="16"/>
    <s v="PH041000000"/>
    <s v="Lemery"/>
    <s v="PH041012000"/>
    <n v="25"/>
    <n v="4"/>
    <n v="6537"/>
    <n v="6025"/>
    <n v="4157"/>
    <n v="3983"/>
    <n v="20731"/>
  </r>
  <r>
    <x v="3"/>
    <s v="PH040000000"/>
    <x v="16"/>
    <s v="PH041000000"/>
    <s v="Lian"/>
    <s v="PH041013000"/>
    <n v="15"/>
    <n v="2"/>
    <n v="3788"/>
    <n v="3449"/>
    <n v="1160"/>
    <n v="1161"/>
    <n v="9575"/>
  </r>
  <r>
    <x v="3"/>
    <s v="PH040000000"/>
    <x v="16"/>
    <s v="PH041000000"/>
    <s v="City of Lipa"/>
    <s v="PH041014000"/>
    <n v="67"/>
    <n v="18"/>
    <n v="22403"/>
    <n v="20604"/>
    <n v="10057"/>
    <n v="10131"/>
    <n v="63280"/>
  </r>
  <r>
    <x v="3"/>
    <s v="PH040000000"/>
    <x v="16"/>
    <s v="PH041000000"/>
    <s v="Lobo"/>
    <s v="PH041015000"/>
    <n v="23"/>
    <n v="5"/>
    <n v="3025"/>
    <n v="2633"/>
    <n v="1238"/>
    <n v="1187"/>
    <n v="8111"/>
  </r>
  <r>
    <x v="3"/>
    <s v="PH040000000"/>
    <x v="16"/>
    <s v="PH041000000"/>
    <s v="Mabini"/>
    <s v="PH041016000"/>
    <n v="18"/>
    <n v="3"/>
    <n v="2576"/>
    <n v="2378"/>
    <n v="1216"/>
    <n v="1125"/>
    <n v="7316"/>
  </r>
  <r>
    <x v="3"/>
    <s v="PH040000000"/>
    <x v="16"/>
    <s v="PH041000000"/>
    <s v="Malvar"/>
    <s v="PH041017000"/>
    <n v="16"/>
    <n v="4"/>
    <n v="3590"/>
    <n v="3313"/>
    <n v="1641"/>
    <n v="1633"/>
    <n v="10197"/>
  </r>
  <r>
    <x v="3"/>
    <s v="PH040000000"/>
    <x v="16"/>
    <s v="PH041000000"/>
    <s v="Mataasnakahoy"/>
    <s v="PH041018000"/>
    <n v="11"/>
    <n v="2"/>
    <n v="1905"/>
    <n v="1762"/>
    <n v="974"/>
    <n v="942"/>
    <n v="5596"/>
  </r>
  <r>
    <x v="3"/>
    <s v="PH040000000"/>
    <x v="16"/>
    <s v="PH041000000"/>
    <s v="Nasugbu"/>
    <s v="PH041019000"/>
    <n v="32"/>
    <n v="12"/>
    <n v="9653"/>
    <n v="8805"/>
    <n v="4776"/>
    <n v="4851"/>
    <n v="28129"/>
  </r>
  <r>
    <x v="3"/>
    <s v="PH040000000"/>
    <x v="16"/>
    <s v="PH041000000"/>
    <s v="Padre Garcia"/>
    <s v="PH041020000"/>
    <n v="17"/>
    <n v="3"/>
    <n v="3728"/>
    <n v="3326"/>
    <n v="1913"/>
    <n v="1853"/>
    <n v="10840"/>
  </r>
  <r>
    <x v="3"/>
    <s v="PH040000000"/>
    <x v="16"/>
    <s v="PH041000000"/>
    <s v="Rosario"/>
    <s v="PH041021000"/>
    <n v="45"/>
    <n v="13"/>
    <n v="8331"/>
    <n v="7593"/>
    <n v="3026"/>
    <n v="2869"/>
    <n v="21877"/>
  </r>
  <r>
    <x v="3"/>
    <s v="PH040000000"/>
    <x v="16"/>
    <s v="PH041000000"/>
    <s v="San Jose"/>
    <s v="PH041022000"/>
    <n v="17"/>
    <n v="3"/>
    <n v="5048"/>
    <n v="4609"/>
    <n v="1385"/>
    <n v="1388"/>
    <n v="12450"/>
  </r>
  <r>
    <x v="3"/>
    <s v="PH040000000"/>
    <x v="16"/>
    <s v="PH041000000"/>
    <s v="San Juan"/>
    <s v="PH041023000"/>
    <n v="42"/>
    <n v="14"/>
    <n v="8518"/>
    <n v="7744"/>
    <n v="4472"/>
    <n v="4254"/>
    <n v="25044"/>
  </r>
  <r>
    <x v="3"/>
    <s v="PH040000000"/>
    <x v="16"/>
    <s v="PH041000000"/>
    <s v="San Luis"/>
    <s v="PH041024000"/>
    <n v="19"/>
    <n v="2"/>
    <n v="2217"/>
    <n v="2083"/>
    <n v="637"/>
    <n v="611"/>
    <n v="5569"/>
  </r>
  <r>
    <x v="3"/>
    <s v="PH040000000"/>
    <x v="16"/>
    <s v="PH041000000"/>
    <s v="San Nicolas"/>
    <s v="PH041025000"/>
    <n v="10"/>
    <n v="2"/>
    <n v="1412"/>
    <n v="1310"/>
    <n v="716"/>
    <n v="604"/>
    <n v="4054"/>
  </r>
  <r>
    <x v="3"/>
    <s v="PH040000000"/>
    <x v="16"/>
    <s v="PH041000000"/>
    <s v="San Pascual"/>
    <s v="PH041026000"/>
    <n v="21"/>
    <n v="6"/>
    <n v="3127"/>
    <n v="2918"/>
    <n v="2022"/>
    <n v="1915"/>
    <n v="10009"/>
  </r>
  <r>
    <x v="3"/>
    <s v="PH040000000"/>
    <x v="16"/>
    <s v="PH041000000"/>
    <s v="Santa Teresita"/>
    <s v="PH041027000"/>
    <n v="9"/>
    <n v="1"/>
    <n v="1141"/>
    <n v="1051"/>
    <n v="521"/>
    <n v="529"/>
    <n v="3252"/>
  </r>
  <r>
    <x v="3"/>
    <s v="PH040000000"/>
    <x v="16"/>
    <s v="PH041000000"/>
    <s v="Santo Tomas"/>
    <s v="PH041028000"/>
    <n v="25"/>
    <n v="4"/>
    <n v="9667"/>
    <n v="8911"/>
    <n v="3889"/>
    <n v="3939"/>
    <n v="26435"/>
  </r>
  <r>
    <x v="3"/>
    <s v="PH040000000"/>
    <x v="16"/>
    <s v="PH041000000"/>
    <s v="Taal"/>
    <s v="PH041029000"/>
    <n v="16"/>
    <n v="1"/>
    <n v="3380"/>
    <n v="2914"/>
    <n v="1325"/>
    <n v="1306"/>
    <n v="8942"/>
  </r>
  <r>
    <x v="3"/>
    <s v="PH040000000"/>
    <x v="16"/>
    <s v="PH041000000"/>
    <s v="Talisay"/>
    <s v="PH041030000"/>
    <n v="11"/>
    <n v="2"/>
    <n v="3035"/>
    <n v="2869"/>
    <n v="889"/>
    <n v="784"/>
    <n v="7590"/>
  </r>
  <r>
    <x v="3"/>
    <s v="PH040000000"/>
    <x v="16"/>
    <s v="PH041000000"/>
    <s v="Taysan"/>
    <s v="PH041032000"/>
    <n v="19"/>
    <n v="5"/>
    <n v="2712"/>
    <n v="2398"/>
    <n v="1522"/>
    <n v="1386"/>
    <n v="8042"/>
  </r>
  <r>
    <x v="3"/>
    <s v="PH040000000"/>
    <x v="16"/>
    <s v="PH041000000"/>
    <s v="Tingloy"/>
    <s v="PH041033000"/>
    <n v="14"/>
    <n v="2"/>
    <n v="1204"/>
    <n v="1042"/>
    <n v="647"/>
    <n v="546"/>
    <n v="3455"/>
  </r>
  <r>
    <x v="3"/>
    <s v="PH040000000"/>
    <x v="16"/>
    <s v="PH041000000"/>
    <s v="Tuy"/>
    <s v="PH041034000"/>
    <n v="18"/>
    <n v="4"/>
    <n v="2976"/>
    <n v="2757"/>
    <n v="1140"/>
    <n v="1061"/>
    <n v="7956"/>
  </r>
  <r>
    <x v="3"/>
    <s v="PH040000000"/>
    <x v="17"/>
    <s v="PH042100000"/>
    <s v="Alfonso"/>
    <s v="PH042101000"/>
    <n v="18"/>
    <n v="6"/>
    <n v="3593"/>
    <n v="3153"/>
    <n v="1862"/>
    <n v="1708"/>
    <n v="10340"/>
  </r>
  <r>
    <x v="3"/>
    <s v="PH040000000"/>
    <x v="17"/>
    <s v="PH042100000"/>
    <s v="Amadeo"/>
    <s v="PH042102000"/>
    <n v="10"/>
    <n v="4"/>
    <n v="2243"/>
    <n v="1995"/>
    <n v="1489"/>
    <n v="1333"/>
    <n v="7074"/>
  </r>
  <r>
    <x v="3"/>
    <s v="PH040000000"/>
    <x v="17"/>
    <s v="PH042100000"/>
    <s v="City of Bacoor"/>
    <s v="PH042103000"/>
    <n v="27"/>
    <n v="5"/>
    <n v="27650"/>
    <n v="25577"/>
    <n v="10639"/>
    <n v="10714"/>
    <n v="74612"/>
  </r>
  <r>
    <x v="3"/>
    <s v="PH040000000"/>
    <x v="17"/>
    <s v="PH042100000"/>
    <s v="Carmona"/>
    <s v="PH042104000"/>
    <n v="9"/>
    <n v="1"/>
    <n v="5171"/>
    <n v="4905"/>
    <n v="2729"/>
    <n v="2769"/>
    <n v="15584"/>
  </r>
  <r>
    <x v="3"/>
    <s v="PH040000000"/>
    <x v="17"/>
    <s v="PH042100000"/>
    <s v="City of Cavite"/>
    <s v="PH042105000"/>
    <n v="12"/>
    <n v="2"/>
    <n v="6211"/>
    <n v="5952"/>
    <n v="3087"/>
    <n v="3067"/>
    <n v="18331"/>
  </r>
  <r>
    <x v="3"/>
    <s v="PH040000000"/>
    <x v="17"/>
    <s v="PH042100000"/>
    <s v="City of Dasmariñas"/>
    <s v="PH042106000"/>
    <n v="28"/>
    <n v="12"/>
    <n v="38446"/>
    <n v="35500"/>
    <n v="19709"/>
    <n v="19531"/>
    <n v="113226"/>
  </r>
  <r>
    <x v="3"/>
    <s v="PH040000000"/>
    <x v="17"/>
    <s v="PH042100000"/>
    <s v="City of General Trias"/>
    <s v="PH042108000"/>
    <n v="27"/>
    <n v="8"/>
    <n v="19390"/>
    <n v="18330"/>
    <n v="8828"/>
    <n v="8527"/>
    <n v="55110"/>
  </r>
  <r>
    <x v="3"/>
    <s v="PH040000000"/>
    <x v="17"/>
    <s v="PH042100000"/>
    <s v="Gen. Mariano Alvarez"/>
    <s v="PH042123000"/>
    <n v="8"/>
    <n v="2"/>
    <n v="10889"/>
    <n v="9965"/>
    <n v="4801"/>
    <n v="4856"/>
    <n v="30521"/>
  </r>
  <r>
    <x v="3"/>
    <s v="PH040000000"/>
    <x v="17"/>
    <s v="PH042100000"/>
    <s v="General Emilio Aguinaldo"/>
    <s v="PH042107000"/>
    <n v="10"/>
    <n v="1"/>
    <n v="1328"/>
    <n v="1105"/>
    <n v="488"/>
    <n v="492"/>
    <n v="3424"/>
  </r>
  <r>
    <x v="3"/>
    <s v="PH040000000"/>
    <x v="17"/>
    <s v="PH042100000"/>
    <s v="City of Imus"/>
    <s v="PH042109000"/>
    <n v="26"/>
    <n v="5"/>
    <n v="22224"/>
    <n v="20367"/>
    <n v="11218"/>
    <n v="10905"/>
    <n v="64745"/>
  </r>
  <r>
    <x v="3"/>
    <s v="PH040000000"/>
    <x v="17"/>
    <s v="PH042100000"/>
    <s v="Indang"/>
    <s v="PH042110000"/>
    <n v="26"/>
    <n v="2"/>
    <n v="3893"/>
    <n v="3544"/>
    <n v="1384"/>
    <n v="1331"/>
    <n v="10180"/>
  </r>
  <r>
    <x v="3"/>
    <s v="PH040000000"/>
    <x v="17"/>
    <s v="PH042100000"/>
    <s v="Kawit"/>
    <s v="PH042111000"/>
    <n v="11"/>
    <n v="2"/>
    <n v="4375"/>
    <n v="4088"/>
    <n v="2497"/>
    <n v="2510"/>
    <n v="13483"/>
  </r>
  <r>
    <x v="3"/>
    <s v="PH040000000"/>
    <x v="17"/>
    <s v="PH042100000"/>
    <s v="Magallanes"/>
    <s v="PH042112000"/>
    <n v="10"/>
    <n v="2"/>
    <n v="1447"/>
    <n v="1292"/>
    <n v="362"/>
    <n v="342"/>
    <n v="3455"/>
  </r>
  <r>
    <x v="3"/>
    <s v="PH040000000"/>
    <x v="17"/>
    <s v="PH042100000"/>
    <s v="Maragondon"/>
    <s v="PH042113000"/>
    <n v="15"/>
    <n v="5"/>
    <n v="2713"/>
    <n v="2435"/>
    <n v="2075"/>
    <n v="2108"/>
    <n v="9351"/>
  </r>
  <r>
    <x v="3"/>
    <s v="PH040000000"/>
    <x v="17"/>
    <s v="PH042100000"/>
    <s v="Mendez (Mendez-Nuñez)"/>
    <s v="PH042114000"/>
    <n v="7"/>
    <n v="3"/>
    <n v="1860"/>
    <n v="1760"/>
    <n v="798"/>
    <n v="756"/>
    <n v="5184"/>
  </r>
  <r>
    <x v="3"/>
    <s v="PH040000000"/>
    <x v="17"/>
    <s v="PH042100000"/>
    <s v="Naic"/>
    <s v="PH042115000"/>
    <n v="23"/>
    <n v="4"/>
    <n v="8806"/>
    <n v="8118"/>
    <n v="2691"/>
    <n v="2607"/>
    <n v="22249"/>
  </r>
  <r>
    <x v="3"/>
    <s v="PH040000000"/>
    <x v="17"/>
    <s v="PH042100000"/>
    <s v="Noveleta"/>
    <s v="PH042116000"/>
    <n v="7"/>
    <n v="1"/>
    <n v="2199"/>
    <n v="2111"/>
    <n v="800"/>
    <n v="779"/>
    <n v="5897"/>
  </r>
  <r>
    <x v="3"/>
    <s v="PH040000000"/>
    <x v="17"/>
    <s v="PH042100000"/>
    <s v="Rosario"/>
    <s v="PH042117000"/>
    <n v="8"/>
    <n v="2"/>
    <n v="7367"/>
    <n v="6987"/>
    <n v="2945"/>
    <n v="2940"/>
    <n v="20249"/>
  </r>
  <r>
    <x v="3"/>
    <s v="PH040000000"/>
    <x v="17"/>
    <s v="PH042100000"/>
    <s v="Silang"/>
    <s v="PH042118000"/>
    <n v="45"/>
    <n v="8"/>
    <n v="16729"/>
    <n v="15225"/>
    <n v="6313"/>
    <n v="6585"/>
    <n v="44905"/>
  </r>
  <r>
    <x v="3"/>
    <s v="PH040000000"/>
    <x v="17"/>
    <s v="PH042100000"/>
    <s v="City of Tagaytay"/>
    <s v="PH042119000"/>
    <n v="17"/>
    <n v="4"/>
    <n v="4632"/>
    <n v="4317"/>
    <n v="3244"/>
    <n v="3519"/>
    <n v="15733"/>
  </r>
  <r>
    <x v="3"/>
    <s v="PH040000000"/>
    <x v="17"/>
    <s v="PH042100000"/>
    <s v="Tanza"/>
    <s v="PH042120000"/>
    <n v="16"/>
    <n v="4"/>
    <n v="15995"/>
    <n v="15056"/>
    <n v="8072"/>
    <n v="8544"/>
    <n v="47687"/>
  </r>
  <r>
    <x v="3"/>
    <s v="PH040000000"/>
    <x v="17"/>
    <s v="PH042100000"/>
    <s v="Ternate"/>
    <s v="PH042121000"/>
    <n v="5"/>
    <n v="2"/>
    <n v="1598"/>
    <n v="1566"/>
    <n v="879"/>
    <n v="747"/>
    <n v="4797"/>
  </r>
  <r>
    <x v="3"/>
    <s v="PH040000000"/>
    <x v="17"/>
    <s v="PH042100000"/>
    <s v="City of Trece Martires (Capital)"/>
    <s v="PH042122000"/>
    <n v="12"/>
    <n v="5"/>
    <n v="12438"/>
    <n v="11689"/>
    <n v="6111"/>
    <n v="6399"/>
    <n v="36654"/>
  </r>
  <r>
    <x v="3"/>
    <s v="PH040000000"/>
    <x v="18"/>
    <s v="PH043400000"/>
    <s v="Alaminos"/>
    <s v="PH043401000"/>
    <n v="12"/>
    <n v="3"/>
    <n v="3325"/>
    <n v="2906"/>
    <n v="1130"/>
    <n v="1167"/>
    <n v="8543"/>
  </r>
  <r>
    <x v="3"/>
    <s v="PH040000000"/>
    <x v="18"/>
    <s v="PH043400000"/>
    <s v="Bay"/>
    <s v="PH043402000"/>
    <n v="14"/>
    <n v="4"/>
    <n v="4764"/>
    <n v="4283"/>
    <n v="1734"/>
    <n v="1783"/>
    <n v="12582"/>
  </r>
  <r>
    <x v="3"/>
    <s v="PH040000000"/>
    <x v="18"/>
    <s v="PH043400000"/>
    <s v="City of Cabuyao"/>
    <s v="PH043404000"/>
    <n v="19"/>
    <n v="8"/>
    <n v="18053"/>
    <n v="16563"/>
    <n v="9173"/>
    <n v="8932"/>
    <n v="52748"/>
  </r>
  <r>
    <x v="3"/>
    <s v="PH040000000"/>
    <x v="18"/>
    <s v="PH043400000"/>
    <s v="Calauan"/>
    <s v="PH043406000"/>
    <n v="21"/>
    <n v="4"/>
    <n v="6084"/>
    <n v="5644"/>
    <n v="2087"/>
    <n v="2333"/>
    <n v="16173"/>
  </r>
  <r>
    <x v="3"/>
    <s v="PH040000000"/>
    <x v="18"/>
    <s v="PH043400000"/>
    <s v="Cavinti"/>
    <s v="PH043407000"/>
    <n v="16"/>
    <n v="4"/>
    <n v="1584"/>
    <n v="1419"/>
    <n v="779"/>
    <n v="727"/>
    <n v="4529"/>
  </r>
  <r>
    <x v="3"/>
    <s v="PH040000000"/>
    <x v="18"/>
    <s v="PH043400000"/>
    <s v="City of Biñan"/>
    <s v="PH043403000"/>
    <n v="26"/>
    <n v="8"/>
    <n v="19516"/>
    <n v="18210"/>
    <n v="8575"/>
    <n v="8818"/>
    <n v="55153"/>
  </r>
  <r>
    <x v="3"/>
    <s v="PH040000000"/>
    <x v="18"/>
    <s v="PH043400000"/>
    <s v="City of Calamba"/>
    <s v="PH043405000"/>
    <n v="51"/>
    <n v="20"/>
    <n v="30678"/>
    <n v="28233"/>
    <n v="12232"/>
    <n v="12308"/>
    <n v="83522"/>
  </r>
  <r>
    <x v="3"/>
    <s v="PH040000000"/>
    <x v="18"/>
    <s v="PH043400000"/>
    <s v="City of Santa Rosa"/>
    <s v="PH043428000"/>
    <n v="18"/>
    <n v="8"/>
    <n v="20153"/>
    <n v="18821"/>
    <n v="8857"/>
    <n v="9111"/>
    <n v="56968"/>
  </r>
  <r>
    <x v="3"/>
    <s v="PH040000000"/>
    <x v="18"/>
    <s v="PH043400000"/>
    <s v="Famy"/>
    <s v="PH043408000"/>
    <n v="5"/>
    <n v="1"/>
    <n v="1301"/>
    <n v="1192"/>
    <n v="789"/>
    <n v="809"/>
    <n v="4097"/>
  </r>
  <r>
    <x v="3"/>
    <s v="PH040000000"/>
    <x v="18"/>
    <s v="PH043400000"/>
    <s v="Kalayaan"/>
    <s v="PH043409000"/>
    <n v="7"/>
    <n v="2"/>
    <n v="1727"/>
    <n v="1578"/>
    <n v="590"/>
    <n v="626"/>
    <n v="4530"/>
  </r>
  <r>
    <x v="3"/>
    <s v="PH040000000"/>
    <x v="18"/>
    <s v="PH043400000"/>
    <s v="Liliw"/>
    <s v="PH043410000"/>
    <n v="8"/>
    <n v="1"/>
    <n v="2080"/>
    <n v="2036"/>
    <n v="727"/>
    <n v="721"/>
    <n v="5573"/>
  </r>
  <r>
    <x v="3"/>
    <s v="PH040000000"/>
    <x v="18"/>
    <s v="PH043400000"/>
    <s v="Los Baños"/>
    <s v="PH043411000"/>
    <n v="13"/>
    <n v="6"/>
    <n v="6766"/>
    <n v="6364"/>
    <n v="3847"/>
    <n v="3721"/>
    <n v="20717"/>
  </r>
  <r>
    <x v="3"/>
    <s v="PH040000000"/>
    <x v="18"/>
    <s v="PH043400000"/>
    <s v="Luisiana"/>
    <s v="PH043412000"/>
    <n v="9"/>
    <n v="2"/>
    <n v="1342"/>
    <n v="1185"/>
    <n v="226"/>
    <n v="213"/>
    <n v="2977"/>
  </r>
  <r>
    <x v="3"/>
    <s v="PH040000000"/>
    <x v="18"/>
    <s v="PH043400000"/>
    <s v="Lumban"/>
    <s v="PH043413000"/>
    <n v="9"/>
    <n v="1"/>
    <n v="2064"/>
    <n v="1946"/>
    <n v="615"/>
    <n v="628"/>
    <n v="5263"/>
  </r>
  <r>
    <x v="3"/>
    <s v="PH040000000"/>
    <x v="18"/>
    <s v="PH043400000"/>
    <s v="Mabitac"/>
    <s v="PH043414000"/>
    <n v="7"/>
    <n v="3"/>
    <n v="1664"/>
    <n v="1514"/>
    <n v="627"/>
    <n v="595"/>
    <n v="4410"/>
  </r>
  <r>
    <x v="3"/>
    <s v="PH040000000"/>
    <x v="18"/>
    <s v="PH043400000"/>
    <s v="Magdalena"/>
    <s v="PH043415000"/>
    <n v="6"/>
    <n v="2"/>
    <n v="2022"/>
    <n v="1843"/>
    <n v="792"/>
    <n v="754"/>
    <n v="5419"/>
  </r>
  <r>
    <x v="3"/>
    <s v="PH040000000"/>
    <x v="18"/>
    <s v="PH043400000"/>
    <s v="Majayjay"/>
    <s v="PH043416000"/>
    <n v="8"/>
    <n v="4"/>
    <n v="1951"/>
    <n v="1774"/>
    <n v="1014"/>
    <n v="979"/>
    <n v="5730"/>
  </r>
  <r>
    <x v="3"/>
    <s v="PH040000000"/>
    <x v="18"/>
    <s v="PH043400000"/>
    <s v="Nagcarlan"/>
    <s v="PH043417000"/>
    <n v="20"/>
    <n v="5"/>
    <n v="4731"/>
    <n v="4273"/>
    <n v="2307"/>
    <n v="2170"/>
    <n v="13506"/>
  </r>
  <r>
    <x v="3"/>
    <s v="PH040000000"/>
    <x v="18"/>
    <s v="PH043400000"/>
    <s v="Paete"/>
    <s v="PH043418000"/>
    <n v="5"/>
    <n v="2"/>
    <n v="1899"/>
    <n v="1805"/>
    <n v="823"/>
    <n v="748"/>
    <n v="5282"/>
  </r>
  <r>
    <x v="3"/>
    <s v="PH040000000"/>
    <x v="18"/>
    <s v="PH043400000"/>
    <s v="Pagsanjan"/>
    <s v="PH043419000"/>
    <n v="12"/>
    <n v="2"/>
    <n v="2954"/>
    <n v="2745"/>
    <n v="1096"/>
    <n v="988"/>
    <n v="7797"/>
  </r>
  <r>
    <x v="3"/>
    <s v="PH040000000"/>
    <x v="18"/>
    <s v="PH043400000"/>
    <s v="Pakil"/>
    <s v="PH043420000"/>
    <n v="9"/>
    <n v="1"/>
    <n v="1568"/>
    <n v="1394"/>
    <n v="465"/>
    <n v="514"/>
    <n v="3951"/>
  </r>
  <r>
    <x v="3"/>
    <s v="PH040000000"/>
    <x v="18"/>
    <s v="PH043400000"/>
    <s v="Pangil"/>
    <s v="PH043421000"/>
    <n v="7"/>
    <n v="3"/>
    <n v="1861"/>
    <n v="1700"/>
    <n v="770"/>
    <n v="803"/>
    <n v="5144"/>
  </r>
  <r>
    <x v="3"/>
    <s v="PH040000000"/>
    <x v="18"/>
    <s v="PH043400000"/>
    <s v="Pila"/>
    <s v="PH043422000"/>
    <n v="12"/>
    <n v="3"/>
    <n v="3887"/>
    <n v="3578"/>
    <n v="1502"/>
    <n v="1533"/>
    <n v="10515"/>
  </r>
  <r>
    <x v="3"/>
    <s v="PH040000000"/>
    <x v="18"/>
    <s v="PH043400000"/>
    <s v="Rizal"/>
    <s v="PH043423000"/>
    <n v="3"/>
    <n v="1"/>
    <n v="1077"/>
    <n v="1066"/>
    <n v="642"/>
    <n v="649"/>
    <n v="3438"/>
  </r>
  <r>
    <x v="3"/>
    <s v="PH040000000"/>
    <x v="18"/>
    <s v="PH043400000"/>
    <s v="City of San Pablo"/>
    <s v="PH043424000"/>
    <n v="64"/>
    <n v="15"/>
    <n v="18977"/>
    <n v="17419"/>
    <n v="7999"/>
    <n v="7776"/>
    <n v="52250"/>
  </r>
  <r>
    <x v="3"/>
    <s v="PH040000000"/>
    <x v="18"/>
    <s v="PH043400000"/>
    <s v="City of San Pedro"/>
    <s v="PH043425000"/>
    <n v="20"/>
    <n v="7"/>
    <n v="17233"/>
    <n v="16151"/>
    <n v="8019"/>
    <n v="7878"/>
    <n v="49308"/>
  </r>
  <r>
    <x v="3"/>
    <s v="PH040000000"/>
    <x v="18"/>
    <s v="PH043400000"/>
    <s v="Santa Cruz (Capital)"/>
    <s v="PH043426000"/>
    <n v="17"/>
    <n v="2"/>
    <n v="8760"/>
    <n v="8153"/>
    <n v="4287"/>
    <n v="4758"/>
    <n v="25977"/>
  </r>
  <r>
    <x v="3"/>
    <s v="PH040000000"/>
    <x v="18"/>
    <s v="PH043400000"/>
    <s v="Santa Maria"/>
    <s v="PH043427000"/>
    <n v="21"/>
    <n v="4"/>
    <n v="2267"/>
    <n v="1995"/>
    <n v="1140"/>
    <n v="1043"/>
    <n v="6470"/>
  </r>
  <r>
    <x v="3"/>
    <s v="PH040000000"/>
    <x v="18"/>
    <s v="PH043400000"/>
    <s v="Siniloan"/>
    <s v="PH043429000"/>
    <n v="9"/>
    <n v="2"/>
    <n v="2707"/>
    <n v="2485"/>
    <n v="1369"/>
    <n v="1424"/>
    <n v="7996"/>
  </r>
  <r>
    <x v="3"/>
    <s v="PH040000000"/>
    <x v="18"/>
    <s v="PH043400000"/>
    <s v="Victoria"/>
    <s v="PH043430000"/>
    <n v="10"/>
    <n v="5"/>
    <n v="2404"/>
    <n v="2308"/>
    <n v="1128"/>
    <n v="1105"/>
    <n v="6960"/>
  </r>
  <r>
    <x v="3"/>
    <s v="PH040000000"/>
    <x v="19"/>
    <s v="PH045600000"/>
    <s v="Agdangan"/>
    <s v="PH045601000"/>
    <n v="6"/>
    <n v="2"/>
    <n v="914"/>
    <n v="941"/>
    <n v="534"/>
    <n v="532"/>
    <n v="2929"/>
  </r>
  <r>
    <x v="3"/>
    <s v="PH040000000"/>
    <x v="19"/>
    <s v="PH045600000"/>
    <s v="Alabat"/>
    <s v="PH045602000"/>
    <n v="5"/>
    <n v="2"/>
    <n v="1207"/>
    <n v="1155"/>
    <n v="849"/>
    <n v="829"/>
    <n v="4047"/>
  </r>
  <r>
    <x v="3"/>
    <s v="PH040000000"/>
    <x v="19"/>
    <s v="PH045600000"/>
    <s v="Atimonan"/>
    <s v="PH045603000"/>
    <n v="27"/>
    <n v="5"/>
    <n v="4595"/>
    <n v="4147"/>
    <n v="1823"/>
    <n v="1744"/>
    <n v="12341"/>
  </r>
  <r>
    <x v="3"/>
    <s v="PH040000000"/>
    <x v="19"/>
    <s v="PH045600000"/>
    <s v="Buenavista"/>
    <s v="PH045605000"/>
    <n v="22"/>
    <n v="5"/>
    <n v="3053"/>
    <n v="2731"/>
    <n v="1135"/>
    <n v="1187"/>
    <n v="8133"/>
  </r>
  <r>
    <x v="3"/>
    <s v="PH040000000"/>
    <x v="19"/>
    <s v="PH045600000"/>
    <s v="Burdeos"/>
    <s v="PH045606000"/>
    <n v="16"/>
    <n v="2"/>
    <n v="2656"/>
    <n v="2399"/>
    <n v="841"/>
    <n v="759"/>
    <n v="6673"/>
  </r>
  <r>
    <x v="3"/>
    <s v="PH040000000"/>
    <x v="19"/>
    <s v="PH045600000"/>
    <s v="Calauag"/>
    <s v="PH045607000"/>
    <n v="45"/>
    <n v="12"/>
    <n v="6185"/>
    <n v="5533"/>
    <n v="2488"/>
    <n v="2479"/>
    <n v="16742"/>
  </r>
  <r>
    <x v="3"/>
    <s v="PH040000000"/>
    <x v="19"/>
    <s v="PH045600000"/>
    <s v="Candelaria"/>
    <s v="PH045608000"/>
    <n v="26"/>
    <n v="5"/>
    <n v="9323"/>
    <n v="8582"/>
    <n v="3088"/>
    <n v="3010"/>
    <n v="24034"/>
  </r>
  <r>
    <x v="3"/>
    <s v="PH040000000"/>
    <x v="19"/>
    <s v="PH045600000"/>
    <s v="Catanauan"/>
    <s v="PH045610000"/>
    <n v="28"/>
    <n v="9"/>
    <n v="5938"/>
    <n v="5543"/>
    <n v="2029"/>
    <n v="2039"/>
    <n v="15586"/>
  </r>
  <r>
    <x v="3"/>
    <s v="PH040000000"/>
    <x v="19"/>
    <s v="PH045600000"/>
    <s v="City of Tayabas"/>
    <s v="PH045647000"/>
    <n v="32"/>
    <n v="5"/>
    <n v="6644"/>
    <n v="6088"/>
    <n v="3194"/>
    <n v="3090"/>
    <n v="19053"/>
  </r>
  <r>
    <x v="3"/>
    <s v="PH040000000"/>
    <x v="19"/>
    <s v="PH045600000"/>
    <s v="Dolores"/>
    <s v="PH045615000"/>
    <n v="12"/>
    <n v="2"/>
    <n v="2120"/>
    <n v="2005"/>
    <n v="689"/>
    <n v="697"/>
    <n v="5525"/>
  </r>
  <r>
    <x v="3"/>
    <s v="PH040000000"/>
    <x v="19"/>
    <s v="PH045600000"/>
    <s v="General Luna"/>
    <s v="PH045616000"/>
    <n v="15"/>
    <n v="2"/>
    <n v="2204"/>
    <n v="1883"/>
    <n v="642"/>
    <n v="619"/>
    <n v="5365"/>
  </r>
  <r>
    <x v="3"/>
    <s v="PH040000000"/>
    <x v="19"/>
    <s v="PH045600000"/>
    <s v="General Nakar"/>
    <s v="PH045617000"/>
    <n v="26"/>
    <n v="4"/>
    <n v="2633"/>
    <n v="2397"/>
    <n v="969"/>
    <n v="948"/>
    <n v="6977"/>
  </r>
  <r>
    <x v="3"/>
    <s v="PH040000000"/>
    <x v="19"/>
    <s v="PH045600000"/>
    <s v="Guinayangan"/>
    <s v="PH045618000"/>
    <n v="25"/>
    <n v="5"/>
    <n v="3343"/>
    <n v="3130"/>
    <n v="1280"/>
    <n v="1291"/>
    <n v="9074"/>
  </r>
  <r>
    <x v="3"/>
    <s v="PH040000000"/>
    <x v="19"/>
    <s v="PH045600000"/>
    <s v="Gumaca"/>
    <s v="PH045619000"/>
    <n v="28"/>
    <n v="7"/>
    <n v="5414"/>
    <n v="5079"/>
    <n v="2710"/>
    <n v="2606"/>
    <n v="15844"/>
  </r>
  <r>
    <x v="3"/>
    <s v="PH040000000"/>
    <x v="19"/>
    <s v="PH045600000"/>
    <s v="Infanta"/>
    <s v="PH045620000"/>
    <n v="19"/>
    <n v="4"/>
    <n v="5675"/>
    <n v="5280"/>
    <n v="2670"/>
    <n v="2737"/>
    <n v="16385"/>
  </r>
  <r>
    <x v="3"/>
    <s v="PH040000000"/>
    <x v="19"/>
    <s v="PH045600000"/>
    <s v="Jomalig"/>
    <s v="PH045621000"/>
    <n v="5"/>
    <n v="2"/>
    <n v="798"/>
    <n v="798"/>
    <n v="311"/>
    <n v="331"/>
    <n v="2245"/>
  </r>
  <r>
    <x v="3"/>
    <s v="PH040000000"/>
    <x v="19"/>
    <s v="PH045600000"/>
    <s v="Lopez"/>
    <s v="PH045622000"/>
    <n v="58"/>
    <n v="14"/>
    <n v="7627"/>
    <n v="6986"/>
    <n v="3201"/>
    <n v="3149"/>
    <n v="21035"/>
  </r>
  <r>
    <x v="3"/>
    <s v="PH040000000"/>
    <x v="19"/>
    <s v="PH045600000"/>
    <s v="Lucban"/>
    <s v="PH045623000"/>
    <n v="13"/>
    <n v="2"/>
    <n v="3216"/>
    <n v="3006"/>
    <n v="1120"/>
    <n v="1102"/>
    <n v="8459"/>
  </r>
  <r>
    <x v="3"/>
    <s v="PH040000000"/>
    <x v="19"/>
    <s v="PH045600000"/>
    <s v="City of Lucena (Capital)"/>
    <s v="PH045624000"/>
    <n v="44"/>
    <n v="11"/>
    <n v="20579"/>
    <n v="19180"/>
    <n v="8977"/>
    <n v="9411"/>
    <n v="58202"/>
  </r>
  <r>
    <x v="3"/>
    <s v="PH040000000"/>
    <x v="19"/>
    <s v="PH045600000"/>
    <s v="Macalelon"/>
    <s v="PH045625000"/>
    <n v="18"/>
    <n v="2"/>
    <n v="2317"/>
    <n v="1930"/>
    <n v="694"/>
    <n v="747"/>
    <n v="5708"/>
  </r>
  <r>
    <x v="3"/>
    <s v="PH040000000"/>
    <x v="19"/>
    <s v="PH045600000"/>
    <s v="Mauban"/>
    <s v="PH045627000"/>
    <n v="31"/>
    <n v="6"/>
    <n v="5671"/>
    <n v="5189"/>
    <n v="2708"/>
    <n v="2743"/>
    <n v="16348"/>
  </r>
  <r>
    <x v="3"/>
    <s v="PH040000000"/>
    <x v="19"/>
    <s v="PH045600000"/>
    <s v="Mulanay"/>
    <s v="PH045628000"/>
    <n v="25"/>
    <n v="7"/>
    <n v="4995"/>
    <n v="4614"/>
    <n v="2127"/>
    <n v="2238"/>
    <n v="14006"/>
  </r>
  <r>
    <x v="3"/>
    <s v="PH040000000"/>
    <x v="19"/>
    <s v="PH045600000"/>
    <s v="Padre Burgos"/>
    <s v="PH045629000"/>
    <n v="12"/>
    <n v="4"/>
    <n v="1736"/>
    <n v="1607"/>
    <n v="678"/>
    <n v="623"/>
    <n v="4660"/>
  </r>
  <r>
    <x v="3"/>
    <s v="PH040000000"/>
    <x v="19"/>
    <s v="PH045600000"/>
    <s v="Pagbilao"/>
    <s v="PH045630000"/>
    <n v="16"/>
    <n v="5"/>
    <n v="5801"/>
    <n v="5257"/>
    <n v="2262"/>
    <n v="2448"/>
    <n v="15789"/>
  </r>
  <r>
    <x v="3"/>
    <s v="PH040000000"/>
    <x v="19"/>
    <s v="PH045600000"/>
    <s v="Panukulan"/>
    <s v="PH045631000"/>
    <n v="12"/>
    <n v="4"/>
    <n v="1283"/>
    <n v="1188"/>
    <n v="655"/>
    <n v="564"/>
    <n v="3706"/>
  </r>
  <r>
    <x v="3"/>
    <s v="PH040000000"/>
    <x v="19"/>
    <s v="PH045600000"/>
    <s v="Patnanungan"/>
    <s v="PH045632000"/>
    <n v="10"/>
    <n v="2"/>
    <n v="1456"/>
    <n v="1418"/>
    <n v="598"/>
    <n v="642"/>
    <n v="4126"/>
  </r>
  <r>
    <x v="3"/>
    <s v="PH040000000"/>
    <x v="19"/>
    <s v="PH045600000"/>
    <s v="Perez"/>
    <s v="PH045633000"/>
    <n v="7"/>
    <n v="1"/>
    <n v="1200"/>
    <n v="1076"/>
    <n v="383"/>
    <n v="401"/>
    <n v="3068"/>
  </r>
  <r>
    <x v="3"/>
    <s v="PH040000000"/>
    <x v="19"/>
    <s v="PH045600000"/>
    <s v="Pitogo"/>
    <s v="PH045634000"/>
    <n v="15"/>
    <n v="4"/>
    <n v="1832"/>
    <n v="1603"/>
    <n v="816"/>
    <n v="812"/>
    <n v="5082"/>
  </r>
  <r>
    <x v="3"/>
    <s v="PH040000000"/>
    <x v="19"/>
    <s v="PH045600000"/>
    <s v="Plaridel"/>
    <s v="PH045635000"/>
    <n v="4"/>
    <n v="1"/>
    <n v="752"/>
    <n v="697"/>
    <n v="323"/>
    <n v="315"/>
    <n v="2092"/>
  </r>
  <r>
    <x v="3"/>
    <s v="PH040000000"/>
    <x v="19"/>
    <s v="PH045600000"/>
    <s v="Polillo"/>
    <s v="PH045636000"/>
    <n v="20"/>
    <n v="5"/>
    <n v="2934"/>
    <n v="2620"/>
    <n v="1102"/>
    <n v="1138"/>
    <n v="7819"/>
  </r>
  <r>
    <x v="3"/>
    <s v="PH040000000"/>
    <x v="19"/>
    <s v="PH045600000"/>
    <s v="Quezon"/>
    <s v="PH045637000"/>
    <n v="11"/>
    <n v="4"/>
    <n v="1263"/>
    <n v="1106"/>
    <n v="503"/>
    <n v="434"/>
    <n v="3321"/>
  </r>
  <r>
    <x v="3"/>
    <s v="PH040000000"/>
    <x v="19"/>
    <s v="PH045600000"/>
    <s v="Real"/>
    <s v="PH045638000"/>
    <n v="17"/>
    <n v="3"/>
    <n v="3037"/>
    <n v="2697"/>
    <n v="1096"/>
    <n v="1048"/>
    <n v="7898"/>
  </r>
  <r>
    <x v="3"/>
    <s v="PH040000000"/>
    <x v="19"/>
    <s v="PH045600000"/>
    <s v="Sampaloc"/>
    <s v="PH045639000"/>
    <n v="9"/>
    <n v="2"/>
    <n v="832"/>
    <n v="801"/>
    <n v="315"/>
    <n v="308"/>
    <n v="2267"/>
  </r>
  <r>
    <x v="3"/>
    <s v="PH040000000"/>
    <x v="19"/>
    <s v="PH045600000"/>
    <s v="San Andres"/>
    <s v="PH045640000"/>
    <n v="13"/>
    <n v="2"/>
    <n v="3520"/>
    <n v="3238"/>
    <n v="1166"/>
    <n v="1340"/>
    <n v="9279"/>
  </r>
  <r>
    <x v="3"/>
    <s v="PH040000000"/>
    <x v="19"/>
    <s v="PH045600000"/>
    <s v="San Antonio"/>
    <s v="PH045641000"/>
    <n v="13"/>
    <n v="3"/>
    <n v="2642"/>
    <n v="2345"/>
    <n v="939"/>
    <n v="912"/>
    <n v="6854"/>
  </r>
  <r>
    <x v="3"/>
    <s v="PH040000000"/>
    <x v="19"/>
    <s v="PH045600000"/>
    <s v="San Francisco (Aurora)"/>
    <s v="PH045642000"/>
    <n v="23"/>
    <n v="13"/>
    <n v="6378"/>
    <n v="5734"/>
    <n v="2358"/>
    <n v="2645"/>
    <n v="17151"/>
  </r>
  <r>
    <x v="3"/>
    <s v="PH040000000"/>
    <x v="19"/>
    <s v="PH045600000"/>
    <s v="San Narciso"/>
    <s v="PH045644000"/>
    <n v="20"/>
    <n v="5"/>
    <n v="4227"/>
    <n v="3996"/>
    <n v="1545"/>
    <n v="1716"/>
    <n v="11509"/>
  </r>
  <r>
    <x v="3"/>
    <s v="PH040000000"/>
    <x v="19"/>
    <s v="PH045600000"/>
    <s v="Sariaya"/>
    <s v="PH045645000"/>
    <n v="37"/>
    <n v="6"/>
    <n v="11296"/>
    <n v="10210"/>
    <n v="3803"/>
    <n v="3686"/>
    <n v="29038"/>
  </r>
  <r>
    <x v="3"/>
    <s v="PH040000000"/>
    <x v="19"/>
    <s v="PH045600000"/>
    <s v="Tagkawayan"/>
    <s v="PH045646000"/>
    <n v="38"/>
    <n v="11"/>
    <n v="5195"/>
    <n v="4669"/>
    <n v="1954"/>
    <n v="1786"/>
    <n v="13653"/>
  </r>
  <r>
    <x v="3"/>
    <s v="PH040000000"/>
    <x v="19"/>
    <s v="PH045600000"/>
    <s v="Tiaong"/>
    <s v="PH045648000"/>
    <n v="28"/>
    <n v="7"/>
    <n v="7514"/>
    <n v="6938"/>
    <n v="3972"/>
    <n v="3972"/>
    <n v="22431"/>
  </r>
  <r>
    <x v="3"/>
    <s v="PH040000000"/>
    <x v="19"/>
    <s v="PH045600000"/>
    <s v="Unisan"/>
    <s v="PH045649000"/>
    <n v="16"/>
    <n v="3"/>
    <n v="1997"/>
    <n v="1761"/>
    <n v="890"/>
    <n v="858"/>
    <n v="5525"/>
  </r>
  <r>
    <x v="3"/>
    <s v="PH040000000"/>
    <x v="20"/>
    <s v="PH045800000"/>
    <s v="Angono"/>
    <s v="PH045801000"/>
    <n v="5"/>
    <n v="4"/>
    <n v="7098"/>
    <n v="6621"/>
    <n v="3494"/>
    <n v="3378"/>
    <n v="20600"/>
  </r>
  <r>
    <x v="3"/>
    <s v="PH040000000"/>
    <x v="20"/>
    <s v="PH045800000"/>
    <s v="Baras"/>
    <s v="PH045803000"/>
    <n v="8"/>
    <n v="3"/>
    <n v="5283"/>
    <n v="4813"/>
    <n v="1740"/>
    <n v="1673"/>
    <n v="13520"/>
  </r>
  <r>
    <x v="3"/>
    <s v="PH040000000"/>
    <x v="20"/>
    <s v="PH045800000"/>
    <s v="Binangonan"/>
    <s v="PH045804000"/>
    <n v="36"/>
    <n v="9"/>
    <n v="18385"/>
    <n v="17021"/>
    <n v="8130"/>
    <n v="8154"/>
    <n v="51735"/>
  </r>
  <r>
    <x v="3"/>
    <s v="PH040000000"/>
    <x v="20"/>
    <s v="PH045800000"/>
    <s v="Cainta"/>
    <s v="PH045805000"/>
    <n v="19"/>
    <n v="4"/>
    <n v="18221"/>
    <n v="16468"/>
    <n v="5028"/>
    <n v="5024"/>
    <n v="44764"/>
  </r>
  <r>
    <x v="3"/>
    <s v="PH040000000"/>
    <x v="20"/>
    <s v="PH045800000"/>
    <s v="Cardona"/>
    <s v="PH045806000"/>
    <n v="14"/>
    <n v="3"/>
    <n v="3643"/>
    <n v="3422"/>
    <n v="1636"/>
    <n v="1500"/>
    <n v="10218"/>
  </r>
  <r>
    <x v="3"/>
    <s v="PH040000000"/>
    <x v="20"/>
    <s v="PH045800000"/>
    <s v="City of Antipolo (Capital)"/>
    <s v="PH045802000"/>
    <n v="45"/>
    <n v="21"/>
    <n v="53830"/>
    <n v="49256"/>
    <n v="26222"/>
    <n v="26717"/>
    <n v="156091"/>
  </r>
  <r>
    <x v="3"/>
    <s v="PH040000000"/>
    <x v="20"/>
    <s v="PH045800000"/>
    <s v="Jala-Jala"/>
    <s v="PH045807000"/>
    <n v="8"/>
    <n v="3"/>
    <n v="2345"/>
    <n v="2091"/>
    <n v="1087"/>
    <n v="1109"/>
    <n v="6643"/>
  </r>
  <r>
    <x v="3"/>
    <s v="PH040000000"/>
    <x v="20"/>
    <s v="PH045800000"/>
    <s v="Morong"/>
    <s v="PH045809000"/>
    <n v="12"/>
    <n v="3"/>
    <n v="4182"/>
    <n v="3860"/>
    <n v="2244"/>
    <n v="2195"/>
    <n v="12496"/>
  </r>
  <r>
    <x v="3"/>
    <s v="PH040000000"/>
    <x v="20"/>
    <s v="PH045800000"/>
    <s v="Pililla"/>
    <s v="PH045810000"/>
    <n v="9"/>
    <n v="5"/>
    <n v="4815"/>
    <n v="4442"/>
    <n v="2513"/>
    <n v="2419"/>
    <n v="14203"/>
  </r>
  <r>
    <x v="3"/>
    <s v="PH040000000"/>
    <x v="20"/>
    <s v="PH045800000"/>
    <s v="Rodriguez (Montalban)"/>
    <s v="PH045808000"/>
    <n v="28"/>
    <n v="15"/>
    <n v="29055"/>
    <n v="26476"/>
    <n v="14263"/>
    <n v="14169"/>
    <n v="84006"/>
  </r>
  <r>
    <x v="3"/>
    <s v="PH040000000"/>
    <x v="20"/>
    <s v="PH045800000"/>
    <s v="San Mateo"/>
    <s v="PH045811000"/>
    <n v="14"/>
    <n v="6"/>
    <n v="14354"/>
    <n v="13081"/>
    <n v="5479"/>
    <n v="5319"/>
    <n v="38253"/>
  </r>
  <r>
    <x v="3"/>
    <s v="PH040000000"/>
    <x v="20"/>
    <s v="PH045800000"/>
    <s v="Tanay"/>
    <s v="PH045812000"/>
    <n v="33"/>
    <n v="13"/>
    <n v="9666"/>
    <n v="8843"/>
    <n v="4420"/>
    <n v="4393"/>
    <n v="27368"/>
  </r>
  <r>
    <x v="3"/>
    <s v="PH040000000"/>
    <x v="20"/>
    <s v="PH045800000"/>
    <s v="Taytay"/>
    <s v="PH045813000"/>
    <n v="16"/>
    <n v="7"/>
    <n v="19468"/>
    <n v="17874"/>
    <n v="8434"/>
    <n v="8377"/>
    <n v="54176"/>
  </r>
  <r>
    <x v="3"/>
    <s v="PH040000000"/>
    <x v="20"/>
    <s v="PH045800000"/>
    <s v="Teresa"/>
    <s v="PH045814000"/>
    <n v="7"/>
    <n v="3"/>
    <n v="4755"/>
    <n v="4518"/>
    <n v="2187"/>
    <n v="2109"/>
    <n v="13579"/>
  </r>
  <r>
    <x v="4"/>
    <s v="PH170000000"/>
    <x v="21"/>
    <s v="PH174000000"/>
    <s v="Boac (Capital)"/>
    <s v="PH174001000"/>
    <n v="38"/>
    <n v="3"/>
    <n v="4594"/>
    <n v="4019"/>
    <n v="2265"/>
    <n v="2238"/>
    <n v="13157"/>
  </r>
  <r>
    <x v="4"/>
    <s v="PH170000000"/>
    <x v="21"/>
    <s v="PH174000000"/>
    <s v="Buenavista"/>
    <s v="PH174002000"/>
    <n v="17"/>
    <n v="7"/>
    <n v="2299"/>
    <n v="2079"/>
    <n v="1164"/>
    <n v="1182"/>
    <n v="6748"/>
  </r>
  <r>
    <x v="4"/>
    <s v="PH170000000"/>
    <x v="21"/>
    <s v="PH174000000"/>
    <s v="Gasan"/>
    <s v="PH174003000"/>
    <n v="22"/>
    <n v="5"/>
    <n v="3028"/>
    <n v="2822"/>
    <n v="1456"/>
    <n v="1428"/>
    <n v="8761"/>
  </r>
  <r>
    <x v="4"/>
    <s v="PH170000000"/>
    <x v="21"/>
    <s v="PH174000000"/>
    <s v="Mogpog"/>
    <s v="PH174004000"/>
    <n v="27"/>
    <n v="6"/>
    <n v="2722"/>
    <n v="2382"/>
    <n v="892"/>
    <n v="807"/>
    <n v="6836"/>
  </r>
  <r>
    <x v="4"/>
    <s v="PH170000000"/>
    <x v="21"/>
    <s v="PH174000000"/>
    <s v="Santa Cruz"/>
    <s v="PH174005000"/>
    <n v="52"/>
    <n v="17"/>
    <n v="4364"/>
    <n v="4000"/>
    <n v="2078"/>
    <n v="2005"/>
    <n v="12516"/>
  </r>
  <r>
    <x v="4"/>
    <s v="PH170000000"/>
    <x v="21"/>
    <s v="PH174000000"/>
    <s v="Torrijos"/>
    <s v="PH174006000"/>
    <n v="27"/>
    <n v="7"/>
    <n v="2614"/>
    <n v="2342"/>
    <n v="1312"/>
    <n v="1310"/>
    <n v="7612"/>
  </r>
  <r>
    <x v="4"/>
    <s v="PH170000000"/>
    <x v="22"/>
    <s v="PH175100000"/>
    <s v="Abra De Ilog"/>
    <s v="PH175101000"/>
    <n v="26"/>
    <n v="4"/>
    <n v="3454"/>
    <n v="3208"/>
    <n v="1050"/>
    <n v="1021"/>
    <n v="8763"/>
  </r>
  <r>
    <x v="4"/>
    <s v="PH170000000"/>
    <x v="22"/>
    <s v="PH175100000"/>
    <s v="Calintaan"/>
    <s v="PH175102000"/>
    <n v="20"/>
    <n v="6"/>
    <n v="2687"/>
    <n v="2377"/>
    <n v="1188"/>
    <n v="1351"/>
    <n v="7629"/>
  </r>
  <r>
    <x v="4"/>
    <s v="PH170000000"/>
    <x v="22"/>
    <s v="PH175100000"/>
    <s v="Looc"/>
    <s v="PH175103000"/>
    <n v="8"/>
    <n v="2"/>
    <n v="678"/>
    <n v="660"/>
    <n v="285"/>
    <n v="240"/>
    <n v="1873"/>
  </r>
  <r>
    <x v="4"/>
    <s v="PH170000000"/>
    <x v="22"/>
    <s v="PH175100000"/>
    <s v="Lubang"/>
    <s v="PH175104000"/>
    <n v="15"/>
    <n v="4"/>
    <n v="1331"/>
    <n v="1148"/>
    <n v="799"/>
    <n v="675"/>
    <n v="3972"/>
  </r>
  <r>
    <x v="4"/>
    <s v="PH170000000"/>
    <x v="22"/>
    <s v="PH175100000"/>
    <s v="Magsaysay"/>
    <s v="PH175105000"/>
    <n v="33"/>
    <n v="4"/>
    <n v="3738"/>
    <n v="3569"/>
    <n v="1520"/>
    <n v="1637"/>
    <n v="10501"/>
  </r>
  <r>
    <x v="4"/>
    <s v="PH170000000"/>
    <x v="22"/>
    <s v="PH175100000"/>
    <s v="Mamburao (Capital)"/>
    <s v="PH175106000"/>
    <n v="24"/>
    <n v="1"/>
    <n v="3937"/>
    <n v="3529"/>
    <n v="1827"/>
    <n v="1798"/>
    <n v="11116"/>
  </r>
  <r>
    <x v="4"/>
    <s v="PH170000000"/>
    <x v="22"/>
    <s v="PH175100000"/>
    <s v="Paluan"/>
    <s v="PH175107000"/>
    <n v="19"/>
    <n v="1"/>
    <n v="1387"/>
    <n v="1273"/>
    <n v="500"/>
    <n v="530"/>
    <n v="3710"/>
  </r>
  <r>
    <x v="4"/>
    <s v="PH170000000"/>
    <x v="22"/>
    <s v="PH175100000"/>
    <s v="Rizal"/>
    <s v="PH175108000"/>
    <n v="17"/>
    <n v="4"/>
    <n v="3867"/>
    <n v="3452"/>
    <n v="1540"/>
    <n v="1643"/>
    <n v="10523"/>
  </r>
  <r>
    <x v="4"/>
    <s v="PH170000000"/>
    <x v="22"/>
    <s v="PH175100000"/>
    <s v="Sablayan"/>
    <s v="PH175109000"/>
    <n v="42"/>
    <n v="10"/>
    <n v="7578"/>
    <n v="6846"/>
    <n v="3131"/>
    <n v="3240"/>
    <n v="20847"/>
  </r>
  <r>
    <x v="4"/>
    <s v="PH170000000"/>
    <x v="22"/>
    <s v="PH175100000"/>
    <s v="San Jose"/>
    <s v="PH175110000"/>
    <n v="70"/>
    <n v="11"/>
    <n v="12979"/>
    <n v="11849"/>
    <n v="5309"/>
    <n v="5508"/>
    <n v="35726"/>
  </r>
  <r>
    <x v="4"/>
    <s v="PH170000000"/>
    <x v="22"/>
    <s v="PH175100000"/>
    <s v="Santa Cruz"/>
    <s v="PH175111000"/>
    <n v="23"/>
    <n v="4"/>
    <n v="3301"/>
    <n v="2953"/>
    <n v="1570"/>
    <n v="1527"/>
    <n v="9378"/>
  </r>
  <r>
    <x v="4"/>
    <s v="PH170000000"/>
    <x v="23"/>
    <s v="PH175200000"/>
    <s v="Baco"/>
    <s v="PH175201000"/>
    <n v="34"/>
    <n v="5"/>
    <n v="3416"/>
    <n v="2991"/>
    <n v="1352"/>
    <n v="1307"/>
    <n v="9105"/>
  </r>
  <r>
    <x v="4"/>
    <s v="PH170000000"/>
    <x v="23"/>
    <s v="PH175200000"/>
    <s v="Bansud"/>
    <s v="PH175202000"/>
    <n v="20"/>
    <n v="8"/>
    <n v="3566"/>
    <n v="3315"/>
    <n v="1779"/>
    <n v="1848"/>
    <n v="10536"/>
  </r>
  <r>
    <x v="4"/>
    <s v="PH170000000"/>
    <x v="23"/>
    <s v="PH175200000"/>
    <s v="Bongabong"/>
    <s v="PH175203000"/>
    <n v="39"/>
    <n v="11"/>
    <n v="6016"/>
    <n v="5553"/>
    <n v="2477"/>
    <n v="2433"/>
    <n v="16529"/>
  </r>
  <r>
    <x v="4"/>
    <s v="PH170000000"/>
    <x v="23"/>
    <s v="PH175200000"/>
    <s v="Bulalacao (San Pedro)"/>
    <s v="PH175204000"/>
    <n v="32"/>
    <n v="7"/>
    <n v="4395"/>
    <n v="4071"/>
    <n v="1680"/>
    <n v="1862"/>
    <n v="12047"/>
  </r>
  <r>
    <x v="4"/>
    <s v="PH170000000"/>
    <x v="23"/>
    <s v="PH175200000"/>
    <s v="City of Calapan (Capital)"/>
    <s v="PH175205000"/>
    <n v="49"/>
    <n v="9"/>
    <n v="9694"/>
    <n v="9076"/>
    <n v="5161"/>
    <n v="5082"/>
    <n v="29071"/>
  </r>
  <r>
    <x v="4"/>
    <s v="PH170000000"/>
    <x v="23"/>
    <s v="PH175200000"/>
    <s v="Gloria"/>
    <s v="PH175206000"/>
    <n v="28"/>
    <n v="4"/>
    <n v="3980"/>
    <n v="3606"/>
    <n v="1489"/>
    <n v="1413"/>
    <n v="10520"/>
  </r>
  <r>
    <x v="4"/>
    <s v="PH170000000"/>
    <x v="23"/>
    <s v="PH175200000"/>
    <s v="Mansalay"/>
    <s v="PH175207000"/>
    <n v="30"/>
    <n v="5"/>
    <n v="5070"/>
    <n v="4814"/>
    <n v="1574"/>
    <n v="1692"/>
    <n v="13185"/>
  </r>
  <r>
    <x v="4"/>
    <s v="PH170000000"/>
    <x v="23"/>
    <s v="PH175200000"/>
    <s v="Naujan"/>
    <s v="PH175208000"/>
    <n v="74"/>
    <n v="11"/>
    <n v="8505"/>
    <n v="7615"/>
    <n v="3606"/>
    <n v="3435"/>
    <n v="23246"/>
  </r>
  <r>
    <x v="4"/>
    <s v="PH170000000"/>
    <x v="23"/>
    <s v="PH175200000"/>
    <s v="Pinamalayan"/>
    <s v="PH175209000"/>
    <n v="33"/>
    <n v="12"/>
    <n v="6798"/>
    <n v="6108"/>
    <n v="2706"/>
    <n v="2521"/>
    <n v="18178"/>
  </r>
  <r>
    <x v="4"/>
    <s v="PH170000000"/>
    <x v="23"/>
    <s v="PH175200000"/>
    <s v="Pola"/>
    <s v="PH175210000"/>
    <n v="22"/>
    <n v="5"/>
    <n v="2696"/>
    <n v="2405"/>
    <n v="1165"/>
    <n v="1123"/>
    <n v="7416"/>
  </r>
  <r>
    <x v="4"/>
    <s v="PH170000000"/>
    <x v="23"/>
    <s v="PH175200000"/>
    <s v="Puerto Galera"/>
    <s v="PH175211000"/>
    <n v="22"/>
    <n v="4"/>
    <n v="3474"/>
    <n v="3164"/>
    <n v="1041"/>
    <n v="995"/>
    <n v="8700"/>
  </r>
  <r>
    <x v="4"/>
    <s v="PH170000000"/>
    <x v="23"/>
    <s v="PH175200000"/>
    <s v="Roxas"/>
    <s v="PH175212000"/>
    <n v="24"/>
    <n v="4"/>
    <n v="4684"/>
    <n v="4341"/>
    <n v="1774"/>
    <n v="1750"/>
    <n v="12577"/>
  </r>
  <r>
    <x v="4"/>
    <s v="PH170000000"/>
    <x v="23"/>
    <s v="PH175200000"/>
    <s v="San Teodoro"/>
    <s v="PH175213000"/>
    <n v="12"/>
    <n v="2"/>
    <n v="1631"/>
    <n v="1533"/>
    <n v="546"/>
    <n v="556"/>
    <n v="4280"/>
  </r>
  <r>
    <x v="4"/>
    <s v="PH170000000"/>
    <x v="23"/>
    <s v="PH175200000"/>
    <s v="Socorro"/>
    <s v="PH175214000"/>
    <n v="22"/>
    <n v="3"/>
    <n v="3339"/>
    <n v="2995"/>
    <n v="1157"/>
    <n v="1201"/>
    <n v="8717"/>
  </r>
  <r>
    <x v="4"/>
    <s v="PH170000000"/>
    <x v="23"/>
    <s v="PH175200000"/>
    <s v="Victoria"/>
    <s v="PH175215000"/>
    <n v="30"/>
    <n v="5"/>
    <n v="4098"/>
    <n v="3867"/>
    <n v="1425"/>
    <n v="1380"/>
    <n v="10805"/>
  </r>
  <r>
    <x v="4"/>
    <s v="PH170000000"/>
    <x v="24"/>
    <s v="PH175300000"/>
    <s v="Aborlan"/>
    <s v="PH175301000"/>
    <n v="31"/>
    <n v="12"/>
    <n v="3217"/>
    <n v="2983"/>
    <n v="1779"/>
    <n v="1663"/>
    <n v="9685"/>
  </r>
  <r>
    <x v="4"/>
    <s v="PH170000000"/>
    <x v="24"/>
    <s v="PH175300000"/>
    <s v="Agutaya"/>
    <s v="PH175302000"/>
    <n v="8"/>
    <n v="2"/>
    <n v="1041"/>
    <n v="931"/>
    <n v="603"/>
    <n v="541"/>
    <n v="3126"/>
  </r>
  <r>
    <x v="4"/>
    <s v="PH170000000"/>
    <x v="24"/>
    <s v="PH175300000"/>
    <s v="Araceli"/>
    <s v="PH175303000"/>
    <n v="18"/>
    <n v="4"/>
    <n v="1297"/>
    <n v="1209"/>
    <n v="659"/>
    <n v="558"/>
    <n v="3745"/>
  </r>
  <r>
    <x v="4"/>
    <s v="PH170000000"/>
    <x v="24"/>
    <s v="PH175300000"/>
    <s v="Balabac"/>
    <s v="PH175304000"/>
    <n v="35"/>
    <n v="7"/>
    <n v="4675"/>
    <n v="4436"/>
    <n v="1313"/>
    <n v="1595"/>
    <n v="12061"/>
  </r>
  <r>
    <x v="4"/>
    <s v="PH170000000"/>
    <x v="24"/>
    <s v="PH175300000"/>
    <s v="Bataraza"/>
    <s v="PH175305000"/>
    <n v="43"/>
    <n v="10"/>
    <n v="7852"/>
    <n v="7362"/>
    <n v="2279"/>
    <n v="2739"/>
    <n v="20285"/>
  </r>
  <r>
    <x v="4"/>
    <s v="PH170000000"/>
    <x v="24"/>
    <s v="PH175300000"/>
    <s v="Brooke'S Point"/>
    <s v="PH175306000"/>
    <n v="39"/>
    <n v="11"/>
    <n v="6420"/>
    <n v="5934"/>
    <n v="2524"/>
    <n v="2716"/>
    <n v="17644"/>
  </r>
  <r>
    <x v="4"/>
    <s v="PH170000000"/>
    <x v="24"/>
    <s v="PH175300000"/>
    <s v="Busuanga"/>
    <s v="PH175307000"/>
    <n v="15"/>
    <n v="5"/>
    <n v="1994"/>
    <n v="1857"/>
    <n v="996"/>
    <n v="965"/>
    <n v="5832"/>
  </r>
  <r>
    <x v="4"/>
    <s v="PH170000000"/>
    <x v="24"/>
    <s v="PH175300000"/>
    <s v="Cagayancillo"/>
    <s v="PH175308000"/>
    <n v="8"/>
    <n v="1"/>
    <n v="474"/>
    <n v="456"/>
    <n v="232"/>
    <n v="277"/>
    <n v="1448"/>
  </r>
  <r>
    <x v="4"/>
    <s v="PH170000000"/>
    <x v="24"/>
    <s v="PH175300000"/>
    <s v="Coron"/>
    <s v="PH175309000"/>
    <n v="32"/>
    <n v="5"/>
    <n v="5242"/>
    <n v="4743"/>
    <n v="2055"/>
    <n v="1961"/>
    <n v="14038"/>
  </r>
  <r>
    <x v="4"/>
    <s v="PH170000000"/>
    <x v="24"/>
    <s v="PH175300000"/>
    <s v="Culion"/>
    <s v="PH175322000"/>
    <n v="20"/>
    <n v="2"/>
    <n v="1907"/>
    <n v="1787"/>
    <n v="628"/>
    <n v="620"/>
    <n v="4964"/>
  </r>
  <r>
    <x v="4"/>
    <s v="PH170000000"/>
    <x v="24"/>
    <s v="PH175300000"/>
    <s v="Cuyo"/>
    <s v="PH175310000"/>
    <n v="14"/>
    <n v="7"/>
    <n v="1863"/>
    <n v="1598"/>
    <n v="1087"/>
    <n v="994"/>
    <n v="5563"/>
  </r>
  <r>
    <x v="4"/>
    <s v="PH170000000"/>
    <x v="24"/>
    <s v="PH175300000"/>
    <s v="Dumaran"/>
    <s v="PH175311000"/>
    <n v="36"/>
    <n v="9"/>
    <n v="2224"/>
    <n v="1976"/>
    <n v="1071"/>
    <n v="1034"/>
    <n v="6350"/>
  </r>
  <r>
    <x v="4"/>
    <s v="PH170000000"/>
    <x v="24"/>
    <s v="PH175300000"/>
    <s v="El Nido (Bacuit)"/>
    <s v="PH175312000"/>
    <n v="27"/>
    <n v="9"/>
    <n v="3954"/>
    <n v="3730"/>
    <n v="1918"/>
    <n v="2085"/>
    <n v="11723"/>
  </r>
  <r>
    <x v="4"/>
    <s v="PH170000000"/>
    <x v="24"/>
    <s v="PH175300000"/>
    <s v="Kalayaan"/>
    <s v="PH175321000"/>
    <n v="1"/>
    <n v="0"/>
    <n v="16"/>
    <n v="9"/>
    <n v="0"/>
    <n v="0"/>
    <n v="26"/>
  </r>
  <r>
    <x v="4"/>
    <s v="PH170000000"/>
    <x v="24"/>
    <s v="PH175300000"/>
    <s v="Linapacan"/>
    <s v="PH175313000"/>
    <n v="12"/>
    <n v="3"/>
    <n v="1635"/>
    <n v="1496"/>
    <n v="516"/>
    <n v="573"/>
    <n v="4235"/>
  </r>
  <r>
    <x v="4"/>
    <s v="PH170000000"/>
    <x v="24"/>
    <s v="PH175300000"/>
    <s v="Magsaysay"/>
    <s v="PH175314000"/>
    <n v="13"/>
    <n v="3"/>
    <n v="956"/>
    <n v="821"/>
    <n v="437"/>
    <n v="360"/>
    <n v="2590"/>
  </r>
  <r>
    <x v="4"/>
    <s v="PH170000000"/>
    <x v="24"/>
    <s v="PH175300000"/>
    <s v="Narra"/>
    <s v="PH175315000"/>
    <n v="36"/>
    <n v="12"/>
    <n v="6446"/>
    <n v="5867"/>
    <n v="3143"/>
    <n v="3031"/>
    <n v="18535"/>
  </r>
  <r>
    <x v="4"/>
    <s v="PH170000000"/>
    <x v="24"/>
    <s v="PH175300000"/>
    <s v="City of Puerto Princesa (Capital)"/>
    <s v="PH175316000"/>
    <n v="75"/>
    <n v="23"/>
    <n v="19823"/>
    <n v="17990"/>
    <n v="9297"/>
    <n v="9682"/>
    <n v="56890"/>
  </r>
  <r>
    <x v="4"/>
    <s v="PH170000000"/>
    <x v="24"/>
    <s v="PH175300000"/>
    <s v="Quezon"/>
    <s v="PH175317000"/>
    <n v="34"/>
    <n v="10"/>
    <n v="6217"/>
    <n v="5479"/>
    <n v="2609"/>
    <n v="2858"/>
    <n v="17207"/>
  </r>
  <r>
    <x v="4"/>
    <s v="PH170000000"/>
    <x v="24"/>
    <s v="PH175300000"/>
    <s v="Rizal (Marcos)"/>
    <s v="PH175323000"/>
    <n v="32"/>
    <n v="8"/>
    <n v="5118"/>
    <n v="4893"/>
    <n v="1647"/>
    <n v="1822"/>
    <n v="13520"/>
  </r>
  <r>
    <x v="4"/>
    <s v="PH170000000"/>
    <x v="24"/>
    <s v="PH175300000"/>
    <s v="Roxas"/>
    <s v="PH175318000"/>
    <n v="52"/>
    <n v="12"/>
    <n v="5830"/>
    <n v="5313"/>
    <n v="3151"/>
    <n v="3081"/>
    <n v="17439"/>
  </r>
  <r>
    <x v="4"/>
    <s v="PH170000000"/>
    <x v="24"/>
    <s v="PH175300000"/>
    <s v="San Vicente"/>
    <s v="PH175319000"/>
    <n v="27"/>
    <n v="5"/>
    <n v="3052"/>
    <n v="2688"/>
    <n v="1374"/>
    <n v="1350"/>
    <n v="8496"/>
  </r>
  <r>
    <x v="4"/>
    <s v="PH170000000"/>
    <x v="24"/>
    <s v="PH175300000"/>
    <s v="Sofronio Española"/>
    <s v="PH175324000"/>
    <n v="29"/>
    <n v="5"/>
    <n v="3490"/>
    <n v="3299"/>
    <n v="1557"/>
    <n v="1665"/>
    <n v="10045"/>
  </r>
  <r>
    <x v="4"/>
    <s v="PH170000000"/>
    <x v="24"/>
    <s v="PH175300000"/>
    <s v="Taytay"/>
    <s v="PH175320000"/>
    <n v="57"/>
    <n v="16"/>
    <n v="7913"/>
    <n v="7075"/>
    <n v="3380"/>
    <n v="3329"/>
    <n v="21770"/>
  </r>
  <r>
    <x v="4"/>
    <s v="PH170000000"/>
    <x v="25"/>
    <s v="PH175900000"/>
    <s v="Alcantara"/>
    <s v="PH175901000"/>
    <n v="13"/>
    <n v="3"/>
    <n v="1394"/>
    <n v="1254"/>
    <n v="702"/>
    <n v="682"/>
    <n v="4048"/>
  </r>
  <r>
    <x v="4"/>
    <s v="PH170000000"/>
    <x v="25"/>
    <s v="PH175900000"/>
    <s v="Banton"/>
    <s v="PH175902000"/>
    <n v="8"/>
    <n v="2"/>
    <n v="354"/>
    <n v="375"/>
    <n v="241"/>
    <n v="216"/>
    <n v="1196"/>
  </r>
  <r>
    <x v="4"/>
    <s v="PH170000000"/>
    <x v="25"/>
    <s v="PH175900000"/>
    <s v="Cajidiocan"/>
    <s v="PH175903000"/>
    <n v="14"/>
    <n v="4"/>
    <n v="2241"/>
    <n v="1983"/>
    <n v="1203"/>
    <n v="1150"/>
    <n v="6595"/>
  </r>
  <r>
    <x v="4"/>
    <s v="PH170000000"/>
    <x v="25"/>
    <s v="PH175900000"/>
    <s v="Calatrava"/>
    <s v="PH175904000"/>
    <n v="8"/>
    <n v="2"/>
    <n v="1061"/>
    <n v="935"/>
    <n v="508"/>
    <n v="496"/>
    <n v="3010"/>
  </r>
  <r>
    <x v="4"/>
    <s v="PH170000000"/>
    <x v="25"/>
    <s v="PH175900000"/>
    <s v="Concepcion"/>
    <s v="PH175905000"/>
    <n v="9"/>
    <n v="2"/>
    <n v="336"/>
    <n v="274"/>
    <n v="125"/>
    <n v="128"/>
    <n v="874"/>
  </r>
  <r>
    <x v="4"/>
    <s v="PH170000000"/>
    <x v="25"/>
    <s v="PH175900000"/>
    <s v="Corcuera"/>
    <s v="PH175906000"/>
    <n v="13"/>
    <n v="3"/>
    <n v="819"/>
    <n v="720"/>
    <n v="498"/>
    <n v="493"/>
    <n v="2546"/>
  </r>
  <r>
    <x v="4"/>
    <s v="PH170000000"/>
    <x v="25"/>
    <s v="PH175900000"/>
    <s v="Ferrol"/>
    <s v="PH175916000"/>
    <n v="6"/>
    <n v="1"/>
    <n v="613"/>
    <n v="554"/>
    <n v="216"/>
    <n v="185"/>
    <n v="1575"/>
  </r>
  <r>
    <x v="4"/>
    <s v="PH170000000"/>
    <x v="25"/>
    <s v="PH175900000"/>
    <s v="Looc"/>
    <s v="PH175907000"/>
    <n v="13"/>
    <n v="2"/>
    <n v="1936"/>
    <n v="1740"/>
    <n v="1068"/>
    <n v="990"/>
    <n v="5749"/>
  </r>
  <r>
    <x v="4"/>
    <s v="PH170000000"/>
    <x v="25"/>
    <s v="PH175900000"/>
    <s v="Magdiwang"/>
    <s v="PH175908000"/>
    <n v="10"/>
    <n v="2"/>
    <n v="1301"/>
    <n v="1160"/>
    <n v="700"/>
    <n v="661"/>
    <n v="3834"/>
  </r>
  <r>
    <x v="4"/>
    <s v="PH170000000"/>
    <x v="25"/>
    <s v="PH175900000"/>
    <s v="Odiongan"/>
    <s v="PH175909000"/>
    <n v="26"/>
    <n v="3"/>
    <n v="3315"/>
    <n v="2864"/>
    <n v="1295"/>
    <n v="1332"/>
    <n v="8835"/>
  </r>
  <r>
    <x v="4"/>
    <s v="PH170000000"/>
    <x v="25"/>
    <s v="PH175900000"/>
    <s v="Romblon (Capital)"/>
    <s v="PH175910000"/>
    <n v="29"/>
    <n v="4"/>
    <n v="3640"/>
    <n v="3249"/>
    <n v="1679"/>
    <n v="1604"/>
    <n v="10205"/>
  </r>
  <r>
    <x v="4"/>
    <s v="PH170000000"/>
    <x v="25"/>
    <s v="PH175900000"/>
    <s v="San Agustin"/>
    <s v="PH175911000"/>
    <n v="14"/>
    <n v="5"/>
    <n v="2199"/>
    <n v="1947"/>
    <n v="786"/>
    <n v="748"/>
    <n v="5699"/>
  </r>
  <r>
    <x v="4"/>
    <s v="PH170000000"/>
    <x v="25"/>
    <s v="PH175900000"/>
    <s v="San Andres"/>
    <s v="PH175912000"/>
    <n v="13"/>
    <n v="2"/>
    <n v="1366"/>
    <n v="1251"/>
    <n v="704"/>
    <n v="721"/>
    <n v="4057"/>
  </r>
  <r>
    <x v="4"/>
    <s v="PH170000000"/>
    <x v="25"/>
    <s v="PH175900000"/>
    <s v="San Fernando"/>
    <s v="PH175913000"/>
    <n v="12"/>
    <n v="3"/>
    <n v="2283"/>
    <n v="2100"/>
    <n v="1038"/>
    <n v="1097"/>
    <n v="6533"/>
  </r>
  <r>
    <x v="4"/>
    <s v="PH170000000"/>
    <x v="25"/>
    <s v="PH175900000"/>
    <s v="San Jose"/>
    <s v="PH175914000"/>
    <n v="8"/>
    <n v="1"/>
    <n v="1191"/>
    <n v="991"/>
    <n v="523"/>
    <n v="488"/>
    <n v="3202"/>
  </r>
  <r>
    <x v="4"/>
    <s v="PH170000000"/>
    <x v="25"/>
    <s v="PH175900000"/>
    <s v="Santa Fe"/>
    <s v="PH175915000"/>
    <n v="14"/>
    <n v="3"/>
    <n v="1624"/>
    <n v="1341"/>
    <n v="802"/>
    <n v="822"/>
    <n v="4606"/>
  </r>
  <r>
    <x v="4"/>
    <s v="PH170000000"/>
    <x v="25"/>
    <s v="PH175900000"/>
    <s v="Santa Maria (Imelda)"/>
    <s v="PH175917000"/>
    <n v="6"/>
    <n v="2"/>
    <n v="742"/>
    <n v="623"/>
    <n v="338"/>
    <n v="344"/>
    <n v="2055"/>
  </r>
  <r>
    <x v="5"/>
    <s v="PH050000000"/>
    <x v="26"/>
    <s v="PH050500000"/>
    <s v="Bacacay"/>
    <s v="PH050501000"/>
    <n v="41"/>
    <n v="7"/>
    <n v="6047"/>
    <n v="5259"/>
    <n v="2234"/>
    <n v="2150"/>
    <n v="15738"/>
  </r>
  <r>
    <x v="5"/>
    <s v="PH050000000"/>
    <x v="26"/>
    <s v="PH050500000"/>
    <s v="Camalig"/>
    <s v="PH050502000"/>
    <n v="33"/>
    <n v="6"/>
    <n v="5566"/>
    <n v="4929"/>
    <n v="2123"/>
    <n v="2009"/>
    <n v="14666"/>
  </r>
  <r>
    <x v="5"/>
    <s v="PH050000000"/>
    <x v="26"/>
    <s v="PH050500000"/>
    <s v="City of Ligao"/>
    <s v="PH050508000"/>
    <n v="55"/>
    <n v="12"/>
    <n v="10232"/>
    <n v="9003"/>
    <n v="5186"/>
    <n v="5653"/>
    <n v="30141"/>
  </r>
  <r>
    <x v="5"/>
    <s v="PH050000000"/>
    <x v="26"/>
    <s v="PH050500000"/>
    <s v="City of Tabaco"/>
    <s v="PH050517000"/>
    <n v="39"/>
    <n v="9"/>
    <n v="11828"/>
    <n v="10539"/>
    <n v="7422"/>
    <n v="7481"/>
    <n v="37318"/>
  </r>
  <r>
    <x v="5"/>
    <s v="PH050000000"/>
    <x v="26"/>
    <s v="PH050500000"/>
    <s v="Daraga (Locsin)"/>
    <s v="PH050503000"/>
    <n v="48"/>
    <n v="8"/>
    <n v="8930"/>
    <n v="8104"/>
    <n v="5221"/>
    <n v="5286"/>
    <n v="27597"/>
  </r>
  <r>
    <x v="5"/>
    <s v="PH050000000"/>
    <x v="26"/>
    <s v="PH050500000"/>
    <s v="Guinobatan"/>
    <s v="PH050504000"/>
    <n v="35"/>
    <n v="6"/>
    <n v="6580"/>
    <n v="5813"/>
    <n v="3918"/>
    <n v="4064"/>
    <n v="20416"/>
  </r>
  <r>
    <x v="5"/>
    <s v="PH050000000"/>
    <x v="26"/>
    <s v="PH050500000"/>
    <s v="Jovellar"/>
    <s v="PH050505000"/>
    <n v="20"/>
    <n v="3"/>
    <n v="1617"/>
    <n v="1367"/>
    <n v="704"/>
    <n v="738"/>
    <n v="4449"/>
  </r>
  <r>
    <x v="5"/>
    <s v="PH050000000"/>
    <x v="26"/>
    <s v="PH050500000"/>
    <s v="City of Legazpi (Capital)"/>
    <s v="PH050506000"/>
    <n v="44"/>
    <n v="13"/>
    <n v="14721"/>
    <n v="13425"/>
    <n v="6150"/>
    <n v="6013"/>
    <n v="40366"/>
  </r>
  <r>
    <x v="5"/>
    <s v="PH050000000"/>
    <x v="26"/>
    <s v="PH050500000"/>
    <s v="Libon"/>
    <s v="PH050507000"/>
    <n v="45"/>
    <n v="13"/>
    <n v="6908"/>
    <n v="6117"/>
    <n v="3675"/>
    <n v="3691"/>
    <n v="20449"/>
  </r>
  <r>
    <x v="5"/>
    <s v="PH050000000"/>
    <x v="26"/>
    <s v="PH050500000"/>
    <s v="Malilipot"/>
    <s v="PH050509000"/>
    <n v="14"/>
    <n v="5"/>
    <n v="3125"/>
    <n v="2691"/>
    <n v="1765"/>
    <n v="1760"/>
    <n v="9360"/>
  </r>
  <r>
    <x v="5"/>
    <s v="PH050000000"/>
    <x v="26"/>
    <s v="PH050500000"/>
    <s v="Malinao"/>
    <s v="PH050510000"/>
    <n v="25"/>
    <n v="3"/>
    <n v="4113"/>
    <n v="3586"/>
    <n v="1620"/>
    <n v="1576"/>
    <n v="10923"/>
  </r>
  <r>
    <x v="5"/>
    <s v="PH050000000"/>
    <x v="26"/>
    <s v="PH050500000"/>
    <s v="Manito"/>
    <s v="PH050511000"/>
    <n v="16"/>
    <n v="3"/>
    <n v="2374"/>
    <n v="2181"/>
    <n v="1005"/>
    <n v="1014"/>
    <n v="6593"/>
  </r>
  <r>
    <x v="5"/>
    <s v="PH050000000"/>
    <x v="26"/>
    <s v="PH050500000"/>
    <s v="Oas"/>
    <s v="PH050512000"/>
    <n v="43"/>
    <n v="9"/>
    <n v="6000"/>
    <n v="5343"/>
    <n v="2595"/>
    <n v="2537"/>
    <n v="16527"/>
  </r>
  <r>
    <x v="5"/>
    <s v="PH050000000"/>
    <x v="26"/>
    <s v="PH050500000"/>
    <s v="Pio Duran"/>
    <s v="PH050513000"/>
    <n v="32"/>
    <n v="5"/>
    <n v="4485"/>
    <n v="4041"/>
    <n v="1484"/>
    <n v="1594"/>
    <n v="11641"/>
  </r>
  <r>
    <x v="5"/>
    <s v="PH050000000"/>
    <x v="26"/>
    <s v="PH050500000"/>
    <s v="Polangui"/>
    <s v="PH050514000"/>
    <n v="42"/>
    <n v="8"/>
    <n v="7372"/>
    <n v="6658"/>
    <n v="3990"/>
    <n v="3960"/>
    <n v="22030"/>
  </r>
  <r>
    <x v="5"/>
    <s v="PH050000000"/>
    <x v="26"/>
    <s v="PH050500000"/>
    <s v="Rapu-Rapu"/>
    <s v="PH050515000"/>
    <n v="36"/>
    <n v="7"/>
    <n v="3851"/>
    <n v="3386"/>
    <n v="1537"/>
    <n v="1587"/>
    <n v="10404"/>
  </r>
  <r>
    <x v="5"/>
    <s v="PH050000000"/>
    <x v="26"/>
    <s v="PH050500000"/>
    <s v="Santo Domingo (Libog)"/>
    <s v="PH050516000"/>
    <n v="12"/>
    <n v="4"/>
    <n v="2663"/>
    <n v="2321"/>
    <n v="1536"/>
    <n v="1449"/>
    <n v="7985"/>
  </r>
  <r>
    <x v="5"/>
    <s v="PH050000000"/>
    <x v="26"/>
    <s v="PH050500000"/>
    <s v="Tiwi"/>
    <s v="PH050518000"/>
    <n v="23"/>
    <n v="3"/>
    <n v="4746"/>
    <n v="4142"/>
    <n v="2120"/>
    <n v="2131"/>
    <n v="13165"/>
  </r>
  <r>
    <x v="5"/>
    <s v="PH050000000"/>
    <x v="27"/>
    <s v="PH051600000"/>
    <s v="Basud"/>
    <s v="PH051601000"/>
    <n v="26"/>
    <n v="4"/>
    <n v="3735"/>
    <n v="3470"/>
    <n v="1985"/>
    <n v="1957"/>
    <n v="11177"/>
  </r>
  <r>
    <x v="5"/>
    <s v="PH050000000"/>
    <x v="27"/>
    <s v="PH051600000"/>
    <s v="Capalonga"/>
    <s v="PH051602000"/>
    <n v="22"/>
    <n v="4"/>
    <n v="3547"/>
    <n v="2987"/>
    <n v="1051"/>
    <n v="1057"/>
    <n v="8668"/>
  </r>
  <r>
    <x v="5"/>
    <s v="PH050000000"/>
    <x v="27"/>
    <s v="PH051600000"/>
    <s v="Daet (Capital)"/>
    <s v="PH051603000"/>
    <n v="24"/>
    <n v="5"/>
    <n v="7998"/>
    <n v="7601"/>
    <n v="3500"/>
    <n v="3650"/>
    <n v="22778"/>
  </r>
  <r>
    <x v="5"/>
    <s v="PH050000000"/>
    <x v="27"/>
    <s v="PH051600000"/>
    <s v="Jose Panganiban"/>
    <s v="PH051605000"/>
    <n v="27"/>
    <n v="4"/>
    <n v="5696"/>
    <n v="5458"/>
    <n v="2357"/>
    <n v="2532"/>
    <n v="16074"/>
  </r>
  <r>
    <x v="5"/>
    <s v="PH050000000"/>
    <x v="27"/>
    <s v="PH051600000"/>
    <s v="Labo"/>
    <s v="PH051606000"/>
    <n v="46"/>
    <n v="13"/>
    <n v="9411"/>
    <n v="8631"/>
    <n v="3322"/>
    <n v="3341"/>
    <n v="24764"/>
  </r>
  <r>
    <x v="5"/>
    <s v="PH050000000"/>
    <x v="27"/>
    <s v="PH051600000"/>
    <s v="Mercedes"/>
    <s v="PH051607000"/>
    <n v="19"/>
    <n v="7"/>
    <n v="4617"/>
    <n v="4309"/>
    <n v="2221"/>
    <n v="2187"/>
    <n v="13360"/>
  </r>
  <r>
    <x v="5"/>
    <s v="PH050000000"/>
    <x v="27"/>
    <s v="PH051600000"/>
    <s v="Paracale"/>
    <s v="PH051608000"/>
    <n v="23"/>
    <n v="5"/>
    <n v="5625"/>
    <n v="5230"/>
    <n v="2110"/>
    <n v="2205"/>
    <n v="15198"/>
  </r>
  <r>
    <x v="5"/>
    <s v="PH050000000"/>
    <x v="27"/>
    <s v="PH051600000"/>
    <s v="San Lorenzo Ruiz (Imelda)"/>
    <s v="PH051604000"/>
    <n v="11"/>
    <n v="2"/>
    <n v="1270"/>
    <n v="1194"/>
    <n v="447"/>
    <n v="459"/>
    <n v="3383"/>
  </r>
  <r>
    <x v="5"/>
    <s v="PH050000000"/>
    <x v="27"/>
    <s v="PH051600000"/>
    <s v="San Vicente"/>
    <s v="PH051609000"/>
    <n v="6"/>
    <n v="2"/>
    <n v="876"/>
    <n v="821"/>
    <n v="481"/>
    <n v="468"/>
    <n v="2654"/>
  </r>
  <r>
    <x v="5"/>
    <s v="PH050000000"/>
    <x v="27"/>
    <s v="PH051600000"/>
    <s v="Santa Elena"/>
    <s v="PH051610000"/>
    <n v="20"/>
    <n v="7"/>
    <n v="3837"/>
    <n v="3609"/>
    <n v="1799"/>
    <n v="1739"/>
    <n v="11011"/>
  </r>
  <r>
    <x v="5"/>
    <s v="PH050000000"/>
    <x v="27"/>
    <s v="PH051600000"/>
    <s v="Talisay"/>
    <s v="PH051611000"/>
    <n v="10"/>
    <n v="3"/>
    <n v="1954"/>
    <n v="1747"/>
    <n v="517"/>
    <n v="457"/>
    <n v="4688"/>
  </r>
  <r>
    <x v="5"/>
    <s v="PH050000000"/>
    <x v="27"/>
    <s v="PH051600000"/>
    <s v="Vinzons"/>
    <s v="PH051612000"/>
    <n v="19"/>
    <n v="6"/>
    <n v="4148"/>
    <n v="3754"/>
    <n v="2797"/>
    <n v="2971"/>
    <n v="13695"/>
  </r>
  <r>
    <x v="5"/>
    <s v="PH050000000"/>
    <x v="28"/>
    <s v="PH051700000"/>
    <s v="Baao"/>
    <s v="PH051701000"/>
    <n v="25"/>
    <n v="5"/>
    <n v="4868"/>
    <n v="4218"/>
    <n v="2041"/>
    <n v="2067"/>
    <n v="13224"/>
  </r>
  <r>
    <x v="5"/>
    <s v="PH050000000"/>
    <x v="28"/>
    <s v="PH051700000"/>
    <s v="Balatan"/>
    <s v="PH051702000"/>
    <n v="17"/>
    <n v="5"/>
    <n v="3146"/>
    <n v="2796"/>
    <n v="1120"/>
    <n v="1103"/>
    <n v="8187"/>
  </r>
  <r>
    <x v="5"/>
    <s v="PH050000000"/>
    <x v="28"/>
    <s v="PH051700000"/>
    <s v="Bato"/>
    <s v="PH051703000"/>
    <n v="25"/>
    <n v="6"/>
    <n v="4517"/>
    <n v="4044"/>
    <n v="1658"/>
    <n v="1598"/>
    <n v="11848"/>
  </r>
  <r>
    <x v="5"/>
    <s v="PH050000000"/>
    <x v="28"/>
    <s v="PH051700000"/>
    <s v="Bombon"/>
    <s v="PH051704000"/>
    <n v="7"/>
    <n v="2"/>
    <n v="1464"/>
    <n v="1232"/>
    <n v="364"/>
    <n v="353"/>
    <n v="3422"/>
  </r>
  <r>
    <x v="5"/>
    <s v="PH050000000"/>
    <x v="28"/>
    <s v="PH051700000"/>
    <s v="Buhi"/>
    <s v="PH051705000"/>
    <n v="37"/>
    <n v="4"/>
    <n v="7136"/>
    <n v="6331"/>
    <n v="2365"/>
    <n v="2522"/>
    <n v="18395"/>
  </r>
  <r>
    <x v="5"/>
    <s v="PH050000000"/>
    <x v="28"/>
    <s v="PH051700000"/>
    <s v="Bula"/>
    <s v="PH051706000"/>
    <n v="34"/>
    <n v="11"/>
    <n v="6397"/>
    <n v="5846"/>
    <n v="2636"/>
    <n v="2697"/>
    <n v="17621"/>
  </r>
  <r>
    <x v="5"/>
    <s v="PH050000000"/>
    <x v="28"/>
    <s v="PH051700000"/>
    <s v="Cabusao"/>
    <s v="PH051707000"/>
    <n v="8"/>
    <n v="2"/>
    <n v="1724"/>
    <n v="1631"/>
    <n v="910"/>
    <n v="857"/>
    <n v="5132"/>
  </r>
  <r>
    <x v="5"/>
    <s v="PH050000000"/>
    <x v="28"/>
    <s v="PH051700000"/>
    <s v="Calabanga"/>
    <s v="PH051708000"/>
    <n v="37"/>
    <n v="8"/>
    <n v="7716"/>
    <n v="6870"/>
    <n v="3654"/>
    <n v="3781"/>
    <n v="22066"/>
  </r>
  <r>
    <x v="5"/>
    <s v="PH050000000"/>
    <x v="28"/>
    <s v="PH051700000"/>
    <s v="Camaligan"/>
    <s v="PH051709000"/>
    <n v="6"/>
    <n v="1"/>
    <n v="1615"/>
    <n v="1477"/>
    <n v="847"/>
    <n v="852"/>
    <n v="4798"/>
  </r>
  <r>
    <x v="5"/>
    <s v="PH050000000"/>
    <x v="28"/>
    <s v="PH051700000"/>
    <s v="Canaman"/>
    <s v="PH051710000"/>
    <n v="18"/>
    <n v="3"/>
    <n v="2127"/>
    <n v="1890"/>
    <n v="719"/>
    <n v="654"/>
    <n v="5411"/>
  </r>
  <r>
    <x v="5"/>
    <s v="PH050000000"/>
    <x v="28"/>
    <s v="PH051700000"/>
    <s v="Caramoan"/>
    <s v="PH051711000"/>
    <n v="53"/>
    <n v="8"/>
    <n v="5400"/>
    <n v="4823"/>
    <n v="2085"/>
    <n v="2119"/>
    <n v="14488"/>
  </r>
  <r>
    <x v="5"/>
    <s v="PH050000000"/>
    <x v="28"/>
    <s v="PH051700000"/>
    <s v="Del Gallego"/>
    <s v="PH051712000"/>
    <n v="15"/>
    <n v="3"/>
    <n v="2432"/>
    <n v="2198"/>
    <n v="1044"/>
    <n v="1023"/>
    <n v="6715"/>
  </r>
  <r>
    <x v="5"/>
    <s v="PH050000000"/>
    <x v="28"/>
    <s v="PH051700000"/>
    <s v="Gainza"/>
    <s v="PH051713000"/>
    <n v="6"/>
    <n v="1"/>
    <n v="884"/>
    <n v="818"/>
    <n v="359"/>
    <n v="353"/>
    <n v="2421"/>
  </r>
  <r>
    <x v="5"/>
    <s v="PH050000000"/>
    <x v="28"/>
    <s v="PH051700000"/>
    <s v="Garchitorena"/>
    <s v="PH051714000"/>
    <n v="23"/>
    <n v="8"/>
    <n v="3306"/>
    <n v="2898"/>
    <n v="1119"/>
    <n v="1107"/>
    <n v="8461"/>
  </r>
  <r>
    <x v="5"/>
    <s v="PH050000000"/>
    <x v="28"/>
    <s v="PH051700000"/>
    <s v="Goa"/>
    <s v="PH051715000"/>
    <n v="26"/>
    <n v="7"/>
    <n v="6745"/>
    <n v="6218"/>
    <n v="2319"/>
    <n v="2483"/>
    <n v="17798"/>
  </r>
  <r>
    <x v="5"/>
    <s v="PH050000000"/>
    <x v="28"/>
    <s v="PH051700000"/>
    <s v="City of Iriga"/>
    <s v="PH051716000"/>
    <n v="40"/>
    <n v="12"/>
    <n v="7923"/>
    <n v="7567"/>
    <n v="4004"/>
    <n v="3875"/>
    <n v="23421"/>
  </r>
  <r>
    <x v="5"/>
    <s v="PH050000000"/>
    <x v="28"/>
    <s v="PH051700000"/>
    <s v="Lagonoy"/>
    <s v="PH051717000"/>
    <n v="33"/>
    <n v="6"/>
    <n v="5367"/>
    <n v="4798"/>
    <n v="1610"/>
    <n v="1572"/>
    <n v="13386"/>
  </r>
  <r>
    <x v="5"/>
    <s v="PH050000000"/>
    <x v="28"/>
    <s v="PH051700000"/>
    <s v="Libmanan"/>
    <s v="PH051718000"/>
    <n v="62"/>
    <n v="18"/>
    <n v="10035"/>
    <n v="8898"/>
    <n v="4120"/>
    <n v="4135"/>
    <n v="27268"/>
  </r>
  <r>
    <x v="5"/>
    <s v="PH050000000"/>
    <x v="28"/>
    <s v="PH051700000"/>
    <s v="Lupi"/>
    <s v="PH051719000"/>
    <n v="33"/>
    <n v="5"/>
    <n v="3077"/>
    <n v="2738"/>
    <n v="1146"/>
    <n v="1208"/>
    <n v="8207"/>
  </r>
  <r>
    <x v="5"/>
    <s v="PH050000000"/>
    <x v="28"/>
    <s v="PH051700000"/>
    <s v="Magarao"/>
    <s v="PH051720000"/>
    <n v="7"/>
    <n v="3"/>
    <n v="2055"/>
    <n v="1891"/>
    <n v="826"/>
    <n v="776"/>
    <n v="5558"/>
  </r>
  <r>
    <x v="5"/>
    <s v="PH050000000"/>
    <x v="28"/>
    <s v="PH051700000"/>
    <s v="Milaor"/>
    <s v="PH051721000"/>
    <n v="11"/>
    <n v="4"/>
    <n v="2341"/>
    <n v="2085"/>
    <n v="1153"/>
    <n v="1131"/>
    <n v="6725"/>
  </r>
  <r>
    <x v="5"/>
    <s v="PH050000000"/>
    <x v="28"/>
    <s v="PH051700000"/>
    <s v="Minalabac"/>
    <s v="PH051722000"/>
    <n v="25"/>
    <n v="6"/>
    <n v="4838"/>
    <n v="4225"/>
    <n v="1836"/>
    <n v="1862"/>
    <n v="12792"/>
  </r>
  <r>
    <x v="5"/>
    <s v="PH050000000"/>
    <x v="28"/>
    <s v="PH051700000"/>
    <s v="Nabua"/>
    <s v="PH051723000"/>
    <n v="34"/>
    <n v="7"/>
    <n v="6864"/>
    <n v="6020"/>
    <n v="3918"/>
    <n v="3967"/>
    <n v="20810"/>
  </r>
  <r>
    <x v="5"/>
    <s v="PH050000000"/>
    <x v="28"/>
    <s v="PH051700000"/>
    <s v="City of Naga"/>
    <s v="PH051724000"/>
    <n v="29"/>
    <n v="8"/>
    <n v="15485"/>
    <n v="13748"/>
    <n v="7266"/>
    <n v="7662"/>
    <n v="44198"/>
  </r>
  <r>
    <x v="5"/>
    <s v="PH050000000"/>
    <x v="28"/>
    <s v="PH051700000"/>
    <s v="Ocampo"/>
    <s v="PH051725000"/>
    <n v="20"/>
    <n v="2"/>
    <n v="4534"/>
    <n v="4177"/>
    <n v="1446"/>
    <n v="1578"/>
    <n v="11757"/>
  </r>
  <r>
    <x v="5"/>
    <s v="PH050000000"/>
    <x v="28"/>
    <s v="PH051700000"/>
    <s v="Pamplona"/>
    <s v="PH051726000"/>
    <n v="15"/>
    <n v="6"/>
    <n v="3411"/>
    <n v="3067"/>
    <n v="1746"/>
    <n v="1741"/>
    <n v="9986"/>
  </r>
  <r>
    <x v="5"/>
    <s v="PH050000000"/>
    <x v="28"/>
    <s v="PH051700000"/>
    <s v="Pasacao"/>
    <s v="PH051727000"/>
    <n v="20"/>
    <n v="7"/>
    <n v="4600"/>
    <n v="4022"/>
    <n v="1903"/>
    <n v="2000"/>
    <n v="12552"/>
  </r>
  <r>
    <x v="5"/>
    <s v="PH050000000"/>
    <x v="28"/>
    <s v="PH051700000"/>
    <s v="Pili (Capital)"/>
    <s v="PH051728000"/>
    <n v="32"/>
    <n v="12"/>
    <n v="8096"/>
    <n v="7290"/>
    <n v="4358"/>
    <n v="4252"/>
    <n v="24040"/>
  </r>
  <r>
    <x v="5"/>
    <s v="PH050000000"/>
    <x v="28"/>
    <s v="PH051700000"/>
    <s v="Presentacion (Parubcan)"/>
    <s v="PH051729000"/>
    <n v="17"/>
    <n v="6"/>
    <n v="2203"/>
    <n v="2020"/>
    <n v="875"/>
    <n v="929"/>
    <n v="6050"/>
  </r>
  <r>
    <x v="5"/>
    <s v="PH050000000"/>
    <x v="28"/>
    <s v="PH051700000"/>
    <s v="Ragay"/>
    <s v="PH051730000"/>
    <n v="33"/>
    <n v="8"/>
    <n v="5660"/>
    <n v="5069"/>
    <n v="2533"/>
    <n v="2607"/>
    <n v="15910"/>
  </r>
  <r>
    <x v="5"/>
    <s v="PH050000000"/>
    <x v="28"/>
    <s v="PH051700000"/>
    <s v="Sagñay"/>
    <s v="PH051731000"/>
    <n v="17"/>
    <n v="5"/>
    <n v="3432"/>
    <n v="2998"/>
    <n v="1443"/>
    <n v="1454"/>
    <n v="9349"/>
  </r>
  <r>
    <x v="5"/>
    <s v="PH050000000"/>
    <x v="28"/>
    <s v="PH051700000"/>
    <s v="San Fernando"/>
    <s v="PH051732000"/>
    <n v="19"/>
    <n v="5"/>
    <n v="3106"/>
    <n v="2801"/>
    <n v="1692"/>
    <n v="1593"/>
    <n v="9216"/>
  </r>
  <r>
    <x v="5"/>
    <s v="PH050000000"/>
    <x v="28"/>
    <s v="PH051700000"/>
    <s v="San Jose"/>
    <s v="PH051733000"/>
    <n v="22"/>
    <n v="6"/>
    <n v="3701"/>
    <n v="3419"/>
    <n v="1586"/>
    <n v="1549"/>
    <n v="10283"/>
  </r>
  <r>
    <x v="5"/>
    <s v="PH050000000"/>
    <x v="28"/>
    <s v="PH051700000"/>
    <s v="Sipocot"/>
    <s v="PH051734000"/>
    <n v="45"/>
    <n v="10"/>
    <n v="6192"/>
    <n v="5480"/>
    <n v="3013"/>
    <n v="3240"/>
    <n v="17980"/>
  </r>
  <r>
    <x v="5"/>
    <s v="PH050000000"/>
    <x v="28"/>
    <s v="PH051700000"/>
    <s v="Siruma"/>
    <s v="PH051735000"/>
    <n v="17"/>
    <n v="4"/>
    <n v="1886"/>
    <n v="1680"/>
    <n v="771"/>
    <n v="795"/>
    <n v="5153"/>
  </r>
  <r>
    <x v="5"/>
    <s v="PH050000000"/>
    <x v="28"/>
    <s v="PH051700000"/>
    <s v="Tigaon"/>
    <s v="PH051736000"/>
    <n v="23"/>
    <n v="7"/>
    <n v="5338"/>
    <n v="4776"/>
    <n v="2994"/>
    <n v="3188"/>
    <n v="16326"/>
  </r>
  <r>
    <x v="5"/>
    <s v="PH050000000"/>
    <x v="28"/>
    <s v="PH051700000"/>
    <s v="Tinambac"/>
    <s v="PH051737000"/>
    <n v="42"/>
    <n v="13"/>
    <n v="6694"/>
    <n v="6041"/>
    <n v="3217"/>
    <n v="3403"/>
    <n v="19410"/>
  </r>
  <r>
    <x v="5"/>
    <s v="PH050000000"/>
    <x v="29"/>
    <s v="PH052000000"/>
    <s v="Bagamanoc"/>
    <s v="PH052001000"/>
    <n v="13"/>
    <n v="3"/>
    <n v="936"/>
    <n v="852"/>
    <n v="592"/>
    <n v="498"/>
    <n v="2894"/>
  </r>
  <r>
    <x v="5"/>
    <s v="PH050000000"/>
    <x v="29"/>
    <s v="PH052000000"/>
    <s v="Baras"/>
    <s v="PH052002000"/>
    <n v="16"/>
    <n v="2"/>
    <n v="1163"/>
    <n v="1080"/>
    <n v="680"/>
    <n v="605"/>
    <n v="3546"/>
  </r>
  <r>
    <x v="5"/>
    <s v="PH050000000"/>
    <x v="29"/>
    <s v="PH052000000"/>
    <s v="Bato"/>
    <s v="PH052003000"/>
    <n v="18"/>
    <n v="3"/>
    <n v="1732"/>
    <n v="1552"/>
    <n v="908"/>
    <n v="855"/>
    <n v="5068"/>
  </r>
  <r>
    <x v="5"/>
    <s v="PH050000000"/>
    <x v="29"/>
    <s v="PH052000000"/>
    <s v="Caramoran"/>
    <s v="PH052004000"/>
    <n v="22"/>
    <n v="7"/>
    <n v="3134"/>
    <n v="2921"/>
    <n v="1644"/>
    <n v="1529"/>
    <n v="9257"/>
  </r>
  <r>
    <x v="5"/>
    <s v="PH050000000"/>
    <x v="29"/>
    <s v="PH052000000"/>
    <s v="Gigmoto"/>
    <s v="PH052005000"/>
    <n v="7"/>
    <n v="3"/>
    <n v="828"/>
    <n v="768"/>
    <n v="440"/>
    <n v="442"/>
    <n v="2488"/>
  </r>
  <r>
    <x v="5"/>
    <s v="PH050000000"/>
    <x v="29"/>
    <s v="PH052000000"/>
    <s v="Pandan"/>
    <s v="PH052006000"/>
    <n v="22"/>
    <n v="3"/>
    <n v="2063"/>
    <n v="1892"/>
    <n v="1086"/>
    <n v="1068"/>
    <n v="6134"/>
  </r>
  <r>
    <x v="5"/>
    <s v="PH050000000"/>
    <x v="29"/>
    <s v="PH052000000"/>
    <s v="Panganiban (Payo)"/>
    <s v="PH052007000"/>
    <n v="12"/>
    <n v="2"/>
    <n v="902"/>
    <n v="723"/>
    <n v="408"/>
    <n v="357"/>
    <n v="2404"/>
  </r>
  <r>
    <x v="5"/>
    <s v="PH050000000"/>
    <x v="29"/>
    <s v="PH052000000"/>
    <s v="San Andres (Calolbon)"/>
    <s v="PH052008000"/>
    <n v="30"/>
    <n v="6"/>
    <n v="3271"/>
    <n v="2993"/>
    <n v="1704"/>
    <n v="1524"/>
    <n v="9528"/>
  </r>
  <r>
    <x v="5"/>
    <s v="PH050000000"/>
    <x v="29"/>
    <s v="PH052000000"/>
    <s v="San Miguel"/>
    <s v="PH052009000"/>
    <n v="23"/>
    <n v="2"/>
    <n v="1378"/>
    <n v="1261"/>
    <n v="582"/>
    <n v="602"/>
    <n v="3848"/>
  </r>
  <r>
    <x v="5"/>
    <s v="PH050000000"/>
    <x v="29"/>
    <s v="PH052000000"/>
    <s v="Viga"/>
    <s v="PH052010000"/>
    <n v="28"/>
    <n v="4"/>
    <n v="2062"/>
    <n v="1828"/>
    <n v="1117"/>
    <n v="1055"/>
    <n v="6094"/>
  </r>
  <r>
    <x v="5"/>
    <s v="PH050000000"/>
    <x v="29"/>
    <s v="PH052000000"/>
    <s v="Virac (Capital)"/>
    <s v="PH052011000"/>
    <n v="43"/>
    <n v="7"/>
    <n v="5715"/>
    <n v="5030"/>
    <n v="3300"/>
    <n v="3140"/>
    <n v="17235"/>
  </r>
  <r>
    <x v="5"/>
    <s v="PH050000000"/>
    <x v="30"/>
    <s v="PH054100000"/>
    <s v="Aroroy"/>
    <s v="PH054101000"/>
    <n v="47"/>
    <n v="14"/>
    <n v="9444"/>
    <n v="8323"/>
    <n v="3908"/>
    <n v="4104"/>
    <n v="25840"/>
  </r>
  <r>
    <x v="5"/>
    <s v="PH050000000"/>
    <x v="30"/>
    <s v="PH054100000"/>
    <s v="Baleno"/>
    <s v="PH054102000"/>
    <n v="24"/>
    <n v="6"/>
    <n v="2964"/>
    <n v="2545"/>
    <n v="1118"/>
    <n v="1170"/>
    <n v="7827"/>
  </r>
  <r>
    <x v="5"/>
    <s v="PH050000000"/>
    <x v="30"/>
    <s v="PH054100000"/>
    <s v="Balud"/>
    <s v="PH054103000"/>
    <n v="33"/>
    <n v="6"/>
    <n v="4245"/>
    <n v="3851"/>
    <n v="1600"/>
    <n v="1642"/>
    <n v="11377"/>
  </r>
  <r>
    <x v="5"/>
    <s v="PH050000000"/>
    <x v="30"/>
    <s v="PH054100000"/>
    <s v="Batuan"/>
    <s v="PH054104000"/>
    <n v="13"/>
    <n v="4"/>
    <n v="1456"/>
    <n v="1345"/>
    <n v="711"/>
    <n v="679"/>
    <n v="4208"/>
  </r>
  <r>
    <x v="5"/>
    <s v="PH050000000"/>
    <x v="30"/>
    <s v="PH054100000"/>
    <s v="Cataingan"/>
    <s v="PH054105000"/>
    <n v="39"/>
    <n v="7"/>
    <n v="5350"/>
    <n v="4737"/>
    <n v="2364"/>
    <n v="2541"/>
    <n v="15038"/>
  </r>
  <r>
    <x v="5"/>
    <s v="PH050000000"/>
    <x v="30"/>
    <s v="PH054100000"/>
    <s v="Cawayan"/>
    <s v="PH054106000"/>
    <n v="42"/>
    <n v="7"/>
    <n v="7029"/>
    <n v="6525"/>
    <n v="2265"/>
    <n v="2267"/>
    <n v="18135"/>
  </r>
  <r>
    <x v="5"/>
    <s v="PH050000000"/>
    <x v="30"/>
    <s v="PH054100000"/>
    <s v="City of Masbate (Capital)"/>
    <s v="PH054111000"/>
    <n v="34"/>
    <n v="8"/>
    <n v="9684"/>
    <n v="8877"/>
    <n v="3804"/>
    <n v="4507"/>
    <n v="26914"/>
  </r>
  <r>
    <x v="5"/>
    <s v="PH050000000"/>
    <x v="30"/>
    <s v="PH054100000"/>
    <s v="Claveria"/>
    <s v="PH054107000"/>
    <n v="29"/>
    <n v="8"/>
    <n v="4530"/>
    <n v="4163"/>
    <n v="1655"/>
    <n v="1642"/>
    <n v="12027"/>
  </r>
  <r>
    <x v="5"/>
    <s v="PH050000000"/>
    <x v="30"/>
    <s v="PH054100000"/>
    <s v="Dimasalang"/>
    <s v="PH054108000"/>
    <n v="21"/>
    <n v="2"/>
    <n v="2768"/>
    <n v="2478"/>
    <n v="1080"/>
    <n v="1202"/>
    <n v="7551"/>
  </r>
  <r>
    <x v="5"/>
    <s v="PH050000000"/>
    <x v="30"/>
    <s v="PH054100000"/>
    <s v="Esperanza"/>
    <s v="PH054109000"/>
    <n v="18"/>
    <n v="2"/>
    <n v="1730"/>
    <n v="1650"/>
    <n v="706"/>
    <n v="690"/>
    <n v="4796"/>
  </r>
  <r>
    <x v="5"/>
    <s v="PH050000000"/>
    <x v="30"/>
    <s v="PH054100000"/>
    <s v="Mandaon"/>
    <s v="PH054110000"/>
    <n v="27"/>
    <n v="8"/>
    <n v="4735"/>
    <n v="4316"/>
    <n v="2179"/>
    <n v="2230"/>
    <n v="13495"/>
  </r>
  <r>
    <x v="5"/>
    <s v="PH050000000"/>
    <x v="30"/>
    <s v="PH054100000"/>
    <s v="Milagros"/>
    <s v="PH054112000"/>
    <n v="39"/>
    <n v="8"/>
    <n v="6367"/>
    <n v="5587"/>
    <n v="2066"/>
    <n v="2255"/>
    <n v="16322"/>
  </r>
  <r>
    <x v="5"/>
    <s v="PH050000000"/>
    <x v="30"/>
    <s v="PH054100000"/>
    <s v="Mobo"/>
    <s v="PH054113000"/>
    <n v="28"/>
    <n v="4"/>
    <n v="4097"/>
    <n v="3657"/>
    <n v="1413"/>
    <n v="1536"/>
    <n v="10735"/>
  </r>
  <r>
    <x v="5"/>
    <s v="PH050000000"/>
    <x v="30"/>
    <s v="PH054100000"/>
    <s v="Monreal"/>
    <s v="PH054114000"/>
    <n v="15"/>
    <n v="5"/>
    <n v="2787"/>
    <n v="2518"/>
    <n v="1161"/>
    <n v="1146"/>
    <n v="7632"/>
  </r>
  <r>
    <x v="5"/>
    <s v="PH050000000"/>
    <x v="30"/>
    <s v="PH054100000"/>
    <s v="Palanas"/>
    <s v="PH054115000"/>
    <n v="26"/>
    <n v="6"/>
    <n v="2615"/>
    <n v="2430"/>
    <n v="1288"/>
    <n v="1249"/>
    <n v="7614"/>
  </r>
  <r>
    <x v="5"/>
    <s v="PH050000000"/>
    <x v="30"/>
    <s v="PH054100000"/>
    <s v="Pio V. Corpuz (Limbuhan)"/>
    <s v="PH054116000"/>
    <n v="18"/>
    <n v="3"/>
    <n v="2206"/>
    <n v="2030"/>
    <n v="911"/>
    <n v="889"/>
    <n v="6057"/>
  </r>
  <r>
    <x v="5"/>
    <s v="PH050000000"/>
    <x v="30"/>
    <s v="PH054100000"/>
    <s v="Placer"/>
    <s v="PH054117000"/>
    <n v="36"/>
    <n v="6"/>
    <n v="5687"/>
    <n v="5101"/>
    <n v="1544"/>
    <n v="1637"/>
    <n v="14011"/>
  </r>
  <r>
    <x v="5"/>
    <s v="PH050000000"/>
    <x v="30"/>
    <s v="PH054100000"/>
    <s v="San Fernando"/>
    <s v="PH054118000"/>
    <n v="24"/>
    <n v="4"/>
    <n v="2017"/>
    <n v="1816"/>
    <n v="800"/>
    <n v="733"/>
    <n v="5394"/>
  </r>
  <r>
    <x v="5"/>
    <s v="PH050000000"/>
    <x v="30"/>
    <s v="PH054100000"/>
    <s v="San Jacinto"/>
    <s v="PH054119000"/>
    <n v="22"/>
    <n v="3"/>
    <n v="2888"/>
    <n v="2493"/>
    <n v="946"/>
    <n v="1001"/>
    <n v="7353"/>
  </r>
  <r>
    <x v="5"/>
    <s v="PH050000000"/>
    <x v="30"/>
    <s v="PH054100000"/>
    <s v="San Pascual"/>
    <s v="PH054120000"/>
    <n v="37"/>
    <n v="11"/>
    <n v="5217"/>
    <n v="4595"/>
    <n v="2054"/>
    <n v="2257"/>
    <n v="14171"/>
  </r>
  <r>
    <x v="5"/>
    <s v="PH050000000"/>
    <x v="30"/>
    <s v="PH054100000"/>
    <s v="Uson"/>
    <s v="PH054121000"/>
    <n v="37"/>
    <n v="6"/>
    <n v="5921"/>
    <n v="5316"/>
    <n v="2472"/>
    <n v="2868"/>
    <n v="16620"/>
  </r>
  <r>
    <x v="5"/>
    <s v="PH050000000"/>
    <x v="31"/>
    <s v="PH056200000"/>
    <s v="Barcelona"/>
    <s v="PH056202000"/>
    <n v="21"/>
    <n v="3"/>
    <n v="1609"/>
    <n v="1340"/>
    <n v="880"/>
    <n v="830"/>
    <n v="4683"/>
  </r>
  <r>
    <x v="5"/>
    <s v="PH050000000"/>
    <x v="31"/>
    <s v="PH056200000"/>
    <s v="Bulan"/>
    <s v="PH056203000"/>
    <n v="62"/>
    <n v="12"/>
    <n v="8785"/>
    <n v="8009"/>
    <n v="3960"/>
    <n v="3966"/>
    <n v="24794"/>
  </r>
  <r>
    <x v="5"/>
    <s v="PH050000000"/>
    <x v="31"/>
    <s v="PH056200000"/>
    <s v="Bulusan"/>
    <s v="PH056204000"/>
    <n v="20"/>
    <n v="3"/>
    <n v="1896"/>
    <n v="1588"/>
    <n v="1081"/>
    <n v="936"/>
    <n v="5524"/>
  </r>
  <r>
    <x v="5"/>
    <s v="PH050000000"/>
    <x v="31"/>
    <s v="PH056200000"/>
    <s v="Casiguran"/>
    <s v="PH056205000"/>
    <n v="20"/>
    <n v="3"/>
    <n v="2850"/>
    <n v="2611"/>
    <n v="1811"/>
    <n v="1735"/>
    <n v="9030"/>
  </r>
  <r>
    <x v="5"/>
    <s v="PH050000000"/>
    <x v="31"/>
    <s v="PH056200000"/>
    <s v="Castilla"/>
    <s v="PH056206000"/>
    <n v="39"/>
    <n v="11"/>
    <n v="5662"/>
    <n v="4888"/>
    <n v="2866"/>
    <n v="2756"/>
    <n v="16222"/>
  </r>
  <r>
    <x v="5"/>
    <s v="PH050000000"/>
    <x v="31"/>
    <s v="PH056200000"/>
    <s v="City of Sorsogon (Capital)"/>
    <s v="PH056216000"/>
    <n v="67"/>
    <n v="17"/>
    <n v="14087"/>
    <n v="12736"/>
    <n v="7011"/>
    <n v="7090"/>
    <n v="41008"/>
  </r>
  <r>
    <x v="5"/>
    <s v="PH050000000"/>
    <x v="31"/>
    <s v="PH056200000"/>
    <s v="Donsol"/>
    <s v="PH056207000"/>
    <n v="47"/>
    <n v="7"/>
    <n v="4990"/>
    <n v="4374"/>
    <n v="2730"/>
    <n v="2704"/>
    <n v="14852"/>
  </r>
  <r>
    <x v="5"/>
    <s v="PH050000000"/>
    <x v="31"/>
    <s v="PH056200000"/>
    <s v="Gubat"/>
    <s v="PH056208000"/>
    <n v="39"/>
    <n v="6"/>
    <n v="4843"/>
    <n v="4249"/>
    <n v="2544"/>
    <n v="2656"/>
    <n v="14337"/>
  </r>
  <r>
    <x v="5"/>
    <s v="PH050000000"/>
    <x v="31"/>
    <s v="PH056200000"/>
    <s v="Irosin"/>
    <s v="PH056209000"/>
    <n v="31"/>
    <n v="3"/>
    <n v="5141"/>
    <n v="4524"/>
    <n v="2751"/>
    <n v="2722"/>
    <n v="15172"/>
  </r>
  <r>
    <x v="5"/>
    <s v="PH050000000"/>
    <x v="31"/>
    <s v="PH056200000"/>
    <s v="Juban"/>
    <s v="PH056210000"/>
    <n v="24"/>
    <n v="6"/>
    <n v="3179"/>
    <n v="2773"/>
    <n v="1240"/>
    <n v="1145"/>
    <n v="8367"/>
  </r>
  <r>
    <x v="5"/>
    <s v="PH050000000"/>
    <x v="31"/>
    <s v="PH056200000"/>
    <s v="Magallanes"/>
    <s v="PH056211000"/>
    <n v="28"/>
    <n v="8"/>
    <n v="3568"/>
    <n v="3051"/>
    <n v="1960"/>
    <n v="1840"/>
    <n v="10455"/>
  </r>
  <r>
    <x v="5"/>
    <s v="PH050000000"/>
    <x v="31"/>
    <s v="PH056200000"/>
    <s v="Matnog"/>
    <s v="PH056212000"/>
    <n v="36"/>
    <n v="4"/>
    <n v="3836"/>
    <n v="3261"/>
    <n v="1802"/>
    <n v="1600"/>
    <n v="10539"/>
  </r>
  <r>
    <x v="5"/>
    <s v="PH050000000"/>
    <x v="31"/>
    <s v="PH056200000"/>
    <s v="Pilar"/>
    <s v="PH056213000"/>
    <n v="54"/>
    <n v="10"/>
    <n v="7099"/>
    <n v="6147"/>
    <n v="3255"/>
    <n v="3248"/>
    <n v="19813"/>
  </r>
  <r>
    <x v="5"/>
    <s v="PH050000000"/>
    <x v="31"/>
    <s v="PH056200000"/>
    <s v="Prieto Diaz"/>
    <s v="PH056214000"/>
    <n v="19"/>
    <n v="3"/>
    <n v="2080"/>
    <n v="1808"/>
    <n v="863"/>
    <n v="908"/>
    <n v="5681"/>
  </r>
  <r>
    <x v="5"/>
    <s v="PH050000000"/>
    <x v="31"/>
    <s v="PH056200000"/>
    <s v="Santa Magdalena"/>
    <s v="PH056215000"/>
    <n v="10"/>
    <n v="2"/>
    <n v="1567"/>
    <n v="1421"/>
    <n v="947"/>
    <n v="903"/>
    <n v="4850"/>
  </r>
  <r>
    <x v="6"/>
    <s v="PH060000000"/>
    <x v="32"/>
    <s v="PH060400000"/>
    <s v="Altavas"/>
    <s v="PH060401000"/>
    <n v="19"/>
    <n v="5"/>
    <n v="1924"/>
    <n v="1656"/>
    <n v="1161"/>
    <n v="1152"/>
    <n v="5917"/>
  </r>
  <r>
    <x v="6"/>
    <s v="PH060000000"/>
    <x v="32"/>
    <s v="PH060400000"/>
    <s v="Balete"/>
    <s v="PH060402000"/>
    <n v="14"/>
    <n v="6"/>
    <n v="1976"/>
    <n v="1755"/>
    <n v="971"/>
    <n v="900"/>
    <n v="5622"/>
  </r>
  <r>
    <x v="6"/>
    <s v="PH060000000"/>
    <x v="32"/>
    <s v="PH060400000"/>
    <s v="Banga"/>
    <s v="PH060403000"/>
    <n v="25"/>
    <n v="6"/>
    <n v="2748"/>
    <n v="2469"/>
    <n v="1199"/>
    <n v="1076"/>
    <n v="7523"/>
  </r>
  <r>
    <x v="6"/>
    <s v="PH060000000"/>
    <x v="32"/>
    <s v="PH060400000"/>
    <s v="Batan"/>
    <s v="PH060404000"/>
    <n v="20"/>
    <n v="13"/>
    <n v="2452"/>
    <n v="2084"/>
    <n v="1278"/>
    <n v="1147"/>
    <n v="6994"/>
  </r>
  <r>
    <x v="6"/>
    <s v="PH060000000"/>
    <x v="32"/>
    <s v="PH060400000"/>
    <s v="Buruanga"/>
    <s v="PH060405000"/>
    <n v="14"/>
    <n v="3"/>
    <n v="1536"/>
    <n v="1322"/>
    <n v="739"/>
    <n v="663"/>
    <n v="4277"/>
  </r>
  <r>
    <x v="6"/>
    <s v="PH060000000"/>
    <x v="32"/>
    <s v="PH060400000"/>
    <s v="Ibajay"/>
    <s v="PH060406000"/>
    <n v="33"/>
    <n v="5"/>
    <n v="3686"/>
    <n v="3319"/>
    <n v="1562"/>
    <n v="1552"/>
    <n v="10157"/>
  </r>
  <r>
    <x v="6"/>
    <s v="PH060000000"/>
    <x v="32"/>
    <s v="PH060400000"/>
    <s v="Kalibo (Capital)"/>
    <s v="PH060407000"/>
    <n v="17"/>
    <n v="6"/>
    <n v="5457"/>
    <n v="4758"/>
    <n v="1848"/>
    <n v="2090"/>
    <n v="14176"/>
  </r>
  <r>
    <x v="6"/>
    <s v="PH060000000"/>
    <x v="32"/>
    <s v="PH060400000"/>
    <s v="Lezo"/>
    <s v="PH060408000"/>
    <n v="8"/>
    <n v="2"/>
    <n v="932"/>
    <n v="838"/>
    <n v="329"/>
    <n v="287"/>
    <n v="2396"/>
  </r>
  <r>
    <x v="6"/>
    <s v="PH060000000"/>
    <x v="32"/>
    <s v="PH060400000"/>
    <s v="Libacao"/>
    <s v="PH060409000"/>
    <n v="29"/>
    <n v="6"/>
    <n v="2493"/>
    <n v="2412"/>
    <n v="1214"/>
    <n v="1223"/>
    <n v="7377"/>
  </r>
  <r>
    <x v="6"/>
    <s v="PH060000000"/>
    <x v="32"/>
    <s v="PH060400000"/>
    <s v="Madalag"/>
    <s v="PH060410000"/>
    <n v="29"/>
    <n v="6"/>
    <n v="1426"/>
    <n v="1260"/>
    <n v="839"/>
    <n v="734"/>
    <n v="4294"/>
  </r>
  <r>
    <x v="6"/>
    <s v="PH060000000"/>
    <x v="32"/>
    <s v="PH060400000"/>
    <s v="Makato"/>
    <s v="PH060411000"/>
    <n v="17"/>
    <n v="5"/>
    <n v="2127"/>
    <n v="1807"/>
    <n v="850"/>
    <n v="856"/>
    <n v="5662"/>
  </r>
  <r>
    <x v="6"/>
    <s v="PH060000000"/>
    <x v="32"/>
    <s v="PH060400000"/>
    <s v="Malay"/>
    <s v="PH060412000"/>
    <n v="12"/>
    <n v="4"/>
    <n v="3884"/>
    <n v="3592"/>
    <n v="1727"/>
    <n v="1724"/>
    <n v="10943"/>
  </r>
  <r>
    <x v="6"/>
    <s v="PH060000000"/>
    <x v="32"/>
    <s v="PH060400000"/>
    <s v="Malinao"/>
    <s v="PH060413000"/>
    <n v="22"/>
    <n v="7"/>
    <n v="1784"/>
    <n v="1574"/>
    <n v="834"/>
    <n v="780"/>
    <n v="5001"/>
  </r>
  <r>
    <x v="6"/>
    <s v="PH060000000"/>
    <x v="32"/>
    <s v="PH060400000"/>
    <s v="Nabas"/>
    <s v="PH060414000"/>
    <n v="19"/>
    <n v="5"/>
    <n v="3407"/>
    <n v="2979"/>
    <n v="1680"/>
    <n v="1456"/>
    <n v="9546"/>
  </r>
  <r>
    <x v="6"/>
    <s v="PH060000000"/>
    <x v="32"/>
    <s v="PH060400000"/>
    <s v="New Washington"/>
    <s v="PH060415000"/>
    <n v="16"/>
    <n v="4"/>
    <n v="2906"/>
    <n v="2752"/>
    <n v="1410"/>
    <n v="1251"/>
    <n v="8339"/>
  </r>
  <r>
    <x v="6"/>
    <s v="PH060000000"/>
    <x v="32"/>
    <s v="PH060400000"/>
    <s v="Numancia"/>
    <s v="PH060416000"/>
    <n v="12"/>
    <n v="2"/>
    <n v="2158"/>
    <n v="1858"/>
    <n v="714"/>
    <n v="732"/>
    <n v="5476"/>
  </r>
  <r>
    <x v="6"/>
    <s v="PH060000000"/>
    <x v="32"/>
    <s v="PH060400000"/>
    <s v="Tangalan"/>
    <s v="PH060417000"/>
    <n v="13"/>
    <n v="4"/>
    <n v="1760"/>
    <n v="1615"/>
    <n v="866"/>
    <n v="875"/>
    <n v="5133"/>
  </r>
  <r>
    <x v="6"/>
    <s v="PH060000000"/>
    <x v="33"/>
    <s v="PH060600000"/>
    <s v="Anini-Y"/>
    <s v="PH060601000"/>
    <n v="18"/>
    <n v="2"/>
    <n v="1629"/>
    <n v="1397"/>
    <n v="343"/>
    <n v="319"/>
    <n v="3708"/>
  </r>
  <r>
    <x v="6"/>
    <s v="PH060000000"/>
    <x v="33"/>
    <s v="PH060600000"/>
    <s v="Barbaza"/>
    <s v="PH060602000"/>
    <n v="17"/>
    <n v="1"/>
    <n v="1679"/>
    <n v="1472"/>
    <n v="596"/>
    <n v="653"/>
    <n v="4418"/>
  </r>
  <r>
    <x v="6"/>
    <s v="PH060000000"/>
    <x v="33"/>
    <s v="PH060600000"/>
    <s v="Belison"/>
    <s v="PH060603000"/>
    <n v="8"/>
    <n v="1"/>
    <n v="876"/>
    <n v="832"/>
    <n v="524"/>
    <n v="475"/>
    <n v="2716"/>
  </r>
  <r>
    <x v="6"/>
    <s v="PH060000000"/>
    <x v="33"/>
    <s v="PH060600000"/>
    <s v="Bugasong"/>
    <s v="PH060604000"/>
    <n v="25"/>
    <n v="4"/>
    <n v="2814"/>
    <n v="2444"/>
    <n v="1585"/>
    <n v="1586"/>
    <n v="8458"/>
  </r>
  <r>
    <x v="6"/>
    <s v="PH060000000"/>
    <x v="33"/>
    <s v="PH060600000"/>
    <s v="Caluya"/>
    <s v="PH060605000"/>
    <n v="23"/>
    <n v="4"/>
    <n v="3171"/>
    <n v="3004"/>
    <n v="1380"/>
    <n v="1308"/>
    <n v="8890"/>
  </r>
  <r>
    <x v="6"/>
    <s v="PH060000000"/>
    <x v="33"/>
    <s v="PH060600000"/>
    <s v="Culasi"/>
    <s v="PH060606000"/>
    <n v="33"/>
    <n v="5"/>
    <n v="3459"/>
    <n v="3188"/>
    <n v="1687"/>
    <n v="1679"/>
    <n v="10051"/>
  </r>
  <r>
    <x v="6"/>
    <s v="PH060000000"/>
    <x v="33"/>
    <s v="PH060600000"/>
    <s v="Hamtic"/>
    <s v="PH060608000"/>
    <n v="41"/>
    <n v="6"/>
    <n v="4084"/>
    <n v="3633"/>
    <n v="2143"/>
    <n v="1967"/>
    <n v="11874"/>
  </r>
  <r>
    <x v="6"/>
    <s v="PH060000000"/>
    <x v="33"/>
    <s v="PH060600000"/>
    <s v="Laua-An"/>
    <s v="PH060609000"/>
    <n v="27"/>
    <n v="3"/>
    <n v="2082"/>
    <n v="1838"/>
    <n v="1059"/>
    <n v="1063"/>
    <n v="6072"/>
  </r>
  <r>
    <x v="6"/>
    <s v="PH060000000"/>
    <x v="33"/>
    <s v="PH060600000"/>
    <s v="Libertad"/>
    <s v="PH060610000"/>
    <n v="15"/>
    <n v="2"/>
    <n v="1277"/>
    <n v="1184"/>
    <n v="654"/>
    <n v="641"/>
    <n v="3773"/>
  </r>
  <r>
    <x v="6"/>
    <s v="PH060000000"/>
    <x v="33"/>
    <s v="PH060600000"/>
    <s v="Pandan"/>
    <s v="PH060611000"/>
    <n v="32"/>
    <n v="4"/>
    <n v="2744"/>
    <n v="2598"/>
    <n v="1103"/>
    <n v="1090"/>
    <n v="7571"/>
  </r>
  <r>
    <x v="6"/>
    <s v="PH060000000"/>
    <x v="33"/>
    <s v="PH060600000"/>
    <s v="Patnongon"/>
    <s v="PH060612000"/>
    <n v="37"/>
    <n v="3"/>
    <n v="3111"/>
    <n v="2712"/>
    <n v="1465"/>
    <n v="1321"/>
    <n v="8649"/>
  </r>
  <r>
    <x v="6"/>
    <s v="PH060000000"/>
    <x v="33"/>
    <s v="PH060600000"/>
    <s v="San Jose (Capital)"/>
    <s v="PH060613000"/>
    <n v="24"/>
    <n v="3"/>
    <n v="4788"/>
    <n v="4369"/>
    <n v="2563"/>
    <n v="2822"/>
    <n v="14569"/>
  </r>
  <r>
    <x v="6"/>
    <s v="PH060000000"/>
    <x v="33"/>
    <s v="PH060600000"/>
    <s v="San Remigio"/>
    <s v="PH060614000"/>
    <n v="44"/>
    <n v="3"/>
    <n v="3130"/>
    <n v="2721"/>
    <n v="1003"/>
    <n v="979"/>
    <n v="7880"/>
  </r>
  <r>
    <x v="6"/>
    <s v="PH060000000"/>
    <x v="33"/>
    <s v="PH060600000"/>
    <s v="Sebaste"/>
    <s v="PH060615000"/>
    <n v="10"/>
    <n v="1"/>
    <n v="1374"/>
    <n v="1180"/>
    <n v="354"/>
    <n v="286"/>
    <n v="3205"/>
  </r>
  <r>
    <x v="6"/>
    <s v="PH060000000"/>
    <x v="33"/>
    <s v="PH060600000"/>
    <s v="Sibalom"/>
    <s v="PH060616000"/>
    <n v="54"/>
    <n v="7"/>
    <n v="4797"/>
    <n v="4300"/>
    <n v="2239"/>
    <n v="2058"/>
    <n v="13455"/>
  </r>
  <r>
    <x v="6"/>
    <s v="PH060000000"/>
    <x v="33"/>
    <s v="PH060600000"/>
    <s v="Tibiao"/>
    <s v="PH060617000"/>
    <n v="18"/>
    <n v="2"/>
    <n v="1993"/>
    <n v="1886"/>
    <n v="874"/>
    <n v="888"/>
    <n v="5661"/>
  </r>
  <r>
    <x v="6"/>
    <s v="PH060000000"/>
    <x v="33"/>
    <s v="PH060600000"/>
    <s v="Tobias Fornier (Dao)"/>
    <s v="PH060607000"/>
    <n v="33"/>
    <n v="6"/>
    <n v="2186"/>
    <n v="1830"/>
    <n v="1072"/>
    <n v="1033"/>
    <n v="6160"/>
  </r>
  <r>
    <x v="6"/>
    <s v="PH060000000"/>
    <x v="33"/>
    <s v="PH060600000"/>
    <s v="Valderrama"/>
    <s v="PH060618000"/>
    <n v="21"/>
    <n v="1"/>
    <n v="1844"/>
    <n v="1659"/>
    <n v="402"/>
    <n v="406"/>
    <n v="4333"/>
  </r>
  <r>
    <x v="6"/>
    <s v="PH060000000"/>
    <x v="34"/>
    <s v="PH061900000"/>
    <s v="Cuartero"/>
    <s v="PH061901000"/>
    <n v="20"/>
    <n v="4"/>
    <n v="2120"/>
    <n v="1892"/>
    <n v="1110"/>
    <n v="995"/>
    <n v="6141"/>
  </r>
  <r>
    <x v="6"/>
    <s v="PH060000000"/>
    <x v="34"/>
    <s v="PH061900000"/>
    <s v="Dao"/>
    <s v="PH061902000"/>
    <n v="19"/>
    <n v="4"/>
    <n v="1911"/>
    <n v="1775"/>
    <n v="1151"/>
    <n v="1024"/>
    <n v="5884"/>
  </r>
  <r>
    <x v="6"/>
    <s v="PH060000000"/>
    <x v="34"/>
    <s v="PH061900000"/>
    <s v="Dumalag"/>
    <s v="PH061903000"/>
    <n v="20"/>
    <n v="2"/>
    <n v="2130"/>
    <n v="1963"/>
    <n v="854"/>
    <n v="860"/>
    <n v="5829"/>
  </r>
  <r>
    <x v="6"/>
    <s v="PH060000000"/>
    <x v="34"/>
    <s v="PH061900000"/>
    <s v="Dumarao"/>
    <s v="PH061904000"/>
    <n v="33"/>
    <n v="6"/>
    <n v="3636"/>
    <n v="3163"/>
    <n v="1787"/>
    <n v="1623"/>
    <n v="10248"/>
  </r>
  <r>
    <x v="6"/>
    <s v="PH060000000"/>
    <x v="34"/>
    <s v="PH061900000"/>
    <s v="Ivisan"/>
    <s v="PH061905000"/>
    <n v="15"/>
    <n v="2"/>
    <n v="2357"/>
    <n v="2111"/>
    <n v="1117"/>
    <n v="1095"/>
    <n v="6697"/>
  </r>
  <r>
    <x v="6"/>
    <s v="PH060000000"/>
    <x v="34"/>
    <s v="PH061900000"/>
    <s v="Jamindan"/>
    <s v="PH061906000"/>
    <n v="30"/>
    <n v="4"/>
    <n v="2990"/>
    <n v="2660"/>
    <n v="1621"/>
    <n v="1527"/>
    <n v="8832"/>
  </r>
  <r>
    <x v="6"/>
    <s v="PH060000000"/>
    <x v="34"/>
    <s v="PH061900000"/>
    <s v="Ma-Ayon"/>
    <s v="PH061907000"/>
    <n v="32"/>
    <n v="6"/>
    <n v="3310"/>
    <n v="2841"/>
    <n v="1877"/>
    <n v="1743"/>
    <n v="9809"/>
  </r>
  <r>
    <x v="6"/>
    <s v="PH060000000"/>
    <x v="34"/>
    <s v="PH061900000"/>
    <s v="Mambusao"/>
    <s v="PH061908000"/>
    <n v="32"/>
    <n v="4"/>
    <n v="2751"/>
    <n v="2387"/>
    <n v="1120"/>
    <n v="1028"/>
    <n v="7322"/>
  </r>
  <r>
    <x v="6"/>
    <s v="PH060000000"/>
    <x v="34"/>
    <s v="PH061900000"/>
    <s v="Panay"/>
    <s v="PH061909000"/>
    <n v="29"/>
    <n v="3"/>
    <n v="3002"/>
    <n v="2721"/>
    <n v="1179"/>
    <n v="1070"/>
    <n v="8004"/>
  </r>
  <r>
    <x v="6"/>
    <s v="PH060000000"/>
    <x v="34"/>
    <s v="PH061900000"/>
    <s v="Panitan"/>
    <s v="PH061910000"/>
    <n v="25"/>
    <n v="2"/>
    <n v="2500"/>
    <n v="2154"/>
    <n v="1321"/>
    <n v="1282"/>
    <n v="7284"/>
  </r>
  <r>
    <x v="6"/>
    <s v="PH060000000"/>
    <x v="34"/>
    <s v="PH061900000"/>
    <s v="Pilar"/>
    <s v="PH061911000"/>
    <n v="24"/>
    <n v="5"/>
    <n v="3798"/>
    <n v="3364"/>
    <n v="1827"/>
    <n v="1682"/>
    <n v="10700"/>
  </r>
  <r>
    <x v="6"/>
    <s v="PH060000000"/>
    <x v="34"/>
    <s v="PH061900000"/>
    <s v="Pontevedra"/>
    <s v="PH061912000"/>
    <n v="20"/>
    <n v="2"/>
    <n v="3596"/>
    <n v="3213"/>
    <n v="1665"/>
    <n v="1833"/>
    <n v="10329"/>
  </r>
  <r>
    <x v="6"/>
    <s v="PH060000000"/>
    <x v="34"/>
    <s v="PH061900000"/>
    <s v="President Roxas"/>
    <s v="PH061913000"/>
    <n v="19"/>
    <n v="1"/>
    <n v="2276"/>
    <n v="1928"/>
    <n v="992"/>
    <n v="1002"/>
    <n v="6218"/>
  </r>
  <r>
    <x v="6"/>
    <s v="PH060000000"/>
    <x v="34"/>
    <s v="PH061900000"/>
    <s v="City of Roxas (Capital)"/>
    <s v="PH061914000"/>
    <n v="41"/>
    <n v="14"/>
    <n v="11327"/>
    <n v="10492"/>
    <n v="5802"/>
    <n v="5809"/>
    <n v="33485"/>
  </r>
  <r>
    <x v="6"/>
    <s v="PH060000000"/>
    <x v="34"/>
    <s v="PH061900000"/>
    <s v="Sapi-An"/>
    <s v="PH061915000"/>
    <n v="22"/>
    <n v="2"/>
    <n v="2187"/>
    <n v="1984"/>
    <n v="958"/>
    <n v="984"/>
    <n v="6137"/>
  </r>
  <r>
    <x v="6"/>
    <s v="PH060000000"/>
    <x v="34"/>
    <s v="PH061900000"/>
    <s v="Sigma"/>
    <s v="PH061916000"/>
    <n v="22"/>
    <n v="3"/>
    <n v="2170"/>
    <n v="1923"/>
    <n v="1134"/>
    <n v="1030"/>
    <n v="6282"/>
  </r>
  <r>
    <x v="6"/>
    <s v="PH060000000"/>
    <x v="34"/>
    <s v="PH061900000"/>
    <s v="Tapaz"/>
    <s v="PH061917000"/>
    <n v="55"/>
    <n v="8"/>
    <n v="4483"/>
    <n v="3694"/>
    <n v="1920"/>
    <n v="1674"/>
    <n v="11834"/>
  </r>
  <r>
    <x v="6"/>
    <s v="PH060000000"/>
    <x v="35"/>
    <s v="PH067900000"/>
    <s v="Buenavista"/>
    <s v="PH067901000"/>
    <n v="28"/>
    <n v="5"/>
    <n v="3345"/>
    <n v="3104"/>
    <n v="1837"/>
    <n v="1764"/>
    <n v="10083"/>
  </r>
  <r>
    <x v="6"/>
    <s v="PH060000000"/>
    <x v="35"/>
    <s v="PH067900000"/>
    <s v="Jordan (Capital)"/>
    <s v="PH067902000"/>
    <n v="16"/>
    <n v="2"/>
    <n v="2869"/>
    <n v="2672"/>
    <n v="1295"/>
    <n v="1308"/>
    <n v="8162"/>
  </r>
  <r>
    <x v="6"/>
    <s v="PH060000000"/>
    <x v="35"/>
    <s v="PH067900000"/>
    <s v="Nueva Valencia"/>
    <s v="PH067903000"/>
    <n v="25"/>
    <n v="5"/>
    <n v="3171"/>
    <n v="2856"/>
    <n v="1650"/>
    <n v="1526"/>
    <n v="9233"/>
  </r>
  <r>
    <x v="6"/>
    <s v="PH060000000"/>
    <x v="35"/>
    <s v="PH067900000"/>
    <s v="San Lorenzo"/>
    <s v="PH067904000"/>
    <n v="13"/>
    <n v="2"/>
    <n v="1923"/>
    <n v="1803"/>
    <n v="845"/>
    <n v="822"/>
    <n v="5408"/>
  </r>
  <r>
    <x v="6"/>
    <s v="PH060000000"/>
    <x v="35"/>
    <s v="PH067900000"/>
    <s v="Sibunag"/>
    <s v="PH067905000"/>
    <n v="15"/>
    <n v="3"/>
    <n v="1479"/>
    <n v="1269"/>
    <n v="634"/>
    <n v="557"/>
    <n v="3957"/>
  </r>
  <r>
    <x v="6"/>
    <s v="PH060000000"/>
    <x v="36"/>
    <s v="PH063000000"/>
    <s v="Ajuy"/>
    <s v="PH063001000"/>
    <n v="27"/>
    <n v="7"/>
    <n v="4241"/>
    <n v="3820"/>
    <n v="2186"/>
    <n v="2237"/>
    <n v="12518"/>
  </r>
  <r>
    <x v="6"/>
    <s v="PH060000000"/>
    <x v="36"/>
    <s v="PH063000000"/>
    <s v="Alimodian"/>
    <s v="PH063002000"/>
    <n v="31"/>
    <n v="6"/>
    <n v="2905"/>
    <n v="2492"/>
    <n v="1653"/>
    <n v="1439"/>
    <n v="8526"/>
  </r>
  <r>
    <x v="6"/>
    <s v="PH060000000"/>
    <x v="36"/>
    <s v="PH063000000"/>
    <s v="Anilao"/>
    <s v="PH063003000"/>
    <n v="18"/>
    <n v="3"/>
    <n v="2276"/>
    <n v="1976"/>
    <n v="1035"/>
    <n v="1009"/>
    <n v="6317"/>
  </r>
  <r>
    <x v="6"/>
    <s v="PH060000000"/>
    <x v="36"/>
    <s v="PH063000000"/>
    <s v="Badiangan"/>
    <s v="PH063004000"/>
    <n v="20"/>
    <n v="2"/>
    <n v="1672"/>
    <n v="1451"/>
    <n v="573"/>
    <n v="575"/>
    <n v="4293"/>
  </r>
  <r>
    <x v="6"/>
    <s v="PH060000000"/>
    <x v="36"/>
    <s v="PH063000000"/>
    <s v="Balasan"/>
    <s v="PH063005000"/>
    <n v="17"/>
    <n v="2"/>
    <n v="2873"/>
    <n v="2651"/>
    <n v="1540"/>
    <n v="1678"/>
    <n v="8761"/>
  </r>
  <r>
    <x v="6"/>
    <s v="PH060000000"/>
    <x v="36"/>
    <s v="PH063000000"/>
    <s v="Banate"/>
    <s v="PH063006000"/>
    <n v="13"/>
    <n v="2"/>
    <n v="2723"/>
    <n v="2495"/>
    <n v="1395"/>
    <n v="1373"/>
    <n v="8001"/>
  </r>
  <r>
    <x v="6"/>
    <s v="PH060000000"/>
    <x v="36"/>
    <s v="PH063000000"/>
    <s v="Barotac Nuevo"/>
    <s v="PH063007000"/>
    <n v="26"/>
    <n v="4"/>
    <n v="4307"/>
    <n v="3828"/>
    <n v="1945"/>
    <n v="1918"/>
    <n v="12028"/>
  </r>
  <r>
    <x v="6"/>
    <s v="PH060000000"/>
    <x v="36"/>
    <s v="PH063000000"/>
    <s v="Barotac Viejo"/>
    <s v="PH063008000"/>
    <n v="27"/>
    <n v="4"/>
    <n v="3704"/>
    <n v="3342"/>
    <n v="1671"/>
    <n v="1741"/>
    <n v="10489"/>
  </r>
  <r>
    <x v="6"/>
    <s v="PH060000000"/>
    <x v="36"/>
    <s v="PH063000000"/>
    <s v="Batad"/>
    <s v="PH063009000"/>
    <n v="14"/>
    <n v="2"/>
    <n v="1858"/>
    <n v="1659"/>
    <n v="853"/>
    <n v="877"/>
    <n v="5263"/>
  </r>
  <r>
    <x v="6"/>
    <s v="PH060000000"/>
    <x v="36"/>
    <s v="PH063000000"/>
    <s v="Bingawan"/>
    <s v="PH063010000"/>
    <n v="15"/>
    <n v="2"/>
    <n v="1277"/>
    <n v="1213"/>
    <n v="622"/>
    <n v="521"/>
    <n v="3650"/>
  </r>
  <r>
    <x v="6"/>
    <s v="PH060000000"/>
    <x v="36"/>
    <s v="PH063000000"/>
    <s v="Cabatuan"/>
    <s v="PH063012000"/>
    <n v="38"/>
    <n v="6"/>
    <n v="3885"/>
    <n v="3549"/>
    <n v="2277"/>
    <n v="2250"/>
    <n v="12005"/>
  </r>
  <r>
    <x v="6"/>
    <s v="PH060000000"/>
    <x v="36"/>
    <s v="PH063000000"/>
    <s v="Calinog"/>
    <s v="PH063013000"/>
    <n v="44"/>
    <n v="8"/>
    <n v="5138"/>
    <n v="4649"/>
    <n v="2633"/>
    <n v="2543"/>
    <n v="15015"/>
  </r>
  <r>
    <x v="6"/>
    <s v="PH060000000"/>
    <x v="36"/>
    <s v="PH063000000"/>
    <s v="Carles"/>
    <s v="PH063014000"/>
    <n v="36"/>
    <n v="6"/>
    <n v="6579"/>
    <n v="5844"/>
    <n v="2666"/>
    <n v="2626"/>
    <n v="17757"/>
  </r>
  <r>
    <x v="6"/>
    <s v="PH060000000"/>
    <x v="36"/>
    <s v="PH063000000"/>
    <s v="City of Passi"/>
    <s v="PH063035000"/>
    <n v="38"/>
    <n v="8"/>
    <n v="6664"/>
    <n v="5857"/>
    <n v="3617"/>
    <n v="3525"/>
    <n v="19709"/>
  </r>
  <r>
    <x v="6"/>
    <s v="PH060000000"/>
    <x v="36"/>
    <s v="PH063000000"/>
    <s v="Concepcion"/>
    <s v="PH063015000"/>
    <n v="36"/>
    <n v="4"/>
    <n v="3828"/>
    <n v="3398"/>
    <n v="1872"/>
    <n v="1733"/>
    <n v="10871"/>
  </r>
  <r>
    <x v="6"/>
    <s v="PH060000000"/>
    <x v="36"/>
    <s v="PH063000000"/>
    <s v="Dingle"/>
    <s v="PH063016000"/>
    <n v="24"/>
    <n v="5"/>
    <n v="3406"/>
    <n v="2917"/>
    <n v="1507"/>
    <n v="1370"/>
    <n v="9229"/>
  </r>
  <r>
    <x v="6"/>
    <s v="PH060000000"/>
    <x v="36"/>
    <s v="PH063000000"/>
    <s v="Dueñas"/>
    <s v="PH063017000"/>
    <n v="26"/>
    <n v="5"/>
    <n v="2603"/>
    <n v="2384"/>
    <n v="1302"/>
    <n v="1197"/>
    <n v="7517"/>
  </r>
  <r>
    <x v="6"/>
    <s v="PH060000000"/>
    <x v="36"/>
    <s v="PH063000000"/>
    <s v="Dumangas"/>
    <s v="PH063018000"/>
    <n v="31"/>
    <n v="4"/>
    <n v="4803"/>
    <n v="4181"/>
    <n v="2134"/>
    <n v="2004"/>
    <n v="13157"/>
  </r>
  <r>
    <x v="6"/>
    <s v="PH060000000"/>
    <x v="36"/>
    <s v="PH063000000"/>
    <s v="Estancia"/>
    <s v="PH063019000"/>
    <n v="11"/>
    <n v="2"/>
    <n v="4053"/>
    <n v="3713"/>
    <n v="1941"/>
    <n v="2101"/>
    <n v="11821"/>
  </r>
  <r>
    <x v="6"/>
    <s v="PH060000000"/>
    <x v="36"/>
    <s v="PH063000000"/>
    <s v="Guimbal"/>
    <s v="PH063020000"/>
    <n v="12"/>
    <n v="4"/>
    <n v="2362"/>
    <n v="2126"/>
    <n v="1587"/>
    <n v="1609"/>
    <n v="7700"/>
  </r>
  <r>
    <x v="6"/>
    <s v="PH060000000"/>
    <x v="36"/>
    <s v="PH063000000"/>
    <s v="Igbaras"/>
    <s v="PH063021000"/>
    <n v="20"/>
    <n v="2"/>
    <n v="2270"/>
    <n v="2019"/>
    <n v="1186"/>
    <n v="1063"/>
    <n v="6560"/>
  </r>
  <r>
    <x v="6"/>
    <s v="PH060000000"/>
    <x v="36"/>
    <s v="PH063000000"/>
    <s v="City of Iloilo (Capital)"/>
    <s v="PH063022000"/>
    <n v="53"/>
    <n v="18"/>
    <n v="26480"/>
    <n v="24402"/>
    <n v="12965"/>
    <n v="13494"/>
    <n v="77412"/>
  </r>
  <r>
    <x v="6"/>
    <s v="PH060000000"/>
    <x v="36"/>
    <s v="PH063000000"/>
    <s v="Janiuay"/>
    <s v="PH063023000"/>
    <n v="37"/>
    <n v="5"/>
    <n v="5316"/>
    <n v="4568"/>
    <n v="2833"/>
    <n v="2825"/>
    <n v="15584"/>
  </r>
  <r>
    <x v="6"/>
    <s v="PH060000000"/>
    <x v="36"/>
    <s v="PH063000000"/>
    <s v="Lambunao"/>
    <s v="PH063025000"/>
    <n v="54"/>
    <n v="5"/>
    <n v="6188"/>
    <n v="5589"/>
    <n v="3109"/>
    <n v="2950"/>
    <n v="17895"/>
  </r>
  <r>
    <x v="6"/>
    <s v="PH060000000"/>
    <x v="36"/>
    <s v="PH063000000"/>
    <s v="Leganes"/>
    <s v="PH063026000"/>
    <n v="11"/>
    <n v="3"/>
    <n v="2497"/>
    <n v="2190"/>
    <n v="1273"/>
    <n v="1211"/>
    <n v="7185"/>
  </r>
  <r>
    <x v="6"/>
    <s v="PH060000000"/>
    <x v="36"/>
    <s v="PH063000000"/>
    <s v="Lemery"/>
    <s v="PH063027000"/>
    <n v="28"/>
    <n v="3"/>
    <n v="2636"/>
    <n v="2295"/>
    <n v="1104"/>
    <n v="1110"/>
    <n v="7176"/>
  </r>
  <r>
    <x v="6"/>
    <s v="PH060000000"/>
    <x v="36"/>
    <s v="PH063000000"/>
    <s v="Leon"/>
    <s v="PH063028000"/>
    <n v="33"/>
    <n v="6"/>
    <n v="3522"/>
    <n v="3149"/>
    <n v="1824"/>
    <n v="1686"/>
    <n v="10220"/>
  </r>
  <r>
    <x v="6"/>
    <s v="PH060000000"/>
    <x v="36"/>
    <s v="PH063000000"/>
    <s v="Maasin"/>
    <s v="PH063029000"/>
    <n v="31"/>
    <n v="7"/>
    <n v="2778"/>
    <n v="2543"/>
    <n v="1307"/>
    <n v="1201"/>
    <n v="7867"/>
  </r>
  <r>
    <x v="6"/>
    <s v="PH060000000"/>
    <x v="36"/>
    <s v="PH063000000"/>
    <s v="Miagao"/>
    <s v="PH063030000"/>
    <n v="31"/>
    <n v="8"/>
    <n v="4075"/>
    <n v="3792"/>
    <n v="2115"/>
    <n v="1953"/>
    <n v="11974"/>
  </r>
  <r>
    <x v="6"/>
    <s v="PH060000000"/>
    <x v="36"/>
    <s v="PH063000000"/>
    <s v="Mina"/>
    <s v="PH063031000"/>
    <n v="11"/>
    <n v="1"/>
    <n v="1681"/>
    <n v="1494"/>
    <n v="837"/>
    <n v="873"/>
    <n v="4897"/>
  </r>
  <r>
    <x v="6"/>
    <s v="PH060000000"/>
    <x v="36"/>
    <s v="PH063000000"/>
    <s v="New Lucena"/>
    <s v="PH063032000"/>
    <n v="14"/>
    <n v="4"/>
    <n v="1852"/>
    <n v="1606"/>
    <n v="966"/>
    <n v="962"/>
    <n v="5404"/>
  </r>
  <r>
    <x v="6"/>
    <s v="PH060000000"/>
    <x v="36"/>
    <s v="PH063000000"/>
    <s v="Oton"/>
    <s v="PH063034000"/>
    <n v="16"/>
    <n v="5"/>
    <n v="5222"/>
    <n v="4735"/>
    <n v="2660"/>
    <n v="2648"/>
    <n v="15286"/>
  </r>
  <r>
    <x v="6"/>
    <s v="PH060000000"/>
    <x v="36"/>
    <s v="PH063000000"/>
    <s v="Pavia"/>
    <s v="PH063036000"/>
    <n v="11"/>
    <n v="1"/>
    <n v="3321"/>
    <n v="3086"/>
    <n v="1850"/>
    <n v="1953"/>
    <n v="10222"/>
  </r>
  <r>
    <x v="6"/>
    <s v="PH060000000"/>
    <x v="36"/>
    <s v="PH063000000"/>
    <s v="Pototan"/>
    <s v="PH063037000"/>
    <n v="29"/>
    <n v="5"/>
    <n v="5457"/>
    <n v="5021"/>
    <n v="2459"/>
    <n v="2475"/>
    <n v="15446"/>
  </r>
  <r>
    <x v="6"/>
    <s v="PH060000000"/>
    <x v="36"/>
    <s v="PH063000000"/>
    <s v="San Dionisio"/>
    <s v="PH063038000"/>
    <n v="22"/>
    <n v="3"/>
    <n v="3384"/>
    <n v="2946"/>
    <n v="1668"/>
    <n v="1663"/>
    <n v="9686"/>
  </r>
  <r>
    <x v="6"/>
    <s v="PH060000000"/>
    <x v="36"/>
    <s v="PH063000000"/>
    <s v="San Enrique"/>
    <s v="PH063039000"/>
    <n v="20"/>
    <n v="4"/>
    <n v="2762"/>
    <n v="2532"/>
    <n v="1137"/>
    <n v="1076"/>
    <n v="7531"/>
  </r>
  <r>
    <x v="6"/>
    <s v="PH060000000"/>
    <x v="36"/>
    <s v="PH063000000"/>
    <s v="San Joaquin"/>
    <s v="PH063040000"/>
    <n v="36"/>
    <n v="10"/>
    <n v="3898"/>
    <n v="3398"/>
    <n v="2300"/>
    <n v="2128"/>
    <n v="11770"/>
  </r>
  <r>
    <x v="6"/>
    <s v="PH060000000"/>
    <x v="36"/>
    <s v="PH063000000"/>
    <s v="San Miguel"/>
    <s v="PH063041000"/>
    <n v="9"/>
    <n v="1"/>
    <n v="2169"/>
    <n v="2020"/>
    <n v="1130"/>
    <n v="1126"/>
    <n v="6455"/>
  </r>
  <r>
    <x v="6"/>
    <s v="PH060000000"/>
    <x v="36"/>
    <s v="PH063000000"/>
    <s v="San Rafael"/>
    <s v="PH063042000"/>
    <n v="10"/>
    <n v="2"/>
    <n v="1443"/>
    <n v="1343"/>
    <n v="921"/>
    <n v="834"/>
    <n v="4553"/>
  </r>
  <r>
    <x v="6"/>
    <s v="PH060000000"/>
    <x v="36"/>
    <s v="PH063000000"/>
    <s v="Santa Barbara"/>
    <s v="PH063043000"/>
    <n v="29"/>
    <n v="6"/>
    <n v="3988"/>
    <n v="3560"/>
    <n v="2201"/>
    <n v="2160"/>
    <n v="11944"/>
  </r>
  <r>
    <x v="6"/>
    <s v="PH060000000"/>
    <x v="36"/>
    <s v="PH063000000"/>
    <s v="Sara"/>
    <s v="PH063044000"/>
    <n v="22"/>
    <n v="4"/>
    <n v="4379"/>
    <n v="3961"/>
    <n v="1796"/>
    <n v="1752"/>
    <n v="11914"/>
  </r>
  <r>
    <x v="6"/>
    <s v="PH060000000"/>
    <x v="36"/>
    <s v="PH063000000"/>
    <s v="Tigbauan"/>
    <s v="PH063045000"/>
    <n v="21"/>
    <n v="9"/>
    <n v="3895"/>
    <n v="3593"/>
    <n v="2214"/>
    <n v="2105"/>
    <n v="11837"/>
  </r>
  <r>
    <x v="6"/>
    <s v="PH060000000"/>
    <x v="36"/>
    <s v="PH063000000"/>
    <s v="Tubungan"/>
    <s v="PH063046000"/>
    <n v="17"/>
    <n v="2"/>
    <n v="1447"/>
    <n v="1289"/>
    <n v="763"/>
    <n v="738"/>
    <n v="4256"/>
  </r>
  <r>
    <x v="6"/>
    <s v="PH060000000"/>
    <x v="36"/>
    <s v="PH063000000"/>
    <s v="Zarraga"/>
    <s v="PH063047000"/>
    <n v="8"/>
    <n v="2"/>
    <n v="1928"/>
    <n v="1823"/>
    <n v="1089"/>
    <n v="1184"/>
    <n v="6034"/>
  </r>
  <r>
    <x v="6"/>
    <s v="PH060000000"/>
    <x v="37"/>
    <s v="PH064500000"/>
    <s v="City of Bacolod (Capital)"/>
    <s v="PH064501000"/>
    <n v="46"/>
    <n v="24"/>
    <n v="36437"/>
    <n v="33842"/>
    <n v="17712"/>
    <n v="18196"/>
    <n v="106257"/>
  </r>
  <r>
    <x v="6"/>
    <s v="PH060000000"/>
    <x v="37"/>
    <s v="PH064500000"/>
    <s v="City of Bago"/>
    <s v="PH064502000"/>
    <n v="36"/>
    <n v="7"/>
    <n v="13347"/>
    <n v="12036"/>
    <n v="5827"/>
    <n v="5612"/>
    <n v="36865"/>
  </r>
  <r>
    <x v="6"/>
    <s v="PH060000000"/>
    <x v="37"/>
    <s v="PH064500000"/>
    <s v="Binalbagan"/>
    <s v="PH064503000"/>
    <n v="31"/>
    <n v="6"/>
    <n v="6431"/>
    <n v="5699"/>
    <n v="2007"/>
    <n v="2078"/>
    <n v="16252"/>
  </r>
  <r>
    <x v="6"/>
    <s v="PH060000000"/>
    <x v="37"/>
    <s v="PH064500000"/>
    <s v="City of Cadiz"/>
    <s v="PH064504000"/>
    <n v="50"/>
    <n v="18"/>
    <n v="13175"/>
    <n v="11571"/>
    <n v="5921"/>
    <n v="5866"/>
    <n v="36601"/>
  </r>
  <r>
    <x v="6"/>
    <s v="PH060000000"/>
    <x v="37"/>
    <s v="PH064500000"/>
    <s v="Calatrava"/>
    <s v="PH064505000"/>
    <n v="45"/>
    <n v="5"/>
    <n v="7188"/>
    <n v="6545"/>
    <n v="2781"/>
    <n v="3170"/>
    <n v="19734"/>
  </r>
  <r>
    <x v="6"/>
    <s v="PH060000000"/>
    <x v="37"/>
    <s v="PH064500000"/>
    <s v="Candoni"/>
    <s v="PH064506000"/>
    <n v="17"/>
    <n v="3"/>
    <n v="2024"/>
    <n v="1821"/>
    <n v="752"/>
    <n v="740"/>
    <n v="5357"/>
  </r>
  <r>
    <x v="6"/>
    <s v="PH060000000"/>
    <x v="37"/>
    <s v="PH064500000"/>
    <s v="Cauayan"/>
    <s v="PH064507000"/>
    <n v="61"/>
    <n v="12"/>
    <n v="10100"/>
    <n v="8960"/>
    <n v="3116"/>
    <n v="3340"/>
    <n v="25589"/>
  </r>
  <r>
    <x v="6"/>
    <s v="PH060000000"/>
    <x v="37"/>
    <s v="PH064500000"/>
    <s v="City of Escalante"/>
    <s v="PH064509000"/>
    <n v="27"/>
    <n v="14"/>
    <n v="8330"/>
    <n v="7397"/>
    <n v="3788"/>
    <n v="3962"/>
    <n v="23518"/>
  </r>
  <r>
    <x v="6"/>
    <s v="PH060000000"/>
    <x v="37"/>
    <s v="PH064500000"/>
    <s v="City of Himamaylan"/>
    <s v="PH064510000"/>
    <n v="44"/>
    <n v="11"/>
    <n v="10140"/>
    <n v="9267"/>
    <n v="3169"/>
    <n v="3349"/>
    <n v="25980"/>
  </r>
  <r>
    <x v="6"/>
    <s v="PH060000000"/>
    <x v="37"/>
    <s v="PH064500000"/>
    <s v="City of Kabankalan"/>
    <s v="PH064515000"/>
    <n v="68"/>
    <n v="21"/>
    <n v="17318"/>
    <n v="15679"/>
    <n v="6508"/>
    <n v="7251"/>
    <n v="46845"/>
  </r>
  <r>
    <x v="6"/>
    <s v="PH060000000"/>
    <x v="37"/>
    <s v="PH064500000"/>
    <s v="City of Sipalay"/>
    <s v="PH064527000"/>
    <n v="35"/>
    <n v="12"/>
    <n v="7148"/>
    <n v="6426"/>
    <n v="3094"/>
    <n v="3215"/>
    <n v="19930"/>
  </r>
  <r>
    <x v="6"/>
    <s v="PH060000000"/>
    <x v="37"/>
    <s v="PH064500000"/>
    <s v="City of Talisay"/>
    <s v="PH064528000"/>
    <n v="22"/>
    <n v="7"/>
    <n v="7696"/>
    <n v="6914"/>
    <n v="2722"/>
    <n v="2805"/>
    <n v="20166"/>
  </r>
  <r>
    <x v="6"/>
    <s v="PH060000000"/>
    <x v="37"/>
    <s v="PH064500000"/>
    <s v="City of Victorias"/>
    <s v="PH064531000"/>
    <n v="19"/>
    <n v="5"/>
    <n v="7150"/>
    <n v="6498"/>
    <n v="3608"/>
    <n v="3578"/>
    <n v="20858"/>
  </r>
  <r>
    <x v="6"/>
    <s v="PH060000000"/>
    <x v="37"/>
    <s v="PH064500000"/>
    <s v="Enrique B. Magalona (Saravia)"/>
    <s v="PH064508000"/>
    <n v="22"/>
    <n v="4"/>
    <n v="4954"/>
    <n v="4500"/>
    <n v="1698"/>
    <n v="1721"/>
    <n v="12899"/>
  </r>
  <r>
    <x v="6"/>
    <s v="PH060000000"/>
    <x v="37"/>
    <s v="PH064500000"/>
    <s v="Hinigaran"/>
    <s v="PH064511000"/>
    <n v="30"/>
    <n v="4"/>
    <n v="6833"/>
    <n v="6066"/>
    <n v="2728"/>
    <n v="2643"/>
    <n v="18304"/>
  </r>
  <r>
    <x v="6"/>
    <s v="PH060000000"/>
    <x v="37"/>
    <s v="PH064500000"/>
    <s v="Hinoba-An (Asia)"/>
    <s v="PH064512000"/>
    <n v="28"/>
    <n v="4"/>
    <n v="5891"/>
    <n v="5388"/>
    <n v="2050"/>
    <n v="2054"/>
    <n v="15415"/>
  </r>
  <r>
    <x v="6"/>
    <s v="PH060000000"/>
    <x v="37"/>
    <s v="PH064500000"/>
    <s v="Ilog"/>
    <s v="PH064513000"/>
    <n v="24"/>
    <n v="7"/>
    <n v="4647"/>
    <n v="4294"/>
    <n v="1459"/>
    <n v="1510"/>
    <n v="11941"/>
  </r>
  <r>
    <x v="6"/>
    <s v="PH060000000"/>
    <x v="37"/>
    <s v="PH064500000"/>
    <s v="Isabela"/>
    <s v="PH064514000"/>
    <n v="28"/>
    <n v="4"/>
    <n v="5632"/>
    <n v="5145"/>
    <n v="2195"/>
    <n v="2418"/>
    <n v="15422"/>
  </r>
  <r>
    <x v="6"/>
    <s v="PH060000000"/>
    <x v="37"/>
    <s v="PH064500000"/>
    <s v="City of La Carlota"/>
    <s v="PH064516000"/>
    <n v="24"/>
    <n v="5"/>
    <n v="5213"/>
    <n v="4871"/>
    <n v="2776"/>
    <n v="2996"/>
    <n v="15885"/>
  </r>
  <r>
    <x v="6"/>
    <s v="PH060000000"/>
    <x v="37"/>
    <s v="PH064500000"/>
    <s v="La Castellana"/>
    <s v="PH064517000"/>
    <n v="29"/>
    <n v="4"/>
    <n v="7124"/>
    <n v="6487"/>
    <n v="2823"/>
    <n v="3108"/>
    <n v="19575"/>
  </r>
  <r>
    <x v="6"/>
    <s v="PH060000000"/>
    <x v="37"/>
    <s v="PH064500000"/>
    <s v="Manapla"/>
    <s v="PH064518000"/>
    <n v="15"/>
    <n v="2"/>
    <n v="4417"/>
    <n v="3914"/>
    <n v="1755"/>
    <n v="1572"/>
    <n v="11675"/>
  </r>
  <r>
    <x v="6"/>
    <s v="PH060000000"/>
    <x v="37"/>
    <s v="PH064500000"/>
    <s v="Moises Padilla (Magallon)"/>
    <s v="PH064519000"/>
    <n v="19"/>
    <n v="3"/>
    <n v="4088"/>
    <n v="3629"/>
    <n v="1077"/>
    <n v="1197"/>
    <n v="10013"/>
  </r>
  <r>
    <x v="6"/>
    <s v="PH060000000"/>
    <x v="37"/>
    <s v="PH064500000"/>
    <s v="Murcia"/>
    <s v="PH064520000"/>
    <n v="28"/>
    <n v="5"/>
    <n v="7424"/>
    <n v="6841"/>
    <n v="2841"/>
    <n v="3032"/>
    <n v="20171"/>
  </r>
  <r>
    <x v="6"/>
    <s v="PH060000000"/>
    <x v="37"/>
    <s v="PH064500000"/>
    <s v="Pontevedra"/>
    <s v="PH064521000"/>
    <n v="21"/>
    <n v="5"/>
    <n v="4299"/>
    <n v="3747"/>
    <n v="1818"/>
    <n v="1836"/>
    <n v="11726"/>
  </r>
  <r>
    <x v="6"/>
    <s v="PH060000000"/>
    <x v="37"/>
    <s v="PH064500000"/>
    <s v="Pulupandan"/>
    <s v="PH064522000"/>
    <n v="8"/>
    <n v="2"/>
    <n v="1684"/>
    <n v="1514"/>
    <n v="766"/>
    <n v="725"/>
    <n v="4699"/>
  </r>
  <r>
    <x v="6"/>
    <s v="PH060000000"/>
    <x v="37"/>
    <s v="PH064500000"/>
    <s v="City of Sagay"/>
    <s v="PH064523000"/>
    <n v="52"/>
    <n v="14"/>
    <n v="13364"/>
    <n v="11875"/>
    <n v="5847"/>
    <n v="6090"/>
    <n v="37242"/>
  </r>
  <r>
    <x v="6"/>
    <s v="PH060000000"/>
    <x v="37"/>
    <s v="PH064500000"/>
    <s v="Salvador Benedicto"/>
    <s v="PH064532000"/>
    <n v="13"/>
    <n v="1"/>
    <n v="2568"/>
    <n v="2457"/>
    <n v="559"/>
    <n v="621"/>
    <n v="6219"/>
  </r>
  <r>
    <x v="6"/>
    <s v="PH060000000"/>
    <x v="37"/>
    <s v="PH064500000"/>
    <s v="City of San Carlos"/>
    <s v="PH064524000"/>
    <n v="59"/>
    <n v="5"/>
    <n v="10654"/>
    <n v="9915"/>
    <n v="3827"/>
    <n v="4368"/>
    <n v="28828"/>
  </r>
  <r>
    <x v="6"/>
    <s v="PH060000000"/>
    <x v="37"/>
    <s v="PH064500000"/>
    <s v="San Enrique"/>
    <s v="PH064525000"/>
    <n v="8"/>
    <n v="1"/>
    <n v="1714"/>
    <n v="1555"/>
    <n v="426"/>
    <n v="367"/>
    <n v="4071"/>
  </r>
  <r>
    <x v="6"/>
    <s v="PH060000000"/>
    <x v="37"/>
    <s v="PH064500000"/>
    <s v="City of Silay"/>
    <s v="PH064526000"/>
    <n v="32"/>
    <n v="15"/>
    <n v="9374"/>
    <n v="8450"/>
    <n v="4472"/>
    <n v="4460"/>
    <n v="26803"/>
  </r>
  <r>
    <x v="6"/>
    <s v="PH060000000"/>
    <x v="37"/>
    <s v="PH064500000"/>
    <s v="Toboso"/>
    <s v="PH064529000"/>
    <n v="22"/>
    <n v="4"/>
    <n v="3971"/>
    <n v="3677"/>
    <n v="1482"/>
    <n v="1686"/>
    <n v="10842"/>
  </r>
  <r>
    <x v="6"/>
    <s v="PH060000000"/>
    <x v="37"/>
    <s v="PH064500000"/>
    <s v="Valladolid"/>
    <s v="PH064530000"/>
    <n v="7"/>
    <n v="3"/>
    <n v="2595"/>
    <n v="2396"/>
    <n v="1180"/>
    <n v="1157"/>
    <n v="7338"/>
  </r>
  <r>
    <x v="7"/>
    <s v="PH070000000"/>
    <x v="38"/>
    <s v="PH071200000"/>
    <s v="Alburquerque"/>
    <s v="PH071201000"/>
    <n v="7"/>
    <n v="1"/>
    <n v="672"/>
    <n v="591"/>
    <n v="454"/>
    <n v="472"/>
    <n v="2197"/>
  </r>
  <r>
    <x v="7"/>
    <s v="PH070000000"/>
    <x v="38"/>
    <s v="PH071200000"/>
    <s v="Alicia"/>
    <s v="PH071202000"/>
    <n v="17"/>
    <n v="4"/>
    <n v="2001"/>
    <n v="1801"/>
    <n v="1060"/>
    <n v="1088"/>
    <n v="5971"/>
  </r>
  <r>
    <x v="7"/>
    <s v="PH070000000"/>
    <x v="38"/>
    <s v="PH071200000"/>
    <s v="Anda"/>
    <s v="PH071203000"/>
    <n v="17"/>
    <n v="3"/>
    <n v="1309"/>
    <n v="1149"/>
    <n v="595"/>
    <n v="545"/>
    <n v="3618"/>
  </r>
  <r>
    <x v="7"/>
    <s v="PH070000000"/>
    <x v="38"/>
    <s v="PH071200000"/>
    <s v="Antequera"/>
    <s v="PH071204000"/>
    <n v="17"/>
    <n v="2"/>
    <n v="1007"/>
    <n v="837"/>
    <n v="349"/>
    <n v="340"/>
    <n v="2552"/>
  </r>
  <r>
    <x v="7"/>
    <s v="PH070000000"/>
    <x v="38"/>
    <s v="PH071200000"/>
    <s v="Baclayon"/>
    <s v="PH071205000"/>
    <n v="12"/>
    <n v="2"/>
    <n v="1236"/>
    <n v="1113"/>
    <n v="356"/>
    <n v="339"/>
    <n v="3058"/>
  </r>
  <r>
    <x v="7"/>
    <s v="PH070000000"/>
    <x v="38"/>
    <s v="PH071200000"/>
    <s v="Balilihan"/>
    <s v="PH071206000"/>
    <n v="17"/>
    <n v="3"/>
    <n v="1342"/>
    <n v="1098"/>
    <n v="460"/>
    <n v="508"/>
    <n v="3428"/>
  </r>
  <r>
    <x v="7"/>
    <s v="PH070000000"/>
    <x v="38"/>
    <s v="PH071200000"/>
    <s v="Batuan"/>
    <s v="PH071207000"/>
    <n v="15"/>
    <n v="3"/>
    <n v="1112"/>
    <n v="933"/>
    <n v="496"/>
    <n v="595"/>
    <n v="3154"/>
  </r>
  <r>
    <x v="7"/>
    <s v="PH070000000"/>
    <x v="38"/>
    <s v="PH071200000"/>
    <s v="Bien Unido"/>
    <s v="PH071248000"/>
    <n v="14"/>
    <n v="3"/>
    <n v="2473"/>
    <n v="2245"/>
    <n v="926"/>
    <n v="848"/>
    <n v="6509"/>
  </r>
  <r>
    <x v="7"/>
    <s v="PH070000000"/>
    <x v="38"/>
    <s v="PH071200000"/>
    <s v="Bilar"/>
    <s v="PH071208000"/>
    <n v="18"/>
    <n v="1"/>
    <n v="1333"/>
    <n v="1183"/>
    <n v="454"/>
    <n v="467"/>
    <n v="3456"/>
  </r>
  <r>
    <x v="7"/>
    <s v="PH070000000"/>
    <x v="38"/>
    <s v="PH071200000"/>
    <s v="Buenavista"/>
    <s v="PH071209000"/>
    <n v="31"/>
    <n v="4"/>
    <n v="2603"/>
    <n v="2303"/>
    <n v="1296"/>
    <n v="1260"/>
    <n v="7497"/>
  </r>
  <r>
    <x v="7"/>
    <s v="PH070000000"/>
    <x v="38"/>
    <s v="PH071200000"/>
    <s v="Calape"/>
    <s v="PH071210000"/>
    <n v="19"/>
    <n v="4"/>
    <n v="2341"/>
    <n v="2175"/>
    <n v="1104"/>
    <n v="1093"/>
    <n v="6736"/>
  </r>
  <r>
    <x v="7"/>
    <s v="PH070000000"/>
    <x v="38"/>
    <s v="PH071200000"/>
    <s v="Candijay"/>
    <s v="PH071211000"/>
    <n v="22"/>
    <n v="5"/>
    <n v="2269"/>
    <n v="1962"/>
    <n v="1263"/>
    <n v="1209"/>
    <n v="6730"/>
  </r>
  <r>
    <x v="7"/>
    <s v="PH070000000"/>
    <x v="38"/>
    <s v="PH071200000"/>
    <s v="Carmen"/>
    <s v="PH071212000"/>
    <n v="34"/>
    <n v="8"/>
    <n v="3706"/>
    <n v="3294"/>
    <n v="1535"/>
    <n v="1561"/>
    <n v="10138"/>
  </r>
  <r>
    <x v="7"/>
    <s v="PH070000000"/>
    <x v="38"/>
    <s v="PH071200000"/>
    <s v="Catigbian"/>
    <s v="PH071213000"/>
    <n v="22"/>
    <n v="4"/>
    <n v="1648"/>
    <n v="1482"/>
    <n v="687"/>
    <n v="696"/>
    <n v="4539"/>
  </r>
  <r>
    <x v="7"/>
    <s v="PH070000000"/>
    <x v="38"/>
    <s v="PH071200000"/>
    <s v="Clarin"/>
    <s v="PH071214000"/>
    <n v="17"/>
    <n v="3"/>
    <n v="1641"/>
    <n v="1470"/>
    <n v="680"/>
    <n v="711"/>
    <n v="4522"/>
  </r>
  <r>
    <x v="7"/>
    <s v="PH070000000"/>
    <x v="38"/>
    <s v="PH071200000"/>
    <s v="Corella"/>
    <s v="PH071215000"/>
    <n v="8"/>
    <n v="2"/>
    <n v="536"/>
    <n v="510"/>
    <n v="449"/>
    <n v="402"/>
    <n v="1907"/>
  </r>
  <r>
    <x v="7"/>
    <s v="PH070000000"/>
    <x v="38"/>
    <s v="PH071200000"/>
    <s v="Cortes"/>
    <s v="PH071216000"/>
    <n v="12"/>
    <n v="2"/>
    <n v="1143"/>
    <n v="1013"/>
    <n v="222"/>
    <n v="187"/>
    <n v="2579"/>
  </r>
  <r>
    <x v="7"/>
    <s v="PH070000000"/>
    <x v="38"/>
    <s v="PH071200000"/>
    <s v="Dagohoy"/>
    <s v="PH071217000"/>
    <n v="15"/>
    <n v="2"/>
    <n v="1691"/>
    <n v="1524"/>
    <n v="614"/>
    <n v="608"/>
    <n v="4454"/>
  </r>
  <r>
    <x v="7"/>
    <s v="PH070000000"/>
    <x v="38"/>
    <s v="PH071200000"/>
    <s v="Danao"/>
    <s v="PH071218000"/>
    <n v="21"/>
    <n v="4"/>
    <n v="1698"/>
    <n v="1443"/>
    <n v="891"/>
    <n v="892"/>
    <n v="4949"/>
  </r>
  <r>
    <x v="7"/>
    <s v="PH070000000"/>
    <x v="38"/>
    <s v="PH071200000"/>
    <s v="Dauis"/>
    <s v="PH071219000"/>
    <n v="12"/>
    <n v="3"/>
    <n v="2879"/>
    <n v="2595"/>
    <n v="1164"/>
    <n v="1044"/>
    <n v="7697"/>
  </r>
  <r>
    <x v="7"/>
    <s v="PH070000000"/>
    <x v="38"/>
    <s v="PH071200000"/>
    <s v="Dimiao"/>
    <s v="PH071220000"/>
    <n v="15"/>
    <n v="2"/>
    <n v="1107"/>
    <n v="1010"/>
    <n v="415"/>
    <n v="438"/>
    <n v="2987"/>
  </r>
  <r>
    <x v="7"/>
    <s v="PH070000000"/>
    <x v="38"/>
    <s v="PH071200000"/>
    <s v="Duero"/>
    <s v="PH071221000"/>
    <n v="21"/>
    <n v="3"/>
    <n v="1391"/>
    <n v="1344"/>
    <n v="622"/>
    <n v="508"/>
    <n v="3889"/>
  </r>
  <r>
    <x v="7"/>
    <s v="PH070000000"/>
    <x v="38"/>
    <s v="PH071200000"/>
    <s v="Garcia Hernandez"/>
    <s v="PH071222000"/>
    <n v="18"/>
    <n v="3"/>
    <n v="1665"/>
    <n v="1439"/>
    <n v="640"/>
    <n v="599"/>
    <n v="4364"/>
  </r>
  <r>
    <x v="7"/>
    <s v="PH070000000"/>
    <x v="38"/>
    <s v="PH071200000"/>
    <s v="Getafe"/>
    <s v="PH071226000"/>
    <n v="24"/>
    <n v="4"/>
    <n v="2884"/>
    <n v="2599"/>
    <n v="971"/>
    <n v="944"/>
    <n v="7426"/>
  </r>
  <r>
    <x v="7"/>
    <s v="PH070000000"/>
    <x v="38"/>
    <s v="PH071200000"/>
    <s v="Guindulman"/>
    <s v="PH071223000"/>
    <n v="20"/>
    <n v="3"/>
    <n v="2461"/>
    <n v="2131"/>
    <n v="981"/>
    <n v="927"/>
    <n v="6523"/>
  </r>
  <r>
    <x v="7"/>
    <s v="PH070000000"/>
    <x v="38"/>
    <s v="PH071200000"/>
    <s v="Inabanga"/>
    <s v="PH071224000"/>
    <n v="46"/>
    <n v="6"/>
    <n v="3862"/>
    <n v="3512"/>
    <n v="1801"/>
    <n v="1654"/>
    <n v="10881"/>
  </r>
  <r>
    <x v="7"/>
    <s v="PH070000000"/>
    <x v="38"/>
    <s v="PH071200000"/>
    <s v="Jagna"/>
    <s v="PH071225000"/>
    <n v="22"/>
    <n v="5"/>
    <n v="2459"/>
    <n v="2208"/>
    <n v="805"/>
    <n v="685"/>
    <n v="6184"/>
  </r>
  <r>
    <x v="7"/>
    <s v="PH070000000"/>
    <x v="38"/>
    <s v="PH071200000"/>
    <s v="Lila"/>
    <s v="PH071227000"/>
    <n v="10"/>
    <n v="1"/>
    <n v="671"/>
    <n v="570"/>
    <n v="505"/>
    <n v="476"/>
    <n v="2233"/>
  </r>
  <r>
    <x v="7"/>
    <s v="PH070000000"/>
    <x v="38"/>
    <s v="PH071200000"/>
    <s v="Loay"/>
    <s v="PH071228000"/>
    <n v="12"/>
    <n v="1"/>
    <n v="1181"/>
    <n v="1013"/>
    <n v="212"/>
    <n v="181"/>
    <n v="2600"/>
  </r>
  <r>
    <x v="7"/>
    <s v="PH070000000"/>
    <x v="38"/>
    <s v="PH071200000"/>
    <s v="Loboc"/>
    <s v="PH071229000"/>
    <n v="16"/>
    <n v="3"/>
    <n v="1170"/>
    <n v="970"/>
    <n v="567"/>
    <n v="532"/>
    <n v="3258"/>
  </r>
  <r>
    <x v="7"/>
    <s v="PH070000000"/>
    <x v="38"/>
    <s v="PH071200000"/>
    <s v="Loon"/>
    <s v="PH071230000"/>
    <n v="39"/>
    <n v="4"/>
    <n v="3076"/>
    <n v="2735"/>
    <n v="884"/>
    <n v="848"/>
    <n v="7586"/>
  </r>
  <r>
    <x v="7"/>
    <s v="PH070000000"/>
    <x v="38"/>
    <s v="PH071200000"/>
    <s v="Mabini"/>
    <s v="PH071231000"/>
    <n v="22"/>
    <n v="5"/>
    <n v="2194"/>
    <n v="1924"/>
    <n v="915"/>
    <n v="919"/>
    <n v="5979"/>
  </r>
  <r>
    <x v="7"/>
    <s v="PH070000000"/>
    <x v="38"/>
    <s v="PH071200000"/>
    <s v="Maribojoc"/>
    <s v="PH071232000"/>
    <n v="21"/>
    <n v="2"/>
    <n v="1392"/>
    <n v="1235"/>
    <n v="391"/>
    <n v="338"/>
    <n v="3379"/>
  </r>
  <r>
    <x v="7"/>
    <s v="PH070000000"/>
    <x v="38"/>
    <s v="PH071200000"/>
    <s v="Panglao"/>
    <s v="PH071233000"/>
    <n v="12"/>
    <n v="1"/>
    <n v="2476"/>
    <n v="2335"/>
    <n v="864"/>
    <n v="964"/>
    <n v="6652"/>
  </r>
  <r>
    <x v="7"/>
    <s v="PH070000000"/>
    <x v="38"/>
    <s v="PH071200000"/>
    <s v="Pilar"/>
    <s v="PH071234000"/>
    <n v="21"/>
    <n v="2"/>
    <n v="2456"/>
    <n v="2167"/>
    <n v="1039"/>
    <n v="1081"/>
    <n v="6766"/>
  </r>
  <r>
    <x v="7"/>
    <s v="PH070000000"/>
    <x v="38"/>
    <s v="PH071200000"/>
    <s v="Pres. Carlos P. Garcia (Pitogo)"/>
    <s v="PH071235000"/>
    <n v="23"/>
    <n v="6"/>
    <n v="2297"/>
    <n v="2032"/>
    <n v="972"/>
    <n v="899"/>
    <n v="6229"/>
  </r>
  <r>
    <x v="7"/>
    <s v="PH070000000"/>
    <x v="38"/>
    <s v="PH071200000"/>
    <s v="Sagbayan (Borja)"/>
    <s v="PH071236000"/>
    <n v="21"/>
    <n v="5"/>
    <n v="1994"/>
    <n v="1829"/>
    <n v="1008"/>
    <n v="958"/>
    <n v="5815"/>
  </r>
  <r>
    <x v="7"/>
    <s v="PH070000000"/>
    <x v="38"/>
    <s v="PH071200000"/>
    <s v="San Isidro"/>
    <s v="PH071237000"/>
    <n v="12"/>
    <n v="3"/>
    <n v="712"/>
    <n v="578"/>
    <n v="439"/>
    <n v="383"/>
    <n v="2127"/>
  </r>
  <r>
    <x v="7"/>
    <s v="PH070000000"/>
    <x v="38"/>
    <s v="PH071200000"/>
    <s v="San Miguel"/>
    <s v="PH071238000"/>
    <n v="19"/>
    <n v="4"/>
    <n v="2129"/>
    <n v="1932"/>
    <n v="1232"/>
    <n v="1224"/>
    <n v="6540"/>
  </r>
  <r>
    <x v="7"/>
    <s v="PH070000000"/>
    <x v="38"/>
    <s v="PH071200000"/>
    <s v="Sevilla"/>
    <s v="PH071239000"/>
    <n v="13"/>
    <n v="3"/>
    <n v="774"/>
    <n v="698"/>
    <n v="435"/>
    <n v="381"/>
    <n v="2304"/>
  </r>
  <r>
    <x v="7"/>
    <s v="PH070000000"/>
    <x v="38"/>
    <s v="PH071200000"/>
    <s v="Sierra Bullones"/>
    <s v="PH071240000"/>
    <n v="23"/>
    <n v="4"/>
    <n v="2101"/>
    <n v="1863"/>
    <n v="1019"/>
    <n v="1047"/>
    <n v="6057"/>
  </r>
  <r>
    <x v="7"/>
    <s v="PH070000000"/>
    <x v="38"/>
    <s v="PH071200000"/>
    <s v="Sikatuna"/>
    <s v="PH071241000"/>
    <n v="5"/>
    <n v="1"/>
    <n v="454"/>
    <n v="368"/>
    <n v="279"/>
    <n v="267"/>
    <n v="1374"/>
  </r>
  <r>
    <x v="7"/>
    <s v="PH070000000"/>
    <x v="38"/>
    <s v="PH071200000"/>
    <s v="City of Tagbilaran (Capital)"/>
    <s v="PH071242000"/>
    <n v="17"/>
    <n v="7"/>
    <n v="5787"/>
    <n v="5250"/>
    <n v="3364"/>
    <n v="3888"/>
    <n v="18313"/>
  </r>
  <r>
    <x v="7"/>
    <s v="PH070000000"/>
    <x v="38"/>
    <s v="PH071200000"/>
    <s v="Talibon"/>
    <s v="PH071243000"/>
    <n v="30"/>
    <n v="11"/>
    <n v="6272"/>
    <n v="5851"/>
    <n v="2969"/>
    <n v="3098"/>
    <n v="18231"/>
  </r>
  <r>
    <x v="7"/>
    <s v="PH070000000"/>
    <x v="38"/>
    <s v="PH071200000"/>
    <s v="Trinidad"/>
    <s v="PH071244000"/>
    <n v="25"/>
    <n v="5"/>
    <n v="2797"/>
    <n v="2488"/>
    <n v="1029"/>
    <n v="1114"/>
    <n v="7458"/>
  </r>
  <r>
    <x v="7"/>
    <s v="PH070000000"/>
    <x v="38"/>
    <s v="PH071200000"/>
    <s v="Tubigon"/>
    <s v="PH071245000"/>
    <n v="31"/>
    <n v="4"/>
    <n v="3200"/>
    <n v="2917"/>
    <n v="1201"/>
    <n v="1022"/>
    <n v="8375"/>
  </r>
  <r>
    <x v="7"/>
    <s v="PH070000000"/>
    <x v="38"/>
    <s v="PH071200000"/>
    <s v="Ubay"/>
    <s v="PH071246000"/>
    <n v="45"/>
    <n v="12"/>
    <n v="6759"/>
    <n v="6296"/>
    <n v="2840"/>
    <n v="2875"/>
    <n v="18827"/>
  </r>
  <r>
    <x v="7"/>
    <s v="PH070000000"/>
    <x v="38"/>
    <s v="PH071200000"/>
    <s v="Valencia"/>
    <s v="PH071247000"/>
    <n v="21"/>
    <n v="2"/>
    <n v="2055"/>
    <n v="1751"/>
    <n v="1134"/>
    <n v="1076"/>
    <n v="6039"/>
  </r>
  <r>
    <x v="7"/>
    <s v="PH070000000"/>
    <x v="39"/>
    <s v="PH072200000"/>
    <s v="Alcantara"/>
    <s v="PH072201000"/>
    <n v="9"/>
    <n v="2"/>
    <n v="1384"/>
    <n v="1243"/>
    <n v="479"/>
    <n v="540"/>
    <n v="3657"/>
  </r>
  <r>
    <x v="7"/>
    <s v="PH070000000"/>
    <x v="39"/>
    <s v="PH072200000"/>
    <s v="Alcoy"/>
    <s v="PH072202000"/>
    <n v="8"/>
    <n v="3"/>
    <n v="1389"/>
    <n v="1264"/>
    <n v="759"/>
    <n v="771"/>
    <n v="4194"/>
  </r>
  <r>
    <x v="7"/>
    <s v="PH070000000"/>
    <x v="39"/>
    <s v="PH072200000"/>
    <s v="Alegria"/>
    <s v="PH072203000"/>
    <n v="20"/>
    <n v="4"/>
    <n v="2169"/>
    <n v="1937"/>
    <n v="684"/>
    <n v="627"/>
    <n v="5441"/>
  </r>
  <r>
    <x v="7"/>
    <s v="PH070000000"/>
    <x v="39"/>
    <s v="PH072200000"/>
    <s v="Aloguinsan"/>
    <s v="PH072204000"/>
    <n v="17"/>
    <n v="3"/>
    <n v="2837"/>
    <n v="2604"/>
    <n v="1301"/>
    <n v="1248"/>
    <n v="8010"/>
  </r>
  <r>
    <x v="7"/>
    <s v="PH070000000"/>
    <x v="39"/>
    <s v="PH072200000"/>
    <s v="Argao"/>
    <s v="PH072205000"/>
    <n v="47"/>
    <n v="9"/>
    <n v="5765"/>
    <n v="4929"/>
    <n v="2314"/>
    <n v="2233"/>
    <n v="15297"/>
  </r>
  <r>
    <x v="7"/>
    <s v="PH070000000"/>
    <x v="39"/>
    <s v="PH072200000"/>
    <s v="Asturias"/>
    <s v="PH072206000"/>
    <n v="30"/>
    <n v="4"/>
    <n v="4955"/>
    <n v="4317"/>
    <n v="1375"/>
    <n v="1454"/>
    <n v="12135"/>
  </r>
  <r>
    <x v="7"/>
    <s v="PH070000000"/>
    <x v="39"/>
    <s v="PH072200000"/>
    <s v="Badian"/>
    <s v="PH072207000"/>
    <n v="25"/>
    <n v="5"/>
    <n v="3505"/>
    <n v="3099"/>
    <n v="1512"/>
    <n v="1522"/>
    <n v="9668"/>
  </r>
  <r>
    <x v="7"/>
    <s v="PH070000000"/>
    <x v="39"/>
    <s v="PH072200000"/>
    <s v="Balamban"/>
    <s v="PH072208000"/>
    <n v="31"/>
    <n v="10"/>
    <n v="8227"/>
    <n v="7311"/>
    <n v="3666"/>
    <n v="3641"/>
    <n v="22886"/>
  </r>
  <r>
    <x v="7"/>
    <s v="PH070000000"/>
    <x v="39"/>
    <s v="PH072200000"/>
    <s v="Bantayan"/>
    <s v="PH072209000"/>
    <n v="25"/>
    <n v="12"/>
    <n v="6753"/>
    <n v="6177"/>
    <n v="3539"/>
    <n v="3394"/>
    <n v="19900"/>
  </r>
  <r>
    <x v="7"/>
    <s v="PH070000000"/>
    <x v="39"/>
    <s v="PH072200000"/>
    <s v="Barili"/>
    <s v="PH072210000"/>
    <n v="34"/>
    <n v="12"/>
    <n v="7047"/>
    <n v="6072"/>
    <n v="2940"/>
    <n v="2861"/>
    <n v="18966"/>
  </r>
  <r>
    <x v="7"/>
    <s v="PH070000000"/>
    <x v="39"/>
    <s v="PH072200000"/>
    <s v="Boljoon"/>
    <s v="PH072212000"/>
    <n v="11"/>
    <n v="3"/>
    <n v="1474"/>
    <n v="1263"/>
    <n v="678"/>
    <n v="595"/>
    <n v="4024"/>
  </r>
  <r>
    <x v="7"/>
    <s v="PH070000000"/>
    <x v="39"/>
    <s v="PH072200000"/>
    <s v="Borbon"/>
    <s v="PH072213000"/>
    <n v="18"/>
    <n v="6"/>
    <n v="3123"/>
    <n v="2840"/>
    <n v="1115"/>
    <n v="994"/>
    <n v="8096"/>
  </r>
  <r>
    <x v="7"/>
    <s v="PH070000000"/>
    <x v="39"/>
    <s v="PH072200000"/>
    <s v="Carmen"/>
    <s v="PH072215000"/>
    <n v="19"/>
    <n v="4"/>
    <n v="4335"/>
    <n v="3785"/>
    <n v="1980"/>
    <n v="2013"/>
    <n v="12136"/>
  </r>
  <r>
    <x v="7"/>
    <s v="PH070000000"/>
    <x v="39"/>
    <s v="PH072200000"/>
    <s v="Catmon"/>
    <s v="PH072216000"/>
    <n v="19"/>
    <n v="4"/>
    <n v="2459"/>
    <n v="2172"/>
    <n v="950"/>
    <n v="1009"/>
    <n v="6613"/>
  </r>
  <r>
    <x v="7"/>
    <s v="PH070000000"/>
    <x v="39"/>
    <s v="PH072200000"/>
    <s v="City of Cebu (Capital)"/>
    <s v="PH072217000"/>
    <n v="68"/>
    <n v="54"/>
    <n v="58420"/>
    <n v="54055"/>
    <n v="26185"/>
    <n v="27562"/>
    <n v="166344"/>
  </r>
  <r>
    <x v="7"/>
    <s v="PH070000000"/>
    <x v="39"/>
    <s v="PH072200000"/>
    <s v="City of Bogo"/>
    <s v="PH072211000"/>
    <n v="23"/>
    <n v="12"/>
    <n v="6618"/>
    <n v="5921"/>
    <n v="1774"/>
    <n v="1709"/>
    <n v="16057"/>
  </r>
  <r>
    <x v="7"/>
    <s v="PH070000000"/>
    <x v="39"/>
    <s v="PH072200000"/>
    <s v="City of Carcar"/>
    <s v="PH072214000"/>
    <n v="33"/>
    <n v="14"/>
    <n v="10553"/>
    <n v="9384"/>
    <n v="4221"/>
    <n v="4285"/>
    <n v="28490"/>
  </r>
  <r>
    <x v="7"/>
    <s v="PH070000000"/>
    <x v="39"/>
    <s v="PH072200000"/>
    <s v="City of Naga"/>
    <s v="PH072234000"/>
    <n v="26"/>
    <n v="21"/>
    <n v="9347"/>
    <n v="8454"/>
    <n v="4517"/>
    <n v="4541"/>
    <n v="26906"/>
  </r>
  <r>
    <x v="7"/>
    <s v="PH070000000"/>
    <x v="39"/>
    <s v="PH072200000"/>
    <s v="City of Talisay"/>
    <s v="PH072250000"/>
    <n v="25"/>
    <n v="18"/>
    <n v="15793"/>
    <n v="14256"/>
    <n v="7030"/>
    <n v="7230"/>
    <n v="44352"/>
  </r>
  <r>
    <x v="7"/>
    <s v="PH070000000"/>
    <x v="39"/>
    <s v="PH072200000"/>
    <s v="Compostela"/>
    <s v="PH072218000"/>
    <n v="18"/>
    <n v="8"/>
    <n v="4067"/>
    <n v="3694"/>
    <n v="1987"/>
    <n v="2078"/>
    <n v="11852"/>
  </r>
  <r>
    <x v="7"/>
    <s v="PH070000000"/>
    <x v="39"/>
    <s v="PH072200000"/>
    <s v="Consolacion"/>
    <s v="PH072219000"/>
    <n v="18"/>
    <n v="11"/>
    <n v="9585"/>
    <n v="8801"/>
    <n v="4369"/>
    <n v="4368"/>
    <n v="27152"/>
  </r>
  <r>
    <x v="7"/>
    <s v="PH070000000"/>
    <x v="39"/>
    <s v="PH072200000"/>
    <s v="Cordova"/>
    <s v="PH072220000"/>
    <n v="11"/>
    <n v="2"/>
    <n v="4872"/>
    <n v="4390"/>
    <n v="1106"/>
    <n v="1123"/>
    <n v="11504"/>
  </r>
  <r>
    <x v="7"/>
    <s v="PH070000000"/>
    <x v="39"/>
    <s v="PH072200000"/>
    <s v="Daanbantayan"/>
    <s v="PH072221000"/>
    <n v="30"/>
    <n v="13"/>
    <n v="8123"/>
    <n v="7262"/>
    <n v="3721"/>
    <n v="3508"/>
    <n v="22657"/>
  </r>
  <r>
    <x v="7"/>
    <s v="PH070000000"/>
    <x v="39"/>
    <s v="PH072200000"/>
    <s v="Dalaguete"/>
    <s v="PH072222000"/>
    <n v="42"/>
    <n v="8"/>
    <n v="6623"/>
    <n v="5761"/>
    <n v="3143"/>
    <n v="3265"/>
    <n v="18842"/>
  </r>
  <r>
    <x v="7"/>
    <s v="PH070000000"/>
    <x v="39"/>
    <s v="PH072200000"/>
    <s v="Danao City"/>
    <s v="PH072223000"/>
    <n v="44"/>
    <n v="32"/>
    <n v="11339"/>
    <n v="10351"/>
    <n v="4961"/>
    <n v="5001"/>
    <n v="31728"/>
  </r>
  <r>
    <x v="7"/>
    <s v="PH070000000"/>
    <x v="39"/>
    <s v="PH072200000"/>
    <s v="Dumanjug"/>
    <s v="PH072224000"/>
    <n v="29"/>
    <n v="6"/>
    <n v="4975"/>
    <n v="4467"/>
    <n v="2241"/>
    <n v="2215"/>
    <n v="13933"/>
  </r>
  <r>
    <x v="7"/>
    <s v="PH070000000"/>
    <x v="39"/>
    <s v="PH072200000"/>
    <s v="Ginatilan"/>
    <s v="PH072225000"/>
    <n v="11"/>
    <n v="5"/>
    <n v="1205"/>
    <n v="1064"/>
    <n v="491"/>
    <n v="432"/>
    <n v="3208"/>
  </r>
  <r>
    <x v="7"/>
    <s v="PH070000000"/>
    <x v="39"/>
    <s v="PH072200000"/>
    <s v="City of Lapu-Lapu (Opon)"/>
    <s v="PH072226000"/>
    <n v="44"/>
    <n v="25"/>
    <n v="30965"/>
    <n v="28761"/>
    <n v="14513"/>
    <n v="15068"/>
    <n v="89376"/>
  </r>
  <r>
    <x v="7"/>
    <s v="PH070000000"/>
    <x v="39"/>
    <s v="PH072200000"/>
    <s v="Liloan"/>
    <s v="PH072227000"/>
    <n v="15"/>
    <n v="6"/>
    <n v="8259"/>
    <n v="7669"/>
    <n v="3258"/>
    <n v="3127"/>
    <n v="22334"/>
  </r>
  <r>
    <x v="7"/>
    <s v="PH070000000"/>
    <x v="39"/>
    <s v="PH072200000"/>
    <s v="Madridejos"/>
    <s v="PH072228000"/>
    <n v="14"/>
    <n v="4"/>
    <n v="3597"/>
    <n v="3279"/>
    <n v="2102"/>
    <n v="2080"/>
    <n v="11076"/>
  </r>
  <r>
    <x v="7"/>
    <s v="PH070000000"/>
    <x v="39"/>
    <s v="PH072200000"/>
    <s v="Malabuyoc"/>
    <s v="PH072229000"/>
    <n v="15"/>
    <n v="4"/>
    <n v="1634"/>
    <n v="1421"/>
    <n v="613"/>
    <n v="569"/>
    <n v="4256"/>
  </r>
  <r>
    <x v="7"/>
    <s v="PH070000000"/>
    <x v="39"/>
    <s v="PH072200000"/>
    <s v="City of Mandaue"/>
    <s v="PH072230000"/>
    <n v="27"/>
    <n v="18"/>
    <n v="21716"/>
    <n v="20342"/>
    <n v="10710"/>
    <n v="10595"/>
    <n v="63408"/>
  </r>
  <r>
    <x v="7"/>
    <s v="PH070000000"/>
    <x v="39"/>
    <s v="PH072200000"/>
    <s v="Medellin"/>
    <s v="PH072231000"/>
    <n v="21"/>
    <n v="9"/>
    <n v="4963"/>
    <n v="4588"/>
    <n v="1817"/>
    <n v="1858"/>
    <n v="13256"/>
  </r>
  <r>
    <x v="7"/>
    <s v="PH070000000"/>
    <x v="39"/>
    <s v="PH072200000"/>
    <s v="Minglanilla"/>
    <s v="PH072232000"/>
    <n v="17"/>
    <n v="11"/>
    <n v="9287"/>
    <n v="8404"/>
    <n v="3369"/>
    <n v="3548"/>
    <n v="24636"/>
  </r>
  <r>
    <x v="7"/>
    <s v="PH070000000"/>
    <x v="39"/>
    <s v="PH072200000"/>
    <s v="Moalboal"/>
    <s v="PH072233000"/>
    <n v="15"/>
    <n v="3"/>
    <n v="2794"/>
    <n v="2398"/>
    <n v="834"/>
    <n v="807"/>
    <n v="6851"/>
  </r>
  <r>
    <x v="7"/>
    <s v="PH070000000"/>
    <x v="39"/>
    <s v="PH072200000"/>
    <s v="Oslob"/>
    <s v="PH072235000"/>
    <n v="16"/>
    <n v="5"/>
    <n v="2324"/>
    <n v="2085"/>
    <n v="984"/>
    <n v="928"/>
    <n v="6342"/>
  </r>
  <r>
    <x v="7"/>
    <s v="PH070000000"/>
    <x v="39"/>
    <s v="PH072200000"/>
    <s v="Pilar"/>
    <s v="PH072236000"/>
    <n v="11"/>
    <n v="4"/>
    <n v="960"/>
    <n v="845"/>
    <n v="557"/>
    <n v="505"/>
    <n v="2882"/>
  </r>
  <r>
    <x v="7"/>
    <s v="PH070000000"/>
    <x v="39"/>
    <s v="PH072200000"/>
    <s v="Pinamungahan"/>
    <s v="PH072237000"/>
    <n v="27"/>
    <n v="6"/>
    <n v="6065"/>
    <n v="5331"/>
    <n v="2103"/>
    <n v="2057"/>
    <n v="15589"/>
  </r>
  <r>
    <x v="7"/>
    <s v="PH070000000"/>
    <x v="39"/>
    <s v="PH072200000"/>
    <s v="Poro"/>
    <s v="PH072238000"/>
    <n v="17"/>
    <n v="3"/>
    <n v="1990"/>
    <n v="1745"/>
    <n v="824"/>
    <n v="777"/>
    <n v="5356"/>
  </r>
  <r>
    <x v="7"/>
    <s v="PH070000000"/>
    <x v="39"/>
    <s v="PH072200000"/>
    <s v="Ronda"/>
    <s v="PH072239000"/>
    <n v="10"/>
    <n v="2"/>
    <n v="1387"/>
    <n v="1260"/>
    <n v="526"/>
    <n v="506"/>
    <n v="3691"/>
  </r>
  <r>
    <x v="7"/>
    <s v="PH070000000"/>
    <x v="39"/>
    <s v="PH072200000"/>
    <s v="Samboan"/>
    <s v="PH072240000"/>
    <n v="15"/>
    <n v="4"/>
    <n v="1568"/>
    <n v="1398"/>
    <n v="870"/>
    <n v="872"/>
    <n v="4727"/>
  </r>
  <r>
    <x v="7"/>
    <s v="PH070000000"/>
    <x v="39"/>
    <s v="PH072200000"/>
    <s v="San Fernando"/>
    <s v="PH072241000"/>
    <n v="22"/>
    <n v="9"/>
    <n v="5998"/>
    <n v="5311"/>
    <n v="2090"/>
    <n v="2109"/>
    <n v="15539"/>
  </r>
  <r>
    <x v="7"/>
    <s v="PH070000000"/>
    <x v="39"/>
    <s v="PH072200000"/>
    <s v="San Francisco"/>
    <s v="PH072242000"/>
    <n v="22"/>
    <n v="6"/>
    <n v="5223"/>
    <n v="4663"/>
    <n v="1960"/>
    <n v="2112"/>
    <n v="13986"/>
  </r>
  <r>
    <x v="7"/>
    <s v="PH070000000"/>
    <x v="39"/>
    <s v="PH072200000"/>
    <s v="San Remigio"/>
    <s v="PH072243000"/>
    <n v="27"/>
    <n v="14"/>
    <n v="5264"/>
    <n v="4827"/>
    <n v="2609"/>
    <n v="2452"/>
    <n v="15193"/>
  </r>
  <r>
    <x v="7"/>
    <s v="PH070000000"/>
    <x v="39"/>
    <s v="PH072200000"/>
    <s v="Santa Fe"/>
    <s v="PH072244000"/>
    <n v="10"/>
    <n v="4"/>
    <n v="3036"/>
    <n v="2669"/>
    <n v="1532"/>
    <n v="1626"/>
    <n v="8877"/>
  </r>
  <r>
    <x v="7"/>
    <s v="PH070000000"/>
    <x v="39"/>
    <s v="PH072200000"/>
    <s v="Santander"/>
    <s v="PH072245000"/>
    <n v="9"/>
    <n v="2"/>
    <n v="1423"/>
    <n v="1276"/>
    <n v="691"/>
    <n v="674"/>
    <n v="4075"/>
  </r>
  <r>
    <x v="7"/>
    <s v="PH070000000"/>
    <x v="39"/>
    <s v="PH072200000"/>
    <s v="Sibonga"/>
    <s v="PH072246000"/>
    <n v="23"/>
    <n v="6"/>
    <n v="3985"/>
    <n v="3520"/>
    <n v="1890"/>
    <n v="1892"/>
    <n v="11316"/>
  </r>
  <r>
    <x v="7"/>
    <s v="PH070000000"/>
    <x v="39"/>
    <s v="PH072200000"/>
    <s v="Sogod"/>
    <s v="PH072247000"/>
    <n v="22"/>
    <n v="5"/>
    <n v="2894"/>
    <n v="2649"/>
    <n v="960"/>
    <n v="942"/>
    <n v="7472"/>
  </r>
  <r>
    <x v="7"/>
    <s v="PH070000000"/>
    <x v="39"/>
    <s v="PH072200000"/>
    <s v="Tabogon"/>
    <s v="PH072248000"/>
    <n v="20"/>
    <n v="8"/>
    <n v="3338"/>
    <n v="2983"/>
    <n v="1193"/>
    <n v="1021"/>
    <n v="8563"/>
  </r>
  <r>
    <x v="7"/>
    <s v="PH070000000"/>
    <x v="39"/>
    <s v="PH072200000"/>
    <s v="Tabuelan"/>
    <s v="PH072249000"/>
    <n v="17"/>
    <n v="3"/>
    <n v="2286"/>
    <n v="1928"/>
    <n v="624"/>
    <n v="689"/>
    <n v="5547"/>
  </r>
  <r>
    <x v="7"/>
    <s v="PH070000000"/>
    <x v="39"/>
    <s v="PH072200000"/>
    <s v="City of Toledo"/>
    <s v="PH072251000"/>
    <n v="50"/>
    <n v="12"/>
    <n v="17063"/>
    <n v="15191"/>
    <n v="7061"/>
    <n v="7376"/>
    <n v="46753"/>
  </r>
  <r>
    <x v="7"/>
    <s v="PH070000000"/>
    <x v="39"/>
    <s v="PH072200000"/>
    <s v="Tuburan"/>
    <s v="PH072252000"/>
    <n v="49"/>
    <n v="7"/>
    <n v="5766"/>
    <n v="5307"/>
    <n v="2146"/>
    <n v="2192"/>
    <n v="15467"/>
  </r>
  <r>
    <x v="7"/>
    <s v="PH070000000"/>
    <x v="39"/>
    <s v="PH072200000"/>
    <s v="Tudela"/>
    <s v="PH072253000"/>
    <n v="11"/>
    <n v="2"/>
    <n v="790"/>
    <n v="727"/>
    <n v="367"/>
    <n v="373"/>
    <n v="2270"/>
  </r>
  <r>
    <x v="7"/>
    <s v="PH070000000"/>
    <x v="40"/>
    <s v="PH074600000"/>
    <s v="Amlan (Ayuquitan)"/>
    <s v="PH074601000"/>
    <n v="10"/>
    <n v="4"/>
    <n v="1740"/>
    <n v="1508"/>
    <n v="736"/>
    <n v="714"/>
    <n v="4712"/>
  </r>
  <r>
    <x v="7"/>
    <s v="PH070000000"/>
    <x v="40"/>
    <s v="PH074600000"/>
    <s v="Ayungon"/>
    <s v="PH074602000"/>
    <n v="31"/>
    <n v="5"/>
    <n v="3837"/>
    <n v="3478"/>
    <n v="1408"/>
    <n v="1704"/>
    <n v="10463"/>
  </r>
  <r>
    <x v="7"/>
    <s v="PH070000000"/>
    <x v="40"/>
    <s v="PH074600000"/>
    <s v="Bacong"/>
    <s v="PH074603000"/>
    <n v="10"/>
    <n v="3"/>
    <n v="2226"/>
    <n v="2067"/>
    <n v="734"/>
    <n v="692"/>
    <n v="5732"/>
  </r>
  <r>
    <x v="7"/>
    <s v="PH070000000"/>
    <x v="40"/>
    <s v="PH074600000"/>
    <s v="City of Bais"/>
    <s v="PH074604000"/>
    <n v="41"/>
    <n v="18"/>
    <n v="6314"/>
    <n v="5821"/>
    <n v="2938"/>
    <n v="3218"/>
    <n v="18350"/>
  </r>
  <r>
    <x v="7"/>
    <s v="PH070000000"/>
    <x v="40"/>
    <s v="PH074600000"/>
    <s v="Basay"/>
    <s v="PH074605000"/>
    <n v="13"/>
    <n v="4"/>
    <n v="2631"/>
    <n v="2434"/>
    <n v="1097"/>
    <n v="1214"/>
    <n v="7393"/>
  </r>
  <r>
    <x v="7"/>
    <s v="PH070000000"/>
    <x v="40"/>
    <s v="PH074600000"/>
    <s v="Bindoy (Payabon)"/>
    <s v="PH074607000"/>
    <n v="29"/>
    <n v="3"/>
    <n v="3269"/>
    <n v="3034"/>
    <n v="1367"/>
    <n v="1629"/>
    <n v="9331"/>
  </r>
  <r>
    <x v="7"/>
    <s v="PH070000000"/>
    <x v="40"/>
    <s v="PH074600000"/>
    <s v="City of Canlaon"/>
    <s v="PH074608000"/>
    <n v="23"/>
    <n v="8"/>
    <n v="4459"/>
    <n v="4165"/>
    <n v="1836"/>
    <n v="2156"/>
    <n v="12647"/>
  </r>
  <r>
    <x v="7"/>
    <s v="PH070000000"/>
    <x v="40"/>
    <s v="PH074600000"/>
    <s v="City of Bayawan (Tulong)"/>
    <s v="PH074606000"/>
    <n v="53"/>
    <n v="22"/>
    <n v="11020"/>
    <n v="9728"/>
    <n v="4543"/>
    <n v="5017"/>
    <n v="30383"/>
  </r>
  <r>
    <x v="7"/>
    <s v="PH070000000"/>
    <x v="40"/>
    <s v="PH074600000"/>
    <s v="City of Guihulngan"/>
    <s v="PH074611000"/>
    <n v="57"/>
    <n v="12"/>
    <n v="8854"/>
    <n v="8245"/>
    <n v="3124"/>
    <n v="3536"/>
    <n v="23828"/>
  </r>
  <r>
    <x v="7"/>
    <s v="PH070000000"/>
    <x v="40"/>
    <s v="PH074600000"/>
    <s v="City of Tanjay"/>
    <s v="PH074621000"/>
    <n v="45"/>
    <n v="16"/>
    <n v="5770"/>
    <n v="5197"/>
    <n v="2583"/>
    <n v="2602"/>
    <n v="16213"/>
  </r>
  <r>
    <x v="7"/>
    <s v="PH070000000"/>
    <x v="40"/>
    <s v="PH074600000"/>
    <s v="Dauin"/>
    <s v="PH074609000"/>
    <n v="13"/>
    <n v="7"/>
    <n v="1820"/>
    <n v="1685"/>
    <n v="1044"/>
    <n v="991"/>
    <n v="5560"/>
  </r>
  <r>
    <x v="7"/>
    <s v="PH070000000"/>
    <x v="40"/>
    <s v="PH074600000"/>
    <s v="City of Dumaguete (Capital)"/>
    <s v="PH074610000"/>
    <n v="18"/>
    <n v="8"/>
    <n v="8073"/>
    <n v="7351"/>
    <n v="4605"/>
    <n v="4741"/>
    <n v="24796"/>
  </r>
  <r>
    <x v="7"/>
    <s v="PH070000000"/>
    <x v="40"/>
    <s v="PH074600000"/>
    <s v="Jimalalud"/>
    <s v="PH074612000"/>
    <n v="24"/>
    <n v="3"/>
    <n v="2609"/>
    <n v="2358"/>
    <n v="946"/>
    <n v="1144"/>
    <n v="7084"/>
  </r>
  <r>
    <x v="7"/>
    <s v="PH070000000"/>
    <x v="40"/>
    <s v="PH074600000"/>
    <s v="La Libertad"/>
    <s v="PH074613000"/>
    <n v="27"/>
    <n v="2"/>
    <n v="3126"/>
    <n v="2862"/>
    <n v="1246"/>
    <n v="1374"/>
    <n v="8637"/>
  </r>
  <r>
    <x v="7"/>
    <s v="PH070000000"/>
    <x v="40"/>
    <s v="PH074600000"/>
    <s v="Mabinay"/>
    <s v="PH074614000"/>
    <n v="50"/>
    <n v="14"/>
    <n v="7406"/>
    <n v="6840"/>
    <n v="2841"/>
    <n v="3225"/>
    <n v="20376"/>
  </r>
  <r>
    <x v="7"/>
    <s v="PH070000000"/>
    <x v="40"/>
    <s v="PH074600000"/>
    <s v="Manjuyod"/>
    <s v="PH074615000"/>
    <n v="27"/>
    <n v="5"/>
    <n v="3669"/>
    <n v="3158"/>
    <n v="1074"/>
    <n v="1204"/>
    <n v="9137"/>
  </r>
  <r>
    <x v="7"/>
    <s v="PH070000000"/>
    <x v="40"/>
    <s v="PH074600000"/>
    <s v="Pamplona"/>
    <s v="PH074616000"/>
    <n v="22"/>
    <n v="7"/>
    <n v="2966"/>
    <n v="2597"/>
    <n v="1339"/>
    <n v="1376"/>
    <n v="8307"/>
  </r>
  <r>
    <x v="7"/>
    <s v="PH070000000"/>
    <x v="40"/>
    <s v="PH074600000"/>
    <s v="San Jose"/>
    <s v="PH074617000"/>
    <n v="13"/>
    <n v="4"/>
    <n v="1622"/>
    <n v="1462"/>
    <n v="781"/>
    <n v="717"/>
    <n v="4599"/>
  </r>
  <r>
    <x v="7"/>
    <s v="PH070000000"/>
    <x v="40"/>
    <s v="PH074600000"/>
    <s v="Santa Catalina"/>
    <s v="PH074618000"/>
    <n v="43"/>
    <n v="15"/>
    <n v="7230"/>
    <n v="6551"/>
    <n v="2731"/>
    <n v="3016"/>
    <n v="19586"/>
  </r>
  <r>
    <x v="7"/>
    <s v="PH070000000"/>
    <x v="40"/>
    <s v="PH074600000"/>
    <s v="Siaton"/>
    <s v="PH074619000"/>
    <n v="44"/>
    <n v="15"/>
    <n v="7146"/>
    <n v="6501"/>
    <n v="2955"/>
    <n v="3105"/>
    <n v="19766"/>
  </r>
  <r>
    <x v="7"/>
    <s v="PH070000000"/>
    <x v="40"/>
    <s v="PH074600000"/>
    <s v="Sibulan"/>
    <s v="PH074620000"/>
    <n v="20"/>
    <n v="11"/>
    <n v="3539"/>
    <n v="3316"/>
    <n v="1596"/>
    <n v="1540"/>
    <n v="10022"/>
  </r>
  <r>
    <x v="7"/>
    <s v="PH070000000"/>
    <x v="40"/>
    <s v="PH074600000"/>
    <s v="Tayasan"/>
    <s v="PH074622000"/>
    <n v="27"/>
    <n v="4"/>
    <n v="3223"/>
    <n v="2961"/>
    <n v="825"/>
    <n v="974"/>
    <n v="8014"/>
  </r>
  <r>
    <x v="7"/>
    <s v="PH070000000"/>
    <x v="40"/>
    <s v="PH074600000"/>
    <s v="Valencia (Luzurriaga)"/>
    <s v="PH074623000"/>
    <n v="20"/>
    <n v="4"/>
    <n v="2543"/>
    <n v="2237"/>
    <n v="980"/>
    <n v="1076"/>
    <n v="6860"/>
  </r>
  <r>
    <x v="7"/>
    <s v="PH070000000"/>
    <x v="40"/>
    <s v="PH074600000"/>
    <s v="Vallehermoso"/>
    <s v="PH074624000"/>
    <n v="19"/>
    <n v="4"/>
    <n v="3124"/>
    <n v="3023"/>
    <n v="1316"/>
    <n v="1438"/>
    <n v="8924"/>
  </r>
  <r>
    <x v="7"/>
    <s v="PH070000000"/>
    <x v="40"/>
    <s v="PH074600000"/>
    <s v="Zamboanguita"/>
    <s v="PH074625000"/>
    <n v="13"/>
    <n v="4"/>
    <n v="2172"/>
    <n v="1915"/>
    <n v="897"/>
    <n v="974"/>
    <n v="5975"/>
  </r>
  <r>
    <x v="7"/>
    <s v="PH070000000"/>
    <x v="41"/>
    <s v="PH076100000"/>
    <s v="Enrique Villanueva"/>
    <s v="PH076101000"/>
    <n v="4"/>
    <n v="1"/>
    <n v="413"/>
    <n v="328"/>
    <n v="320"/>
    <n v="286"/>
    <n v="1352"/>
  </r>
  <r>
    <x v="7"/>
    <s v="PH070000000"/>
    <x v="41"/>
    <s v="PH076100000"/>
    <s v="Larena"/>
    <s v="PH076102000"/>
    <n v="8"/>
    <n v="2"/>
    <n v="732"/>
    <n v="634"/>
    <n v="234"/>
    <n v="177"/>
    <n v="1787"/>
  </r>
  <r>
    <x v="7"/>
    <s v="PH070000000"/>
    <x v="41"/>
    <s v="PH076100000"/>
    <s v="Lazi"/>
    <s v="PH076103000"/>
    <n v="15"/>
    <n v="4"/>
    <n v="1563"/>
    <n v="1400"/>
    <n v="863"/>
    <n v="861"/>
    <n v="4706"/>
  </r>
  <r>
    <x v="7"/>
    <s v="PH070000000"/>
    <x v="41"/>
    <s v="PH076100000"/>
    <s v="Maria"/>
    <s v="PH076104000"/>
    <n v="12"/>
    <n v="1"/>
    <n v="1019"/>
    <n v="965"/>
    <n v="352"/>
    <n v="344"/>
    <n v="2693"/>
  </r>
  <r>
    <x v="7"/>
    <s v="PH070000000"/>
    <x v="41"/>
    <s v="PH076100000"/>
    <s v="San Juan"/>
    <s v="PH076105000"/>
    <n v="10"/>
    <n v="2"/>
    <n v="1093"/>
    <n v="1028"/>
    <n v="522"/>
    <n v="410"/>
    <n v="3065"/>
  </r>
  <r>
    <x v="7"/>
    <s v="PH070000000"/>
    <x v="41"/>
    <s v="PH076100000"/>
    <s v="Siquijor (Capital)"/>
    <s v="PH076106000"/>
    <n v="15"/>
    <n v="5"/>
    <n v="1585"/>
    <n v="1506"/>
    <n v="599"/>
    <n v="669"/>
    <n v="4379"/>
  </r>
  <r>
    <x v="8"/>
    <s v="PH080000000"/>
    <x v="42"/>
    <s v="PH087800000"/>
    <s v="Almeria"/>
    <s v="PH087801000"/>
    <n v="15"/>
    <n v="3"/>
    <n v="1369"/>
    <n v="1157"/>
    <n v="775"/>
    <n v="702"/>
    <n v="4021"/>
  </r>
  <r>
    <x v="8"/>
    <s v="PH080000000"/>
    <x v="42"/>
    <s v="PH087800000"/>
    <s v="Biliran"/>
    <s v="PH087802000"/>
    <n v="12"/>
    <n v="2"/>
    <n v="1484"/>
    <n v="1396"/>
    <n v="834"/>
    <n v="825"/>
    <n v="4553"/>
  </r>
  <r>
    <x v="8"/>
    <s v="PH080000000"/>
    <x v="42"/>
    <s v="PH087800000"/>
    <s v="Cabucgayan"/>
    <s v="PH087803000"/>
    <n v="12"/>
    <n v="2"/>
    <n v="1827"/>
    <n v="1822"/>
    <n v="850"/>
    <n v="920"/>
    <n v="5433"/>
  </r>
  <r>
    <x v="8"/>
    <s v="PH080000000"/>
    <x v="42"/>
    <s v="PH087800000"/>
    <s v="Caibiran"/>
    <s v="PH087804000"/>
    <n v="18"/>
    <n v="3"/>
    <n v="2276"/>
    <n v="2083"/>
    <n v="1074"/>
    <n v="1067"/>
    <n v="6521"/>
  </r>
  <r>
    <x v="8"/>
    <s v="PH080000000"/>
    <x v="42"/>
    <s v="PH087800000"/>
    <s v="Culaba"/>
    <s v="PH087805000"/>
    <n v="12"/>
    <n v="2"/>
    <n v="1149"/>
    <n v="1034"/>
    <n v="545"/>
    <n v="532"/>
    <n v="3274"/>
  </r>
  <r>
    <x v="8"/>
    <s v="PH080000000"/>
    <x v="42"/>
    <s v="PH087800000"/>
    <s v="Kawayan"/>
    <s v="PH087806000"/>
    <n v="19"/>
    <n v="3"/>
    <n v="1688"/>
    <n v="1583"/>
    <n v="826"/>
    <n v="840"/>
    <n v="4959"/>
  </r>
  <r>
    <x v="8"/>
    <s v="PH080000000"/>
    <x v="42"/>
    <s v="PH087800000"/>
    <s v="Maripipi"/>
    <s v="PH087807000"/>
    <n v="10"/>
    <n v="2"/>
    <n v="561"/>
    <n v="490"/>
    <n v="291"/>
    <n v="243"/>
    <n v="1597"/>
  </r>
  <r>
    <x v="8"/>
    <s v="PH080000000"/>
    <x v="42"/>
    <s v="PH087800000"/>
    <s v="Naval (Capital)"/>
    <s v="PH087808000"/>
    <n v="27"/>
    <n v="5"/>
    <n v="4920"/>
    <n v="4335"/>
    <n v="1927"/>
    <n v="2046"/>
    <n v="13260"/>
  </r>
  <r>
    <x v="8"/>
    <s v="PH080000000"/>
    <x v="43"/>
    <s v="PH082600000"/>
    <s v="Arteche"/>
    <s v="PH082601000"/>
    <n v="17"/>
    <n v="3"/>
    <n v="1418"/>
    <n v="1268"/>
    <n v="869"/>
    <n v="802"/>
    <n v="4377"/>
  </r>
  <r>
    <x v="8"/>
    <s v="PH080000000"/>
    <x v="43"/>
    <s v="PH082600000"/>
    <s v="Balangiga"/>
    <s v="PH082602000"/>
    <n v="9"/>
    <n v="1"/>
    <n v="1264"/>
    <n v="1084"/>
    <n v="542"/>
    <n v="583"/>
    <n v="3483"/>
  </r>
  <r>
    <x v="8"/>
    <s v="PH080000000"/>
    <x v="43"/>
    <s v="PH082600000"/>
    <s v="Balangkayan"/>
    <s v="PH082603000"/>
    <n v="12"/>
    <n v="1"/>
    <n v="858"/>
    <n v="756"/>
    <n v="371"/>
    <n v="313"/>
    <n v="2311"/>
  </r>
  <r>
    <x v="8"/>
    <s v="PH080000000"/>
    <x v="43"/>
    <s v="PH082600000"/>
    <s v="Can-Avid"/>
    <s v="PH082605000"/>
    <n v="19"/>
    <n v="2"/>
    <n v="2002"/>
    <n v="1798"/>
    <n v="854"/>
    <n v="884"/>
    <n v="5559"/>
  </r>
  <r>
    <x v="8"/>
    <s v="PH080000000"/>
    <x v="43"/>
    <s v="PH082600000"/>
    <s v="City of Borongan (Capital)"/>
    <s v="PH082604000"/>
    <n v="51"/>
    <n v="7"/>
    <n v="5569"/>
    <n v="4924"/>
    <n v="2943"/>
    <n v="2916"/>
    <n v="16410"/>
  </r>
  <r>
    <x v="8"/>
    <s v="PH080000000"/>
    <x v="43"/>
    <s v="PH082600000"/>
    <s v="Dolores"/>
    <s v="PH082606000"/>
    <n v="42"/>
    <n v="5"/>
    <n v="3940"/>
    <n v="3504"/>
    <n v="1854"/>
    <n v="2057"/>
    <n v="11402"/>
  </r>
  <r>
    <x v="8"/>
    <s v="PH080000000"/>
    <x v="43"/>
    <s v="PH082600000"/>
    <s v="General Macarthur"/>
    <s v="PH082607000"/>
    <n v="24"/>
    <n v="1"/>
    <n v="1382"/>
    <n v="1188"/>
    <n v="501"/>
    <n v="518"/>
    <n v="3614"/>
  </r>
  <r>
    <x v="8"/>
    <s v="PH080000000"/>
    <x v="43"/>
    <s v="PH082600000"/>
    <s v="Giporlos"/>
    <s v="PH082608000"/>
    <n v="12"/>
    <n v="2"/>
    <n v="1193"/>
    <n v="1056"/>
    <n v="609"/>
    <n v="621"/>
    <n v="3493"/>
  </r>
  <r>
    <x v="8"/>
    <s v="PH080000000"/>
    <x v="43"/>
    <s v="PH082600000"/>
    <s v="Guiuan"/>
    <s v="PH082609000"/>
    <n v="45"/>
    <n v="7"/>
    <n v="4240"/>
    <n v="3876"/>
    <n v="2030"/>
    <n v="1757"/>
    <n v="11955"/>
  </r>
  <r>
    <x v="8"/>
    <s v="PH080000000"/>
    <x v="43"/>
    <s v="PH082600000"/>
    <s v="Hernani"/>
    <s v="PH082610000"/>
    <n v="10"/>
    <n v="1"/>
    <n v="681"/>
    <n v="678"/>
    <n v="481"/>
    <n v="436"/>
    <n v="2287"/>
  </r>
  <r>
    <x v="8"/>
    <s v="PH080000000"/>
    <x v="43"/>
    <s v="PH082600000"/>
    <s v="Jipapad"/>
    <s v="PH082611000"/>
    <n v="12"/>
    <n v="1"/>
    <n v="864"/>
    <n v="814"/>
    <n v="383"/>
    <n v="370"/>
    <n v="2444"/>
  </r>
  <r>
    <x v="8"/>
    <s v="PH080000000"/>
    <x v="43"/>
    <s v="PH082600000"/>
    <s v="Lawaan"/>
    <s v="PH082612000"/>
    <n v="7"/>
    <n v="2"/>
    <n v="1065"/>
    <n v="978"/>
    <n v="543"/>
    <n v="502"/>
    <n v="3097"/>
  </r>
  <r>
    <x v="8"/>
    <s v="PH080000000"/>
    <x v="43"/>
    <s v="PH082600000"/>
    <s v="Llorente"/>
    <s v="PH082613000"/>
    <n v="22"/>
    <n v="2"/>
    <n v="1774"/>
    <n v="1544"/>
    <n v="898"/>
    <n v="916"/>
    <n v="5156"/>
  </r>
  <r>
    <x v="8"/>
    <s v="PH080000000"/>
    <x v="43"/>
    <s v="PH082600000"/>
    <s v="Maslog"/>
    <s v="PH082614000"/>
    <n v="11"/>
    <n v="1"/>
    <n v="573"/>
    <n v="522"/>
    <n v="177"/>
    <n v="186"/>
    <n v="1470"/>
  </r>
  <r>
    <x v="8"/>
    <s v="PH080000000"/>
    <x v="43"/>
    <s v="PH082600000"/>
    <s v="Maydolong"/>
    <s v="PH082615000"/>
    <n v="14"/>
    <n v="2"/>
    <n v="1327"/>
    <n v="1160"/>
    <n v="640"/>
    <n v="636"/>
    <n v="3779"/>
  </r>
  <r>
    <x v="8"/>
    <s v="PH080000000"/>
    <x v="43"/>
    <s v="PH082600000"/>
    <s v="Mercedes"/>
    <s v="PH082616000"/>
    <n v="11"/>
    <n v="2"/>
    <n v="453"/>
    <n v="363"/>
    <n v="355"/>
    <n v="347"/>
    <n v="1531"/>
  </r>
  <r>
    <x v="8"/>
    <s v="PH080000000"/>
    <x v="43"/>
    <s v="PH082600000"/>
    <s v="Oras"/>
    <s v="PH082617000"/>
    <n v="39"/>
    <n v="6"/>
    <n v="3337"/>
    <n v="3030"/>
    <n v="1528"/>
    <n v="1493"/>
    <n v="9433"/>
  </r>
  <r>
    <x v="8"/>
    <s v="PH080000000"/>
    <x v="43"/>
    <s v="PH082600000"/>
    <s v="Quinapondan"/>
    <s v="PH082618000"/>
    <n v="20"/>
    <n v="2"/>
    <n v="1291"/>
    <n v="1131"/>
    <n v="647"/>
    <n v="605"/>
    <n v="3696"/>
  </r>
  <r>
    <x v="8"/>
    <s v="PH080000000"/>
    <x v="43"/>
    <s v="PH082600000"/>
    <s v="Salcedo"/>
    <s v="PH082619000"/>
    <n v="32"/>
    <n v="4"/>
    <n v="1784"/>
    <n v="1630"/>
    <n v="931"/>
    <n v="820"/>
    <n v="5201"/>
  </r>
  <r>
    <x v="8"/>
    <s v="PH080000000"/>
    <x v="43"/>
    <s v="PH082600000"/>
    <s v="San Julian"/>
    <s v="PH082620000"/>
    <n v="13"/>
    <n v="2"/>
    <n v="1304"/>
    <n v="1133"/>
    <n v="507"/>
    <n v="487"/>
    <n v="3446"/>
  </r>
  <r>
    <x v="8"/>
    <s v="PH080000000"/>
    <x v="43"/>
    <s v="PH082600000"/>
    <s v="San Policarpo"/>
    <s v="PH082621000"/>
    <n v="13"/>
    <n v="2"/>
    <n v="1415"/>
    <n v="1293"/>
    <n v="648"/>
    <n v="612"/>
    <n v="3983"/>
  </r>
  <r>
    <x v="8"/>
    <s v="PH080000000"/>
    <x v="43"/>
    <s v="PH082600000"/>
    <s v="Sulat"/>
    <s v="PH082622000"/>
    <n v="14"/>
    <n v="3"/>
    <n v="1181"/>
    <n v="1007"/>
    <n v="563"/>
    <n v="547"/>
    <n v="3315"/>
  </r>
  <r>
    <x v="8"/>
    <s v="PH080000000"/>
    <x v="43"/>
    <s v="PH082600000"/>
    <s v="Taft"/>
    <s v="PH082623000"/>
    <n v="19"/>
    <n v="2"/>
    <n v="1556"/>
    <n v="1434"/>
    <n v="907"/>
    <n v="821"/>
    <n v="4739"/>
  </r>
  <r>
    <x v="8"/>
    <s v="PH080000000"/>
    <x v="44"/>
    <s v="PH083700000"/>
    <s v="Abuyog"/>
    <s v="PH083701000"/>
    <n v="58"/>
    <n v="5"/>
    <n v="5082"/>
    <n v="4474"/>
    <n v="1702"/>
    <n v="1677"/>
    <n v="12998"/>
  </r>
  <r>
    <x v="8"/>
    <s v="PH080000000"/>
    <x v="44"/>
    <s v="PH083700000"/>
    <s v="Alangalang"/>
    <s v="PH083702000"/>
    <n v="48"/>
    <n v="7"/>
    <n v="5047"/>
    <n v="4482"/>
    <n v="1971"/>
    <n v="2269"/>
    <n v="13824"/>
  </r>
  <r>
    <x v="8"/>
    <s v="PH080000000"/>
    <x v="44"/>
    <s v="PH083700000"/>
    <s v="Albuera"/>
    <s v="PH083703000"/>
    <n v="20"/>
    <n v="4"/>
    <n v="3712"/>
    <n v="3538"/>
    <n v="1515"/>
    <n v="1756"/>
    <n v="10545"/>
  </r>
  <r>
    <x v="8"/>
    <s v="PH080000000"/>
    <x v="44"/>
    <s v="PH083700000"/>
    <s v="Babatngon"/>
    <s v="PH083705000"/>
    <n v="20"/>
    <n v="4"/>
    <n v="2648"/>
    <n v="2364"/>
    <n v="1163"/>
    <n v="1160"/>
    <n v="7359"/>
  </r>
  <r>
    <x v="8"/>
    <s v="PH080000000"/>
    <x v="44"/>
    <s v="PH083700000"/>
    <s v="Burauen"/>
    <s v="PH083710000"/>
    <n v="60"/>
    <n v="3"/>
    <n v="4388"/>
    <n v="3989"/>
    <n v="1742"/>
    <n v="1899"/>
    <n v="12081"/>
  </r>
  <r>
    <x v="8"/>
    <s v="PH080000000"/>
    <x v="44"/>
    <s v="PH083700000"/>
    <s v="Barugo"/>
    <s v="PH083706000"/>
    <n v="33"/>
    <n v="4"/>
    <n v="2868"/>
    <n v="2590"/>
    <n v="1131"/>
    <n v="1111"/>
    <n v="7737"/>
  </r>
  <r>
    <x v="8"/>
    <s v="PH080000000"/>
    <x v="44"/>
    <s v="PH083700000"/>
    <s v="Bato"/>
    <s v="PH083707000"/>
    <n v="26"/>
    <n v="5"/>
    <n v="3108"/>
    <n v="2923"/>
    <n v="1801"/>
    <n v="1867"/>
    <n v="9730"/>
  </r>
  <r>
    <x v="8"/>
    <s v="PH080000000"/>
    <x v="44"/>
    <s v="PH083700000"/>
    <s v="Calubian"/>
    <s v="PH083713000"/>
    <n v="28"/>
    <n v="3"/>
    <n v="2612"/>
    <n v="2463"/>
    <n v="1304"/>
    <n v="1403"/>
    <n v="7813"/>
  </r>
  <r>
    <x v="8"/>
    <s v="PH080000000"/>
    <x v="44"/>
    <s v="PH083700000"/>
    <s v="Capoocan"/>
    <s v="PH083714000"/>
    <n v="20"/>
    <n v="4"/>
    <n v="3012"/>
    <n v="2748"/>
    <n v="1222"/>
    <n v="1232"/>
    <n v="8238"/>
  </r>
  <r>
    <x v="8"/>
    <s v="PH080000000"/>
    <x v="44"/>
    <s v="PH083700000"/>
    <s v="Carigara"/>
    <s v="PH083715000"/>
    <n v="30"/>
    <n v="4"/>
    <n v="4529"/>
    <n v="4138"/>
    <n v="2001"/>
    <n v="1937"/>
    <n v="12639"/>
  </r>
  <r>
    <x v="8"/>
    <s v="PH080000000"/>
    <x v="44"/>
    <s v="PH083700000"/>
    <s v="City of Baybay"/>
    <s v="PH083708000"/>
    <n v="70"/>
    <n v="14"/>
    <n v="8428"/>
    <n v="7335"/>
    <n v="4182"/>
    <n v="4028"/>
    <n v="24057"/>
  </r>
  <r>
    <x v="8"/>
    <s v="PH080000000"/>
    <x v="44"/>
    <s v="PH083700000"/>
    <s v="Dagami"/>
    <s v="PH083717000"/>
    <n v="33"/>
    <n v="3"/>
    <n v="3219"/>
    <n v="3091"/>
    <n v="1209"/>
    <n v="1201"/>
    <n v="8756"/>
  </r>
  <r>
    <x v="8"/>
    <s v="PH080000000"/>
    <x v="44"/>
    <s v="PH083700000"/>
    <s v="Dulag"/>
    <s v="PH083718000"/>
    <n v="39"/>
    <n v="6"/>
    <n v="3991"/>
    <n v="3741"/>
    <n v="1961"/>
    <n v="2087"/>
    <n v="11825"/>
  </r>
  <r>
    <x v="8"/>
    <s v="PH080000000"/>
    <x v="44"/>
    <s v="PH083700000"/>
    <s v="Hilongos"/>
    <s v="PH083719000"/>
    <n v="50"/>
    <n v="6"/>
    <n v="4790"/>
    <n v="4297"/>
    <n v="2169"/>
    <n v="2081"/>
    <n v="13393"/>
  </r>
  <r>
    <x v="8"/>
    <s v="PH080000000"/>
    <x v="44"/>
    <s v="PH083700000"/>
    <s v="Hindang"/>
    <s v="PH083720000"/>
    <n v="18"/>
    <n v="3"/>
    <n v="1559"/>
    <n v="1372"/>
    <n v="753"/>
    <n v="649"/>
    <n v="4354"/>
  </r>
  <r>
    <x v="8"/>
    <s v="PH080000000"/>
    <x v="44"/>
    <s v="PH083700000"/>
    <s v="Inopacan"/>
    <s v="PH083721000"/>
    <n v="19"/>
    <n v="5"/>
    <n v="1593"/>
    <n v="1423"/>
    <n v="856"/>
    <n v="810"/>
    <n v="4706"/>
  </r>
  <r>
    <x v="8"/>
    <s v="PH080000000"/>
    <x v="44"/>
    <s v="PH083700000"/>
    <s v="Isabel"/>
    <s v="PH083722000"/>
    <n v="21"/>
    <n v="5"/>
    <n v="3293"/>
    <n v="3095"/>
    <n v="1738"/>
    <n v="1602"/>
    <n v="9754"/>
  </r>
  <r>
    <x v="8"/>
    <s v="PH080000000"/>
    <x v="44"/>
    <s v="PH083700000"/>
    <s v="Jaro"/>
    <s v="PH083723000"/>
    <n v="42"/>
    <n v="5"/>
    <n v="3845"/>
    <n v="3451"/>
    <n v="1917"/>
    <n v="1845"/>
    <n v="11105"/>
  </r>
  <r>
    <x v="8"/>
    <s v="PH080000000"/>
    <x v="44"/>
    <s v="PH083700000"/>
    <s v="Javier (Bugho)"/>
    <s v="PH083724000"/>
    <n v="26"/>
    <n v="2"/>
    <n v="2238"/>
    <n v="2014"/>
    <n v="804"/>
    <n v="830"/>
    <n v="5914"/>
  </r>
  <r>
    <x v="8"/>
    <s v="PH080000000"/>
    <x v="44"/>
    <s v="PH083700000"/>
    <s v="Julita"/>
    <s v="PH083725000"/>
    <n v="20"/>
    <n v="1"/>
    <n v="1327"/>
    <n v="1187"/>
    <n v="548"/>
    <n v="566"/>
    <n v="3649"/>
  </r>
  <r>
    <x v="8"/>
    <s v="PH080000000"/>
    <x v="44"/>
    <s v="PH083700000"/>
    <s v="Kananga"/>
    <s v="PH083726000"/>
    <n v="23"/>
    <n v="6"/>
    <n v="5212"/>
    <n v="4747"/>
    <n v="1746"/>
    <n v="2148"/>
    <n v="13882"/>
  </r>
  <r>
    <x v="8"/>
    <s v="PH080000000"/>
    <x v="44"/>
    <s v="PH083700000"/>
    <s v="La Paz"/>
    <s v="PH083728000"/>
    <n v="29"/>
    <n v="3"/>
    <n v="1807"/>
    <n v="1717"/>
    <n v="861"/>
    <n v="923"/>
    <n v="5340"/>
  </r>
  <r>
    <x v="8"/>
    <s v="PH080000000"/>
    <x v="44"/>
    <s v="PH083700000"/>
    <s v="Leyte"/>
    <s v="PH083729000"/>
    <n v="30"/>
    <n v="3"/>
    <n v="4043"/>
    <n v="3699"/>
    <n v="1206"/>
    <n v="1323"/>
    <n v="10304"/>
  </r>
  <r>
    <x v="8"/>
    <s v="PH080000000"/>
    <x v="44"/>
    <s v="PH083700000"/>
    <s v="Macarthur"/>
    <s v="PH083730000"/>
    <n v="28"/>
    <n v="2"/>
    <n v="1914"/>
    <n v="1795"/>
    <n v="918"/>
    <n v="897"/>
    <n v="5554"/>
  </r>
  <r>
    <x v="8"/>
    <s v="PH080000000"/>
    <x v="44"/>
    <s v="PH083700000"/>
    <s v="Mahaplag"/>
    <s v="PH083731000"/>
    <n v="29"/>
    <n v="3"/>
    <n v="2533"/>
    <n v="2444"/>
    <n v="1325"/>
    <n v="1265"/>
    <n v="7599"/>
  </r>
  <r>
    <x v="8"/>
    <s v="PH080000000"/>
    <x v="44"/>
    <s v="PH083700000"/>
    <s v="Matag-Ob"/>
    <s v="PH083733000"/>
    <n v="19"/>
    <n v="2"/>
    <n v="1592"/>
    <n v="1486"/>
    <n v="766"/>
    <n v="879"/>
    <n v="4744"/>
  </r>
  <r>
    <x v="8"/>
    <s v="PH080000000"/>
    <x v="44"/>
    <s v="PH083700000"/>
    <s v="Matalom"/>
    <s v="PH083734000"/>
    <n v="26"/>
    <n v="6"/>
    <n v="2554"/>
    <n v="2325"/>
    <n v="1173"/>
    <n v="1155"/>
    <n v="7239"/>
  </r>
  <r>
    <x v="8"/>
    <s v="PH080000000"/>
    <x v="44"/>
    <s v="PH083700000"/>
    <s v="Mayorga"/>
    <s v="PH083735000"/>
    <n v="14"/>
    <n v="1"/>
    <n v="1648"/>
    <n v="1400"/>
    <n v="576"/>
    <n v="522"/>
    <n v="4161"/>
  </r>
  <r>
    <x v="8"/>
    <s v="PH080000000"/>
    <x v="44"/>
    <s v="PH083700000"/>
    <s v="Merida"/>
    <s v="PH083736000"/>
    <n v="22"/>
    <n v="5"/>
    <n v="2186"/>
    <n v="2073"/>
    <n v="992"/>
    <n v="965"/>
    <n v="6243"/>
  </r>
  <r>
    <x v="8"/>
    <s v="PH080000000"/>
    <x v="44"/>
    <s v="PH083700000"/>
    <s v="Ormoc City"/>
    <s v="PH083738000"/>
    <n v="83"/>
    <n v="14"/>
    <n v="17007"/>
    <n v="15405"/>
    <n v="7622"/>
    <n v="8026"/>
    <n v="48157"/>
  </r>
  <r>
    <x v="8"/>
    <s v="PH080000000"/>
    <x v="44"/>
    <s v="PH083700000"/>
    <s v="Palo"/>
    <s v="PH083739000"/>
    <n v="31"/>
    <n v="5"/>
    <n v="5900"/>
    <n v="5283"/>
    <n v="2280"/>
    <n v="2262"/>
    <n v="15761"/>
  </r>
  <r>
    <x v="8"/>
    <s v="PH080000000"/>
    <x v="44"/>
    <s v="PH083700000"/>
    <s v="Palompon"/>
    <s v="PH083740000"/>
    <n v="44"/>
    <n v="7"/>
    <n v="4619"/>
    <n v="4079"/>
    <n v="1657"/>
    <n v="1584"/>
    <n v="11990"/>
  </r>
  <r>
    <x v="8"/>
    <s v="PH080000000"/>
    <x v="44"/>
    <s v="PH083700000"/>
    <s v="Pastrana"/>
    <s v="PH083741000"/>
    <n v="22"/>
    <n v="3"/>
    <n v="1773"/>
    <n v="1582"/>
    <n v="807"/>
    <n v="755"/>
    <n v="4942"/>
  </r>
  <r>
    <x v="8"/>
    <s v="PH080000000"/>
    <x v="44"/>
    <s v="PH083700000"/>
    <s v="San Isidro"/>
    <s v="PH083742000"/>
    <n v="20"/>
    <n v="2"/>
    <n v="2462"/>
    <n v="2243"/>
    <n v="955"/>
    <n v="945"/>
    <n v="6627"/>
  </r>
  <r>
    <x v="8"/>
    <s v="PH080000000"/>
    <x v="44"/>
    <s v="PH083700000"/>
    <s v="San Miguel"/>
    <s v="PH083743000"/>
    <n v="21"/>
    <n v="2"/>
    <n v="1941"/>
    <n v="1705"/>
    <n v="947"/>
    <n v="960"/>
    <n v="5576"/>
  </r>
  <r>
    <x v="8"/>
    <s v="PH080000000"/>
    <x v="44"/>
    <s v="PH083700000"/>
    <s v="Santa Fe"/>
    <s v="PH083744000"/>
    <n v="17"/>
    <n v="1"/>
    <n v="1831"/>
    <n v="1763"/>
    <n v="687"/>
    <n v="768"/>
    <n v="5067"/>
  </r>
  <r>
    <x v="8"/>
    <s v="PH080000000"/>
    <x v="44"/>
    <s v="PH083700000"/>
    <s v="Tabango"/>
    <s v="PH083745000"/>
    <n v="23"/>
    <n v="4"/>
    <n v="3280"/>
    <n v="2926"/>
    <n v="1258"/>
    <n v="1365"/>
    <n v="8856"/>
  </r>
  <r>
    <x v="8"/>
    <s v="PH080000000"/>
    <x v="44"/>
    <s v="PH083700000"/>
    <s v="Tabontabon"/>
    <s v="PH083746000"/>
    <n v="12"/>
    <n v="1"/>
    <n v="1125"/>
    <n v="966"/>
    <n v="495"/>
    <n v="479"/>
    <n v="3078"/>
  </r>
  <r>
    <x v="8"/>
    <s v="PH080000000"/>
    <x v="44"/>
    <s v="PH083700000"/>
    <s v="City of Tacloban (Capital)"/>
    <s v="PH083747000"/>
    <n v="46"/>
    <n v="20"/>
    <n v="16973"/>
    <n v="15343"/>
    <n v="8976"/>
    <n v="9210"/>
    <n v="50568"/>
  </r>
  <r>
    <x v="8"/>
    <s v="PH080000000"/>
    <x v="44"/>
    <s v="PH083700000"/>
    <s v="Tanauan"/>
    <s v="PH083748000"/>
    <n v="39"/>
    <n v="4"/>
    <n v="4454"/>
    <n v="4023"/>
    <n v="1778"/>
    <n v="1936"/>
    <n v="12234"/>
  </r>
  <r>
    <x v="8"/>
    <s v="PH080000000"/>
    <x v="44"/>
    <s v="PH083700000"/>
    <s v="Tolosa"/>
    <s v="PH083749000"/>
    <n v="13"/>
    <n v="2"/>
    <n v="1769"/>
    <n v="1659"/>
    <n v="845"/>
    <n v="887"/>
    <n v="5175"/>
  </r>
  <r>
    <x v="8"/>
    <s v="PH080000000"/>
    <x v="44"/>
    <s v="PH083700000"/>
    <s v="Tunga"/>
    <s v="PH083750000"/>
    <n v="4"/>
    <n v="1"/>
    <n v="743"/>
    <n v="692"/>
    <n v="622"/>
    <n v="607"/>
    <n v="2669"/>
  </r>
  <r>
    <x v="8"/>
    <s v="PH080000000"/>
    <x v="44"/>
    <s v="PH083700000"/>
    <s v="Villaba"/>
    <s v="PH083751000"/>
    <n v="30"/>
    <n v="4"/>
    <n v="3323"/>
    <n v="3030"/>
    <n v="933"/>
    <n v="1051"/>
    <n v="8371"/>
  </r>
  <r>
    <x v="8"/>
    <s v="PH080000000"/>
    <x v="45"/>
    <s v="PH084800000"/>
    <s v="Allen"/>
    <s v="PH084801000"/>
    <n v="14"/>
    <n v="3"/>
    <n v="2003"/>
    <n v="1759"/>
    <n v="1219"/>
    <n v="1273"/>
    <n v="6271"/>
  </r>
  <r>
    <x v="8"/>
    <s v="PH080000000"/>
    <x v="45"/>
    <s v="PH084800000"/>
    <s v="Biri"/>
    <s v="PH084802000"/>
    <n v="11"/>
    <n v="2"/>
    <n v="1102"/>
    <n v="1012"/>
    <n v="567"/>
    <n v="581"/>
    <n v="3275"/>
  </r>
  <r>
    <x v="8"/>
    <s v="PH080000000"/>
    <x v="45"/>
    <s v="PH084800000"/>
    <s v="Bobon"/>
    <s v="PH084803000"/>
    <n v="17"/>
    <n v="2"/>
    <n v="2227"/>
    <n v="2135"/>
    <n v="1110"/>
    <n v="1278"/>
    <n v="6769"/>
  </r>
  <r>
    <x v="8"/>
    <s v="PH080000000"/>
    <x v="45"/>
    <s v="PH084800000"/>
    <s v="Capul"/>
    <s v="PH084804000"/>
    <n v="12"/>
    <n v="2"/>
    <n v="1168"/>
    <n v="981"/>
    <n v="673"/>
    <n v="634"/>
    <n v="3470"/>
  </r>
  <r>
    <x v="8"/>
    <s v="PH080000000"/>
    <x v="45"/>
    <s v="PH084800000"/>
    <s v="Catarman (Capital)"/>
    <s v="PH084805000"/>
    <n v="47"/>
    <n v="6"/>
    <n v="8466"/>
    <n v="7783"/>
    <n v="3109"/>
    <n v="3450"/>
    <n v="22861"/>
  </r>
  <r>
    <x v="8"/>
    <s v="PH080000000"/>
    <x v="45"/>
    <s v="PH084800000"/>
    <s v="Catubig"/>
    <s v="PH084806000"/>
    <n v="40"/>
    <n v="3"/>
    <n v="3289"/>
    <n v="3029"/>
    <n v="1309"/>
    <n v="1433"/>
    <n v="9103"/>
  </r>
  <r>
    <x v="8"/>
    <s v="PH080000000"/>
    <x v="45"/>
    <s v="PH084800000"/>
    <s v="Gamay"/>
    <s v="PH084807000"/>
    <n v="21"/>
    <n v="5"/>
    <n v="1981"/>
    <n v="1906"/>
    <n v="1301"/>
    <n v="1248"/>
    <n v="6462"/>
  </r>
  <r>
    <x v="8"/>
    <s v="PH080000000"/>
    <x v="45"/>
    <s v="PH084800000"/>
    <s v="Laoang"/>
    <s v="PH084808000"/>
    <n v="54"/>
    <n v="13"/>
    <n v="5651"/>
    <n v="5010"/>
    <n v="2881"/>
    <n v="2965"/>
    <n v="16574"/>
  </r>
  <r>
    <x v="8"/>
    <s v="PH080000000"/>
    <x v="45"/>
    <s v="PH084800000"/>
    <s v="Lapinig"/>
    <s v="PH084809000"/>
    <n v="13"/>
    <n v="2"/>
    <n v="1114"/>
    <n v="1068"/>
    <n v="560"/>
    <n v="573"/>
    <n v="3330"/>
  </r>
  <r>
    <x v="8"/>
    <s v="PH080000000"/>
    <x v="45"/>
    <s v="PH084800000"/>
    <s v="Las Navas"/>
    <s v="PH084810000"/>
    <n v="54"/>
    <n v="9"/>
    <n v="4057"/>
    <n v="3719"/>
    <n v="1707"/>
    <n v="1734"/>
    <n v="11280"/>
  </r>
  <r>
    <x v="8"/>
    <s v="PH080000000"/>
    <x v="45"/>
    <s v="PH084800000"/>
    <s v="Lavezares"/>
    <s v="PH084811000"/>
    <n v="26"/>
    <n v="2"/>
    <n v="2722"/>
    <n v="2440"/>
    <n v="960"/>
    <n v="982"/>
    <n v="7132"/>
  </r>
  <r>
    <x v="8"/>
    <s v="PH080000000"/>
    <x v="45"/>
    <s v="PH084800000"/>
    <s v="Lope De Vega"/>
    <s v="PH084824000"/>
    <n v="24"/>
    <n v="1"/>
    <n v="1404"/>
    <n v="1297"/>
    <n v="463"/>
    <n v="514"/>
    <n v="3703"/>
  </r>
  <r>
    <x v="8"/>
    <s v="PH080000000"/>
    <x v="45"/>
    <s v="PH084800000"/>
    <s v="Mapanas"/>
    <s v="PH084812000"/>
    <n v="13"/>
    <n v="3"/>
    <n v="1584"/>
    <n v="1307"/>
    <n v="570"/>
    <n v="558"/>
    <n v="4035"/>
  </r>
  <r>
    <x v="8"/>
    <s v="PH080000000"/>
    <x v="45"/>
    <s v="PH084800000"/>
    <s v="Mondragon"/>
    <s v="PH084813000"/>
    <n v="25"/>
    <n v="4"/>
    <n v="4128"/>
    <n v="3477"/>
    <n v="1012"/>
    <n v="1247"/>
    <n v="9893"/>
  </r>
  <r>
    <x v="8"/>
    <s v="PH080000000"/>
    <x v="45"/>
    <s v="PH084800000"/>
    <s v="Palapag"/>
    <s v="PH084814000"/>
    <n v="31"/>
    <n v="5"/>
    <n v="3229"/>
    <n v="2889"/>
    <n v="1759"/>
    <n v="1782"/>
    <n v="9695"/>
  </r>
  <r>
    <x v="8"/>
    <s v="PH080000000"/>
    <x v="45"/>
    <s v="PH084800000"/>
    <s v="Pambujan"/>
    <s v="PH084815000"/>
    <n v="20"/>
    <n v="3"/>
    <n v="3334"/>
    <n v="3186"/>
    <n v="1243"/>
    <n v="1389"/>
    <n v="9175"/>
  </r>
  <r>
    <x v="8"/>
    <s v="PH080000000"/>
    <x v="45"/>
    <s v="PH084800000"/>
    <s v="Rosario"/>
    <s v="PH084816000"/>
    <n v="10"/>
    <n v="3"/>
    <n v="1002"/>
    <n v="877"/>
    <n v="585"/>
    <n v="485"/>
    <n v="2962"/>
  </r>
  <r>
    <x v="8"/>
    <s v="PH080000000"/>
    <x v="45"/>
    <s v="PH084800000"/>
    <s v="San Antonio"/>
    <s v="PH084817000"/>
    <n v="9"/>
    <n v="1"/>
    <n v="691"/>
    <n v="607"/>
    <n v="267"/>
    <n v="241"/>
    <n v="1816"/>
  </r>
  <r>
    <x v="8"/>
    <s v="PH080000000"/>
    <x v="45"/>
    <s v="PH084800000"/>
    <s v="San Isidro"/>
    <s v="PH084818000"/>
    <n v="14"/>
    <n v="4"/>
    <n v="2490"/>
    <n v="2141"/>
    <n v="1404"/>
    <n v="1426"/>
    <n v="7479"/>
  </r>
  <r>
    <x v="8"/>
    <s v="PH080000000"/>
    <x v="45"/>
    <s v="PH084800000"/>
    <s v="San Jose"/>
    <s v="PH084819000"/>
    <n v="12"/>
    <n v="1"/>
    <n v="1614"/>
    <n v="1484"/>
    <n v="651"/>
    <n v="668"/>
    <n v="4430"/>
  </r>
  <r>
    <x v="8"/>
    <s v="PH080000000"/>
    <x v="45"/>
    <s v="PH084800000"/>
    <s v="San Roque"/>
    <s v="PH084820000"/>
    <n v="13"/>
    <n v="4"/>
    <n v="2632"/>
    <n v="2494"/>
    <n v="1339"/>
    <n v="1550"/>
    <n v="8032"/>
  </r>
  <r>
    <x v="8"/>
    <s v="PH080000000"/>
    <x v="45"/>
    <s v="PH084800000"/>
    <s v="San Vicente"/>
    <s v="PH084821000"/>
    <n v="5"/>
    <n v="2"/>
    <n v="653"/>
    <n v="559"/>
    <n v="320"/>
    <n v="337"/>
    <n v="1876"/>
  </r>
  <r>
    <x v="8"/>
    <s v="PH080000000"/>
    <x v="45"/>
    <s v="PH084800000"/>
    <s v="Silvino Lobos"/>
    <s v="PH084822000"/>
    <n v="20"/>
    <n v="1"/>
    <n v="1526"/>
    <n v="1352"/>
    <n v="232"/>
    <n v="345"/>
    <n v="3476"/>
  </r>
  <r>
    <x v="8"/>
    <s v="PH080000000"/>
    <x v="45"/>
    <s v="PH084800000"/>
    <s v="Victoria"/>
    <s v="PH084823000"/>
    <n v="15"/>
    <n v="2"/>
    <n v="1383"/>
    <n v="1293"/>
    <n v="615"/>
    <n v="545"/>
    <n v="3853"/>
  </r>
  <r>
    <x v="8"/>
    <s v="PH080000000"/>
    <x v="46"/>
    <s v="PH086400000"/>
    <s v="Anahawan"/>
    <s v="PH086401000"/>
    <n v="7"/>
    <n v="1"/>
    <n v="613"/>
    <n v="506"/>
    <n v="179"/>
    <n v="156"/>
    <n v="1462"/>
  </r>
  <r>
    <x v="8"/>
    <s v="PH080000000"/>
    <x v="46"/>
    <s v="PH086400000"/>
    <s v="Bontoc"/>
    <s v="PH086402000"/>
    <n v="33"/>
    <n v="4"/>
    <n v="2625"/>
    <n v="2266"/>
    <n v="1203"/>
    <n v="1186"/>
    <n v="7317"/>
  </r>
  <r>
    <x v="8"/>
    <s v="PH080000000"/>
    <x v="46"/>
    <s v="PH086400000"/>
    <s v="City of Maasin (Capital)"/>
    <s v="PH086407000"/>
    <n v="62"/>
    <n v="18"/>
    <n v="5477"/>
    <n v="4959"/>
    <n v="2641"/>
    <n v="2220"/>
    <n v="15377"/>
  </r>
  <r>
    <x v="8"/>
    <s v="PH080000000"/>
    <x v="46"/>
    <s v="PH086400000"/>
    <s v="Hinunangan"/>
    <s v="PH086403000"/>
    <n v="30"/>
    <n v="3"/>
    <n v="2096"/>
    <n v="1900"/>
    <n v="969"/>
    <n v="866"/>
    <n v="5864"/>
  </r>
  <r>
    <x v="8"/>
    <s v="PH080000000"/>
    <x v="46"/>
    <s v="PH086400000"/>
    <s v="Hinundayan"/>
    <s v="PH086404000"/>
    <n v="14"/>
    <n v="1"/>
    <n v="877"/>
    <n v="777"/>
    <n v="372"/>
    <n v="372"/>
    <n v="2413"/>
  </r>
  <r>
    <x v="8"/>
    <s v="PH080000000"/>
    <x v="46"/>
    <s v="PH086400000"/>
    <s v="Libagon"/>
    <s v="PH086405000"/>
    <n v="8"/>
    <n v="2"/>
    <n v="1159"/>
    <n v="1001"/>
    <n v="536"/>
    <n v="504"/>
    <n v="3210"/>
  </r>
  <r>
    <x v="8"/>
    <s v="PH080000000"/>
    <x v="46"/>
    <s v="PH086400000"/>
    <s v="Liloan"/>
    <s v="PH086406000"/>
    <n v="23"/>
    <n v="3"/>
    <n v="1855"/>
    <n v="1660"/>
    <n v="964"/>
    <n v="875"/>
    <n v="5380"/>
  </r>
  <r>
    <x v="8"/>
    <s v="PH080000000"/>
    <x v="46"/>
    <s v="PH086400000"/>
    <s v="Limasawa"/>
    <s v="PH086419000"/>
    <n v="5"/>
    <n v="1"/>
    <n v="425"/>
    <n v="344"/>
    <n v="259"/>
    <n v="242"/>
    <n v="1276"/>
  </r>
  <r>
    <x v="8"/>
    <s v="PH080000000"/>
    <x v="46"/>
    <s v="PH086400000"/>
    <s v="Macrohon"/>
    <s v="PH086408000"/>
    <n v="21"/>
    <n v="3"/>
    <n v="1987"/>
    <n v="1753"/>
    <n v="950"/>
    <n v="832"/>
    <n v="5546"/>
  </r>
  <r>
    <x v="8"/>
    <s v="PH080000000"/>
    <x v="46"/>
    <s v="PH086400000"/>
    <s v="Malitbog"/>
    <s v="PH086409000"/>
    <n v="19"/>
    <n v="2"/>
    <n v="1313"/>
    <n v="1131"/>
    <n v="664"/>
    <n v="540"/>
    <n v="3669"/>
  </r>
  <r>
    <x v="8"/>
    <s v="PH080000000"/>
    <x v="46"/>
    <s v="PH086400000"/>
    <s v="Padre Burgos"/>
    <s v="PH086410000"/>
    <n v="9"/>
    <n v="1"/>
    <n v="740"/>
    <n v="661"/>
    <n v="127"/>
    <n v="105"/>
    <n v="1643"/>
  </r>
  <r>
    <x v="8"/>
    <s v="PH080000000"/>
    <x v="46"/>
    <s v="PH086400000"/>
    <s v="Pintuyan"/>
    <s v="PH086411000"/>
    <n v="10"/>
    <n v="2"/>
    <n v="740"/>
    <n v="662"/>
    <n v="391"/>
    <n v="352"/>
    <n v="2157"/>
  </r>
  <r>
    <x v="8"/>
    <s v="PH080000000"/>
    <x v="46"/>
    <s v="PH086400000"/>
    <s v="Saint Bernard"/>
    <s v="PH086412000"/>
    <n v="27"/>
    <n v="3"/>
    <n v="2156"/>
    <n v="1960"/>
    <n v="975"/>
    <n v="934"/>
    <n v="6055"/>
  </r>
  <r>
    <x v="8"/>
    <s v="PH080000000"/>
    <x v="46"/>
    <s v="PH086400000"/>
    <s v="San Francisco"/>
    <s v="PH086413000"/>
    <n v="11"/>
    <n v="2"/>
    <n v="938"/>
    <n v="829"/>
    <n v="369"/>
    <n v="340"/>
    <n v="2489"/>
  </r>
  <r>
    <x v="8"/>
    <s v="PH080000000"/>
    <x v="46"/>
    <s v="PH086400000"/>
    <s v="San Juan (Cabalian)"/>
    <s v="PH086414000"/>
    <n v="11"/>
    <n v="1"/>
    <n v="1150"/>
    <n v="994"/>
    <n v="575"/>
    <n v="633"/>
    <n v="3364"/>
  </r>
  <r>
    <x v="8"/>
    <s v="PH080000000"/>
    <x v="46"/>
    <s v="PH086400000"/>
    <s v="San Ricardo"/>
    <s v="PH086415000"/>
    <n v="8"/>
    <n v="3"/>
    <n v="791"/>
    <n v="689"/>
    <n v="372"/>
    <n v="353"/>
    <n v="2216"/>
  </r>
  <r>
    <x v="8"/>
    <s v="PH080000000"/>
    <x v="46"/>
    <s v="PH086400000"/>
    <s v="Silago"/>
    <s v="PH086416000"/>
    <n v="14"/>
    <n v="4"/>
    <n v="1031"/>
    <n v="903"/>
    <n v="688"/>
    <n v="616"/>
    <n v="3256"/>
  </r>
  <r>
    <x v="8"/>
    <s v="PH080000000"/>
    <x v="46"/>
    <s v="PH086400000"/>
    <s v="Sogod"/>
    <s v="PH086417000"/>
    <n v="28"/>
    <n v="3"/>
    <n v="3682"/>
    <n v="3385"/>
    <n v="2002"/>
    <n v="1836"/>
    <n v="10936"/>
  </r>
  <r>
    <x v="8"/>
    <s v="PH080000000"/>
    <x v="46"/>
    <s v="PH086400000"/>
    <s v="Tomas Oppus"/>
    <s v="PH086418000"/>
    <n v="18"/>
    <n v="3"/>
    <n v="1311"/>
    <n v="1170"/>
    <n v="503"/>
    <n v="486"/>
    <n v="3491"/>
  </r>
  <r>
    <x v="8"/>
    <s v="PH080000000"/>
    <x v="47"/>
    <s v="PH086000000"/>
    <s v="Almagro"/>
    <s v="PH086001000"/>
    <n v="15"/>
    <n v="2"/>
    <n v="766"/>
    <n v="715"/>
    <n v="341"/>
    <n v="300"/>
    <n v="2139"/>
  </r>
  <r>
    <x v="8"/>
    <s v="PH080000000"/>
    <x v="47"/>
    <s v="PH086000000"/>
    <s v="Basey"/>
    <s v="PH086002000"/>
    <n v="60"/>
    <n v="7"/>
    <n v="4964"/>
    <n v="4627"/>
    <n v="2474"/>
    <n v="2616"/>
    <n v="14748"/>
  </r>
  <r>
    <x v="8"/>
    <s v="PH080000000"/>
    <x v="47"/>
    <s v="PH086000000"/>
    <s v="City of Calbayog"/>
    <s v="PH086003000"/>
    <n v="155"/>
    <n v="26"/>
    <n v="15392"/>
    <n v="14274"/>
    <n v="7817"/>
    <n v="8230"/>
    <n v="45894"/>
  </r>
  <r>
    <x v="8"/>
    <s v="PH080000000"/>
    <x v="47"/>
    <s v="PH086000000"/>
    <s v="Calbiga"/>
    <s v="PH086004000"/>
    <n v="37"/>
    <n v="2"/>
    <n v="2080"/>
    <n v="1844"/>
    <n v="1227"/>
    <n v="1187"/>
    <n v="6377"/>
  </r>
  <r>
    <x v="8"/>
    <s v="PH080000000"/>
    <x v="47"/>
    <s v="PH086000000"/>
    <s v="City of Catbalogan (Capital)"/>
    <s v="PH086005000"/>
    <n v="50"/>
    <n v="8"/>
    <n v="8233"/>
    <n v="7651"/>
    <n v="4502"/>
    <n v="4935"/>
    <n v="25379"/>
  </r>
  <r>
    <x v="8"/>
    <s v="PH080000000"/>
    <x v="47"/>
    <s v="PH086000000"/>
    <s v="Daram"/>
    <s v="PH086006000"/>
    <n v="58"/>
    <n v="9"/>
    <n v="4068"/>
    <n v="3731"/>
    <n v="2043"/>
    <n v="1975"/>
    <n v="11884"/>
  </r>
  <r>
    <x v="8"/>
    <s v="PH080000000"/>
    <x v="47"/>
    <s v="PH086000000"/>
    <s v="Gandara"/>
    <s v="PH086007000"/>
    <n v="56"/>
    <n v="4"/>
    <n v="3212"/>
    <n v="2937"/>
    <n v="1447"/>
    <n v="1413"/>
    <n v="9069"/>
  </r>
  <r>
    <x v="8"/>
    <s v="PH080000000"/>
    <x v="47"/>
    <s v="PH086000000"/>
    <s v="Hinabangan"/>
    <s v="PH086008000"/>
    <n v="19"/>
    <n v="2"/>
    <n v="1200"/>
    <n v="1109"/>
    <n v="710"/>
    <n v="786"/>
    <n v="3826"/>
  </r>
  <r>
    <x v="8"/>
    <s v="PH080000000"/>
    <x v="47"/>
    <s v="PH086000000"/>
    <s v="Jiabong"/>
    <s v="PH086009000"/>
    <n v="28"/>
    <n v="3"/>
    <n v="1506"/>
    <n v="1375"/>
    <n v="654"/>
    <n v="646"/>
    <n v="4212"/>
  </r>
  <r>
    <x v="8"/>
    <s v="PH080000000"/>
    <x v="47"/>
    <s v="PH086000000"/>
    <s v="Marabut"/>
    <s v="PH086010000"/>
    <n v="15"/>
    <n v="2"/>
    <n v="1621"/>
    <n v="1416"/>
    <n v="782"/>
    <n v="761"/>
    <n v="4597"/>
  </r>
  <r>
    <x v="8"/>
    <s v="PH080000000"/>
    <x v="47"/>
    <s v="PH086000000"/>
    <s v="Matuguinao"/>
    <s v="PH086011000"/>
    <n v="12"/>
    <n v="1"/>
    <n v="575"/>
    <n v="595"/>
    <n v="241"/>
    <n v="267"/>
    <n v="1691"/>
  </r>
  <r>
    <x v="8"/>
    <s v="PH080000000"/>
    <x v="47"/>
    <s v="PH086000000"/>
    <s v="Motiong"/>
    <s v="PH086012000"/>
    <n v="29"/>
    <n v="3"/>
    <n v="1478"/>
    <n v="1260"/>
    <n v="912"/>
    <n v="943"/>
    <n v="4625"/>
  </r>
  <r>
    <x v="8"/>
    <s v="PH080000000"/>
    <x v="47"/>
    <s v="PH086000000"/>
    <s v="Pagsanghan"/>
    <s v="PH086026000"/>
    <n v="9"/>
    <n v="3"/>
    <n v="747"/>
    <n v="632"/>
    <n v="543"/>
    <n v="595"/>
    <n v="2529"/>
  </r>
  <r>
    <x v="8"/>
    <s v="PH080000000"/>
    <x v="47"/>
    <s v="PH086000000"/>
    <s v="Paranas (Wright)"/>
    <s v="PH086022000"/>
    <n v="39"/>
    <n v="6"/>
    <n v="2846"/>
    <n v="2627"/>
    <n v="1411"/>
    <n v="1378"/>
    <n v="8307"/>
  </r>
  <r>
    <x v="8"/>
    <s v="PH080000000"/>
    <x v="47"/>
    <s v="PH086000000"/>
    <s v="Pinabacdao"/>
    <s v="PH086013000"/>
    <n v="23"/>
    <n v="3"/>
    <n v="1746"/>
    <n v="1506"/>
    <n v="838"/>
    <n v="824"/>
    <n v="4940"/>
  </r>
  <r>
    <x v="8"/>
    <s v="PH080000000"/>
    <x v="47"/>
    <s v="PH086000000"/>
    <s v="San Jorge"/>
    <s v="PH086025000"/>
    <n v="35"/>
    <n v="2"/>
    <n v="1657"/>
    <n v="1464"/>
    <n v="836"/>
    <n v="874"/>
    <n v="4868"/>
  </r>
  <r>
    <x v="8"/>
    <s v="PH080000000"/>
    <x v="47"/>
    <s v="PH086000000"/>
    <s v="San Jose De Buan"/>
    <s v="PH086014000"/>
    <n v="14"/>
    <n v="1"/>
    <n v="746"/>
    <n v="686"/>
    <n v="225"/>
    <n v="239"/>
    <n v="1911"/>
  </r>
  <r>
    <x v="8"/>
    <s v="PH080000000"/>
    <x v="47"/>
    <s v="PH086000000"/>
    <s v="San Sebastian"/>
    <s v="PH086015000"/>
    <n v="10"/>
    <n v="1"/>
    <n v="736"/>
    <n v="660"/>
    <n v="229"/>
    <n v="205"/>
    <n v="1841"/>
  </r>
  <r>
    <x v="8"/>
    <s v="PH080000000"/>
    <x v="47"/>
    <s v="PH086000000"/>
    <s v="Santa Margarita"/>
    <s v="PH086016000"/>
    <n v="30"/>
    <n v="3"/>
    <n v="2430"/>
    <n v="2305"/>
    <n v="1303"/>
    <n v="1319"/>
    <n v="7390"/>
  </r>
  <r>
    <x v="8"/>
    <s v="PH080000000"/>
    <x v="47"/>
    <s v="PH086000000"/>
    <s v="Santa Rita"/>
    <s v="PH086017000"/>
    <n v="44"/>
    <n v="5"/>
    <n v="3996"/>
    <n v="3605"/>
    <n v="1566"/>
    <n v="1557"/>
    <n v="10773"/>
  </r>
  <r>
    <x v="8"/>
    <s v="PH080000000"/>
    <x v="47"/>
    <s v="PH086000000"/>
    <s v="Santo Niño"/>
    <s v="PH086018000"/>
    <n v="13"/>
    <n v="4"/>
    <n v="1137"/>
    <n v="998"/>
    <n v="599"/>
    <n v="596"/>
    <n v="3347"/>
  </r>
  <r>
    <x v="8"/>
    <s v="PH080000000"/>
    <x v="47"/>
    <s v="PH086000000"/>
    <s v="Tagapul-An"/>
    <s v="PH086024000"/>
    <n v="13"/>
    <n v="3"/>
    <n v="695"/>
    <n v="556"/>
    <n v="350"/>
    <n v="354"/>
    <n v="1971"/>
  </r>
  <r>
    <x v="8"/>
    <s v="PH080000000"/>
    <x v="47"/>
    <s v="PH086000000"/>
    <s v="Talalora"/>
    <s v="PH086019000"/>
    <n v="10"/>
    <n v="1"/>
    <n v="786"/>
    <n v="737"/>
    <n v="399"/>
    <n v="410"/>
    <n v="2343"/>
  </r>
  <r>
    <x v="8"/>
    <s v="PH080000000"/>
    <x v="47"/>
    <s v="PH086000000"/>
    <s v="Tarangnan"/>
    <s v="PH086020000"/>
    <n v="33"/>
    <n v="4"/>
    <n v="2359"/>
    <n v="2147"/>
    <n v="996"/>
    <n v="1026"/>
    <n v="6565"/>
  </r>
  <r>
    <x v="8"/>
    <s v="PH080000000"/>
    <x v="47"/>
    <s v="PH086000000"/>
    <s v="Villareal"/>
    <s v="PH086021000"/>
    <n v="38"/>
    <n v="7"/>
    <n v="2684"/>
    <n v="2489"/>
    <n v="1469"/>
    <n v="1521"/>
    <n v="8208"/>
  </r>
  <r>
    <x v="8"/>
    <s v="PH080000000"/>
    <x v="47"/>
    <s v="PH086000000"/>
    <s v="Zumarraga"/>
    <s v="PH086023000"/>
    <n v="22"/>
    <n v="4"/>
    <n v="1475"/>
    <n v="1417"/>
    <n v="774"/>
    <n v="750"/>
    <n v="4442"/>
  </r>
  <r>
    <x v="9"/>
    <s v="PH090000000"/>
    <x v="48"/>
    <s v="PH099700000"/>
    <s v="City of Isabela"/>
    <s v="PH099701000"/>
    <n v="52"/>
    <n v="10"/>
    <n v="9702"/>
    <n v="9251"/>
    <n v="4516"/>
    <n v="5077"/>
    <n v="28608"/>
  </r>
  <r>
    <x v="9"/>
    <s v="PH090000000"/>
    <x v="49"/>
    <s v="PH097200000"/>
    <s v="Bacungan (Leon T. Postigo)"/>
    <s v="PH097226000"/>
    <n v="20"/>
    <n v="4"/>
    <n v="2945"/>
    <n v="2614"/>
    <n v="1079"/>
    <n v="1146"/>
    <n v="7808"/>
  </r>
  <r>
    <x v="9"/>
    <s v="PH090000000"/>
    <x v="49"/>
    <s v="PH097200000"/>
    <s v="Baliguian"/>
    <s v="PH097224000"/>
    <n v="18"/>
    <n v="2"/>
    <n v="1879"/>
    <n v="1628"/>
    <n v="361"/>
    <n v="349"/>
    <n v="4237"/>
  </r>
  <r>
    <x v="9"/>
    <s v="PH090000000"/>
    <x v="49"/>
    <s v="PH097200000"/>
    <s v="City of Dapitan"/>
    <s v="PH097201000"/>
    <n v="50"/>
    <n v="10"/>
    <n v="6760"/>
    <n v="6153"/>
    <n v="3077"/>
    <n v="2958"/>
    <n v="19008"/>
  </r>
  <r>
    <x v="9"/>
    <s v="PH090000000"/>
    <x v="49"/>
    <s v="PH097200000"/>
    <s v="City of Dipolog (Capital)"/>
    <s v="PH097202000"/>
    <n v="38"/>
    <n v="10"/>
    <n v="9752"/>
    <n v="9135"/>
    <n v="5166"/>
    <n v="5434"/>
    <n v="29535"/>
  </r>
  <r>
    <x v="9"/>
    <s v="PH090000000"/>
    <x v="49"/>
    <s v="PH097200000"/>
    <s v="Godod"/>
    <s v="PH097225000"/>
    <n v="21"/>
    <n v="3"/>
    <n v="1874"/>
    <n v="1729"/>
    <n v="488"/>
    <n v="471"/>
    <n v="4586"/>
  </r>
  <r>
    <x v="9"/>
    <s v="PH090000000"/>
    <x v="49"/>
    <s v="PH097200000"/>
    <s v="Gutalac"/>
    <s v="PH097223000"/>
    <n v="34"/>
    <n v="6"/>
    <n v="3875"/>
    <n v="3468"/>
    <n v="1234"/>
    <n v="1305"/>
    <n v="9922"/>
  </r>
  <r>
    <x v="9"/>
    <s v="PH090000000"/>
    <x v="49"/>
    <s v="PH097200000"/>
    <s v="Jose Dalman (Ponot)"/>
    <s v="PH097222000"/>
    <n v="21"/>
    <n v="3"/>
    <n v="2854"/>
    <n v="2563"/>
    <n v="1032"/>
    <n v="1125"/>
    <n v="7598"/>
  </r>
  <r>
    <x v="9"/>
    <s v="PH090000000"/>
    <x v="49"/>
    <s v="PH097200000"/>
    <s v="Kalawit"/>
    <s v="PH097227000"/>
    <n v="18"/>
    <n v="6"/>
    <n v="2455"/>
    <n v="2146"/>
    <n v="721"/>
    <n v="741"/>
    <n v="6087"/>
  </r>
  <r>
    <x v="9"/>
    <s v="PH090000000"/>
    <x v="49"/>
    <s v="PH097200000"/>
    <s v="Katipunan"/>
    <s v="PH097203000"/>
    <n v="44"/>
    <n v="8"/>
    <n v="4027"/>
    <n v="3602"/>
    <n v="1835"/>
    <n v="1865"/>
    <n v="11381"/>
  </r>
  <r>
    <x v="9"/>
    <s v="PH090000000"/>
    <x v="49"/>
    <s v="PH097200000"/>
    <s v="La Libertad"/>
    <s v="PH097204000"/>
    <n v="10"/>
    <n v="1"/>
    <n v="675"/>
    <n v="581"/>
    <n v="227"/>
    <n v="242"/>
    <n v="1736"/>
  </r>
  <r>
    <x v="9"/>
    <s v="PH090000000"/>
    <x v="49"/>
    <s v="PH097200000"/>
    <s v="Labason"/>
    <s v="PH097205000"/>
    <n v="21"/>
    <n v="6"/>
    <n v="3664"/>
    <n v="3261"/>
    <n v="1332"/>
    <n v="1281"/>
    <n v="9565"/>
  </r>
  <r>
    <x v="9"/>
    <s v="PH090000000"/>
    <x v="49"/>
    <s v="PH097200000"/>
    <s v="Liloy"/>
    <s v="PH097206000"/>
    <n v="38"/>
    <n v="3"/>
    <n v="3557"/>
    <n v="3200"/>
    <n v="1711"/>
    <n v="1725"/>
    <n v="10234"/>
  </r>
  <r>
    <x v="9"/>
    <s v="PH090000000"/>
    <x v="49"/>
    <s v="PH097200000"/>
    <s v="Manukan"/>
    <s v="PH097207000"/>
    <n v="25"/>
    <n v="6"/>
    <n v="3531"/>
    <n v="3172"/>
    <n v="1504"/>
    <n v="1546"/>
    <n v="9784"/>
  </r>
  <r>
    <x v="9"/>
    <s v="PH090000000"/>
    <x v="49"/>
    <s v="PH097200000"/>
    <s v="Mutia"/>
    <s v="PH097208000"/>
    <n v="13"/>
    <n v="3"/>
    <n v="927"/>
    <n v="794"/>
    <n v="503"/>
    <n v="508"/>
    <n v="2748"/>
  </r>
  <r>
    <x v="9"/>
    <s v="PH090000000"/>
    <x v="49"/>
    <s v="PH097200000"/>
    <s v="Piñan (New Piñan)"/>
    <s v="PH097209000"/>
    <n v="21"/>
    <n v="2"/>
    <n v="1724"/>
    <n v="1553"/>
    <n v="724"/>
    <n v="726"/>
    <n v="4750"/>
  </r>
  <r>
    <x v="9"/>
    <s v="PH090000000"/>
    <x v="49"/>
    <s v="PH097200000"/>
    <s v="Polanco"/>
    <s v="PH097210000"/>
    <n v="30"/>
    <n v="6"/>
    <n v="3026"/>
    <n v="2714"/>
    <n v="1410"/>
    <n v="1451"/>
    <n v="8637"/>
  </r>
  <r>
    <x v="9"/>
    <s v="PH090000000"/>
    <x v="49"/>
    <s v="PH097200000"/>
    <s v="Pres. Manuel A. Roxas"/>
    <s v="PH097211000"/>
    <n v="37"/>
    <n v="5"/>
    <n v="3453"/>
    <n v="3227"/>
    <n v="1162"/>
    <n v="1135"/>
    <n v="9019"/>
  </r>
  <r>
    <x v="9"/>
    <s v="PH090000000"/>
    <x v="49"/>
    <s v="PH097200000"/>
    <s v="Rizal"/>
    <s v="PH097212000"/>
    <n v="17"/>
    <n v="2"/>
    <n v="1058"/>
    <n v="911"/>
    <n v="417"/>
    <n v="359"/>
    <n v="2764"/>
  </r>
  <r>
    <x v="9"/>
    <s v="PH090000000"/>
    <x v="49"/>
    <s v="PH097200000"/>
    <s v="Salug"/>
    <s v="PH097213000"/>
    <n v="22"/>
    <n v="5"/>
    <n v="2889"/>
    <n v="2516"/>
    <n v="1174"/>
    <n v="1296"/>
    <n v="7902"/>
  </r>
  <r>
    <x v="9"/>
    <s v="PH090000000"/>
    <x v="49"/>
    <s v="PH097200000"/>
    <s v="Sergio Osmeña Sr."/>
    <s v="PH097214000"/>
    <n v="38"/>
    <n v="5"/>
    <n v="2970"/>
    <n v="2695"/>
    <n v="1014"/>
    <n v="1076"/>
    <n v="7798"/>
  </r>
  <r>
    <x v="9"/>
    <s v="PH090000000"/>
    <x v="49"/>
    <s v="PH097200000"/>
    <s v="Siayan"/>
    <s v="PH097215000"/>
    <n v="32"/>
    <n v="4"/>
    <n v="4177"/>
    <n v="3794"/>
    <n v="867"/>
    <n v="962"/>
    <n v="9836"/>
  </r>
  <r>
    <x v="9"/>
    <s v="PH090000000"/>
    <x v="49"/>
    <s v="PH097200000"/>
    <s v="Sibuco"/>
    <s v="PH097216000"/>
    <n v="30"/>
    <n v="5"/>
    <n v="3897"/>
    <n v="3554"/>
    <n v="1107"/>
    <n v="1240"/>
    <n v="9833"/>
  </r>
  <r>
    <x v="9"/>
    <s v="PH090000000"/>
    <x v="49"/>
    <s v="PH097200000"/>
    <s v="Sibutad"/>
    <s v="PH097217000"/>
    <n v="15"/>
    <n v="3"/>
    <n v="1435"/>
    <n v="1295"/>
    <n v="516"/>
    <n v="535"/>
    <n v="3799"/>
  </r>
  <r>
    <x v="9"/>
    <s v="PH090000000"/>
    <x v="49"/>
    <s v="PH097200000"/>
    <s v="Sindangan"/>
    <s v="PH097218000"/>
    <n v="58"/>
    <n v="8"/>
    <n v="9499"/>
    <n v="8670"/>
    <n v="3208"/>
    <n v="3509"/>
    <n v="24952"/>
  </r>
  <r>
    <x v="9"/>
    <s v="PH090000000"/>
    <x v="49"/>
    <s v="PH097200000"/>
    <s v="Siocon"/>
    <s v="PH097219000"/>
    <n v="30"/>
    <n v="5"/>
    <n v="3855"/>
    <n v="3813"/>
    <n v="1647"/>
    <n v="1775"/>
    <n v="11125"/>
  </r>
  <r>
    <x v="9"/>
    <s v="PH090000000"/>
    <x v="49"/>
    <s v="PH097200000"/>
    <s v="Sirawai"/>
    <s v="PH097220000"/>
    <n v="14"/>
    <n v="3"/>
    <n v="2273"/>
    <n v="2164"/>
    <n v="899"/>
    <n v="966"/>
    <n v="6319"/>
  </r>
  <r>
    <x v="9"/>
    <s v="PH090000000"/>
    <x v="49"/>
    <s v="PH097200000"/>
    <s v="Tampilisan"/>
    <s v="PH097221000"/>
    <n v="21"/>
    <n v="5"/>
    <n v="2283"/>
    <n v="2097"/>
    <n v="1045"/>
    <n v="1031"/>
    <n v="6482"/>
  </r>
  <r>
    <x v="9"/>
    <s v="PH090000000"/>
    <x v="50"/>
    <s v="PH097300000"/>
    <s v="Aurora"/>
    <s v="PH097302000"/>
    <n v="41"/>
    <n v="8"/>
    <n v="4326"/>
    <n v="4060"/>
    <n v="1791"/>
    <n v="1771"/>
    <n v="11997"/>
  </r>
  <r>
    <x v="9"/>
    <s v="PH090000000"/>
    <x v="50"/>
    <s v="PH097300000"/>
    <s v="Bayog"/>
    <s v="PH097303000"/>
    <n v="32"/>
    <n v="5"/>
    <n v="2886"/>
    <n v="2749"/>
    <n v="1114"/>
    <n v="1140"/>
    <n v="7926"/>
  </r>
  <r>
    <x v="9"/>
    <s v="PH090000000"/>
    <x v="50"/>
    <s v="PH097300000"/>
    <s v="Dimataling"/>
    <s v="PH097305000"/>
    <n v="25"/>
    <n v="8"/>
    <n v="2632"/>
    <n v="2415"/>
    <n v="1300"/>
    <n v="1216"/>
    <n v="7596"/>
  </r>
  <r>
    <x v="9"/>
    <s v="PH090000000"/>
    <x v="50"/>
    <s v="PH097300000"/>
    <s v="Dinas"/>
    <s v="PH097306000"/>
    <n v="32"/>
    <n v="8"/>
    <n v="2819"/>
    <n v="2557"/>
    <n v="956"/>
    <n v="1049"/>
    <n v="7421"/>
  </r>
  <r>
    <x v="9"/>
    <s v="PH090000000"/>
    <x v="50"/>
    <s v="PH097300000"/>
    <s v="Dumalinao"/>
    <s v="PH097307000"/>
    <n v="29"/>
    <n v="8"/>
    <n v="2890"/>
    <n v="2567"/>
    <n v="1371"/>
    <n v="1334"/>
    <n v="8199"/>
  </r>
  <r>
    <x v="9"/>
    <s v="PH090000000"/>
    <x v="50"/>
    <s v="PH097300000"/>
    <s v="Dumingag"/>
    <s v="PH097308000"/>
    <n v="52"/>
    <n v="5"/>
    <n v="4611"/>
    <n v="4161"/>
    <n v="1626"/>
    <n v="1742"/>
    <n v="12197"/>
  </r>
  <r>
    <x v="9"/>
    <s v="PH090000000"/>
    <x v="50"/>
    <s v="PH097300000"/>
    <s v="Guipos"/>
    <s v="PH097343000"/>
    <n v="20"/>
    <n v="4"/>
    <n v="1841"/>
    <n v="1624"/>
    <n v="864"/>
    <n v="902"/>
    <n v="5255"/>
  </r>
  <r>
    <x v="9"/>
    <s v="PH090000000"/>
    <x v="50"/>
    <s v="PH097300000"/>
    <s v="Josefina"/>
    <s v="PH097337000"/>
    <n v="14"/>
    <n v="3"/>
    <n v="784"/>
    <n v="698"/>
    <n v="486"/>
    <n v="525"/>
    <n v="2510"/>
  </r>
  <r>
    <x v="9"/>
    <s v="PH090000000"/>
    <x v="50"/>
    <s v="PH097300000"/>
    <s v="Kumalarang"/>
    <s v="PH097311000"/>
    <n v="22"/>
    <n v="5"/>
    <n v="2667"/>
    <n v="2505"/>
    <n v="1019"/>
    <n v="1144"/>
    <n v="7362"/>
  </r>
  <r>
    <x v="9"/>
    <s v="PH090000000"/>
    <x v="50"/>
    <s v="PH097300000"/>
    <s v="Labangan"/>
    <s v="PH097312000"/>
    <n v="25"/>
    <n v="6"/>
    <n v="3575"/>
    <n v="3308"/>
    <n v="749"/>
    <n v="800"/>
    <n v="8463"/>
  </r>
  <r>
    <x v="9"/>
    <s v="PH090000000"/>
    <x v="50"/>
    <s v="PH097300000"/>
    <s v="Lakewood"/>
    <s v="PH097333000"/>
    <n v="15"/>
    <n v="5"/>
    <n v="2038"/>
    <n v="1895"/>
    <n v="680"/>
    <n v="791"/>
    <n v="5424"/>
  </r>
  <r>
    <x v="9"/>
    <s v="PH090000000"/>
    <x v="50"/>
    <s v="PH097300000"/>
    <s v="Lapuyan"/>
    <s v="PH097313000"/>
    <n v="27"/>
    <n v="5"/>
    <n v="2602"/>
    <n v="2417"/>
    <n v="1146"/>
    <n v="1182"/>
    <n v="7379"/>
  </r>
  <r>
    <x v="9"/>
    <s v="PH090000000"/>
    <x v="50"/>
    <s v="PH097300000"/>
    <s v="Mahayag"/>
    <s v="PH097315000"/>
    <n v="34"/>
    <n v="6"/>
    <n v="3738"/>
    <n v="3539"/>
    <n v="1492"/>
    <n v="1563"/>
    <n v="10372"/>
  </r>
  <r>
    <x v="9"/>
    <s v="PH090000000"/>
    <x v="50"/>
    <s v="PH097300000"/>
    <s v="Margosatubig"/>
    <s v="PH097317000"/>
    <n v="19"/>
    <n v="4"/>
    <n v="2957"/>
    <n v="2839"/>
    <n v="1021"/>
    <n v="1002"/>
    <n v="7842"/>
  </r>
  <r>
    <x v="9"/>
    <s v="PH090000000"/>
    <x v="50"/>
    <s v="PH097300000"/>
    <s v="Midsalip"/>
    <s v="PH097318000"/>
    <n v="39"/>
    <n v="4"/>
    <n v="3285"/>
    <n v="2930"/>
    <n v="978"/>
    <n v="1194"/>
    <n v="8430"/>
  </r>
  <r>
    <x v="9"/>
    <s v="PH090000000"/>
    <x v="50"/>
    <s v="PH097300000"/>
    <s v="Molave"/>
    <s v="PH097319000"/>
    <n v="28"/>
    <n v="3"/>
    <n v="4060"/>
    <n v="3816"/>
    <n v="1908"/>
    <n v="2170"/>
    <n v="11985"/>
  </r>
  <r>
    <x v="9"/>
    <s v="PH090000000"/>
    <x v="50"/>
    <s v="PH097300000"/>
    <s v="City of Pagadian (Capital)"/>
    <s v="PH097322000"/>
    <n v="63"/>
    <n v="20"/>
    <n v="14614"/>
    <n v="13485"/>
    <n v="6559"/>
    <n v="7125"/>
    <n v="41866"/>
  </r>
  <r>
    <x v="9"/>
    <s v="PH090000000"/>
    <x v="50"/>
    <s v="PH097300000"/>
    <s v="Pitogo"/>
    <s v="PH097338000"/>
    <n v="15"/>
    <n v="3"/>
    <n v="2334"/>
    <n v="2089"/>
    <n v="699"/>
    <n v="697"/>
    <n v="5837"/>
  </r>
  <r>
    <x v="9"/>
    <s v="PH090000000"/>
    <x v="50"/>
    <s v="PH097300000"/>
    <s v="Ramon Magsaysay (Liargo)"/>
    <s v="PH097323000"/>
    <n v="26"/>
    <n v="3"/>
    <n v="2329"/>
    <n v="2058"/>
    <n v="821"/>
    <n v="742"/>
    <n v="5979"/>
  </r>
  <r>
    <x v="9"/>
    <s v="PH090000000"/>
    <x v="50"/>
    <s v="PH097300000"/>
    <s v="San Miguel"/>
    <s v="PH097324000"/>
    <n v="18"/>
    <n v="3"/>
    <n v="1700"/>
    <n v="1496"/>
    <n v="469"/>
    <n v="485"/>
    <n v="4171"/>
  </r>
  <r>
    <x v="9"/>
    <s v="PH090000000"/>
    <x v="50"/>
    <s v="PH097300000"/>
    <s v="San Pablo"/>
    <s v="PH097325000"/>
    <n v="28"/>
    <n v="7"/>
    <n v="2402"/>
    <n v="2130"/>
    <n v="966"/>
    <n v="960"/>
    <n v="6493"/>
  </r>
  <r>
    <x v="9"/>
    <s v="PH090000000"/>
    <x v="50"/>
    <s v="PH097300000"/>
    <s v="Sominot (Don Mariano Marcos)"/>
    <s v="PH097340000"/>
    <n v="19"/>
    <n v="2"/>
    <n v="1388"/>
    <n v="1273"/>
    <n v="436"/>
    <n v="452"/>
    <n v="3570"/>
  </r>
  <r>
    <x v="9"/>
    <s v="PH090000000"/>
    <x v="50"/>
    <s v="PH097300000"/>
    <s v="Tabina"/>
    <s v="PH097327000"/>
    <n v="21"/>
    <n v="6"/>
    <n v="2266"/>
    <n v="2057"/>
    <n v="1008"/>
    <n v="1166"/>
    <n v="6524"/>
  </r>
  <r>
    <x v="9"/>
    <s v="PH090000000"/>
    <x v="50"/>
    <s v="PH097300000"/>
    <s v="Tambulig"/>
    <s v="PH097328000"/>
    <n v="34"/>
    <n v="4"/>
    <n v="2749"/>
    <n v="2475"/>
    <n v="884"/>
    <n v="890"/>
    <n v="7036"/>
  </r>
  <r>
    <x v="9"/>
    <s v="PH090000000"/>
    <x v="50"/>
    <s v="PH097300000"/>
    <s v="Tigbao"/>
    <s v="PH097344000"/>
    <n v="20"/>
    <n v="4"/>
    <n v="1830"/>
    <n v="1741"/>
    <n v="824"/>
    <n v="840"/>
    <n v="5259"/>
  </r>
  <r>
    <x v="9"/>
    <s v="PH090000000"/>
    <x v="50"/>
    <s v="PH097300000"/>
    <s v="Tukuran"/>
    <s v="PH097330000"/>
    <n v="26"/>
    <n v="6"/>
    <n v="3521"/>
    <n v="3324"/>
    <n v="1745"/>
    <n v="1822"/>
    <n v="10444"/>
  </r>
  <r>
    <x v="9"/>
    <s v="PH090000000"/>
    <x v="50"/>
    <s v="PH097300000"/>
    <s v="Vincenzo A. Sagun"/>
    <s v="PH097341000"/>
    <n v="14"/>
    <n v="4"/>
    <n v="1641"/>
    <n v="1555"/>
    <n v="822"/>
    <n v="821"/>
    <n v="4857"/>
  </r>
  <r>
    <x v="9"/>
    <s v="PH090000000"/>
    <x v="50"/>
    <s v="PH097300000"/>
    <s v="City of Zamboanga"/>
    <s v="PH097332000"/>
    <n v="172"/>
    <n v="38"/>
    <n v="72933"/>
    <n v="68241"/>
    <n v="28855"/>
    <n v="31333"/>
    <n v="201572"/>
  </r>
  <r>
    <x v="9"/>
    <s v="PH090000000"/>
    <x v="51"/>
    <s v="PH098300000"/>
    <s v="Alicia"/>
    <s v="PH098301000"/>
    <n v="29"/>
    <n v="5"/>
    <n v="3703"/>
    <n v="3294"/>
    <n v="1574"/>
    <n v="1618"/>
    <n v="10223"/>
  </r>
  <r>
    <x v="9"/>
    <s v="PH090000000"/>
    <x v="51"/>
    <s v="PH098300000"/>
    <s v="Buug"/>
    <s v="PH098302000"/>
    <n v="28"/>
    <n v="5"/>
    <n v="3425"/>
    <n v="3148"/>
    <n v="1072"/>
    <n v="1044"/>
    <n v="8722"/>
  </r>
  <r>
    <x v="9"/>
    <s v="PH090000000"/>
    <x v="51"/>
    <s v="PH098300000"/>
    <s v="Diplahan"/>
    <s v="PH098303000"/>
    <n v="26"/>
    <n v="7"/>
    <n v="2987"/>
    <n v="2866"/>
    <n v="1486"/>
    <n v="1498"/>
    <n v="8870"/>
  </r>
  <r>
    <x v="9"/>
    <s v="PH090000000"/>
    <x v="51"/>
    <s v="PH098300000"/>
    <s v="Imelda"/>
    <s v="PH098304000"/>
    <n v="19"/>
    <n v="1"/>
    <n v="2099"/>
    <n v="1904"/>
    <n v="590"/>
    <n v="667"/>
    <n v="5280"/>
  </r>
  <r>
    <x v="9"/>
    <s v="PH090000000"/>
    <x v="51"/>
    <s v="PH098300000"/>
    <s v="Ipil (Capital)"/>
    <s v="PH098305000"/>
    <n v="28"/>
    <n v="7"/>
    <n v="7022"/>
    <n v="6463"/>
    <n v="2365"/>
    <n v="2555"/>
    <n v="18440"/>
  </r>
  <r>
    <x v="9"/>
    <s v="PH090000000"/>
    <x v="51"/>
    <s v="PH098300000"/>
    <s v="Kabasalan"/>
    <s v="PH098306000"/>
    <n v="36"/>
    <n v="5"/>
    <n v="4532"/>
    <n v="4227"/>
    <n v="2181"/>
    <n v="2258"/>
    <n v="13239"/>
  </r>
  <r>
    <x v="9"/>
    <s v="PH090000000"/>
    <x v="51"/>
    <s v="PH098300000"/>
    <s v="Mabuhay"/>
    <s v="PH098307000"/>
    <n v="19"/>
    <n v="2"/>
    <n v="2241"/>
    <n v="2066"/>
    <n v="693"/>
    <n v="765"/>
    <n v="5786"/>
  </r>
  <r>
    <x v="9"/>
    <s v="PH090000000"/>
    <x v="51"/>
    <s v="PH098300000"/>
    <s v="Malangas"/>
    <s v="PH098308000"/>
    <n v="26"/>
    <n v="4"/>
    <n v="2870"/>
    <n v="2535"/>
    <n v="1117"/>
    <n v="1080"/>
    <n v="7632"/>
  </r>
  <r>
    <x v="9"/>
    <s v="PH090000000"/>
    <x v="51"/>
    <s v="PH098300000"/>
    <s v="Naga"/>
    <s v="PH098309000"/>
    <n v="26"/>
    <n v="7"/>
    <n v="3901"/>
    <n v="3583"/>
    <n v="1544"/>
    <n v="1527"/>
    <n v="10588"/>
  </r>
  <r>
    <x v="9"/>
    <s v="PH090000000"/>
    <x v="51"/>
    <s v="PH098300000"/>
    <s v="Olutanga"/>
    <s v="PH098310000"/>
    <n v="19"/>
    <n v="2"/>
    <n v="2042"/>
    <n v="1879"/>
    <n v="811"/>
    <n v="832"/>
    <n v="5585"/>
  </r>
  <r>
    <x v="9"/>
    <s v="PH090000000"/>
    <x v="51"/>
    <s v="PH098300000"/>
    <s v="Payao"/>
    <s v="PH098311000"/>
    <n v="31"/>
    <n v="6"/>
    <n v="3066"/>
    <n v="2776"/>
    <n v="1547"/>
    <n v="1503"/>
    <n v="8929"/>
  </r>
  <r>
    <x v="9"/>
    <s v="PH090000000"/>
    <x v="51"/>
    <s v="PH098300000"/>
    <s v="Roseller Lim"/>
    <s v="PH098312000"/>
    <n v="33"/>
    <n v="5"/>
    <n v="4538"/>
    <n v="3982"/>
    <n v="1868"/>
    <n v="1993"/>
    <n v="12419"/>
  </r>
  <r>
    <x v="9"/>
    <s v="PH090000000"/>
    <x v="51"/>
    <s v="PH098300000"/>
    <s v="Siay"/>
    <s v="PH098313000"/>
    <n v="30"/>
    <n v="5"/>
    <n v="3862"/>
    <n v="3423"/>
    <n v="1628"/>
    <n v="1620"/>
    <n v="10568"/>
  </r>
  <r>
    <x v="9"/>
    <s v="PH090000000"/>
    <x v="51"/>
    <s v="PH098300000"/>
    <s v="Talusan"/>
    <s v="PH098314000"/>
    <n v="14"/>
    <n v="3"/>
    <n v="1460"/>
    <n v="1349"/>
    <n v="505"/>
    <n v="544"/>
    <n v="3875"/>
  </r>
  <r>
    <x v="9"/>
    <s v="PH090000000"/>
    <x v="51"/>
    <s v="PH098300000"/>
    <s v="Titay"/>
    <s v="PH098315000"/>
    <n v="35"/>
    <n v="8"/>
    <n v="4913"/>
    <n v="4402"/>
    <n v="2009"/>
    <n v="2046"/>
    <n v="13413"/>
  </r>
  <r>
    <x v="9"/>
    <s v="PH090000000"/>
    <x v="51"/>
    <s v="PH098300000"/>
    <s v="Tungawan"/>
    <s v="PH098316000"/>
    <n v="29"/>
    <n v="6"/>
    <n v="4569"/>
    <n v="3994"/>
    <n v="1916"/>
    <n v="2033"/>
    <n v="12547"/>
  </r>
  <r>
    <x v="10"/>
    <s v="PH100000000"/>
    <x v="52"/>
    <s v="PH101300000"/>
    <s v="Lantapan"/>
    <s v="PH101310000"/>
    <n v="18"/>
    <n v="2"/>
    <n v="6014"/>
    <n v="5523"/>
    <n v="1160"/>
    <n v="1280"/>
    <n v="13997"/>
  </r>
  <r>
    <x v="10"/>
    <s v="PH100000000"/>
    <x v="52"/>
    <s v="PH101300000"/>
    <s v="Baungon"/>
    <s v="PH101301000"/>
    <n v="18"/>
    <n v="2"/>
    <n v="3305"/>
    <n v="2970"/>
    <n v="981"/>
    <n v="960"/>
    <n v="8236"/>
  </r>
  <r>
    <x v="10"/>
    <s v="PH100000000"/>
    <x v="52"/>
    <s v="PH101300000"/>
    <s v="Cabanglasan"/>
    <s v="PH101322000"/>
    <n v="26"/>
    <n v="3"/>
    <n v="3297"/>
    <n v="2955"/>
    <n v="1031"/>
    <n v="1006"/>
    <n v="8318"/>
  </r>
  <r>
    <x v="10"/>
    <s v="PH100000000"/>
    <x v="52"/>
    <s v="PH101300000"/>
    <s v="City of Malaybalay (Capital)"/>
    <s v="PH101312000"/>
    <n v="68"/>
    <n v="18"/>
    <n v="15334"/>
    <n v="13843"/>
    <n v="6739"/>
    <n v="7011"/>
    <n v="43013"/>
  </r>
  <r>
    <x v="10"/>
    <s v="PH100000000"/>
    <x v="52"/>
    <s v="PH101300000"/>
    <s v="City of Valencia"/>
    <s v="PH101321000"/>
    <n v="56"/>
    <n v="11"/>
    <n v="17527"/>
    <n v="15747"/>
    <n v="4799"/>
    <n v="5172"/>
    <n v="43312"/>
  </r>
  <r>
    <x v="10"/>
    <s v="PH100000000"/>
    <x v="52"/>
    <s v="PH101300000"/>
    <s v="Damulog"/>
    <s v="PH101302000"/>
    <n v="29"/>
    <n v="2"/>
    <n v="2885"/>
    <n v="2602"/>
    <n v="749"/>
    <n v="864"/>
    <n v="7131"/>
  </r>
  <r>
    <x v="10"/>
    <s v="PH100000000"/>
    <x v="52"/>
    <s v="PH101300000"/>
    <s v="Dangcagan"/>
    <s v="PH101303000"/>
    <n v="14"/>
    <n v="2"/>
    <n v="2426"/>
    <n v="2213"/>
    <n v="755"/>
    <n v="883"/>
    <n v="6293"/>
  </r>
  <r>
    <x v="10"/>
    <s v="PH100000000"/>
    <x v="52"/>
    <s v="PH101300000"/>
    <s v="Don Carlos"/>
    <s v="PH101304000"/>
    <n v="30"/>
    <n v="7"/>
    <n v="5941"/>
    <n v="5542"/>
    <n v="2213"/>
    <n v="2363"/>
    <n v="16096"/>
  </r>
  <r>
    <x v="10"/>
    <s v="PH100000000"/>
    <x v="52"/>
    <s v="PH101300000"/>
    <s v="Impasug-Ong"/>
    <s v="PH101305000"/>
    <n v="29"/>
    <n v="5"/>
    <n v="4890"/>
    <n v="4522"/>
    <n v="1485"/>
    <n v="1762"/>
    <n v="12693"/>
  </r>
  <r>
    <x v="10"/>
    <s v="PH100000000"/>
    <x v="52"/>
    <s v="PH101300000"/>
    <s v="Kadingilan"/>
    <s v="PH101306000"/>
    <n v="21"/>
    <n v="2"/>
    <n v="3254"/>
    <n v="2906"/>
    <n v="795"/>
    <n v="796"/>
    <n v="7774"/>
  </r>
  <r>
    <x v="10"/>
    <s v="PH100000000"/>
    <x v="52"/>
    <s v="PH101300000"/>
    <s v="Kalilangan"/>
    <s v="PH101307000"/>
    <n v="24"/>
    <n v="3"/>
    <n v="3875"/>
    <n v="3567"/>
    <n v="1388"/>
    <n v="1518"/>
    <n v="10375"/>
  </r>
  <r>
    <x v="10"/>
    <s v="PH100000000"/>
    <x v="52"/>
    <s v="PH101300000"/>
    <s v="Kibawe"/>
    <s v="PH101308000"/>
    <n v="26"/>
    <n v="1"/>
    <n v="3859"/>
    <n v="3545"/>
    <n v="424"/>
    <n v="432"/>
    <n v="8287"/>
  </r>
  <r>
    <x v="10"/>
    <s v="PH100000000"/>
    <x v="52"/>
    <s v="PH101300000"/>
    <s v="Kitaotao"/>
    <s v="PH101309000"/>
    <n v="44"/>
    <n v="6"/>
    <n v="4906"/>
    <n v="4567"/>
    <n v="1395"/>
    <n v="1605"/>
    <n v="12523"/>
  </r>
  <r>
    <x v="10"/>
    <s v="PH100000000"/>
    <x v="52"/>
    <s v="PH101300000"/>
    <s v="Libona"/>
    <s v="PH101311000"/>
    <n v="22"/>
    <n v="2"/>
    <n v="3641"/>
    <n v="3248"/>
    <n v="1340"/>
    <n v="1387"/>
    <n v="9640"/>
  </r>
  <r>
    <x v="10"/>
    <s v="PH100000000"/>
    <x v="52"/>
    <s v="PH101300000"/>
    <s v="Malitbog"/>
    <s v="PH101313000"/>
    <n v="24"/>
    <n v="3"/>
    <n v="2566"/>
    <n v="2274"/>
    <n v="595"/>
    <n v="690"/>
    <n v="6152"/>
  </r>
  <r>
    <x v="10"/>
    <s v="PH100000000"/>
    <x v="52"/>
    <s v="PH101300000"/>
    <s v="Manolo Fortich"/>
    <s v="PH101314000"/>
    <n v="30"/>
    <n v="4"/>
    <n v="9149"/>
    <n v="8600"/>
    <n v="2443"/>
    <n v="2803"/>
    <n v="23029"/>
  </r>
  <r>
    <x v="10"/>
    <s v="PH100000000"/>
    <x v="52"/>
    <s v="PH101300000"/>
    <s v="Maramag"/>
    <s v="PH101315000"/>
    <n v="29"/>
    <n v="7"/>
    <n v="9267"/>
    <n v="8578"/>
    <n v="2805"/>
    <n v="2968"/>
    <n v="23654"/>
  </r>
  <r>
    <x v="10"/>
    <s v="PH100000000"/>
    <x v="52"/>
    <s v="PH101300000"/>
    <s v="Pangantucan"/>
    <s v="PH101316000"/>
    <n v="29"/>
    <n v="4"/>
    <n v="5326"/>
    <n v="4862"/>
    <n v="1380"/>
    <n v="1618"/>
    <n v="13219"/>
  </r>
  <r>
    <x v="10"/>
    <s v="PH100000000"/>
    <x v="52"/>
    <s v="PH101300000"/>
    <s v="Quezon"/>
    <s v="PH101317000"/>
    <n v="41"/>
    <n v="6"/>
    <n v="9668"/>
    <n v="8751"/>
    <n v="2557"/>
    <n v="3042"/>
    <n v="24065"/>
  </r>
  <r>
    <x v="10"/>
    <s v="PH100000000"/>
    <x v="52"/>
    <s v="PH101300000"/>
    <s v="San Fernando"/>
    <s v="PH101318000"/>
    <n v="34"/>
    <n v="2"/>
    <n v="6033"/>
    <n v="5532"/>
    <n v="1310"/>
    <n v="1431"/>
    <n v="14342"/>
  </r>
  <r>
    <x v="10"/>
    <s v="PH100000000"/>
    <x v="52"/>
    <s v="PH101300000"/>
    <s v="Sumilao"/>
    <s v="PH101319000"/>
    <n v="12"/>
    <n v="3"/>
    <n v="2891"/>
    <n v="2610"/>
    <n v="637"/>
    <n v="658"/>
    <n v="6811"/>
  </r>
  <r>
    <x v="10"/>
    <s v="PH100000000"/>
    <x v="52"/>
    <s v="PH101300000"/>
    <s v="Talakag"/>
    <s v="PH101320000"/>
    <n v="38"/>
    <n v="3"/>
    <n v="7543"/>
    <n v="6933"/>
    <n v="1196"/>
    <n v="1394"/>
    <n v="17107"/>
  </r>
  <r>
    <x v="10"/>
    <s v="PH100000000"/>
    <x v="53"/>
    <s v="PH101800000"/>
    <s v="Catarman"/>
    <s v="PH101801000"/>
    <n v="12"/>
    <n v="4"/>
    <n v="1437"/>
    <n v="1288"/>
    <n v="771"/>
    <n v="658"/>
    <n v="4170"/>
  </r>
  <r>
    <x v="10"/>
    <s v="PH100000000"/>
    <x v="53"/>
    <s v="PH101800000"/>
    <s v="Guinsiliban"/>
    <s v="PH101802000"/>
    <n v="6"/>
    <n v="2"/>
    <n v="512"/>
    <n v="524"/>
    <n v="281"/>
    <n v="238"/>
    <n v="1563"/>
  </r>
  <r>
    <x v="10"/>
    <s v="PH100000000"/>
    <x v="53"/>
    <s v="PH101800000"/>
    <s v="Mahinog"/>
    <s v="PH101803000"/>
    <n v="11"/>
    <n v="2"/>
    <n v="1152"/>
    <n v="1073"/>
    <n v="491"/>
    <n v="433"/>
    <n v="3162"/>
  </r>
  <r>
    <x v="10"/>
    <s v="PH100000000"/>
    <x v="53"/>
    <s v="PH101800000"/>
    <s v="Mambajao (Capital)"/>
    <s v="PH101804000"/>
    <n v="19"/>
    <n v="4"/>
    <n v="3142"/>
    <n v="2873"/>
    <n v="1655"/>
    <n v="1519"/>
    <n v="9212"/>
  </r>
  <r>
    <x v="10"/>
    <s v="PH100000000"/>
    <x v="53"/>
    <s v="PH101800000"/>
    <s v="Sagay"/>
    <s v="PH101805000"/>
    <n v="7"/>
    <n v="4"/>
    <n v="1219"/>
    <n v="1030"/>
    <n v="488"/>
    <n v="491"/>
    <n v="3239"/>
  </r>
  <r>
    <x v="10"/>
    <s v="PH100000000"/>
    <x v="54"/>
    <s v="PH103500000"/>
    <s v="Bacolod"/>
    <s v="PH103501000"/>
    <n v="14"/>
    <n v="3"/>
    <n v="1770"/>
    <n v="1589"/>
    <n v="699"/>
    <n v="615"/>
    <n v="4690"/>
  </r>
  <r>
    <x v="10"/>
    <s v="PH100000000"/>
    <x v="54"/>
    <s v="PH103500000"/>
    <s v="Baloi"/>
    <s v="PH103502000"/>
    <n v="25"/>
    <n v="1"/>
    <n v="4030"/>
    <n v="3975"/>
    <n v="301"/>
    <n v="334"/>
    <n v="8666"/>
  </r>
  <r>
    <x v="10"/>
    <s v="PH100000000"/>
    <x v="54"/>
    <s v="PH103500000"/>
    <s v="Baroy"/>
    <s v="PH103503000"/>
    <n v="13"/>
    <n v="2"/>
    <n v="1726"/>
    <n v="1634"/>
    <n v="1595"/>
    <n v="1582"/>
    <n v="6552"/>
  </r>
  <r>
    <x v="10"/>
    <s v="PH100000000"/>
    <x v="54"/>
    <s v="PH103500000"/>
    <s v="City of Iligan"/>
    <s v="PH103504000"/>
    <n v="85"/>
    <n v="30"/>
    <n v="27637"/>
    <n v="25367"/>
    <n v="10326"/>
    <n v="11510"/>
    <n v="74955"/>
  </r>
  <r>
    <x v="10"/>
    <s v="PH100000000"/>
    <x v="54"/>
    <s v="PH103500000"/>
    <s v="Kapatagan"/>
    <s v="PH103505000"/>
    <n v="29"/>
    <n v="6"/>
    <n v="4786"/>
    <n v="4503"/>
    <n v="2291"/>
    <n v="2226"/>
    <n v="13841"/>
  </r>
  <r>
    <x v="10"/>
    <s v="PH100000000"/>
    <x v="54"/>
    <s v="PH103500000"/>
    <s v="Kauswagan"/>
    <s v="PH103507000"/>
    <n v="13"/>
    <n v="3"/>
    <n v="2067"/>
    <n v="1941"/>
    <n v="653"/>
    <n v="712"/>
    <n v="5389"/>
  </r>
  <r>
    <x v="10"/>
    <s v="PH100000000"/>
    <x v="54"/>
    <s v="PH103500000"/>
    <s v="Kolambugan"/>
    <s v="PH103508000"/>
    <n v="12"/>
    <n v="2"/>
    <n v="1963"/>
    <n v="1887"/>
    <n v="734"/>
    <n v="866"/>
    <n v="5464"/>
  </r>
  <r>
    <x v="10"/>
    <s v="PH100000000"/>
    <x v="54"/>
    <s v="PH103500000"/>
    <s v="Lala"/>
    <s v="PH103509000"/>
    <n v="29"/>
    <n v="2"/>
    <n v="6095"/>
    <n v="5429"/>
    <n v="1832"/>
    <n v="2031"/>
    <n v="15418"/>
  </r>
  <r>
    <x v="10"/>
    <s v="PH100000000"/>
    <x v="54"/>
    <s v="PH103500000"/>
    <s v="Linamon"/>
    <s v="PH103510000"/>
    <n v="7"/>
    <n v="1"/>
    <n v="1491"/>
    <n v="1327"/>
    <n v="327"/>
    <n v="283"/>
    <n v="3436"/>
  </r>
  <r>
    <x v="10"/>
    <s v="PH100000000"/>
    <x v="54"/>
    <s v="PH103500000"/>
    <s v="Magsaysay"/>
    <s v="PH103511000"/>
    <n v="8"/>
    <n v="3"/>
    <n v="858"/>
    <n v="792"/>
    <n v="321"/>
    <n v="295"/>
    <n v="2277"/>
  </r>
  <r>
    <x v="10"/>
    <s v="PH100000000"/>
    <x v="54"/>
    <s v="PH103500000"/>
    <s v="Maigo"/>
    <s v="PH103512000"/>
    <n v="12"/>
    <n v="1"/>
    <n v="1623"/>
    <n v="1492"/>
    <n v="587"/>
    <n v="557"/>
    <n v="4272"/>
  </r>
  <r>
    <x v="10"/>
    <s v="PH100000000"/>
    <x v="54"/>
    <s v="PH103500000"/>
    <s v="Matungao"/>
    <s v="PH103513000"/>
    <n v="11"/>
    <n v="1"/>
    <n v="1373"/>
    <n v="1457"/>
    <n v="267"/>
    <n v="322"/>
    <n v="3431"/>
  </r>
  <r>
    <x v="10"/>
    <s v="PH100000000"/>
    <x v="54"/>
    <s v="PH103500000"/>
    <s v="Munai"/>
    <s v="PH103514000"/>
    <n v="13"/>
    <n v="1"/>
    <n v="1382"/>
    <n v="1385"/>
    <n v="112"/>
    <n v="190"/>
    <n v="3083"/>
  </r>
  <r>
    <x v="10"/>
    <s v="PH100000000"/>
    <x v="54"/>
    <s v="PH103500000"/>
    <s v="Nunungan"/>
    <s v="PH103515000"/>
    <n v="7"/>
    <n v="1"/>
    <n v="444"/>
    <n v="466"/>
    <n v="107"/>
    <n v="107"/>
    <n v="1132"/>
  </r>
  <r>
    <x v="10"/>
    <s v="PH100000000"/>
    <x v="54"/>
    <s v="PH103500000"/>
    <s v="Pantao Ragat"/>
    <s v="PH103516000"/>
    <n v="14"/>
    <n v="1"/>
    <n v="2429"/>
    <n v="2358"/>
    <n v="489"/>
    <n v="644"/>
    <n v="5935"/>
  </r>
  <r>
    <x v="10"/>
    <s v="PH100000000"/>
    <x v="54"/>
    <s v="PH103500000"/>
    <s v="Pantar"/>
    <s v="PH103523000"/>
    <n v="14"/>
    <n v="1"/>
    <n v="1674"/>
    <n v="1816"/>
    <n v="461"/>
    <n v="627"/>
    <n v="4593"/>
  </r>
  <r>
    <x v="10"/>
    <s v="PH100000000"/>
    <x v="54"/>
    <s v="PH103500000"/>
    <s v="Poona Piagapo"/>
    <s v="PH103517000"/>
    <n v="10"/>
    <n v="1"/>
    <n v="1206"/>
    <n v="1165"/>
    <n v="101"/>
    <n v="134"/>
    <n v="2617"/>
  </r>
  <r>
    <x v="10"/>
    <s v="PH100000000"/>
    <x v="54"/>
    <s v="PH103500000"/>
    <s v="Salvador"/>
    <s v="PH103518000"/>
    <n v="14"/>
    <n v="1"/>
    <n v="1700"/>
    <n v="1568"/>
    <n v="465"/>
    <n v="564"/>
    <n v="4312"/>
  </r>
  <r>
    <x v="10"/>
    <s v="PH100000000"/>
    <x v="54"/>
    <s v="PH103500000"/>
    <s v="Sapad"/>
    <s v="PH103519000"/>
    <n v="14"/>
    <n v="1"/>
    <n v="1693"/>
    <n v="1743"/>
    <n v="323"/>
    <n v="323"/>
    <n v="4097"/>
  </r>
  <r>
    <x v="10"/>
    <s v="PH100000000"/>
    <x v="54"/>
    <s v="PH103500000"/>
    <s v="Sultan Naga Dimaporo (Karomatan)"/>
    <s v="PH103506000"/>
    <n v="31"/>
    <n v="3"/>
    <n v="4946"/>
    <n v="4745"/>
    <n v="1205"/>
    <n v="1569"/>
    <n v="12499"/>
  </r>
  <r>
    <x v="10"/>
    <s v="PH100000000"/>
    <x v="54"/>
    <s v="PH103500000"/>
    <s v="Tagoloan"/>
    <s v="PH103520000"/>
    <n v="11"/>
    <n v="1"/>
    <n v="1622"/>
    <n v="1684"/>
    <n v="91"/>
    <n v="81"/>
    <n v="3490"/>
  </r>
  <r>
    <x v="10"/>
    <s v="PH100000000"/>
    <x v="54"/>
    <s v="PH103500000"/>
    <s v="Tangcal"/>
    <s v="PH103521000"/>
    <n v="6"/>
    <n v="1"/>
    <n v="742"/>
    <n v="754"/>
    <n v="108"/>
    <n v="146"/>
    <n v="1757"/>
  </r>
  <r>
    <x v="10"/>
    <s v="PH100000000"/>
    <x v="54"/>
    <s v="PH103500000"/>
    <s v="Tubod (Capital)"/>
    <s v="PH103522000"/>
    <n v="25"/>
    <n v="5"/>
    <n v="3797"/>
    <n v="3507"/>
    <n v="1163"/>
    <n v="1105"/>
    <n v="9602"/>
  </r>
  <r>
    <x v="10"/>
    <s v="PH100000000"/>
    <x v="55"/>
    <s v="PH104200000"/>
    <s v="Aloran"/>
    <s v="PH104201000"/>
    <n v="33"/>
    <n v="3"/>
    <n v="1944"/>
    <n v="1757"/>
    <n v="1053"/>
    <n v="1014"/>
    <n v="5804"/>
  </r>
  <r>
    <x v="10"/>
    <s v="PH100000000"/>
    <x v="55"/>
    <s v="PH104200000"/>
    <s v="Baliangao"/>
    <s v="PH104202000"/>
    <n v="14"/>
    <n v="2"/>
    <n v="1163"/>
    <n v="1026"/>
    <n v="363"/>
    <n v="356"/>
    <n v="2924"/>
  </r>
  <r>
    <x v="10"/>
    <s v="PH100000000"/>
    <x v="55"/>
    <s v="PH104200000"/>
    <s v="Bonifacio"/>
    <s v="PH104203000"/>
    <n v="31"/>
    <n v="4"/>
    <n v="2800"/>
    <n v="2509"/>
    <n v="1065"/>
    <n v="1060"/>
    <n v="7469"/>
  </r>
  <r>
    <x v="10"/>
    <s v="PH100000000"/>
    <x v="55"/>
    <s v="PH104200000"/>
    <s v="Calamba"/>
    <s v="PH104204000"/>
    <n v="17"/>
    <n v="1"/>
    <n v="1631"/>
    <n v="1494"/>
    <n v="632"/>
    <n v="613"/>
    <n v="4388"/>
  </r>
  <r>
    <x v="10"/>
    <s v="PH100000000"/>
    <x v="55"/>
    <s v="PH104200000"/>
    <s v="Clarin"/>
    <s v="PH104205000"/>
    <n v="29"/>
    <n v="2"/>
    <n v="2567"/>
    <n v="2343"/>
    <n v="1214"/>
    <n v="1285"/>
    <n v="7440"/>
  </r>
  <r>
    <x v="10"/>
    <s v="PH100000000"/>
    <x v="55"/>
    <s v="PH104200000"/>
    <s v="Concepcion"/>
    <s v="PH104206000"/>
    <n v="15"/>
    <n v="1"/>
    <n v="357"/>
    <n v="304"/>
    <n v="107"/>
    <n v="124"/>
    <n v="908"/>
  </r>
  <r>
    <x v="10"/>
    <s v="PH100000000"/>
    <x v="55"/>
    <s v="PH104200000"/>
    <s v="Don Victoriano Chiongbian  (Don Mariano Marcos)"/>
    <s v="PH104217000"/>
    <n v="12"/>
    <n v="3"/>
    <n v="807"/>
    <n v="761"/>
    <n v="294"/>
    <n v="326"/>
    <n v="2203"/>
  </r>
  <r>
    <x v="10"/>
    <s v="PH100000000"/>
    <x v="55"/>
    <s v="PH104200000"/>
    <s v="Jimenez"/>
    <s v="PH104207000"/>
    <n v="20"/>
    <n v="3"/>
    <n v="1798"/>
    <n v="1642"/>
    <n v="571"/>
    <n v="604"/>
    <n v="4638"/>
  </r>
  <r>
    <x v="10"/>
    <s v="PH100000000"/>
    <x v="55"/>
    <s v="PH104200000"/>
    <s v="Lopez Jaena"/>
    <s v="PH104208000"/>
    <n v="28"/>
    <n v="2"/>
    <n v="1992"/>
    <n v="1789"/>
    <n v="455"/>
    <n v="459"/>
    <n v="4725"/>
  </r>
  <r>
    <x v="10"/>
    <s v="PH100000000"/>
    <x v="55"/>
    <s v="PH104200000"/>
    <s v="City of Oroquieta (Capital)"/>
    <s v="PH104209000"/>
    <n v="44"/>
    <n v="11"/>
    <n v="4849"/>
    <n v="4477"/>
    <n v="3099"/>
    <n v="3028"/>
    <n v="15508"/>
  </r>
  <r>
    <x v="10"/>
    <s v="PH100000000"/>
    <x v="55"/>
    <s v="PH104200000"/>
    <s v="City of Ozamiz"/>
    <s v="PH104210000"/>
    <n v="49"/>
    <n v="14"/>
    <n v="9781"/>
    <n v="8747"/>
    <n v="4438"/>
    <n v="4431"/>
    <n v="27460"/>
  </r>
  <r>
    <x v="10"/>
    <s v="PH100000000"/>
    <x v="55"/>
    <s v="PH104200000"/>
    <s v="Panaon"/>
    <s v="PH104211000"/>
    <n v="13"/>
    <n v="1"/>
    <n v="721"/>
    <n v="615"/>
    <n v="81"/>
    <n v="71"/>
    <n v="1502"/>
  </r>
  <r>
    <x v="10"/>
    <s v="PH100000000"/>
    <x v="55"/>
    <s v="PH104200000"/>
    <s v="Plaridel"/>
    <s v="PH104212000"/>
    <n v="22"/>
    <n v="2"/>
    <n v="2878"/>
    <n v="2601"/>
    <n v="1206"/>
    <n v="1261"/>
    <n v="7970"/>
  </r>
  <r>
    <x v="10"/>
    <s v="PH100000000"/>
    <x v="55"/>
    <s v="PH104200000"/>
    <s v="Sapang Dalaga"/>
    <s v="PH104213000"/>
    <n v="29"/>
    <n v="4"/>
    <n v="1676"/>
    <n v="1528"/>
    <n v="462"/>
    <n v="504"/>
    <n v="4203"/>
  </r>
  <r>
    <x v="10"/>
    <s v="PH100000000"/>
    <x v="55"/>
    <s v="PH104200000"/>
    <s v="Sinacaban"/>
    <s v="PH104214000"/>
    <n v="20"/>
    <n v="2"/>
    <n v="1404"/>
    <n v="1232"/>
    <n v="560"/>
    <n v="551"/>
    <n v="3769"/>
  </r>
  <r>
    <x v="10"/>
    <s v="PH100000000"/>
    <x v="55"/>
    <s v="PH104200000"/>
    <s v="City of Tangub"/>
    <s v="PH104215000"/>
    <n v="55"/>
    <n v="13"/>
    <n v="5372"/>
    <n v="4891"/>
    <n v="2732"/>
    <n v="2788"/>
    <n v="15851"/>
  </r>
  <r>
    <x v="10"/>
    <s v="PH100000000"/>
    <x v="55"/>
    <s v="PH104200000"/>
    <s v="Tudela"/>
    <s v="PH104216000"/>
    <n v="30"/>
    <n v="2"/>
    <n v="2246"/>
    <n v="1934"/>
    <n v="630"/>
    <n v="626"/>
    <n v="5468"/>
  </r>
  <r>
    <x v="10"/>
    <s v="PH100000000"/>
    <x v="56"/>
    <s v="PH104300000"/>
    <s v="Alubijid"/>
    <s v="PH104301000"/>
    <n v="18"/>
    <n v="3"/>
    <n v="2491"/>
    <n v="2238"/>
    <n v="1266"/>
    <n v="1292"/>
    <n v="7308"/>
  </r>
  <r>
    <x v="10"/>
    <s v="PH100000000"/>
    <x v="56"/>
    <s v="PH104300000"/>
    <s v="Balingasag"/>
    <s v="PH104302000"/>
    <n v="32"/>
    <n v="6"/>
    <n v="6317"/>
    <n v="5717"/>
    <n v="2390"/>
    <n v="2157"/>
    <n v="16619"/>
  </r>
  <r>
    <x v="10"/>
    <s v="PH100000000"/>
    <x v="56"/>
    <s v="PH104300000"/>
    <s v="Balingoan"/>
    <s v="PH104303000"/>
    <n v="9"/>
    <n v="2"/>
    <n v="964"/>
    <n v="907"/>
    <n v="342"/>
    <n v="340"/>
    <n v="2564"/>
  </r>
  <r>
    <x v="10"/>
    <s v="PH100000000"/>
    <x v="56"/>
    <s v="PH104300000"/>
    <s v="Binuangan"/>
    <s v="PH104304000"/>
    <n v="8"/>
    <n v="2"/>
    <n v="635"/>
    <n v="525"/>
    <n v="273"/>
    <n v="266"/>
    <n v="1709"/>
  </r>
  <r>
    <x v="10"/>
    <s v="PH100000000"/>
    <x v="56"/>
    <s v="PH104300000"/>
    <s v="City of Cagayan De Oro (Capital)"/>
    <s v="PH104305000"/>
    <n v="70"/>
    <n v="38"/>
    <n v="47708"/>
    <n v="44402"/>
    <n v="21435"/>
    <n v="22816"/>
    <n v="136469"/>
  </r>
  <r>
    <x v="10"/>
    <s v="PH100000000"/>
    <x v="56"/>
    <s v="PH104300000"/>
    <s v="City of El Salvador"/>
    <s v="PH104307000"/>
    <n v="15"/>
    <n v="7"/>
    <n v="3954"/>
    <n v="3646"/>
    <n v="1410"/>
    <n v="1249"/>
    <n v="10281"/>
  </r>
  <r>
    <x v="10"/>
    <s v="PH100000000"/>
    <x v="56"/>
    <s v="PH104300000"/>
    <s v="Claveria"/>
    <s v="PH104306000"/>
    <n v="36"/>
    <n v="9"/>
    <n v="4862"/>
    <n v="4434"/>
    <n v="1660"/>
    <n v="1582"/>
    <n v="12583"/>
  </r>
  <r>
    <x v="10"/>
    <s v="PH100000000"/>
    <x v="56"/>
    <s v="PH104300000"/>
    <s v="City of Gingoog"/>
    <s v="PH104308000"/>
    <n v="74"/>
    <n v="22"/>
    <n v="11693"/>
    <n v="10440"/>
    <n v="4264"/>
    <n v="4469"/>
    <n v="30962"/>
  </r>
  <r>
    <x v="10"/>
    <s v="PH100000000"/>
    <x v="56"/>
    <s v="PH104300000"/>
    <s v="Gitagum"/>
    <s v="PH104309000"/>
    <n v="11"/>
    <n v="1"/>
    <n v="1187"/>
    <n v="1096"/>
    <n v="219"/>
    <n v="245"/>
    <n v="2759"/>
  </r>
  <r>
    <x v="10"/>
    <s v="PH100000000"/>
    <x v="56"/>
    <s v="PH104300000"/>
    <s v="Initao"/>
    <s v="PH104310000"/>
    <n v="17"/>
    <n v="4"/>
    <n v="3031"/>
    <n v="2710"/>
    <n v="1006"/>
    <n v="1035"/>
    <n v="7803"/>
  </r>
  <r>
    <x v="10"/>
    <s v="PH100000000"/>
    <x v="56"/>
    <s v="PH104300000"/>
    <s v="Jasaan"/>
    <s v="PH104311000"/>
    <n v="15"/>
    <n v="4"/>
    <n v="4253"/>
    <n v="3952"/>
    <n v="1930"/>
    <n v="1853"/>
    <n v="12007"/>
  </r>
  <r>
    <x v="10"/>
    <s v="PH100000000"/>
    <x v="56"/>
    <s v="PH104300000"/>
    <s v="Kinoguitan"/>
    <s v="PH104312000"/>
    <n v="11"/>
    <n v="3"/>
    <n v="1242"/>
    <n v="1133"/>
    <n v="499"/>
    <n v="439"/>
    <n v="3327"/>
  </r>
  <r>
    <x v="10"/>
    <s v="PH100000000"/>
    <x v="56"/>
    <s v="PH104300000"/>
    <s v="Lagonglong"/>
    <s v="PH104313000"/>
    <n v="11"/>
    <n v="2"/>
    <n v="1986"/>
    <n v="1780"/>
    <n v="646"/>
    <n v="609"/>
    <n v="5034"/>
  </r>
  <r>
    <x v="10"/>
    <s v="PH100000000"/>
    <x v="56"/>
    <s v="PH104300000"/>
    <s v="Laguindingan"/>
    <s v="PH104314000"/>
    <n v="11"/>
    <n v="2"/>
    <n v="2048"/>
    <n v="1789"/>
    <n v="919"/>
    <n v="974"/>
    <n v="5743"/>
  </r>
  <r>
    <x v="10"/>
    <s v="PH100000000"/>
    <x v="56"/>
    <s v="PH104300000"/>
    <s v="Libertad"/>
    <s v="PH104315000"/>
    <n v="8"/>
    <n v="1"/>
    <n v="1040"/>
    <n v="945"/>
    <n v="559"/>
    <n v="490"/>
    <n v="3043"/>
  </r>
  <r>
    <x v="10"/>
    <s v="PH100000000"/>
    <x v="56"/>
    <s v="PH104300000"/>
    <s v="Lugait"/>
    <s v="PH104316000"/>
    <n v="7"/>
    <n v="1"/>
    <n v="1527"/>
    <n v="1412"/>
    <n v="710"/>
    <n v="741"/>
    <n v="4398"/>
  </r>
  <r>
    <x v="10"/>
    <s v="PH100000000"/>
    <x v="56"/>
    <s v="PH104300000"/>
    <s v="Magsaysay (Linugos)"/>
    <s v="PH104317000"/>
    <n v="26"/>
    <n v="6"/>
    <n v="3103"/>
    <n v="2855"/>
    <n v="1193"/>
    <n v="1207"/>
    <n v="8390"/>
  </r>
  <r>
    <x v="10"/>
    <s v="PH100000000"/>
    <x v="56"/>
    <s v="PH104300000"/>
    <s v="Manticao"/>
    <s v="PH104318000"/>
    <n v="17"/>
    <n v="3"/>
    <n v="2262"/>
    <n v="2070"/>
    <n v="759"/>
    <n v="755"/>
    <n v="5866"/>
  </r>
  <r>
    <x v="10"/>
    <s v="PH100000000"/>
    <x v="56"/>
    <s v="PH104300000"/>
    <s v="Medina"/>
    <s v="PH104319000"/>
    <n v="21"/>
    <n v="3"/>
    <n v="2891"/>
    <n v="2600"/>
    <n v="1492"/>
    <n v="1517"/>
    <n v="8524"/>
  </r>
  <r>
    <x v="10"/>
    <s v="PH100000000"/>
    <x v="56"/>
    <s v="PH104300000"/>
    <s v="Naawan"/>
    <s v="PH104320000"/>
    <n v="12"/>
    <n v="2"/>
    <n v="1986"/>
    <n v="1657"/>
    <n v="754"/>
    <n v="750"/>
    <n v="5161"/>
  </r>
  <r>
    <x v="10"/>
    <s v="PH100000000"/>
    <x v="56"/>
    <s v="PH104300000"/>
    <s v="Opol"/>
    <s v="PH104321000"/>
    <n v="16"/>
    <n v="5"/>
    <n v="4201"/>
    <n v="3686"/>
    <n v="1654"/>
    <n v="1621"/>
    <n v="11183"/>
  </r>
  <r>
    <x v="10"/>
    <s v="PH100000000"/>
    <x v="56"/>
    <s v="PH104300000"/>
    <s v="Salay"/>
    <s v="PH104322000"/>
    <n v="15"/>
    <n v="5"/>
    <n v="2315"/>
    <n v="2164"/>
    <n v="1211"/>
    <n v="1182"/>
    <n v="6892"/>
  </r>
  <r>
    <x v="10"/>
    <s v="PH100000000"/>
    <x v="56"/>
    <s v="PH104300000"/>
    <s v="Sugbongcogon"/>
    <s v="PH104323000"/>
    <n v="9"/>
    <n v="2"/>
    <n v="854"/>
    <n v="846"/>
    <n v="443"/>
    <n v="427"/>
    <n v="2581"/>
  </r>
  <r>
    <x v="10"/>
    <s v="PH100000000"/>
    <x v="56"/>
    <s v="PH104300000"/>
    <s v="Tagoloan"/>
    <s v="PH104324000"/>
    <n v="10"/>
    <n v="4"/>
    <n v="5682"/>
    <n v="5213"/>
    <n v="2568"/>
    <n v="2726"/>
    <n v="16203"/>
  </r>
  <r>
    <x v="10"/>
    <s v="PH100000000"/>
    <x v="56"/>
    <s v="PH104300000"/>
    <s v="Talisayan"/>
    <s v="PH104325000"/>
    <n v="18"/>
    <n v="3"/>
    <n v="2183"/>
    <n v="2011"/>
    <n v="954"/>
    <n v="899"/>
    <n v="6068"/>
  </r>
  <r>
    <x v="10"/>
    <s v="PH100000000"/>
    <x v="56"/>
    <s v="PH104300000"/>
    <s v="Villanueva"/>
    <s v="PH104326000"/>
    <n v="11"/>
    <n v="3"/>
    <n v="3797"/>
    <n v="3268"/>
    <n v="1087"/>
    <n v="1185"/>
    <n v="9351"/>
  </r>
  <r>
    <x v="11"/>
    <s v="PH110000000"/>
    <x v="57"/>
    <s v="PH118200000"/>
    <s v="Compostela"/>
    <s v="PH118201000"/>
    <n v="24"/>
    <n v="11"/>
    <n v="6986"/>
    <n v="6361"/>
    <n v="3969"/>
    <n v="4030"/>
    <n v="21381"/>
  </r>
  <r>
    <x v="11"/>
    <s v="PH110000000"/>
    <x v="57"/>
    <s v="PH118200000"/>
    <s v="Laak (San Vicente)"/>
    <s v="PH118202000"/>
    <n v="50"/>
    <n v="7"/>
    <n v="6657"/>
    <n v="6094"/>
    <n v="2849"/>
    <n v="2977"/>
    <n v="18634"/>
  </r>
  <r>
    <x v="11"/>
    <s v="PH110000000"/>
    <x v="57"/>
    <s v="PH118200000"/>
    <s v="Mabini (Doña Alicia)"/>
    <s v="PH118203000"/>
    <n v="16"/>
    <n v="4"/>
    <n v="3355"/>
    <n v="2989"/>
    <n v="1589"/>
    <n v="1493"/>
    <n v="9446"/>
  </r>
  <r>
    <x v="11"/>
    <s v="PH110000000"/>
    <x v="57"/>
    <s v="PH118200000"/>
    <s v="Maco"/>
    <s v="PH118204000"/>
    <n v="35"/>
    <n v="7"/>
    <n v="6286"/>
    <n v="5599"/>
    <n v="2741"/>
    <n v="2870"/>
    <n v="17538"/>
  </r>
  <r>
    <x v="11"/>
    <s v="PH110000000"/>
    <x v="57"/>
    <s v="PH118200000"/>
    <s v="Maragusan (San Mariano)"/>
    <s v="PH118205000"/>
    <n v="29"/>
    <n v="7"/>
    <n v="5178"/>
    <n v="4538"/>
    <n v="2562"/>
    <n v="2526"/>
    <n v="14840"/>
  </r>
  <r>
    <x v="11"/>
    <s v="PH110000000"/>
    <x v="57"/>
    <s v="PH118200000"/>
    <s v="Mawab"/>
    <s v="PH118206000"/>
    <n v="18"/>
    <n v="4"/>
    <n v="3136"/>
    <n v="2903"/>
    <n v="1568"/>
    <n v="1643"/>
    <n v="9272"/>
  </r>
  <r>
    <x v="11"/>
    <s v="PH110000000"/>
    <x v="57"/>
    <s v="PH118200000"/>
    <s v="Monkayo"/>
    <s v="PH118207000"/>
    <n v="37"/>
    <n v="12"/>
    <n v="7336"/>
    <n v="6595"/>
    <n v="3648"/>
    <n v="3406"/>
    <n v="21034"/>
  </r>
  <r>
    <x v="11"/>
    <s v="PH110000000"/>
    <x v="57"/>
    <s v="PH118200000"/>
    <s v="Montevista"/>
    <s v="PH118208000"/>
    <n v="24"/>
    <n v="4"/>
    <n v="3763"/>
    <n v="3447"/>
    <n v="1640"/>
    <n v="1656"/>
    <n v="10534"/>
  </r>
  <r>
    <x v="11"/>
    <s v="PH110000000"/>
    <x v="57"/>
    <s v="PH118200000"/>
    <s v="Nabunturan (Capital)"/>
    <s v="PH118209000"/>
    <n v="34"/>
    <n v="8"/>
    <n v="6583"/>
    <n v="5786"/>
    <n v="3328"/>
    <n v="3451"/>
    <n v="19190"/>
  </r>
  <r>
    <x v="11"/>
    <s v="PH110000000"/>
    <x v="57"/>
    <s v="PH118200000"/>
    <s v="New Bataan"/>
    <s v="PH118210000"/>
    <n v="24"/>
    <n v="6"/>
    <n v="3821"/>
    <n v="3305"/>
    <n v="1741"/>
    <n v="1679"/>
    <n v="10576"/>
  </r>
  <r>
    <x v="11"/>
    <s v="PH110000000"/>
    <x v="57"/>
    <s v="PH118200000"/>
    <s v="Pantukan"/>
    <s v="PH118211000"/>
    <n v="34"/>
    <n v="9"/>
    <n v="7260"/>
    <n v="6559"/>
    <n v="3201"/>
    <n v="3216"/>
    <n v="20279"/>
  </r>
  <r>
    <x v="11"/>
    <s v="PH110000000"/>
    <x v="58"/>
    <s v="PH112300000"/>
    <s v="Asuncion (Saug)"/>
    <s v="PH112301000"/>
    <n v="27"/>
    <n v="4"/>
    <n v="4809"/>
    <n v="4362"/>
    <n v="2135"/>
    <n v="2095"/>
    <n v="13432"/>
  </r>
  <r>
    <x v="11"/>
    <s v="PH110000000"/>
    <x v="58"/>
    <s v="PH112300000"/>
    <s v="Braulio E. Dujali"/>
    <s v="PH112323000"/>
    <n v="11"/>
    <n v="3"/>
    <n v="1829"/>
    <n v="1777"/>
    <n v="1088"/>
    <n v="1010"/>
    <n v="5718"/>
  </r>
  <r>
    <x v="11"/>
    <s v="PH110000000"/>
    <x v="58"/>
    <s v="PH112300000"/>
    <s v="Carmen"/>
    <s v="PH112303000"/>
    <n v="21"/>
    <n v="6"/>
    <n v="6065"/>
    <n v="5487"/>
    <n v="2588"/>
    <n v="2536"/>
    <n v="16703"/>
  </r>
  <r>
    <x v="11"/>
    <s v="PH110000000"/>
    <x v="58"/>
    <s v="PH112300000"/>
    <s v="City of Panabo"/>
    <s v="PH112315000"/>
    <n v="45"/>
    <n v="12"/>
    <n v="14539"/>
    <n v="13467"/>
    <n v="6316"/>
    <n v="6537"/>
    <n v="40916"/>
  </r>
  <r>
    <x v="11"/>
    <s v="PH110000000"/>
    <x v="58"/>
    <s v="PH112300000"/>
    <s v="City of Tagum (Capital)"/>
    <s v="PH112319000"/>
    <n v="29"/>
    <n v="11"/>
    <n v="19333"/>
    <n v="17852"/>
    <n v="9022"/>
    <n v="9588"/>
    <n v="55835"/>
  </r>
  <r>
    <x v="11"/>
    <s v="PH110000000"/>
    <x v="58"/>
    <s v="PH112300000"/>
    <s v="Island Garden City of Samal"/>
    <s v="PH112317000"/>
    <n v="51"/>
    <n v="21"/>
    <n v="8689"/>
    <n v="7906"/>
    <n v="3936"/>
    <n v="3931"/>
    <n v="24534"/>
  </r>
  <r>
    <x v="11"/>
    <s v="PH110000000"/>
    <x v="58"/>
    <s v="PH112300000"/>
    <s v="Kapalong"/>
    <s v="PH112305000"/>
    <n v="47"/>
    <n v="13"/>
    <n v="7054"/>
    <n v="6491"/>
    <n v="2847"/>
    <n v="2901"/>
    <n v="19353"/>
  </r>
  <r>
    <x v="11"/>
    <s v="PH110000000"/>
    <x v="58"/>
    <s v="PH112300000"/>
    <s v="New Corella"/>
    <s v="PH112314000"/>
    <n v="27"/>
    <n v="5"/>
    <n v="4520"/>
    <n v="4072"/>
    <n v="1840"/>
    <n v="1907"/>
    <n v="12371"/>
  </r>
  <r>
    <x v="11"/>
    <s v="PH110000000"/>
    <x v="58"/>
    <s v="PH112300000"/>
    <s v="San Isidro"/>
    <s v="PH112324000"/>
    <n v="15"/>
    <n v="4"/>
    <n v="2317"/>
    <n v="2040"/>
    <n v="950"/>
    <n v="866"/>
    <n v="6192"/>
  </r>
  <r>
    <x v="11"/>
    <s v="PH110000000"/>
    <x v="58"/>
    <s v="PH112300000"/>
    <s v="Santo Tomas"/>
    <s v="PH112318000"/>
    <n v="26"/>
    <n v="9"/>
    <n v="9454"/>
    <n v="8684"/>
    <n v="3855"/>
    <n v="4055"/>
    <n v="26083"/>
  </r>
  <r>
    <x v="11"/>
    <s v="PH110000000"/>
    <x v="58"/>
    <s v="PH112300000"/>
    <s v="Talaingod"/>
    <s v="PH112322000"/>
    <n v="28"/>
    <n v="10"/>
    <n v="2914"/>
    <n v="2691"/>
    <n v="783"/>
    <n v="779"/>
    <n v="7205"/>
  </r>
  <r>
    <x v="11"/>
    <s v="PH110000000"/>
    <x v="59"/>
    <s v="PH112400000"/>
    <s v="Bansalan"/>
    <s v="PH112401000"/>
    <n v="27"/>
    <n v="5"/>
    <n v="4637"/>
    <n v="4369"/>
    <n v="1261"/>
    <n v="1169"/>
    <n v="11468"/>
  </r>
  <r>
    <x v="11"/>
    <s v="PH110000000"/>
    <x v="59"/>
    <s v="PH112400000"/>
    <s v="City of Digos (Capital)"/>
    <s v="PH112403000"/>
    <n v="36"/>
    <n v="9"/>
    <n v="13426"/>
    <n v="12624"/>
    <n v="5906"/>
    <n v="6323"/>
    <n v="38324"/>
  </r>
  <r>
    <x v="11"/>
    <s v="PH110000000"/>
    <x v="59"/>
    <s v="PH112400000"/>
    <s v="City of Davao"/>
    <s v="PH112402000"/>
    <n v="284"/>
    <n v="79"/>
    <n v="115134"/>
    <n v="106060"/>
    <n v="46074"/>
    <n v="48931"/>
    <n v="316562"/>
  </r>
  <r>
    <x v="11"/>
    <s v="PH110000000"/>
    <x v="60"/>
    <s v="PH118600000"/>
    <s v="Don Marcelino"/>
    <s v="PH118601000"/>
    <n v="22"/>
    <n v="4"/>
    <n v="4651"/>
    <n v="4207"/>
    <n v="1545"/>
    <n v="1583"/>
    <n v="12012"/>
  </r>
  <r>
    <x v="11"/>
    <s v="PH110000000"/>
    <x v="59"/>
    <s v="PH112400000"/>
    <s v="Hagonoy"/>
    <s v="PH112404000"/>
    <n v="22"/>
    <n v="2"/>
    <n v="4149"/>
    <n v="3862"/>
    <n v="1250"/>
    <n v="1149"/>
    <n v="10434"/>
  </r>
  <r>
    <x v="11"/>
    <s v="PH110000000"/>
    <x v="60"/>
    <s v="PH118600000"/>
    <s v="Jose Abad Santos (Trinidad)"/>
    <s v="PH118602000"/>
    <n v="31"/>
    <n v="5"/>
    <n v="8084"/>
    <n v="7725"/>
    <n v="1922"/>
    <n v="2065"/>
    <n v="19832"/>
  </r>
  <r>
    <x v="11"/>
    <s v="PH110000000"/>
    <x v="59"/>
    <s v="PH112400000"/>
    <s v="Kiblawan"/>
    <s v="PH112406000"/>
    <n v="30"/>
    <n v="4"/>
    <n v="3438"/>
    <n v="3060"/>
    <n v="1233"/>
    <n v="1170"/>
    <n v="8935"/>
  </r>
  <r>
    <x v="11"/>
    <s v="PH110000000"/>
    <x v="59"/>
    <s v="PH112400000"/>
    <s v="Magsaysay"/>
    <s v="PH112407000"/>
    <n v="26"/>
    <n v="5"/>
    <n v="4710"/>
    <n v="4195"/>
    <n v="1378"/>
    <n v="1442"/>
    <n v="11756"/>
  </r>
  <r>
    <x v="11"/>
    <s v="PH110000000"/>
    <x v="59"/>
    <s v="PH112400000"/>
    <s v="Malalag"/>
    <s v="PH112408000"/>
    <n v="17"/>
    <n v="1"/>
    <n v="2913"/>
    <n v="2701"/>
    <n v="865"/>
    <n v="969"/>
    <n v="7466"/>
  </r>
  <r>
    <x v="11"/>
    <s v="PH110000000"/>
    <x v="60"/>
    <s v="PH118600000"/>
    <s v="Malita (Capital)"/>
    <s v="PH118603000"/>
    <n v="69"/>
    <n v="7"/>
    <n v="11635"/>
    <n v="10990"/>
    <n v="3257"/>
    <n v="3788"/>
    <n v="29746"/>
  </r>
  <r>
    <x v="11"/>
    <s v="PH110000000"/>
    <x v="59"/>
    <s v="PH112400000"/>
    <s v="Matanao"/>
    <s v="PH112410000"/>
    <n v="36"/>
    <n v="5"/>
    <n v="5149"/>
    <n v="4580"/>
    <n v="2150"/>
    <n v="2241"/>
    <n v="14161"/>
  </r>
  <r>
    <x v="11"/>
    <s v="PH110000000"/>
    <x v="59"/>
    <s v="PH112400000"/>
    <s v="Padada"/>
    <s v="PH112411000"/>
    <n v="12"/>
    <n v="3"/>
    <n v="2005"/>
    <n v="1844"/>
    <n v="678"/>
    <n v="688"/>
    <n v="5230"/>
  </r>
  <r>
    <x v="11"/>
    <s v="PH110000000"/>
    <x v="59"/>
    <s v="PH112400000"/>
    <s v="Santa Cruz"/>
    <s v="PH112412000"/>
    <n v="27"/>
    <n v="7"/>
    <n v="8483"/>
    <n v="7827"/>
    <n v="2978"/>
    <n v="3135"/>
    <n v="22457"/>
  </r>
  <r>
    <x v="11"/>
    <s v="PH110000000"/>
    <x v="60"/>
    <s v="PH118600000"/>
    <s v="Santa Maria"/>
    <s v="PH118604000"/>
    <n v="28"/>
    <n v="5"/>
    <n v="5090"/>
    <n v="4522"/>
    <n v="2037"/>
    <n v="2192"/>
    <n v="13874"/>
  </r>
  <r>
    <x v="11"/>
    <s v="PH110000000"/>
    <x v="60"/>
    <s v="PH118600000"/>
    <s v="Sarangani"/>
    <s v="PH118605000"/>
    <n v="16"/>
    <n v="2"/>
    <n v="2084"/>
    <n v="1937"/>
    <n v="504"/>
    <n v="615"/>
    <n v="5158"/>
  </r>
  <r>
    <x v="11"/>
    <s v="PH110000000"/>
    <x v="59"/>
    <s v="PH112400000"/>
    <s v="Sulop"/>
    <s v="PH112414000"/>
    <n v="24"/>
    <n v="3"/>
    <n v="2666"/>
    <n v="2420"/>
    <n v="1083"/>
    <n v="1191"/>
    <n v="7387"/>
  </r>
  <r>
    <x v="11"/>
    <s v="PH110000000"/>
    <x v="61"/>
    <s v="PH112500000"/>
    <s v="Baganga"/>
    <s v="PH112501000"/>
    <n v="27"/>
    <n v="5"/>
    <n v="5335"/>
    <n v="4827"/>
    <n v="1827"/>
    <n v="1877"/>
    <n v="13898"/>
  </r>
  <r>
    <x v="11"/>
    <s v="PH110000000"/>
    <x v="61"/>
    <s v="PH112500000"/>
    <s v="Banaybanay"/>
    <s v="PH112502000"/>
    <n v="18"/>
    <n v="4"/>
    <n v="3904"/>
    <n v="3503"/>
    <n v="1436"/>
    <n v="1527"/>
    <n v="10392"/>
  </r>
  <r>
    <x v="11"/>
    <s v="PH110000000"/>
    <x v="61"/>
    <s v="PH112500000"/>
    <s v="Boston"/>
    <s v="PH112503000"/>
    <n v="12"/>
    <n v="2"/>
    <n v="1246"/>
    <n v="1231"/>
    <n v="523"/>
    <n v="514"/>
    <n v="3528"/>
  </r>
  <r>
    <x v="11"/>
    <s v="PH110000000"/>
    <x v="61"/>
    <s v="PH112500000"/>
    <s v="Caraga"/>
    <s v="PH112504000"/>
    <n v="42"/>
    <n v="5"/>
    <n v="3936"/>
    <n v="3506"/>
    <n v="1437"/>
    <n v="1421"/>
    <n v="10347"/>
  </r>
  <r>
    <x v="11"/>
    <s v="PH110000000"/>
    <x v="61"/>
    <s v="PH112500000"/>
    <s v="Cateel"/>
    <s v="PH112505000"/>
    <n v="27"/>
    <n v="4"/>
    <n v="4122"/>
    <n v="3580"/>
    <n v="1375"/>
    <n v="1512"/>
    <n v="10620"/>
  </r>
  <r>
    <x v="11"/>
    <s v="PH110000000"/>
    <x v="61"/>
    <s v="PH112500000"/>
    <s v="City of Mati (Capital)"/>
    <s v="PH112509000"/>
    <n v="54"/>
    <n v="17"/>
    <n v="11913"/>
    <n v="10726"/>
    <n v="5073"/>
    <n v="5714"/>
    <n v="33497"/>
  </r>
  <r>
    <x v="11"/>
    <s v="PH110000000"/>
    <x v="61"/>
    <s v="PH112500000"/>
    <s v="Governor Generoso"/>
    <s v="PH112506000"/>
    <n v="22"/>
    <n v="6"/>
    <n v="5655"/>
    <n v="5266"/>
    <n v="2250"/>
    <n v="2420"/>
    <n v="15619"/>
  </r>
  <r>
    <x v="11"/>
    <s v="PH110000000"/>
    <x v="61"/>
    <s v="PH112500000"/>
    <s v="Lupon"/>
    <s v="PH112507000"/>
    <n v="35"/>
    <n v="10"/>
    <n v="5448"/>
    <n v="5126"/>
    <n v="2243"/>
    <n v="2483"/>
    <n v="15345"/>
  </r>
  <r>
    <x v="11"/>
    <s v="PH110000000"/>
    <x v="61"/>
    <s v="PH112500000"/>
    <s v="Manay"/>
    <s v="PH112508000"/>
    <n v="39"/>
    <n v="6"/>
    <n v="3972"/>
    <n v="3552"/>
    <n v="1370"/>
    <n v="1484"/>
    <n v="10423"/>
  </r>
  <r>
    <x v="11"/>
    <s v="PH110000000"/>
    <x v="61"/>
    <s v="PH112500000"/>
    <s v="San Isidro"/>
    <s v="PH112510000"/>
    <n v="22"/>
    <n v="3"/>
    <n v="2885"/>
    <n v="2623"/>
    <n v="1028"/>
    <n v="1133"/>
    <n v="7694"/>
  </r>
  <r>
    <x v="11"/>
    <s v="PH110000000"/>
    <x v="61"/>
    <s v="PH112500000"/>
    <s v="Tarragona"/>
    <s v="PH112511000"/>
    <n v="21"/>
    <n v="2"/>
    <n v="2497"/>
    <n v="2280"/>
    <n v="716"/>
    <n v="829"/>
    <n v="6345"/>
  </r>
  <r>
    <x v="12"/>
    <s v="PH120000000"/>
    <x v="62"/>
    <s v="PH128000000"/>
    <s v="City of Cotabato"/>
    <s v="PH129804000"/>
    <n v="28"/>
    <n v="15"/>
    <n v="16848"/>
    <n v="16574"/>
    <n v="6692"/>
    <n v="7654"/>
    <n v="47811"/>
  </r>
  <r>
    <x v="12"/>
    <s v="PH120000000"/>
    <x v="63"/>
    <s v="PH124700000"/>
    <s v="Alamada"/>
    <s v="PH124701000"/>
    <n v="38"/>
    <n v="7"/>
    <n v="5702"/>
    <n v="5200"/>
    <n v="2061"/>
    <n v="2127"/>
    <n v="15135"/>
  </r>
  <r>
    <x v="12"/>
    <s v="PH120000000"/>
    <x v="63"/>
    <s v="PH124700000"/>
    <s v="Aleosan"/>
    <s v="PH124717000"/>
    <n v="25"/>
    <n v="8"/>
    <n v="3564"/>
    <n v="3241"/>
    <n v="1480"/>
    <n v="1437"/>
    <n v="9755"/>
  </r>
  <r>
    <x v="12"/>
    <s v="PH120000000"/>
    <x v="63"/>
    <s v="PH124700000"/>
    <s v="Antipas"/>
    <s v="PH124715000"/>
    <n v="15"/>
    <n v="4"/>
    <n v="2281"/>
    <n v="2064"/>
    <n v="794"/>
    <n v="904"/>
    <n v="6062"/>
  </r>
  <r>
    <x v="12"/>
    <s v="PH120000000"/>
    <x v="63"/>
    <s v="PH124700000"/>
    <s v="Arakan"/>
    <s v="PH124718000"/>
    <n v="39"/>
    <n v="15"/>
    <n v="4760"/>
    <n v="4445"/>
    <n v="1936"/>
    <n v="2040"/>
    <n v="13235"/>
  </r>
  <r>
    <x v="12"/>
    <s v="PH120000000"/>
    <x v="63"/>
    <s v="PH124700000"/>
    <s v="Banisilan"/>
    <s v="PH124716000"/>
    <n v="28"/>
    <n v="6"/>
    <n v="4081"/>
    <n v="3904"/>
    <n v="1505"/>
    <n v="1612"/>
    <n v="11136"/>
  </r>
  <r>
    <x v="12"/>
    <s v="PH120000000"/>
    <x v="63"/>
    <s v="PH124700000"/>
    <s v="Carmen"/>
    <s v="PH124702000"/>
    <n v="43"/>
    <n v="12"/>
    <n v="8653"/>
    <n v="8374"/>
    <n v="2788"/>
    <n v="3111"/>
    <n v="22981"/>
  </r>
  <r>
    <x v="12"/>
    <s v="PH120000000"/>
    <x v="63"/>
    <s v="PH124700000"/>
    <s v="City of Kidapawan (Capital)"/>
    <s v="PH124704000"/>
    <n v="58"/>
    <n v="25"/>
    <n v="11565"/>
    <n v="10513"/>
    <n v="5416"/>
    <n v="5751"/>
    <n v="33328"/>
  </r>
  <r>
    <x v="12"/>
    <s v="PH120000000"/>
    <x v="63"/>
    <s v="PH124700000"/>
    <s v="Kabacan"/>
    <s v="PH124703000"/>
    <n v="32"/>
    <n v="10"/>
    <n v="8613"/>
    <n v="8286"/>
    <n v="2200"/>
    <n v="2371"/>
    <n v="21512"/>
  </r>
  <r>
    <x v="12"/>
    <s v="PH120000000"/>
    <x v="63"/>
    <s v="PH124700000"/>
    <s v="Libungan"/>
    <s v="PH124705000"/>
    <n v="29"/>
    <n v="7"/>
    <n v="4053"/>
    <n v="3709"/>
    <n v="1690"/>
    <n v="1708"/>
    <n v="11196"/>
  </r>
  <r>
    <x v="12"/>
    <s v="PH120000000"/>
    <x v="63"/>
    <s v="PH124700000"/>
    <s v="Magpet"/>
    <s v="PH124706000"/>
    <n v="42"/>
    <n v="15"/>
    <n v="4981"/>
    <n v="4584"/>
    <n v="1880"/>
    <n v="1824"/>
    <n v="13326"/>
  </r>
  <r>
    <x v="12"/>
    <s v="PH120000000"/>
    <x v="63"/>
    <s v="PH124700000"/>
    <s v="Makilala"/>
    <s v="PH124707000"/>
    <n v="49"/>
    <n v="19"/>
    <n v="7215"/>
    <n v="6550"/>
    <n v="2761"/>
    <n v="2798"/>
    <n v="19392"/>
  </r>
  <r>
    <x v="12"/>
    <s v="PH120000000"/>
    <x v="63"/>
    <s v="PH124700000"/>
    <s v="Matalam"/>
    <s v="PH124708000"/>
    <n v="50"/>
    <n v="13"/>
    <n v="7229"/>
    <n v="6568"/>
    <n v="2740"/>
    <n v="2799"/>
    <n v="19399"/>
  </r>
  <r>
    <x v="12"/>
    <s v="PH120000000"/>
    <x v="63"/>
    <s v="PH124700000"/>
    <s v="Midsayap"/>
    <s v="PH124709000"/>
    <n v="55"/>
    <n v="16"/>
    <n v="11500"/>
    <n v="10693"/>
    <n v="3776"/>
    <n v="3989"/>
    <n v="30029"/>
  </r>
  <r>
    <x v="12"/>
    <s v="PH120000000"/>
    <x v="63"/>
    <s v="PH124700000"/>
    <s v="M'Lang"/>
    <s v="PH124710000"/>
    <n v="39"/>
    <n v="9"/>
    <n v="7663"/>
    <n v="6973"/>
    <n v="3323"/>
    <n v="3152"/>
    <n v="21159"/>
  </r>
  <r>
    <x v="12"/>
    <s v="PH120000000"/>
    <x v="63"/>
    <s v="PH124700000"/>
    <s v="Pigkawayan"/>
    <s v="PH124711000"/>
    <n v="41"/>
    <n v="10"/>
    <n v="5295"/>
    <n v="5041"/>
    <n v="2378"/>
    <n v="2446"/>
    <n v="15211"/>
  </r>
  <r>
    <x v="12"/>
    <s v="PH120000000"/>
    <x v="63"/>
    <s v="PH124700000"/>
    <s v="Pikit"/>
    <s v="PH124712000"/>
    <n v="54"/>
    <n v="11"/>
    <n v="13357"/>
    <n v="13362"/>
    <n v="3682"/>
    <n v="3995"/>
    <n v="34461"/>
  </r>
  <r>
    <x v="12"/>
    <s v="PH120000000"/>
    <x v="63"/>
    <s v="PH124700000"/>
    <s v="President Roxas"/>
    <s v="PH124713000"/>
    <n v="37"/>
    <n v="10"/>
    <n v="4521"/>
    <n v="3978"/>
    <n v="1380"/>
    <n v="1306"/>
    <n v="11232"/>
  </r>
  <r>
    <x v="12"/>
    <s v="PH120000000"/>
    <x v="63"/>
    <s v="PH124700000"/>
    <s v="Tulunan"/>
    <s v="PH124714000"/>
    <n v="32"/>
    <n v="7"/>
    <n v="4867"/>
    <n v="4405"/>
    <n v="1797"/>
    <n v="1840"/>
    <n v="12948"/>
  </r>
  <r>
    <x v="12"/>
    <s v="PH120000000"/>
    <x v="64"/>
    <s v="PH128000000"/>
    <s v="Alabel (Capital)"/>
    <s v="PH128001000"/>
    <n v="42"/>
    <n v="20"/>
    <n v="7472"/>
    <n v="6924"/>
    <n v="3220"/>
    <n v="3479"/>
    <n v="21157"/>
  </r>
  <r>
    <x v="12"/>
    <s v="PH120000000"/>
    <x v="64"/>
    <s v="PH128000000"/>
    <s v="Glan"/>
    <s v="PH128002000"/>
    <n v="53"/>
    <n v="22"/>
    <n v="10426"/>
    <n v="9421"/>
    <n v="3766"/>
    <n v="4022"/>
    <n v="27710"/>
  </r>
  <r>
    <x v="12"/>
    <s v="PH120000000"/>
    <x v="64"/>
    <s v="PH128000000"/>
    <s v="Kiamba"/>
    <s v="PH128003000"/>
    <n v="31"/>
    <n v="7"/>
    <n v="5726"/>
    <n v="5393"/>
    <n v="1942"/>
    <n v="2259"/>
    <n v="15358"/>
  </r>
  <r>
    <x v="12"/>
    <s v="PH120000000"/>
    <x v="64"/>
    <s v="PH128000000"/>
    <s v="Maasim"/>
    <s v="PH128004000"/>
    <n v="31"/>
    <n v="15"/>
    <n v="6094"/>
    <n v="5707"/>
    <n v="2073"/>
    <n v="2318"/>
    <n v="16238"/>
  </r>
  <r>
    <x v="12"/>
    <s v="PH120000000"/>
    <x v="64"/>
    <s v="PH128000000"/>
    <s v="Maitum"/>
    <s v="PH128005000"/>
    <n v="25"/>
    <n v="5"/>
    <n v="3892"/>
    <n v="3824"/>
    <n v="1195"/>
    <n v="1373"/>
    <n v="10314"/>
  </r>
  <r>
    <x v="12"/>
    <s v="PH120000000"/>
    <x v="64"/>
    <s v="PH128000000"/>
    <s v="Malapatan"/>
    <s v="PH128006000"/>
    <n v="29"/>
    <n v="12"/>
    <n v="6585"/>
    <n v="6292"/>
    <n v="2694"/>
    <n v="3027"/>
    <n v="18639"/>
  </r>
  <r>
    <x v="12"/>
    <s v="PH120000000"/>
    <x v="64"/>
    <s v="PH128000000"/>
    <s v="Malungon"/>
    <s v="PH128007000"/>
    <n v="76"/>
    <n v="37"/>
    <n v="9576"/>
    <n v="8859"/>
    <n v="3744"/>
    <n v="4063"/>
    <n v="26355"/>
  </r>
  <r>
    <x v="12"/>
    <s v="PH120000000"/>
    <x v="65"/>
    <s v="PH126300000"/>
    <s v="Banga"/>
    <s v="PH126302000"/>
    <n v="31"/>
    <n v="11"/>
    <n v="6574"/>
    <n v="5856"/>
    <n v="2578"/>
    <n v="2371"/>
    <n v="17421"/>
  </r>
  <r>
    <x v="12"/>
    <s v="PH120000000"/>
    <x v="65"/>
    <s v="PH126300000"/>
    <s v="City of Koronadal (Capital)"/>
    <s v="PH126306000"/>
    <n v="45"/>
    <n v="9"/>
    <n v="12860"/>
    <n v="11894"/>
    <n v="6430"/>
    <n v="6479"/>
    <n v="37717"/>
  </r>
  <r>
    <x v="12"/>
    <s v="PH120000000"/>
    <x v="65"/>
    <s v="PH126300000"/>
    <s v="City of General Santos (Dadiangas)"/>
    <s v="PH126303000"/>
    <n v="74"/>
    <n v="26"/>
    <n v="46552"/>
    <n v="43537"/>
    <n v="21636"/>
    <n v="22388"/>
    <n v="134213"/>
  </r>
  <r>
    <x v="12"/>
    <s v="PH120000000"/>
    <x v="65"/>
    <s v="PH126300000"/>
    <s v="Lake Sebu"/>
    <s v="PH126319000"/>
    <n v="47"/>
    <n v="8"/>
    <n v="6858"/>
    <n v="6342"/>
    <n v="1667"/>
    <n v="1668"/>
    <n v="16590"/>
  </r>
  <r>
    <x v="12"/>
    <s v="PH120000000"/>
    <x v="65"/>
    <s v="PH126300000"/>
    <s v="Norala"/>
    <s v="PH126311000"/>
    <n v="25"/>
    <n v="6"/>
    <n v="3776"/>
    <n v="3247"/>
    <n v="1934"/>
    <n v="1789"/>
    <n v="10777"/>
  </r>
  <r>
    <x v="12"/>
    <s v="PH120000000"/>
    <x v="65"/>
    <s v="PH126300000"/>
    <s v="Polomolok"/>
    <s v="PH126312000"/>
    <n v="38"/>
    <n v="10"/>
    <n v="12082"/>
    <n v="11104"/>
    <n v="4598"/>
    <n v="4551"/>
    <n v="32383"/>
  </r>
  <r>
    <x v="12"/>
    <s v="PH120000000"/>
    <x v="65"/>
    <s v="PH126300000"/>
    <s v="Santo Niño"/>
    <s v="PH126318000"/>
    <n v="13"/>
    <n v="5"/>
    <n v="3180"/>
    <n v="2957"/>
    <n v="1520"/>
    <n v="1490"/>
    <n v="9165"/>
  </r>
  <r>
    <x v="12"/>
    <s v="PH120000000"/>
    <x v="65"/>
    <s v="PH126300000"/>
    <s v="Surallah"/>
    <s v="PH126313000"/>
    <n v="34"/>
    <n v="11"/>
    <n v="7715"/>
    <n v="7123"/>
    <n v="3139"/>
    <n v="3263"/>
    <n v="21285"/>
  </r>
  <r>
    <x v="12"/>
    <s v="PH120000000"/>
    <x v="65"/>
    <s v="PH126300000"/>
    <s v="Tampakan"/>
    <s v="PH126314000"/>
    <n v="18"/>
    <n v="7"/>
    <n v="3746"/>
    <n v="3423"/>
    <n v="1679"/>
    <n v="1654"/>
    <n v="10527"/>
  </r>
  <r>
    <x v="12"/>
    <s v="PH120000000"/>
    <x v="65"/>
    <s v="PH126300000"/>
    <s v="Tantangan"/>
    <s v="PH126315000"/>
    <n v="21"/>
    <n v="7"/>
    <n v="3481"/>
    <n v="3220"/>
    <n v="1226"/>
    <n v="1113"/>
    <n v="9068"/>
  </r>
  <r>
    <x v="12"/>
    <s v="PH120000000"/>
    <x v="65"/>
    <s v="PH126300000"/>
    <s v="T'Boli"/>
    <s v="PH126316000"/>
    <n v="52"/>
    <n v="13"/>
    <n v="9402"/>
    <n v="8728"/>
    <n v="2882"/>
    <n v="3025"/>
    <n v="24102"/>
  </r>
  <r>
    <x v="12"/>
    <s v="PH120000000"/>
    <x v="65"/>
    <s v="PH126300000"/>
    <s v="Tupi"/>
    <s v="PH126317000"/>
    <n v="25"/>
    <n v="7"/>
    <n v="5929"/>
    <n v="5558"/>
    <n v="2853"/>
    <n v="2952"/>
    <n v="17324"/>
  </r>
  <r>
    <x v="12"/>
    <s v="PH120000000"/>
    <x v="66"/>
    <s v="PH126500000"/>
    <s v="Bagumbayan"/>
    <s v="PH126501000"/>
    <n v="41"/>
    <n v="10"/>
    <n v="5392"/>
    <n v="4846"/>
    <n v="1934"/>
    <n v="1937"/>
    <n v="14160"/>
  </r>
  <r>
    <x v="12"/>
    <s v="PH120000000"/>
    <x v="66"/>
    <s v="PH126500000"/>
    <s v="City of Tacurong"/>
    <s v="PH126511000"/>
    <n v="24"/>
    <n v="7"/>
    <n v="7212"/>
    <n v="6604"/>
    <n v="2862"/>
    <n v="3138"/>
    <n v="19847"/>
  </r>
  <r>
    <x v="12"/>
    <s v="PH120000000"/>
    <x v="66"/>
    <s v="PH126500000"/>
    <s v="Columbio"/>
    <s v="PH126502000"/>
    <n v="25"/>
    <n v="6"/>
    <n v="2844"/>
    <n v="2557"/>
    <n v="969"/>
    <n v="1029"/>
    <n v="7430"/>
  </r>
  <r>
    <x v="12"/>
    <s v="PH120000000"/>
    <x v="66"/>
    <s v="PH126500000"/>
    <s v="Esperanza"/>
    <s v="PH126503000"/>
    <n v="35"/>
    <n v="8"/>
    <n v="5118"/>
    <n v="4908"/>
    <n v="2328"/>
    <n v="2584"/>
    <n v="14981"/>
  </r>
  <r>
    <x v="12"/>
    <s v="PH120000000"/>
    <x v="66"/>
    <s v="PH126500000"/>
    <s v="Isulan (Capital)"/>
    <s v="PH126504000"/>
    <n v="27"/>
    <n v="5"/>
    <n v="6848"/>
    <n v="6339"/>
    <n v="2382"/>
    <n v="2613"/>
    <n v="18214"/>
  </r>
  <r>
    <x v="12"/>
    <s v="PH120000000"/>
    <x v="66"/>
    <s v="PH126500000"/>
    <s v="Kalamansig"/>
    <s v="PH126505000"/>
    <n v="24"/>
    <n v="8"/>
    <n v="4678"/>
    <n v="4343"/>
    <n v="1426"/>
    <n v="1530"/>
    <n v="12009"/>
  </r>
  <r>
    <x v="12"/>
    <s v="PH120000000"/>
    <x v="66"/>
    <s v="PH126500000"/>
    <s v="Lambayong (Mariano Marcos)"/>
    <s v="PH126508000"/>
    <n v="28"/>
    <n v="8"/>
    <n v="5334"/>
    <n v="5077"/>
    <n v="2048"/>
    <n v="2141"/>
    <n v="14636"/>
  </r>
  <r>
    <x v="12"/>
    <s v="PH120000000"/>
    <x v="66"/>
    <s v="PH126500000"/>
    <s v="Lebak"/>
    <s v="PH126506000"/>
    <n v="39"/>
    <n v="10"/>
    <n v="8329"/>
    <n v="7693"/>
    <n v="2187"/>
    <n v="2471"/>
    <n v="20729"/>
  </r>
  <r>
    <x v="12"/>
    <s v="PH120000000"/>
    <x v="66"/>
    <s v="PH126500000"/>
    <s v="Lutayan"/>
    <s v="PH126507000"/>
    <n v="18"/>
    <n v="3"/>
    <n v="3686"/>
    <n v="3548"/>
    <n v="915"/>
    <n v="1159"/>
    <n v="9329"/>
  </r>
  <r>
    <x v="12"/>
    <s v="PH120000000"/>
    <x v="66"/>
    <s v="PH126500000"/>
    <s v="Palimbang"/>
    <s v="PH126509000"/>
    <n v="33"/>
    <n v="11"/>
    <n v="5584"/>
    <n v="5323"/>
    <n v="1492"/>
    <n v="1848"/>
    <n v="14291"/>
  </r>
  <r>
    <x v="12"/>
    <s v="PH120000000"/>
    <x v="66"/>
    <s v="PH126500000"/>
    <s v="President Quirino"/>
    <s v="PH126510000"/>
    <n v="22"/>
    <n v="4"/>
    <n v="3489"/>
    <n v="3371"/>
    <n v="1254"/>
    <n v="1545"/>
    <n v="9685"/>
  </r>
  <r>
    <x v="12"/>
    <s v="PH120000000"/>
    <x v="66"/>
    <s v="PH126500000"/>
    <s v="Sen. Ninoy Aquino"/>
    <s v="PH126512000"/>
    <n v="39"/>
    <n v="7"/>
    <n v="3095"/>
    <n v="2892"/>
    <n v="1005"/>
    <n v="935"/>
    <n v="7973"/>
  </r>
  <r>
    <x v="13"/>
    <s v="PH160000000"/>
    <x v="67"/>
    <s v="PH160200000"/>
    <s v="Buenavista"/>
    <s v="PH160201000"/>
    <n v="37"/>
    <n v="11"/>
    <n v="5379"/>
    <n v="4888"/>
    <n v="2038"/>
    <n v="2083"/>
    <n v="14436"/>
  </r>
  <r>
    <x v="13"/>
    <s v="PH160000000"/>
    <x v="67"/>
    <s v="PH160200000"/>
    <s v="City of Butuan (Capital)"/>
    <s v="PH160202000"/>
    <n v="107"/>
    <n v="37"/>
    <n v="28108"/>
    <n v="26098"/>
    <n v="12916"/>
    <n v="13395"/>
    <n v="80661"/>
  </r>
  <r>
    <x v="13"/>
    <s v="PH160000000"/>
    <x v="67"/>
    <s v="PH160200000"/>
    <s v="Carmen"/>
    <s v="PH160204000"/>
    <n v="12"/>
    <n v="4"/>
    <n v="1971"/>
    <n v="1868"/>
    <n v="887"/>
    <n v="877"/>
    <n v="5619"/>
  </r>
  <r>
    <x v="13"/>
    <s v="PH160000000"/>
    <x v="67"/>
    <s v="PH160200000"/>
    <s v="City of Cabadbaran"/>
    <s v="PH160203000"/>
    <n v="27"/>
    <n v="7"/>
    <n v="6236"/>
    <n v="5778"/>
    <n v="2095"/>
    <n v="1871"/>
    <n v="16014"/>
  </r>
  <r>
    <x v="13"/>
    <s v="PH160000000"/>
    <x v="67"/>
    <s v="PH160200000"/>
    <s v="Jabonga"/>
    <s v="PH160205000"/>
    <n v="18"/>
    <n v="5"/>
    <n v="2190"/>
    <n v="2015"/>
    <n v="841"/>
    <n v="849"/>
    <n v="5918"/>
  </r>
  <r>
    <x v="13"/>
    <s v="PH160000000"/>
    <x v="67"/>
    <s v="PH160200000"/>
    <s v="Kitcharao"/>
    <s v="PH160206000"/>
    <n v="11"/>
    <n v="2"/>
    <n v="1650"/>
    <n v="1496"/>
    <n v="660"/>
    <n v="641"/>
    <n v="4460"/>
  </r>
  <r>
    <x v="13"/>
    <s v="PH160000000"/>
    <x v="67"/>
    <s v="PH160200000"/>
    <s v="Las Nieves"/>
    <s v="PH160207000"/>
    <n v="26"/>
    <n v="9"/>
    <n v="3117"/>
    <n v="2783"/>
    <n v="1399"/>
    <n v="1465"/>
    <n v="8799"/>
  </r>
  <r>
    <x v="13"/>
    <s v="PH160000000"/>
    <x v="67"/>
    <s v="PH160200000"/>
    <s v="Magallanes"/>
    <s v="PH160208000"/>
    <n v="10"/>
    <n v="2"/>
    <n v="1795"/>
    <n v="1680"/>
    <n v="772"/>
    <n v="794"/>
    <n v="5053"/>
  </r>
  <r>
    <x v="13"/>
    <s v="PH160000000"/>
    <x v="67"/>
    <s v="PH160200000"/>
    <s v="Nasipit"/>
    <s v="PH160209000"/>
    <n v="18"/>
    <n v="4"/>
    <n v="3408"/>
    <n v="3178"/>
    <n v="979"/>
    <n v="905"/>
    <n v="8492"/>
  </r>
  <r>
    <x v="13"/>
    <s v="PH160000000"/>
    <x v="67"/>
    <s v="PH160200000"/>
    <s v="Remedios T. Romualdez"/>
    <s v="PH160212000"/>
    <n v="9"/>
    <n v="2"/>
    <n v="1712"/>
    <n v="1358"/>
    <n v="779"/>
    <n v="696"/>
    <n v="4556"/>
  </r>
  <r>
    <x v="13"/>
    <s v="PH160000000"/>
    <x v="67"/>
    <s v="PH160200000"/>
    <s v="Santiago"/>
    <s v="PH160210000"/>
    <n v="11"/>
    <n v="2"/>
    <n v="1856"/>
    <n v="1607"/>
    <n v="909"/>
    <n v="984"/>
    <n v="5369"/>
  </r>
  <r>
    <x v="13"/>
    <s v="PH160000000"/>
    <x v="67"/>
    <s v="PH160200000"/>
    <s v="Tubay"/>
    <s v="PH160211000"/>
    <n v="14"/>
    <n v="3"/>
    <n v="2273"/>
    <n v="2060"/>
    <n v="642"/>
    <n v="659"/>
    <n v="5651"/>
  </r>
  <r>
    <x v="13"/>
    <s v="PH160000000"/>
    <x v="68"/>
    <s v="PH160300000"/>
    <s v="Bunawan"/>
    <s v="PH160302000"/>
    <n v="21"/>
    <n v="2"/>
    <n v="3904"/>
    <n v="3535"/>
    <n v="1348"/>
    <n v="1478"/>
    <n v="10288"/>
  </r>
  <r>
    <x v="13"/>
    <s v="PH160000000"/>
    <x v="68"/>
    <s v="PH160300000"/>
    <s v="City of Bayugan"/>
    <s v="PH160301000"/>
    <n v="56"/>
    <n v="10"/>
    <n v="9589"/>
    <n v="8601"/>
    <n v="4313"/>
    <n v="4635"/>
    <n v="27204"/>
  </r>
  <r>
    <x v="13"/>
    <s v="PH160000000"/>
    <x v="68"/>
    <s v="PH160300000"/>
    <s v="Esperanza"/>
    <s v="PH160303000"/>
    <n v="53"/>
    <n v="10"/>
    <n v="6274"/>
    <n v="5661"/>
    <n v="1897"/>
    <n v="1946"/>
    <n v="15841"/>
  </r>
  <r>
    <x v="13"/>
    <s v="PH160000000"/>
    <x v="68"/>
    <s v="PH160300000"/>
    <s v="La Paz"/>
    <s v="PH160304000"/>
    <n v="28"/>
    <n v="2"/>
    <n v="2988"/>
    <n v="2912"/>
    <n v="689"/>
    <n v="739"/>
    <n v="7358"/>
  </r>
  <r>
    <x v="13"/>
    <s v="PH160000000"/>
    <x v="68"/>
    <s v="PH160300000"/>
    <s v="Loreto"/>
    <s v="PH160305000"/>
    <n v="39"/>
    <n v="11"/>
    <n v="4658"/>
    <n v="4322"/>
    <n v="1747"/>
    <n v="1865"/>
    <n v="12642"/>
  </r>
  <r>
    <x v="13"/>
    <s v="PH160000000"/>
    <x v="68"/>
    <s v="PH160300000"/>
    <s v="Prosperidad (Capital)"/>
    <s v="PH160306000"/>
    <n v="40"/>
    <n v="12"/>
    <n v="7661"/>
    <n v="7200"/>
    <n v="3090"/>
    <n v="3040"/>
    <n v="21043"/>
  </r>
  <r>
    <x v="13"/>
    <s v="PH160000000"/>
    <x v="68"/>
    <s v="PH160300000"/>
    <s v="Rosario"/>
    <s v="PH160307000"/>
    <n v="22"/>
    <n v="5"/>
    <n v="4609"/>
    <n v="4188"/>
    <n v="1379"/>
    <n v="1361"/>
    <n v="11564"/>
  </r>
  <r>
    <x v="13"/>
    <s v="PH160000000"/>
    <x v="68"/>
    <s v="PH160300000"/>
    <s v="San Francisco"/>
    <s v="PH160308000"/>
    <n v="30"/>
    <n v="6"/>
    <n v="6657"/>
    <n v="6151"/>
    <n v="3461"/>
    <n v="3510"/>
    <n v="19815"/>
  </r>
  <r>
    <x v="13"/>
    <s v="PH160000000"/>
    <x v="68"/>
    <s v="PH160300000"/>
    <s v="San Luis"/>
    <s v="PH160309000"/>
    <n v="32"/>
    <n v="5"/>
    <n v="3673"/>
    <n v="3289"/>
    <n v="1174"/>
    <n v="1205"/>
    <n v="9378"/>
  </r>
  <r>
    <x v="13"/>
    <s v="PH160000000"/>
    <x v="68"/>
    <s v="PH160300000"/>
    <s v="Santa Josefa"/>
    <s v="PH160310000"/>
    <n v="17"/>
    <n v="6"/>
    <n v="2374"/>
    <n v="2108"/>
    <n v="1104"/>
    <n v="1097"/>
    <n v="6706"/>
  </r>
  <r>
    <x v="13"/>
    <s v="PH160000000"/>
    <x v="68"/>
    <s v="PH160300000"/>
    <s v="Sibagat"/>
    <s v="PH160314000"/>
    <n v="29"/>
    <n v="5"/>
    <n v="3141"/>
    <n v="2917"/>
    <n v="1026"/>
    <n v="1026"/>
    <n v="8144"/>
  </r>
  <r>
    <x v="13"/>
    <s v="PH160000000"/>
    <x v="68"/>
    <s v="PH160300000"/>
    <s v="Talacogon"/>
    <s v="PH160311000"/>
    <n v="28"/>
    <n v="12"/>
    <n v="3902"/>
    <n v="3400"/>
    <n v="1973"/>
    <n v="2042"/>
    <n v="11357"/>
  </r>
  <r>
    <x v="13"/>
    <s v="PH160000000"/>
    <x v="68"/>
    <s v="PH160300000"/>
    <s v="Trento"/>
    <s v="PH160312000"/>
    <n v="31"/>
    <n v="9"/>
    <n v="5213"/>
    <n v="4688"/>
    <n v="2293"/>
    <n v="2290"/>
    <n v="14524"/>
  </r>
  <r>
    <x v="13"/>
    <s v="PH160000000"/>
    <x v="68"/>
    <s v="PH160300000"/>
    <s v="Veruela"/>
    <s v="PH160313000"/>
    <n v="28"/>
    <n v="5"/>
    <n v="3833"/>
    <n v="3372"/>
    <n v="1474"/>
    <n v="1464"/>
    <n v="10176"/>
  </r>
  <r>
    <x v="13"/>
    <s v="PH160000000"/>
    <x v="69"/>
    <s v="PH168500000"/>
    <s v="Basilisa (Rizal)"/>
    <s v="PH168501000"/>
    <n v="28"/>
    <n v="8"/>
    <n v="1835"/>
    <n v="1590"/>
    <n v="876"/>
    <n v="861"/>
    <n v="5198"/>
  </r>
  <r>
    <x v="13"/>
    <s v="PH160000000"/>
    <x v="69"/>
    <s v="PH168500000"/>
    <s v="Cagdianao"/>
    <s v="PH168502000"/>
    <n v="19"/>
    <n v="4"/>
    <n v="1573"/>
    <n v="1428"/>
    <n v="808"/>
    <n v="723"/>
    <n v="4555"/>
  </r>
  <r>
    <x v="13"/>
    <s v="PH160000000"/>
    <x v="69"/>
    <s v="PH168500000"/>
    <s v="Dinagat"/>
    <s v="PH168503000"/>
    <n v="12"/>
    <n v="3"/>
    <n v="805"/>
    <n v="703"/>
    <n v="441"/>
    <n v="395"/>
    <n v="2359"/>
  </r>
  <r>
    <x v="13"/>
    <s v="PH160000000"/>
    <x v="69"/>
    <s v="PH168500000"/>
    <s v="Libjo (Albor)"/>
    <s v="PH168504000"/>
    <n v="17"/>
    <n v="7"/>
    <n v="1700"/>
    <n v="1530"/>
    <n v="833"/>
    <n v="818"/>
    <n v="4905"/>
  </r>
  <r>
    <x v="13"/>
    <s v="PH160000000"/>
    <x v="69"/>
    <s v="PH168500000"/>
    <s v="Loreto"/>
    <s v="PH168505000"/>
    <n v="10"/>
    <n v="3"/>
    <n v="859"/>
    <n v="785"/>
    <n v="375"/>
    <n v="352"/>
    <n v="2384"/>
  </r>
  <r>
    <x v="13"/>
    <s v="PH160000000"/>
    <x v="69"/>
    <s v="PH168500000"/>
    <s v="San Jose (Capital)"/>
    <s v="PH168506000"/>
    <n v="13"/>
    <n v="3"/>
    <n v="1928"/>
    <n v="1763"/>
    <n v="1098"/>
    <n v="1089"/>
    <n v="5894"/>
  </r>
  <r>
    <x v="13"/>
    <s v="PH160000000"/>
    <x v="69"/>
    <s v="PH168500000"/>
    <s v="Tubajon"/>
    <s v="PH168507000"/>
    <n v="9"/>
    <n v="3"/>
    <n v="739"/>
    <n v="670"/>
    <n v="347"/>
    <n v="323"/>
    <n v="2091"/>
  </r>
  <r>
    <x v="13"/>
    <s v="PH160000000"/>
    <x v="70"/>
    <s v="PH166700000"/>
    <s v="Alegria"/>
    <s v="PH166701000"/>
    <n v="9"/>
    <n v="1"/>
    <n v="1278"/>
    <n v="1196"/>
    <n v="766"/>
    <n v="688"/>
    <n v="3938"/>
  </r>
  <r>
    <x v="13"/>
    <s v="PH160000000"/>
    <x v="70"/>
    <s v="PH166700000"/>
    <s v="Bacuag"/>
    <s v="PH166702000"/>
    <n v="14"/>
    <n v="3"/>
    <n v="1159"/>
    <n v="1029"/>
    <n v="652"/>
    <n v="606"/>
    <n v="3463"/>
  </r>
  <r>
    <x v="13"/>
    <s v="PH160000000"/>
    <x v="70"/>
    <s v="PH166700000"/>
    <s v="Burgos"/>
    <s v="PH166704000"/>
    <n v="5"/>
    <n v="1"/>
    <n v="330"/>
    <n v="333"/>
    <n v="154"/>
    <n v="150"/>
    <n v="973"/>
  </r>
  <r>
    <x v="13"/>
    <s v="PH160000000"/>
    <x v="70"/>
    <s v="PH166700000"/>
    <s v="Claver"/>
    <s v="PH166706000"/>
    <n v="16"/>
    <n v="2"/>
    <n v="3011"/>
    <n v="2604"/>
    <n v="1250"/>
    <n v="1331"/>
    <n v="8214"/>
  </r>
  <r>
    <x v="13"/>
    <s v="PH160000000"/>
    <x v="70"/>
    <s v="PH166700000"/>
    <s v="Dapa"/>
    <s v="PH166707000"/>
    <n v="21"/>
    <n v="5"/>
    <n v="2250"/>
    <n v="2039"/>
    <n v="1335"/>
    <n v="1435"/>
    <n v="7085"/>
  </r>
  <r>
    <x v="13"/>
    <s v="PH160000000"/>
    <x v="70"/>
    <s v="PH166700000"/>
    <s v="Del Carmen"/>
    <s v="PH166708000"/>
    <n v="19"/>
    <n v="3"/>
    <n v="1468"/>
    <n v="1287"/>
    <n v="539"/>
    <n v="520"/>
    <n v="3836"/>
  </r>
  <r>
    <x v="13"/>
    <s v="PH160000000"/>
    <x v="70"/>
    <s v="PH166700000"/>
    <s v="General Luna"/>
    <s v="PH166710000"/>
    <n v="17"/>
    <n v="4"/>
    <n v="1477"/>
    <n v="1421"/>
    <n v="806"/>
    <n v="809"/>
    <n v="4534"/>
  </r>
  <r>
    <x v="13"/>
    <s v="PH160000000"/>
    <x v="70"/>
    <s v="PH166700000"/>
    <s v="Gigaquit"/>
    <s v="PH166711000"/>
    <n v="18"/>
    <n v="2"/>
    <n v="1766"/>
    <n v="1584"/>
    <n v="544"/>
    <n v="556"/>
    <n v="4470"/>
  </r>
  <r>
    <x v="13"/>
    <s v="PH160000000"/>
    <x v="70"/>
    <s v="PH166700000"/>
    <s v="Mainit"/>
    <s v="PH166714000"/>
    <n v="23"/>
    <n v="5"/>
    <n v="2373"/>
    <n v="2194"/>
    <n v="1211"/>
    <n v="1135"/>
    <n v="6941"/>
  </r>
  <r>
    <x v="13"/>
    <s v="PH160000000"/>
    <x v="70"/>
    <s v="PH166700000"/>
    <s v="Malimono"/>
    <s v="PH166715000"/>
    <n v="16"/>
    <n v="6"/>
    <n v="1473"/>
    <n v="1407"/>
    <n v="731"/>
    <n v="637"/>
    <n v="4270"/>
  </r>
  <r>
    <x v="13"/>
    <s v="PH160000000"/>
    <x v="70"/>
    <s v="PH166700000"/>
    <s v="Pilar"/>
    <s v="PH166716000"/>
    <n v="12"/>
    <n v="2"/>
    <n v="752"/>
    <n v="754"/>
    <n v="345"/>
    <n v="292"/>
    <n v="2157"/>
  </r>
  <r>
    <x v="13"/>
    <s v="PH160000000"/>
    <x v="70"/>
    <s v="PH166700000"/>
    <s v="Placer"/>
    <s v="PH166717000"/>
    <n v="19"/>
    <n v="4"/>
    <n v="2425"/>
    <n v="2105"/>
    <n v="1098"/>
    <n v="1121"/>
    <n v="6772"/>
  </r>
  <r>
    <x v="13"/>
    <s v="PH160000000"/>
    <x v="70"/>
    <s v="PH166700000"/>
    <s v="San Benito"/>
    <s v="PH166718000"/>
    <n v="6"/>
    <n v="1"/>
    <n v="508"/>
    <n v="457"/>
    <n v="115"/>
    <n v="133"/>
    <n v="1220"/>
  </r>
  <r>
    <x v="13"/>
    <s v="PH160000000"/>
    <x v="70"/>
    <s v="PH166700000"/>
    <s v="San Francisco (Anao-Aon)"/>
    <s v="PH166719000"/>
    <n v="11"/>
    <n v="2"/>
    <n v="1194"/>
    <n v="1042"/>
    <n v="564"/>
    <n v="543"/>
    <n v="3356"/>
  </r>
  <r>
    <x v="13"/>
    <s v="PH160000000"/>
    <x v="70"/>
    <s v="PH166700000"/>
    <s v="San Isidro"/>
    <s v="PH166720000"/>
    <n v="12"/>
    <n v="2"/>
    <n v="657"/>
    <n v="566"/>
    <n v="331"/>
    <n v="318"/>
    <n v="1886"/>
  </r>
  <r>
    <x v="13"/>
    <s v="PH160000000"/>
    <x v="70"/>
    <s v="PH166700000"/>
    <s v="Santa Monica (Sapao)"/>
    <s v="PH166721000"/>
    <n v="10"/>
    <n v="3"/>
    <n v="742"/>
    <n v="630"/>
    <n v="417"/>
    <n v="382"/>
    <n v="2184"/>
  </r>
  <r>
    <x v="13"/>
    <s v="PH160000000"/>
    <x v="70"/>
    <s v="PH166700000"/>
    <s v="Sison"/>
    <s v="PH166722000"/>
    <n v="13"/>
    <n v="3"/>
    <n v="1211"/>
    <n v="1054"/>
    <n v="564"/>
    <n v="514"/>
    <n v="3359"/>
  </r>
  <r>
    <x v="13"/>
    <s v="PH160000000"/>
    <x v="70"/>
    <s v="PH166700000"/>
    <s v="Socorro"/>
    <s v="PH166723000"/>
    <n v="18"/>
    <n v="4"/>
    <n v="2062"/>
    <n v="1867"/>
    <n v="912"/>
    <n v="899"/>
    <n v="5762"/>
  </r>
  <r>
    <x v="13"/>
    <s v="PH160000000"/>
    <x v="70"/>
    <s v="PH166700000"/>
    <s v="City of Surigao (Capital)"/>
    <s v="PH166724000"/>
    <n v="65"/>
    <n v="23"/>
    <n v="11605"/>
    <n v="10491"/>
    <n v="5891"/>
    <n v="6042"/>
    <n v="34117"/>
  </r>
  <r>
    <x v="13"/>
    <s v="PH160000000"/>
    <x v="70"/>
    <s v="PH166700000"/>
    <s v="Tagana-An"/>
    <s v="PH166725000"/>
    <n v="14"/>
    <n v="3"/>
    <n v="1443"/>
    <n v="1333"/>
    <n v="668"/>
    <n v="651"/>
    <n v="4112"/>
  </r>
  <r>
    <x v="13"/>
    <s v="PH160000000"/>
    <x v="70"/>
    <s v="PH166700000"/>
    <s v="Tubod"/>
    <s v="PH166727000"/>
    <n v="9"/>
    <n v="2"/>
    <n v="1087"/>
    <n v="1073"/>
    <n v="613"/>
    <n v="572"/>
    <n v="3356"/>
  </r>
  <r>
    <x v="13"/>
    <s v="PH160000000"/>
    <x v="71"/>
    <s v="PH166800000"/>
    <s v="Barobo"/>
    <s v="PH166801000"/>
    <n v="31"/>
    <n v="7"/>
    <n v="4691"/>
    <n v="4242"/>
    <n v="1867"/>
    <n v="1877"/>
    <n v="12715"/>
  </r>
  <r>
    <x v="13"/>
    <s v="PH160000000"/>
    <x v="71"/>
    <s v="PH166800000"/>
    <s v="Bayabas"/>
    <s v="PH166802000"/>
    <n v="8"/>
    <n v="1"/>
    <n v="702"/>
    <n v="626"/>
    <n v="172"/>
    <n v="184"/>
    <n v="1693"/>
  </r>
  <r>
    <x v="13"/>
    <s v="PH160000000"/>
    <x v="71"/>
    <s v="PH166800000"/>
    <s v="Cagwait"/>
    <s v="PH166804000"/>
    <n v="14"/>
    <n v="3"/>
    <n v="1818"/>
    <n v="1659"/>
    <n v="705"/>
    <n v="720"/>
    <n v="4919"/>
  </r>
  <r>
    <x v="13"/>
    <s v="PH160000000"/>
    <x v="71"/>
    <s v="PH166800000"/>
    <s v="Cantilan"/>
    <s v="PH166805000"/>
    <n v="23"/>
    <n v="6"/>
    <n v="2604"/>
    <n v="2333"/>
    <n v="1041"/>
    <n v="936"/>
    <n v="6943"/>
  </r>
  <r>
    <x v="13"/>
    <s v="PH160000000"/>
    <x v="71"/>
    <s v="PH166800000"/>
    <s v="Carmen"/>
    <s v="PH166806000"/>
    <n v="10"/>
    <n v="2"/>
    <n v="944"/>
    <n v="904"/>
    <n v="277"/>
    <n v="233"/>
    <n v="2370"/>
  </r>
  <r>
    <x v="13"/>
    <s v="PH160000000"/>
    <x v="71"/>
    <s v="PH166800000"/>
    <s v="Carrascal"/>
    <s v="PH166807000"/>
    <n v="17"/>
    <n v="3"/>
    <n v="1827"/>
    <n v="1728"/>
    <n v="864"/>
    <n v="834"/>
    <n v="5273"/>
  </r>
  <r>
    <x v="13"/>
    <s v="PH160000000"/>
    <x v="71"/>
    <s v="PH166800000"/>
    <s v="City of Bislig"/>
    <s v="PH166803000"/>
    <n v="51"/>
    <n v="18"/>
    <n v="7510"/>
    <n v="6786"/>
    <n v="2954"/>
    <n v="2905"/>
    <n v="20224"/>
  </r>
  <r>
    <x v="13"/>
    <s v="PH160000000"/>
    <x v="71"/>
    <s v="PH166800000"/>
    <s v="City of Tandag (Capital)"/>
    <s v="PH166819000"/>
    <n v="26"/>
    <n v="5"/>
    <n v="4857"/>
    <n v="4602"/>
    <n v="2352"/>
    <n v="2426"/>
    <n v="14268"/>
  </r>
  <r>
    <x v="13"/>
    <s v="PH160000000"/>
    <x v="71"/>
    <s v="PH166800000"/>
    <s v="Cortes"/>
    <s v="PH166808000"/>
    <n v="15"/>
    <n v="4"/>
    <n v="1486"/>
    <n v="1323"/>
    <n v="753"/>
    <n v="681"/>
    <n v="4262"/>
  </r>
  <r>
    <x v="13"/>
    <s v="PH160000000"/>
    <x v="71"/>
    <s v="PH166800000"/>
    <s v="Hinatuan"/>
    <s v="PH166809000"/>
    <n v="39"/>
    <n v="12"/>
    <n v="3691"/>
    <n v="3342"/>
    <n v="1812"/>
    <n v="1758"/>
    <n v="10654"/>
  </r>
  <r>
    <x v="13"/>
    <s v="PH160000000"/>
    <x v="71"/>
    <s v="PH166800000"/>
    <s v="Lanuza"/>
    <s v="PH166810000"/>
    <n v="13"/>
    <n v="5"/>
    <n v="1106"/>
    <n v="1001"/>
    <n v="529"/>
    <n v="496"/>
    <n v="3150"/>
  </r>
  <r>
    <x v="13"/>
    <s v="PH160000000"/>
    <x v="71"/>
    <s v="PH166800000"/>
    <s v="Lianga"/>
    <s v="PH166811000"/>
    <n v="18"/>
    <n v="4"/>
    <n v="2603"/>
    <n v="2416"/>
    <n v="1096"/>
    <n v="1084"/>
    <n v="7221"/>
  </r>
  <r>
    <x v="13"/>
    <s v="PH160000000"/>
    <x v="71"/>
    <s v="PH166800000"/>
    <s v="Lingig"/>
    <s v="PH166812000"/>
    <n v="42"/>
    <n v="5"/>
    <n v="3132"/>
    <n v="2873"/>
    <n v="1012"/>
    <n v="983"/>
    <n v="8047"/>
  </r>
  <r>
    <x v="13"/>
    <s v="PH160000000"/>
    <x v="71"/>
    <s v="PH166800000"/>
    <s v="Madrid"/>
    <s v="PH166813000"/>
    <n v="13"/>
    <n v="2"/>
    <n v="1274"/>
    <n v="1147"/>
    <n v="640"/>
    <n v="639"/>
    <n v="3715"/>
  </r>
  <r>
    <x v="13"/>
    <s v="PH160000000"/>
    <x v="71"/>
    <s v="PH166800000"/>
    <s v="Marihatag"/>
    <s v="PH166814000"/>
    <n v="13"/>
    <n v="4"/>
    <n v="1757"/>
    <n v="1635"/>
    <n v="559"/>
    <n v="602"/>
    <n v="4570"/>
  </r>
  <r>
    <x v="13"/>
    <s v="PH160000000"/>
    <x v="71"/>
    <s v="PH166800000"/>
    <s v="San Agustin"/>
    <s v="PH166815000"/>
    <n v="13"/>
    <n v="3"/>
    <n v="1712"/>
    <n v="1539"/>
    <n v="637"/>
    <n v="636"/>
    <n v="4540"/>
  </r>
  <r>
    <x v="13"/>
    <s v="PH160000000"/>
    <x v="71"/>
    <s v="PH166800000"/>
    <s v="San Miguel"/>
    <s v="PH166816000"/>
    <n v="42"/>
    <n v="8"/>
    <n v="4118"/>
    <n v="3863"/>
    <n v="1404"/>
    <n v="1404"/>
    <n v="10839"/>
  </r>
  <r>
    <x v="13"/>
    <s v="PH160000000"/>
    <x v="71"/>
    <s v="PH166800000"/>
    <s v="Tagbina"/>
    <s v="PH166817000"/>
    <n v="39"/>
    <n v="16"/>
    <n v="3607"/>
    <n v="3321"/>
    <n v="1665"/>
    <n v="1592"/>
    <n v="10240"/>
  </r>
  <r>
    <x v="13"/>
    <s v="PH160000000"/>
    <x v="71"/>
    <s v="PH166800000"/>
    <s v="Tago"/>
    <s v="PH166818000"/>
    <n v="30"/>
    <n v="5"/>
    <n v="3393"/>
    <n v="3070"/>
    <n v="1447"/>
    <n v="1484"/>
    <n v="9429"/>
  </r>
  <r>
    <x v="14"/>
    <s v="PH140000000"/>
    <x v="72"/>
    <s v="PH140100000"/>
    <s v="Bangued (Capital)"/>
    <s v="PH140101000"/>
    <n v="24"/>
    <n v="2"/>
    <n v="3208"/>
    <n v="2864"/>
    <n v="1132"/>
    <n v="1179"/>
    <n v="8409"/>
  </r>
  <r>
    <x v="14"/>
    <s v="PH140000000"/>
    <x v="72"/>
    <s v="PH140100000"/>
    <s v="Boliney"/>
    <s v="PH140102000"/>
    <n v="8"/>
    <n v="1"/>
    <n v="300"/>
    <n v="249"/>
    <n v="96"/>
    <n v="70"/>
    <n v="724"/>
  </r>
  <r>
    <x v="14"/>
    <s v="PH140000000"/>
    <x v="72"/>
    <s v="PH140100000"/>
    <s v="Bucay"/>
    <s v="PH140103000"/>
    <n v="17"/>
    <n v="3"/>
    <n v="1317"/>
    <n v="1164"/>
    <n v="755"/>
    <n v="692"/>
    <n v="3948"/>
  </r>
  <r>
    <x v="14"/>
    <s v="PH140000000"/>
    <x v="72"/>
    <s v="PH140100000"/>
    <s v="Bucloc"/>
    <s v="PH140104000"/>
    <n v="4"/>
    <n v="0"/>
    <n v="172"/>
    <n v="156"/>
    <n v="0"/>
    <n v="0"/>
    <n v="332"/>
  </r>
  <r>
    <x v="14"/>
    <s v="PH140000000"/>
    <x v="72"/>
    <s v="PH140100000"/>
    <s v="Daguioman"/>
    <s v="PH140105000"/>
    <n v="3"/>
    <n v="1"/>
    <n v="118"/>
    <n v="120"/>
    <n v="128"/>
    <n v="92"/>
    <n v="462"/>
  </r>
  <r>
    <x v="14"/>
    <s v="PH140000000"/>
    <x v="72"/>
    <s v="PH140100000"/>
    <s v="Danglas"/>
    <s v="PH140106000"/>
    <n v="5"/>
    <n v="1"/>
    <n v="285"/>
    <n v="294"/>
    <n v="211"/>
    <n v="195"/>
    <n v="991"/>
  </r>
  <r>
    <x v="14"/>
    <s v="PH140000000"/>
    <x v="72"/>
    <s v="PH140100000"/>
    <s v="Dolores"/>
    <s v="PH140107000"/>
    <n v="10"/>
    <n v="1"/>
    <n v="766"/>
    <n v="733"/>
    <n v="238"/>
    <n v="212"/>
    <n v="1960"/>
  </r>
  <r>
    <x v="14"/>
    <s v="PH140000000"/>
    <x v="72"/>
    <s v="PH140100000"/>
    <s v="La Paz"/>
    <s v="PH140108000"/>
    <n v="14"/>
    <n v="2"/>
    <n v="1108"/>
    <n v="1124"/>
    <n v="363"/>
    <n v="310"/>
    <n v="2921"/>
  </r>
  <r>
    <x v="14"/>
    <s v="PH140000000"/>
    <x v="72"/>
    <s v="PH140100000"/>
    <s v="Lacub"/>
    <s v="PH140109000"/>
    <n v="7"/>
    <n v="1"/>
    <n v="305"/>
    <n v="269"/>
    <n v="68"/>
    <n v="73"/>
    <n v="723"/>
  </r>
  <r>
    <x v="14"/>
    <s v="PH140000000"/>
    <x v="72"/>
    <s v="PH140100000"/>
    <s v="Lagangilang"/>
    <s v="PH140110000"/>
    <n v="15"/>
    <n v="2"/>
    <n v="1039"/>
    <n v="916"/>
    <n v="340"/>
    <n v="325"/>
    <n v="2637"/>
  </r>
  <r>
    <x v="14"/>
    <s v="PH140000000"/>
    <x v="72"/>
    <s v="PH140100000"/>
    <s v="Lagayan"/>
    <s v="PH140111000"/>
    <n v="8"/>
    <n v="1"/>
    <n v="371"/>
    <n v="339"/>
    <n v="142"/>
    <n v="157"/>
    <n v="1018"/>
  </r>
  <r>
    <x v="14"/>
    <s v="PH140000000"/>
    <x v="72"/>
    <s v="PH140100000"/>
    <s v="Langiden"/>
    <s v="PH140112000"/>
    <n v="5"/>
    <n v="1"/>
    <n v="236"/>
    <n v="217"/>
    <n v="98"/>
    <n v="81"/>
    <n v="638"/>
  </r>
  <r>
    <x v="14"/>
    <s v="PH140000000"/>
    <x v="72"/>
    <s v="PH140100000"/>
    <s v="Licuan-Baay (Licuan)"/>
    <s v="PH140113000"/>
    <n v="13"/>
    <n v="1"/>
    <n v="343"/>
    <n v="319"/>
    <n v="77"/>
    <n v="76"/>
    <n v="829"/>
  </r>
  <r>
    <x v="14"/>
    <s v="PH140000000"/>
    <x v="72"/>
    <s v="PH140100000"/>
    <s v="Luba"/>
    <s v="PH140114000"/>
    <n v="15"/>
    <n v="2"/>
    <n v="508"/>
    <n v="449"/>
    <n v="113"/>
    <n v="97"/>
    <n v="1184"/>
  </r>
  <r>
    <x v="14"/>
    <s v="PH140000000"/>
    <x v="72"/>
    <s v="PH140100000"/>
    <s v="Malibcong"/>
    <s v="PH140115000"/>
    <n v="10"/>
    <n v="1"/>
    <n v="299"/>
    <n v="239"/>
    <n v="72"/>
    <n v="61"/>
    <n v="682"/>
  </r>
  <r>
    <x v="14"/>
    <s v="PH140000000"/>
    <x v="72"/>
    <s v="PH140100000"/>
    <s v="Manabo"/>
    <s v="PH140116000"/>
    <n v="10"/>
    <n v="1"/>
    <n v="870"/>
    <n v="746"/>
    <n v="381"/>
    <n v="297"/>
    <n v="2305"/>
  </r>
  <r>
    <x v="14"/>
    <s v="PH140000000"/>
    <x v="72"/>
    <s v="PH140100000"/>
    <s v="Peñarrubia"/>
    <s v="PH140117000"/>
    <n v="7"/>
    <n v="1"/>
    <n v="506"/>
    <n v="469"/>
    <n v="133"/>
    <n v="106"/>
    <n v="1222"/>
  </r>
  <r>
    <x v="14"/>
    <s v="PH140000000"/>
    <x v="72"/>
    <s v="PH140100000"/>
    <s v="Pidigan"/>
    <s v="PH140118000"/>
    <n v="11"/>
    <n v="1"/>
    <n v="802"/>
    <n v="756"/>
    <n v="334"/>
    <n v="246"/>
    <n v="2150"/>
  </r>
  <r>
    <x v="14"/>
    <s v="PH140000000"/>
    <x v="72"/>
    <s v="PH140100000"/>
    <s v="Pilar"/>
    <s v="PH140119000"/>
    <n v="13"/>
    <n v="3"/>
    <n v="751"/>
    <n v="672"/>
    <n v="472"/>
    <n v="372"/>
    <n v="2283"/>
  </r>
  <r>
    <x v="14"/>
    <s v="PH140000000"/>
    <x v="72"/>
    <s v="PH140100000"/>
    <s v="Sallapadan"/>
    <s v="PH140120000"/>
    <n v="13"/>
    <n v="1"/>
    <n v="461"/>
    <n v="415"/>
    <n v="74"/>
    <n v="80"/>
    <n v="1044"/>
  </r>
  <r>
    <x v="14"/>
    <s v="PH140000000"/>
    <x v="72"/>
    <s v="PH140100000"/>
    <s v="San Isidro"/>
    <s v="PH140121000"/>
    <n v="7"/>
    <n v="1"/>
    <n v="344"/>
    <n v="297"/>
    <n v="165"/>
    <n v="172"/>
    <n v="986"/>
  </r>
  <r>
    <x v="14"/>
    <s v="PH140000000"/>
    <x v="72"/>
    <s v="PH140100000"/>
    <s v="San Juan"/>
    <s v="PH140122000"/>
    <n v="11"/>
    <n v="2"/>
    <n v="848"/>
    <n v="801"/>
    <n v="440"/>
    <n v="390"/>
    <n v="2492"/>
  </r>
  <r>
    <x v="14"/>
    <s v="PH140000000"/>
    <x v="72"/>
    <s v="PH140100000"/>
    <s v="San Quintin"/>
    <s v="PH140123000"/>
    <n v="6"/>
    <n v="1"/>
    <n v="350"/>
    <n v="320"/>
    <n v="152"/>
    <n v="141"/>
    <n v="970"/>
  </r>
  <r>
    <x v="14"/>
    <s v="PH140000000"/>
    <x v="72"/>
    <s v="PH140100000"/>
    <s v="Tayum"/>
    <s v="PH140124000"/>
    <n v="7"/>
    <n v="2"/>
    <n v="1030"/>
    <n v="902"/>
    <n v="412"/>
    <n v="405"/>
    <n v="2758"/>
  </r>
  <r>
    <x v="14"/>
    <s v="PH140000000"/>
    <x v="72"/>
    <s v="PH140100000"/>
    <s v="Tineg"/>
    <s v="PH140125000"/>
    <n v="13"/>
    <n v="2"/>
    <n v="436"/>
    <n v="433"/>
    <n v="157"/>
    <n v="178"/>
    <n v="1219"/>
  </r>
  <r>
    <x v="14"/>
    <s v="PH140000000"/>
    <x v="72"/>
    <s v="PH140100000"/>
    <s v="Tubo"/>
    <s v="PH140126000"/>
    <n v="15"/>
    <n v="3"/>
    <n v="361"/>
    <n v="337"/>
    <n v="220"/>
    <n v="163"/>
    <n v="1099"/>
  </r>
  <r>
    <x v="14"/>
    <s v="PH140000000"/>
    <x v="72"/>
    <s v="PH140100000"/>
    <s v="Villaviciosa"/>
    <s v="PH140127000"/>
    <n v="7"/>
    <n v="0"/>
    <n v="412"/>
    <n v="433"/>
    <n v="0"/>
    <n v="0"/>
    <n v="852"/>
  </r>
  <r>
    <x v="14"/>
    <s v="PH140000000"/>
    <x v="73"/>
    <s v="PH148100000"/>
    <s v="Calanasan (Bayag)"/>
    <s v="PH148101000"/>
    <n v="25"/>
    <n v="5"/>
    <n v="925"/>
    <n v="835"/>
    <n v="427"/>
    <n v="430"/>
    <n v="2647"/>
  </r>
  <r>
    <x v="14"/>
    <s v="PH140000000"/>
    <x v="73"/>
    <s v="PH148100000"/>
    <s v="Conner"/>
    <s v="PH148102000"/>
    <n v="36"/>
    <n v="8"/>
    <n v="2321"/>
    <n v="2048"/>
    <n v="1093"/>
    <n v="1129"/>
    <n v="6635"/>
  </r>
  <r>
    <x v="14"/>
    <s v="PH140000000"/>
    <x v="73"/>
    <s v="PH148100000"/>
    <s v="Flora"/>
    <s v="PH148103000"/>
    <n v="17"/>
    <n v="3"/>
    <n v="1477"/>
    <n v="1311"/>
    <n v="562"/>
    <n v="528"/>
    <n v="3898"/>
  </r>
  <r>
    <x v="14"/>
    <s v="PH140000000"/>
    <x v="73"/>
    <s v="PH148100000"/>
    <s v="Kabugao (Capital)"/>
    <s v="PH148104000"/>
    <n v="35"/>
    <n v="4"/>
    <n v="1480"/>
    <n v="1232"/>
    <n v="308"/>
    <n v="276"/>
    <n v="3335"/>
  </r>
  <r>
    <x v="14"/>
    <s v="PH140000000"/>
    <x v="73"/>
    <s v="PH148100000"/>
    <s v="Luna"/>
    <s v="PH148105000"/>
    <n v="23"/>
    <n v="6"/>
    <n v="1520"/>
    <n v="1375"/>
    <n v="785"/>
    <n v="766"/>
    <n v="4475"/>
  </r>
  <r>
    <x v="14"/>
    <s v="PH140000000"/>
    <x v="73"/>
    <s v="PH148100000"/>
    <s v="Pudtol"/>
    <s v="PH148106000"/>
    <n v="18"/>
    <n v="4"/>
    <n v="1294"/>
    <n v="1071"/>
    <n v="555"/>
    <n v="464"/>
    <n v="3406"/>
  </r>
  <r>
    <x v="14"/>
    <s v="PH140000000"/>
    <x v="73"/>
    <s v="PH148100000"/>
    <s v="Santa Marcela"/>
    <s v="PH148107000"/>
    <n v="13"/>
    <n v="4"/>
    <n v="992"/>
    <n v="896"/>
    <n v="521"/>
    <n v="489"/>
    <n v="2915"/>
  </r>
  <r>
    <x v="14"/>
    <s v="PH140000000"/>
    <x v="74"/>
    <s v="PH141100000"/>
    <s v="Atok"/>
    <s v="PH141101000"/>
    <n v="22"/>
    <n v="2"/>
    <n v="1321"/>
    <n v="1240"/>
    <n v="306"/>
    <n v="308"/>
    <n v="3199"/>
  </r>
  <r>
    <x v="14"/>
    <s v="PH140000000"/>
    <x v="74"/>
    <s v="PH141100000"/>
    <s v="City of Baguio"/>
    <s v="PH141102000"/>
    <n v="45"/>
    <n v="23"/>
    <n v="18534"/>
    <n v="17333"/>
    <n v="10144"/>
    <n v="10826"/>
    <n v="56905"/>
  </r>
  <r>
    <x v="14"/>
    <s v="PH140000000"/>
    <x v="74"/>
    <s v="PH141100000"/>
    <s v="Bakun"/>
    <s v="PH141103000"/>
    <n v="29"/>
    <n v="4"/>
    <n v="1036"/>
    <n v="943"/>
    <n v="294"/>
    <n v="348"/>
    <n v="2654"/>
  </r>
  <r>
    <x v="14"/>
    <s v="PH140000000"/>
    <x v="74"/>
    <s v="PH141100000"/>
    <s v="Bokod"/>
    <s v="PH141104000"/>
    <n v="38"/>
    <n v="3"/>
    <n v="974"/>
    <n v="891"/>
    <n v="412"/>
    <n v="438"/>
    <n v="2756"/>
  </r>
  <r>
    <x v="14"/>
    <s v="PH140000000"/>
    <x v="74"/>
    <s v="PH141100000"/>
    <s v="Buguias"/>
    <s v="PH141105000"/>
    <n v="43"/>
    <n v="6"/>
    <n v="2983"/>
    <n v="2711"/>
    <n v="1250"/>
    <n v="1308"/>
    <n v="8301"/>
  </r>
  <r>
    <x v="14"/>
    <s v="PH140000000"/>
    <x v="74"/>
    <s v="PH141100000"/>
    <s v="Itogon"/>
    <s v="PH141106000"/>
    <n v="39"/>
    <n v="7"/>
    <n v="3907"/>
    <n v="3581"/>
    <n v="879"/>
    <n v="903"/>
    <n v="9316"/>
  </r>
  <r>
    <x v="14"/>
    <s v="PH140000000"/>
    <x v="74"/>
    <s v="PH141100000"/>
    <s v="Kabayan"/>
    <s v="PH141107000"/>
    <n v="22"/>
    <n v="4"/>
    <n v="1101"/>
    <n v="941"/>
    <n v="390"/>
    <n v="449"/>
    <n v="2907"/>
  </r>
  <r>
    <x v="14"/>
    <s v="PH140000000"/>
    <x v="74"/>
    <s v="PH141100000"/>
    <s v="Kapangan"/>
    <s v="PH141108000"/>
    <n v="27"/>
    <n v="4"/>
    <n v="1449"/>
    <n v="1237"/>
    <n v="702"/>
    <n v="666"/>
    <n v="4085"/>
  </r>
  <r>
    <x v="14"/>
    <s v="PH140000000"/>
    <x v="74"/>
    <s v="PH141100000"/>
    <s v="Kibungan"/>
    <s v="PH141109000"/>
    <n v="24"/>
    <n v="3"/>
    <n v="1314"/>
    <n v="1255"/>
    <n v="250"/>
    <n v="301"/>
    <n v="3147"/>
  </r>
  <r>
    <x v="14"/>
    <s v="PH140000000"/>
    <x v="74"/>
    <s v="PH141100000"/>
    <s v="La Trinidad (Capital)"/>
    <s v="PH141110000"/>
    <n v="23"/>
    <n v="7"/>
    <n v="5569"/>
    <n v="5183"/>
    <n v="2067"/>
    <n v="2312"/>
    <n v="15161"/>
  </r>
  <r>
    <x v="14"/>
    <s v="PH140000000"/>
    <x v="74"/>
    <s v="PH141100000"/>
    <s v="Mankayan"/>
    <s v="PH141111000"/>
    <n v="35"/>
    <n v="9"/>
    <n v="2724"/>
    <n v="2489"/>
    <n v="1353"/>
    <n v="1318"/>
    <n v="7928"/>
  </r>
  <r>
    <x v="14"/>
    <s v="PH140000000"/>
    <x v="74"/>
    <s v="PH141100000"/>
    <s v="Sablan"/>
    <s v="PH141112000"/>
    <n v="13"/>
    <n v="2"/>
    <n v="593"/>
    <n v="558"/>
    <n v="213"/>
    <n v="195"/>
    <n v="1574"/>
  </r>
  <r>
    <x v="14"/>
    <s v="PH140000000"/>
    <x v="74"/>
    <s v="PH141100000"/>
    <s v="Tuba"/>
    <s v="PH141113000"/>
    <n v="33"/>
    <n v="6"/>
    <n v="2771"/>
    <n v="2439"/>
    <n v="1059"/>
    <n v="1019"/>
    <n v="7327"/>
  </r>
  <r>
    <x v="14"/>
    <s v="PH140000000"/>
    <x v="74"/>
    <s v="PH141100000"/>
    <s v="Tublay"/>
    <s v="PH141114000"/>
    <n v="19"/>
    <n v="2"/>
    <n v="1296"/>
    <n v="1188"/>
    <n v="786"/>
    <n v="930"/>
    <n v="4221"/>
  </r>
  <r>
    <x v="14"/>
    <s v="PH140000000"/>
    <x v="75"/>
    <s v="PH142700000"/>
    <s v="Aguinaldo"/>
    <s v="PH142708000"/>
    <n v="25"/>
    <n v="4"/>
    <n v="1764"/>
    <n v="1533"/>
    <n v="500"/>
    <n v="627"/>
    <n v="4453"/>
  </r>
  <r>
    <x v="14"/>
    <s v="PH140000000"/>
    <x v="75"/>
    <s v="PH142700000"/>
    <s v="Alfonso Lista (Potia)"/>
    <s v="PH142707000"/>
    <n v="27"/>
    <n v="5"/>
    <n v="2824"/>
    <n v="2473"/>
    <n v="1292"/>
    <n v="1396"/>
    <n v="8017"/>
  </r>
  <r>
    <x v="14"/>
    <s v="PH140000000"/>
    <x v="75"/>
    <s v="PH142700000"/>
    <s v="Asipulo"/>
    <s v="PH142711000"/>
    <n v="22"/>
    <n v="4"/>
    <n v="1158"/>
    <n v="1103"/>
    <n v="372"/>
    <n v="569"/>
    <n v="3228"/>
  </r>
  <r>
    <x v="14"/>
    <s v="PH140000000"/>
    <x v="75"/>
    <s v="PH142700000"/>
    <s v="Banaue"/>
    <s v="PH142701000"/>
    <n v="23"/>
    <n v="3"/>
    <n v="1547"/>
    <n v="1486"/>
    <n v="300"/>
    <n v="331"/>
    <n v="3690"/>
  </r>
  <r>
    <x v="14"/>
    <s v="PH140000000"/>
    <x v="75"/>
    <s v="PH142700000"/>
    <s v="Hingyon"/>
    <s v="PH142709000"/>
    <n v="15"/>
    <n v="2"/>
    <n v="824"/>
    <n v="725"/>
    <n v="310"/>
    <n v="340"/>
    <n v="2216"/>
  </r>
  <r>
    <x v="14"/>
    <s v="PH140000000"/>
    <x v="75"/>
    <s v="PH142700000"/>
    <s v="Hungduan"/>
    <s v="PH142702000"/>
    <n v="14"/>
    <n v="2"/>
    <n v="721"/>
    <n v="575"/>
    <n v="214"/>
    <n v="254"/>
    <n v="1780"/>
  </r>
  <r>
    <x v="14"/>
    <s v="PH140000000"/>
    <x v="75"/>
    <s v="PH142700000"/>
    <s v="Kiangan"/>
    <s v="PH142703000"/>
    <n v="15"/>
    <n v="1"/>
    <n v="1187"/>
    <n v="1107"/>
    <n v="143"/>
    <n v="131"/>
    <n v="2584"/>
  </r>
  <r>
    <x v="14"/>
    <s v="PH140000000"/>
    <x v="75"/>
    <s v="PH142700000"/>
    <s v="Lagawe (Capital)"/>
    <s v="PH142704000"/>
    <n v="18"/>
    <n v="3"/>
    <n v="1602"/>
    <n v="1398"/>
    <n v="299"/>
    <n v="241"/>
    <n v="3561"/>
  </r>
  <r>
    <x v="14"/>
    <s v="PH140000000"/>
    <x v="75"/>
    <s v="PH142700000"/>
    <s v="Lamut"/>
    <s v="PH142705000"/>
    <n v="23"/>
    <n v="7"/>
    <n v="2182"/>
    <n v="1945"/>
    <n v="795"/>
    <n v="929"/>
    <n v="5881"/>
  </r>
  <r>
    <x v="14"/>
    <s v="PH140000000"/>
    <x v="75"/>
    <s v="PH142700000"/>
    <s v="Mayoyao"/>
    <s v="PH142706000"/>
    <n v="26"/>
    <n v="2"/>
    <n v="952"/>
    <n v="854"/>
    <n v="244"/>
    <n v="234"/>
    <n v="2312"/>
  </r>
  <r>
    <x v="14"/>
    <s v="PH140000000"/>
    <x v="75"/>
    <s v="PH142700000"/>
    <s v="Tinoc"/>
    <s v="PH142710000"/>
    <n v="19"/>
    <n v="3"/>
    <n v="1259"/>
    <n v="1191"/>
    <n v="282"/>
    <n v="429"/>
    <n v="3183"/>
  </r>
  <r>
    <x v="14"/>
    <s v="PH140000000"/>
    <x v="76"/>
    <s v="PH143200000"/>
    <s v="Balbalan"/>
    <s v="PH143201000"/>
    <n v="29"/>
    <n v="3"/>
    <n v="1010"/>
    <n v="876"/>
    <n v="342"/>
    <n v="267"/>
    <n v="2527"/>
  </r>
  <r>
    <x v="14"/>
    <s v="PH140000000"/>
    <x v="76"/>
    <s v="PH143200000"/>
    <s v="City of Tabuk (Capital)"/>
    <s v="PH143213000"/>
    <n v="85"/>
    <n v="17"/>
    <n v="9051"/>
    <n v="8103"/>
    <n v="3572"/>
    <n v="3726"/>
    <n v="24554"/>
  </r>
  <r>
    <x v="14"/>
    <s v="PH140000000"/>
    <x v="76"/>
    <s v="PH143200000"/>
    <s v="Lubuagan"/>
    <s v="PH143206000"/>
    <n v="15"/>
    <n v="1"/>
    <n v="709"/>
    <n v="660"/>
    <n v="106"/>
    <n v="97"/>
    <n v="1588"/>
  </r>
  <r>
    <x v="14"/>
    <s v="PH140000000"/>
    <x v="76"/>
    <s v="PH143200000"/>
    <s v="Pasil"/>
    <s v="PH143208000"/>
    <n v="19"/>
    <n v="3"/>
    <n v="800"/>
    <n v="704"/>
    <n v="305"/>
    <n v="281"/>
    <n v="2112"/>
  </r>
  <r>
    <x v="14"/>
    <s v="PH140000000"/>
    <x v="76"/>
    <s v="PH143200000"/>
    <s v="Pinukpuk"/>
    <s v="PH143209000"/>
    <n v="36"/>
    <n v="10"/>
    <n v="2736"/>
    <n v="2515"/>
    <n v="1185"/>
    <n v="1055"/>
    <n v="7537"/>
  </r>
  <r>
    <x v="14"/>
    <s v="PH140000000"/>
    <x v="76"/>
    <s v="PH143200000"/>
    <s v="Rizal (Liwan)"/>
    <s v="PH143211000"/>
    <n v="17"/>
    <n v="4"/>
    <n v="1431"/>
    <n v="1334"/>
    <n v="697"/>
    <n v="650"/>
    <n v="4133"/>
  </r>
  <r>
    <x v="14"/>
    <s v="PH140000000"/>
    <x v="76"/>
    <s v="PH143200000"/>
    <s v="Tanudan"/>
    <s v="PH143214000"/>
    <n v="22"/>
    <n v="5"/>
    <n v="781"/>
    <n v="680"/>
    <n v="409"/>
    <n v="287"/>
    <n v="2184"/>
  </r>
  <r>
    <x v="14"/>
    <s v="PH140000000"/>
    <x v="76"/>
    <s v="PH143200000"/>
    <s v="Tinglayan"/>
    <s v="PH143215000"/>
    <n v="22"/>
    <n v="4"/>
    <n v="1243"/>
    <n v="940"/>
    <n v="404"/>
    <n v="329"/>
    <n v="2942"/>
  </r>
  <r>
    <x v="14"/>
    <s v="PH140000000"/>
    <x v="77"/>
    <s v="PH144400000"/>
    <s v="Barlig"/>
    <s v="PH144401000"/>
    <n v="10"/>
    <n v="4"/>
    <n v="309"/>
    <n v="332"/>
    <n v="228"/>
    <n v="190"/>
    <n v="1073"/>
  </r>
  <r>
    <x v="14"/>
    <s v="PH140000000"/>
    <x v="77"/>
    <s v="PH144400000"/>
    <s v="Bauko"/>
    <s v="PH144402000"/>
    <n v="40"/>
    <n v="12"/>
    <n v="2442"/>
    <n v="2276"/>
    <n v="1078"/>
    <n v="1088"/>
    <n v="6936"/>
  </r>
  <r>
    <x v="14"/>
    <s v="PH140000000"/>
    <x v="77"/>
    <s v="PH144400000"/>
    <s v="Besao"/>
    <s v="PH144403000"/>
    <n v="16"/>
    <n v="5"/>
    <n v="527"/>
    <n v="473"/>
    <n v="274"/>
    <n v="247"/>
    <n v="1542"/>
  </r>
  <r>
    <x v="14"/>
    <s v="PH140000000"/>
    <x v="77"/>
    <s v="PH144400000"/>
    <s v="Bontoc (Capital)"/>
    <s v="PH144404000"/>
    <n v="19"/>
    <n v="6"/>
    <n v="1445"/>
    <n v="1282"/>
    <n v="748"/>
    <n v="801"/>
    <n v="4301"/>
  </r>
  <r>
    <x v="14"/>
    <s v="PH140000000"/>
    <x v="77"/>
    <s v="PH144400000"/>
    <s v="Natonin"/>
    <s v="PH144405000"/>
    <n v="14"/>
    <n v="4"/>
    <n v="822"/>
    <n v="723"/>
    <n v="263"/>
    <n v="258"/>
    <n v="2084"/>
  </r>
  <r>
    <x v="14"/>
    <s v="PH140000000"/>
    <x v="77"/>
    <s v="PH144400000"/>
    <s v="Paracelis"/>
    <s v="PH144406000"/>
    <n v="34"/>
    <n v="9"/>
    <n v="2848"/>
    <n v="2450"/>
    <n v="1068"/>
    <n v="1060"/>
    <n v="7469"/>
  </r>
  <r>
    <x v="14"/>
    <s v="PH140000000"/>
    <x v="77"/>
    <s v="PH144400000"/>
    <s v="Sabangan"/>
    <s v="PH144407000"/>
    <n v="19"/>
    <n v="4"/>
    <n v="700"/>
    <n v="685"/>
    <n v="311"/>
    <n v="308"/>
    <n v="2027"/>
  </r>
  <r>
    <x v="14"/>
    <s v="PH140000000"/>
    <x v="77"/>
    <s v="PH144400000"/>
    <s v="Sadanga"/>
    <s v="PH144408000"/>
    <n v="8"/>
    <n v="4"/>
    <n v="667"/>
    <n v="623"/>
    <n v="370"/>
    <n v="321"/>
    <n v="1993"/>
  </r>
  <r>
    <x v="14"/>
    <s v="PH140000000"/>
    <x v="77"/>
    <s v="PH144400000"/>
    <s v="Sagada"/>
    <s v="PH144409000"/>
    <n v="14"/>
    <n v="5"/>
    <n v="996"/>
    <n v="869"/>
    <n v="481"/>
    <n v="462"/>
    <n v="2827"/>
  </r>
  <r>
    <x v="14"/>
    <s v="PH140000000"/>
    <x v="77"/>
    <s v="PH144400000"/>
    <s v="Tadian"/>
    <s v="PH144410000"/>
    <n v="27"/>
    <n v="10"/>
    <n v="1347"/>
    <n v="1243"/>
    <n v="752"/>
    <n v="613"/>
    <n v="3992"/>
  </r>
  <r>
    <x v="15"/>
    <s v="PH130000000"/>
    <x v="78"/>
    <s v="PH133900000"/>
    <s v="Binondo"/>
    <s v="PH133902000"/>
    <n v="0"/>
    <n v="0"/>
    <n v="0"/>
    <n v="0"/>
    <n v="0"/>
    <n v="0"/>
    <n v="0"/>
  </r>
  <r>
    <x v="15"/>
    <s v="PH130000000"/>
    <x v="78"/>
    <s v="PH133900000"/>
    <s v="Malate"/>
    <s v="PH133910000"/>
    <n v="3"/>
    <n v="0"/>
    <n v="8693"/>
    <n v="8419"/>
    <n v="0"/>
    <n v="0"/>
    <n v="17115"/>
  </r>
  <r>
    <x v="15"/>
    <s v="PH130000000"/>
    <x v="78"/>
    <s v="PH133900000"/>
    <s v="Paco"/>
    <s v="PH133911000"/>
    <n v="3"/>
    <n v="3"/>
    <n v="2710"/>
    <n v="2340"/>
    <n v="2314"/>
    <n v="2385"/>
    <n v="9755"/>
  </r>
  <r>
    <x v="15"/>
    <s v="PH130000000"/>
    <x v="78"/>
    <s v="PH133900000"/>
    <s v="Pandacan"/>
    <s v="PH133912000"/>
    <n v="4"/>
    <n v="0"/>
    <n v="3694"/>
    <n v="3568"/>
    <n v="0"/>
    <n v="0"/>
    <n v="7266"/>
  </r>
  <r>
    <x v="15"/>
    <s v="PH130000000"/>
    <x v="78"/>
    <s v="PH133900000"/>
    <s v="Quiapo"/>
    <s v="PH133903000"/>
    <n v="1"/>
    <n v="1"/>
    <n v="1683"/>
    <n v="1581"/>
    <n v="285"/>
    <n v="330"/>
    <n v="3881"/>
  </r>
  <r>
    <x v="15"/>
    <s v="PH130000000"/>
    <x v="78"/>
    <s v="PH133900000"/>
    <s v="Sampaloc"/>
    <s v="PH133906000"/>
    <n v="13"/>
    <n v="6"/>
    <n v="12417"/>
    <n v="11406"/>
    <n v="6396"/>
    <n v="6964"/>
    <n v="37202"/>
  </r>
  <r>
    <x v="15"/>
    <s v="PH130000000"/>
    <x v="78"/>
    <s v="PH133900000"/>
    <s v="San Miguel"/>
    <s v="PH133907000"/>
    <n v="1"/>
    <n v="1"/>
    <n v="800"/>
    <n v="766"/>
    <n v="1606"/>
    <n v="1778"/>
    <n v="4952"/>
  </r>
  <r>
    <x v="15"/>
    <s v="PH130000000"/>
    <x v="78"/>
    <s v="PH133900000"/>
    <s v="San Nicolas"/>
    <s v="PH133904000"/>
    <n v="1"/>
    <n v="1"/>
    <n v="3023"/>
    <n v="2980"/>
    <n v="1774"/>
    <n v="1862"/>
    <n v="9641"/>
  </r>
  <r>
    <x v="15"/>
    <s v="PH130000000"/>
    <x v="78"/>
    <s v="PH133900000"/>
    <s v="Santa Ana"/>
    <s v="PH133914000"/>
    <n v="5"/>
    <n v="5"/>
    <n v="6691"/>
    <n v="6100"/>
    <n v="3743"/>
    <n v="3725"/>
    <n v="20269"/>
  </r>
  <r>
    <x v="15"/>
    <s v="PH130000000"/>
    <x v="78"/>
    <s v="PH133900000"/>
    <s v="Santa Cruz"/>
    <s v="PH133905000"/>
    <n v="7"/>
    <n v="3"/>
    <n v="7607"/>
    <n v="7100"/>
    <n v="4783"/>
    <n v="4978"/>
    <n v="24478"/>
  </r>
  <r>
    <x v="15"/>
    <s v="PH130000000"/>
    <x v="78"/>
    <s v="PH133900000"/>
    <s v="Tondo I/II"/>
    <s v="PH133901000"/>
    <n v="34"/>
    <n v="11"/>
    <n v="44631"/>
    <n v="42609"/>
    <n v="16722"/>
    <n v="17098"/>
    <n v="121105"/>
  </r>
  <r>
    <x v="15"/>
    <s v="PH130000000"/>
    <x v="78"/>
    <s v="PH133900000"/>
    <s v="Ermita"/>
    <s v="PH133908000"/>
    <n v="1"/>
    <n v="2"/>
    <n v="1782"/>
    <n v="1501"/>
    <n v="2677"/>
    <n v="2911"/>
    <n v="8874"/>
  </r>
  <r>
    <x v="15"/>
    <s v="PH130000000"/>
    <x v="78"/>
    <s v="PH133900000"/>
    <s v="Intramuros"/>
    <s v="PH133909000"/>
    <n v="0"/>
    <n v="1"/>
    <n v="0"/>
    <n v="0"/>
    <n v="717"/>
    <n v="662"/>
    <n v="1380"/>
  </r>
  <r>
    <x v="15"/>
    <s v="PH130000000"/>
    <x v="78"/>
    <s v="PH133900000"/>
    <s v="Port Area"/>
    <s v="PH133913000"/>
    <n v="0"/>
    <n v="1"/>
    <n v="0"/>
    <n v="0"/>
    <n v="1159"/>
    <n v="1321"/>
    <n v="2481"/>
  </r>
  <r>
    <x v="15"/>
    <s v="PH130000000"/>
    <x v="79"/>
    <s v="PH137600000"/>
    <s v="City of Las Piñas"/>
    <s v="PH137601000"/>
    <n v="22"/>
    <n v="13"/>
    <n v="31585"/>
    <n v="29716"/>
    <n v="16525"/>
    <n v="16854"/>
    <n v="94715"/>
  </r>
  <r>
    <x v="15"/>
    <s v="PH130000000"/>
    <x v="79"/>
    <s v="PH137600000"/>
    <s v="City of Makati"/>
    <s v="PH137602000"/>
    <n v="27"/>
    <n v="10"/>
    <n v="24799"/>
    <n v="23547"/>
    <n v="14411"/>
    <n v="14608"/>
    <n v="77402"/>
  </r>
  <r>
    <x v="15"/>
    <s v="PH130000000"/>
    <x v="79"/>
    <s v="PH137600000"/>
    <s v="City of Muntinlupa"/>
    <s v="PH137603000"/>
    <n v="19"/>
    <n v="8"/>
    <n v="25851"/>
    <n v="24213"/>
    <n v="11074"/>
    <n v="11618"/>
    <n v="72783"/>
  </r>
  <r>
    <x v="15"/>
    <s v="PH130000000"/>
    <x v="79"/>
    <s v="PH137600000"/>
    <s v="City of Parañaque"/>
    <s v="PH137604000"/>
    <n v="22"/>
    <n v="12"/>
    <n v="31088"/>
    <n v="28929"/>
    <n v="17684"/>
    <n v="17858"/>
    <n v="95593"/>
  </r>
  <r>
    <x v="15"/>
    <s v="PH130000000"/>
    <x v="79"/>
    <s v="PH137600000"/>
    <s v="Pasay City"/>
    <s v="PH137605000"/>
    <n v="21"/>
    <n v="12"/>
    <n v="18104"/>
    <n v="16431"/>
    <n v="9014"/>
    <n v="9091"/>
    <n v="52673"/>
  </r>
  <r>
    <x v="15"/>
    <s v="PH130000000"/>
    <x v="79"/>
    <s v="PH137600000"/>
    <s v="Pateros"/>
    <s v="PH137606000"/>
    <n v="7"/>
    <n v="3"/>
    <n v="3058"/>
    <n v="2792"/>
    <n v="1473"/>
    <n v="1389"/>
    <n v="8722"/>
  </r>
  <r>
    <x v="15"/>
    <s v="PH130000000"/>
    <x v="79"/>
    <s v="PH137600000"/>
    <s v="City of Taguig"/>
    <s v="PH137607000"/>
    <n v="23"/>
    <n v="18"/>
    <n v="46735"/>
    <n v="43996"/>
    <n v="19958"/>
    <n v="20565"/>
    <n v="131295"/>
  </r>
  <r>
    <x v="15"/>
    <s v="PH130000000"/>
    <x v="80"/>
    <s v="PH137400000"/>
    <s v="City of Mandaluyong"/>
    <s v="PH137401000"/>
    <n v="18"/>
    <n v="12"/>
    <n v="16967"/>
    <n v="15590"/>
    <n v="8793"/>
    <n v="8784"/>
    <n v="50164"/>
  </r>
  <r>
    <x v="15"/>
    <s v="PH130000000"/>
    <x v="80"/>
    <s v="PH137400000"/>
    <s v="City of Marikina"/>
    <s v="PH137402000"/>
    <n v="17"/>
    <n v="15"/>
    <n v="23535"/>
    <n v="21853"/>
    <n v="13989"/>
    <n v="14284"/>
    <n v="73693"/>
  </r>
  <r>
    <x v="15"/>
    <s v="PH130000000"/>
    <x v="80"/>
    <s v="PH137400000"/>
    <s v="City of Pasig"/>
    <s v="PH137403000"/>
    <n v="28"/>
    <n v="13"/>
    <n v="39433"/>
    <n v="37027"/>
    <n v="23337"/>
    <n v="23448"/>
    <n v="123286"/>
  </r>
  <r>
    <x v="15"/>
    <s v="PH130000000"/>
    <x v="80"/>
    <s v="PH137400000"/>
    <s v="City of San Juan"/>
    <s v="PH137405000"/>
    <n v="8"/>
    <n v="1"/>
    <n v="3947"/>
    <n v="3574"/>
    <n v="1460"/>
    <n v="1431"/>
    <n v="10421"/>
  </r>
  <r>
    <x v="15"/>
    <s v="PH130000000"/>
    <x v="80"/>
    <s v="PH137400000"/>
    <s v="Quezon City"/>
    <s v="PH137404000"/>
    <n v="95"/>
    <n v="48"/>
    <n v="136636"/>
    <n v="127059"/>
    <n v="72132"/>
    <n v="73149"/>
    <n v="409119"/>
  </r>
  <r>
    <x v="15"/>
    <s v="PH130000000"/>
    <x v="81"/>
    <s v="PH137500000"/>
    <s v="City of Malabon"/>
    <s v="PH137502000"/>
    <n v="28"/>
    <n v="12"/>
    <n v="26138"/>
    <n v="24048"/>
    <n v="10870"/>
    <n v="10959"/>
    <n v="72055"/>
  </r>
  <r>
    <x v="15"/>
    <s v="PH130000000"/>
    <x v="81"/>
    <s v="PH137500000"/>
    <s v="City of Navotas"/>
    <s v="PH137503000"/>
    <n v="15"/>
    <n v="8"/>
    <n v="16774"/>
    <n v="15512"/>
    <n v="7020"/>
    <n v="6793"/>
    <n v="46122"/>
  </r>
  <r>
    <x v="15"/>
    <s v="PH130000000"/>
    <x v="81"/>
    <s v="PH137500000"/>
    <s v="City of Valenzuela"/>
    <s v="PH137504000"/>
    <n v="39"/>
    <n v="19"/>
    <n v="40818"/>
    <n v="37790"/>
    <n v="21625"/>
    <n v="22043"/>
    <n v="122334"/>
  </r>
  <r>
    <x v="15"/>
    <s v="PH130000000"/>
    <x v="81"/>
    <s v="PH137500000"/>
    <s v="City of Caloocan"/>
    <s v="PH137501000"/>
    <n v="54"/>
    <n v="31"/>
    <n v="87065"/>
    <n v="81689"/>
    <n v="45561"/>
    <n v="45139"/>
    <n v="259539"/>
  </r>
  <r>
    <x v="16"/>
    <s v="PH150000000"/>
    <x v="82"/>
    <s v="PH150700000"/>
    <s v="Akbar"/>
    <s v="PH150708000"/>
    <n v="6"/>
    <n v="1"/>
    <n v="820"/>
    <n v="781"/>
    <n v="119"/>
    <n v="111"/>
    <n v="1838"/>
  </r>
  <r>
    <x v="16"/>
    <s v="PH150000000"/>
    <x v="82"/>
    <s v="PH150700000"/>
    <s v="Al-Barka"/>
    <s v="PH150709000"/>
    <n v="11"/>
    <n v="0"/>
    <n v="1078"/>
    <n v="1072"/>
    <n v="0"/>
    <n v="0"/>
    <n v="2161"/>
  </r>
  <r>
    <x v="16"/>
    <s v="PH150000000"/>
    <x v="82"/>
    <s v="PH150700000"/>
    <s v="City of Lamitan (Capital)"/>
    <s v="PH150702000"/>
    <n v="42"/>
    <n v="7"/>
    <n v="7922"/>
    <n v="7588"/>
    <n v="1798"/>
    <n v="2154"/>
    <n v="19511"/>
  </r>
  <r>
    <x v="16"/>
    <s v="PH150000000"/>
    <x v="82"/>
    <s v="PH150700000"/>
    <s v="Hadji Mohammad Ajul"/>
    <s v="PH150710000"/>
    <n v="10"/>
    <n v="2"/>
    <n v="1080"/>
    <n v="1060"/>
    <n v="195"/>
    <n v="188"/>
    <n v="2535"/>
  </r>
  <r>
    <x v="16"/>
    <s v="PH150000000"/>
    <x v="82"/>
    <s v="PH150700000"/>
    <s v="Hadji Muhtamad"/>
    <s v="PH150712000"/>
    <n v="3"/>
    <n v="2"/>
    <n v="529"/>
    <n v="495"/>
    <n v="250"/>
    <n v="333"/>
    <n v="1612"/>
  </r>
  <r>
    <x v="16"/>
    <s v="PH150000000"/>
    <x v="82"/>
    <s v="PH150700000"/>
    <s v="Lantawan"/>
    <s v="PH150703000"/>
    <n v="31"/>
    <n v="3"/>
    <n v="2723"/>
    <n v="2572"/>
    <n v="435"/>
    <n v="469"/>
    <n v="6233"/>
  </r>
  <r>
    <x v="16"/>
    <s v="PH150000000"/>
    <x v="82"/>
    <s v="PH150700000"/>
    <s v="Maluso"/>
    <s v="PH150704000"/>
    <n v="18"/>
    <n v="1"/>
    <n v="4010"/>
    <n v="3961"/>
    <n v="799"/>
    <n v="1094"/>
    <n v="9883"/>
  </r>
  <r>
    <x v="16"/>
    <s v="PH150000000"/>
    <x v="82"/>
    <s v="PH150700000"/>
    <s v="Sumisip"/>
    <s v="PH150705000"/>
    <n v="32"/>
    <n v="4"/>
    <n v="3995"/>
    <n v="3891"/>
    <n v="772"/>
    <n v="1079"/>
    <n v="9773"/>
  </r>
  <r>
    <x v="16"/>
    <s v="PH150000000"/>
    <x v="82"/>
    <s v="PH150700000"/>
    <s v="Tabuan-Lasa"/>
    <s v="PH150713000"/>
    <n v="14"/>
    <n v="2"/>
    <n v="1715"/>
    <n v="1712"/>
    <n v="174"/>
    <n v="222"/>
    <n v="3839"/>
  </r>
  <r>
    <x v="16"/>
    <s v="PH150000000"/>
    <x v="82"/>
    <s v="PH150700000"/>
    <s v="Tipo-Tipo"/>
    <s v="PH150706000"/>
    <n v="13"/>
    <n v="2"/>
    <n v="2076"/>
    <n v="2027"/>
    <n v="718"/>
    <n v="1071"/>
    <n v="5907"/>
  </r>
  <r>
    <x v="16"/>
    <s v="PH150000000"/>
    <x v="82"/>
    <s v="PH150700000"/>
    <s v="Tuburan"/>
    <s v="PH150707000"/>
    <n v="8"/>
    <n v="2"/>
    <n v="884"/>
    <n v="768"/>
    <n v="311"/>
    <n v="319"/>
    <n v="2292"/>
  </r>
  <r>
    <x v="16"/>
    <s v="PH150000000"/>
    <x v="82"/>
    <s v="PH150700000"/>
    <s v="Ungkaya Pukan"/>
    <s v="PH150711000"/>
    <n v="13"/>
    <n v="0"/>
    <n v="1676"/>
    <n v="1570"/>
    <n v="0"/>
    <n v="0"/>
    <n v="3259"/>
  </r>
  <r>
    <x v="16"/>
    <s v="PH150000000"/>
    <x v="83"/>
    <s v="PH153600000"/>
    <s v="Bacolod-Kalawi (Bacolod Grande)"/>
    <s v="PH153601000"/>
    <n v="18"/>
    <n v="3"/>
    <n v="2299"/>
    <n v="2800"/>
    <n v="354"/>
    <n v="457"/>
    <n v="5931"/>
  </r>
  <r>
    <x v="16"/>
    <s v="PH150000000"/>
    <x v="83"/>
    <s v="PH153600000"/>
    <s v="Balabagan"/>
    <s v="PH153602000"/>
    <n v="13"/>
    <n v="8"/>
    <n v="2274"/>
    <n v="2444"/>
    <n v="792"/>
    <n v="1028"/>
    <n v="6559"/>
  </r>
  <r>
    <x v="16"/>
    <s v="PH150000000"/>
    <x v="83"/>
    <s v="PH153600000"/>
    <s v="Balindong (Watu)"/>
    <s v="PH153603000"/>
    <n v="34"/>
    <n v="1"/>
    <n v="4957"/>
    <n v="5082"/>
    <n v="466"/>
    <n v="634"/>
    <n v="11174"/>
  </r>
  <r>
    <x v="16"/>
    <s v="PH150000000"/>
    <x v="83"/>
    <s v="PH153600000"/>
    <s v="Bayang"/>
    <s v="PH153604000"/>
    <n v="31"/>
    <n v="3"/>
    <n v="2511"/>
    <n v="2702"/>
    <n v="418"/>
    <n v="481"/>
    <n v="6146"/>
  </r>
  <r>
    <x v="16"/>
    <s v="PH150000000"/>
    <x v="83"/>
    <s v="PH153600000"/>
    <s v="Binidayan"/>
    <s v="PH153605000"/>
    <n v="15"/>
    <n v="2"/>
    <n v="1459"/>
    <n v="1682"/>
    <n v="371"/>
    <n v="427"/>
    <n v="3956"/>
  </r>
  <r>
    <x v="16"/>
    <s v="PH150000000"/>
    <x v="83"/>
    <s v="PH153600000"/>
    <s v="Buadiposo-Buntong"/>
    <s v="PH153633000"/>
    <n v="11"/>
    <n v="2"/>
    <n v="1274"/>
    <n v="1441"/>
    <n v="541"/>
    <n v="623"/>
    <n v="3892"/>
  </r>
  <r>
    <x v="16"/>
    <s v="PH150000000"/>
    <x v="83"/>
    <s v="PH153600000"/>
    <s v="Bubong"/>
    <s v="PH153606000"/>
    <n v="15"/>
    <n v="3"/>
    <n v="2028"/>
    <n v="2222"/>
    <n v="1028"/>
    <n v="1392"/>
    <n v="6688"/>
  </r>
  <r>
    <x v="16"/>
    <s v="PH150000000"/>
    <x v="83"/>
    <s v="PH153600000"/>
    <s v="Bumbaran"/>
    <s v="PH153637000"/>
    <n v="6"/>
    <n v="1"/>
    <n v="1184"/>
    <n v="1293"/>
    <n v="120"/>
    <n v="152"/>
    <n v="2756"/>
  </r>
  <r>
    <x v="16"/>
    <s v="PH150000000"/>
    <x v="83"/>
    <s v="PH153600000"/>
    <s v="Butig"/>
    <s v="PH153607000"/>
    <n v="19"/>
    <n v="3"/>
    <n v="1505"/>
    <n v="1682"/>
    <n v="351"/>
    <n v="558"/>
    <n v="4118"/>
  </r>
  <r>
    <x v="16"/>
    <s v="PH150000000"/>
    <x v="83"/>
    <s v="PH153600000"/>
    <s v="Calanogas"/>
    <s v="PH153632000"/>
    <n v="6"/>
    <n v="3"/>
    <n v="1060"/>
    <n v="1188"/>
    <n v="260"/>
    <n v="334"/>
    <n v="2851"/>
  </r>
  <r>
    <x v="16"/>
    <s v="PH150000000"/>
    <x v="83"/>
    <s v="PH153600000"/>
    <s v="Ditsaan-Ramain"/>
    <s v="PH153624000"/>
    <n v="16"/>
    <n v="3"/>
    <n v="2611"/>
    <n v="3019"/>
    <n v="473"/>
    <n v="582"/>
    <n v="6704"/>
  </r>
  <r>
    <x v="16"/>
    <s v="PH150000000"/>
    <x v="83"/>
    <s v="PH153600000"/>
    <s v="Ganassi"/>
    <s v="PH153609000"/>
    <n v="24"/>
    <n v="6"/>
    <n v="2225"/>
    <n v="2452"/>
    <n v="999"/>
    <n v="1189"/>
    <n v="6895"/>
  </r>
  <r>
    <x v="16"/>
    <s v="PH150000000"/>
    <x v="83"/>
    <s v="PH153600000"/>
    <s v="Kapai"/>
    <s v="PH153610000"/>
    <n v="16"/>
    <n v="1"/>
    <n v="1095"/>
    <n v="1098"/>
    <n v="207"/>
    <n v="311"/>
    <n v="2728"/>
  </r>
  <r>
    <x v="16"/>
    <s v="PH150000000"/>
    <x v="83"/>
    <s v="PH153600000"/>
    <s v="Kapatagan"/>
    <s v="PH153639000"/>
    <n v="9"/>
    <n v="5"/>
    <n v="1546"/>
    <n v="1698"/>
    <n v="527"/>
    <n v="743"/>
    <n v="4528"/>
  </r>
  <r>
    <x v="16"/>
    <s v="PH150000000"/>
    <x v="83"/>
    <s v="PH153600000"/>
    <s v="Lumba-Bayabao (Maguing)"/>
    <s v="PH153611000"/>
    <n v="28"/>
    <n v="4"/>
    <n v="4012"/>
    <n v="5062"/>
    <n v="1198"/>
    <n v="1460"/>
    <n v="11764"/>
  </r>
  <r>
    <x v="16"/>
    <s v="PH150000000"/>
    <x v="83"/>
    <s v="PH153600000"/>
    <s v="Lumbaca-Unayan"/>
    <s v="PH153641000"/>
    <n v="7"/>
    <n v="0"/>
    <n v="761"/>
    <n v="850"/>
    <n v="0"/>
    <n v="0"/>
    <n v="1618"/>
  </r>
  <r>
    <x v="16"/>
    <s v="PH150000000"/>
    <x v="83"/>
    <s v="PH153600000"/>
    <s v="Lumbatan"/>
    <s v="PH153612000"/>
    <n v="17"/>
    <n v="4"/>
    <n v="1325"/>
    <n v="1343"/>
    <n v="522"/>
    <n v="700"/>
    <n v="3911"/>
  </r>
  <r>
    <x v="16"/>
    <s v="PH150000000"/>
    <x v="83"/>
    <s v="PH153600000"/>
    <s v="Lumbayanague"/>
    <s v="PH153636000"/>
    <n v="24"/>
    <n v="1"/>
    <n v="1944"/>
    <n v="2156"/>
    <n v="147"/>
    <n v="215"/>
    <n v="4487"/>
  </r>
  <r>
    <x v="16"/>
    <s v="PH150000000"/>
    <x v="83"/>
    <s v="PH153600000"/>
    <s v="Madalum"/>
    <s v="PH153613000"/>
    <n v="16"/>
    <n v="2"/>
    <n v="1090"/>
    <n v="1157"/>
    <n v="366"/>
    <n v="491"/>
    <n v="3122"/>
  </r>
  <r>
    <x v="16"/>
    <s v="PH150000000"/>
    <x v="83"/>
    <s v="PH153600000"/>
    <s v="Madamba"/>
    <s v="PH153614000"/>
    <n v="13"/>
    <n v="2"/>
    <n v="1600"/>
    <n v="1661"/>
    <n v="526"/>
    <n v="644"/>
    <n v="4446"/>
  </r>
  <r>
    <x v="16"/>
    <s v="PH150000000"/>
    <x v="83"/>
    <s v="PH153600000"/>
    <s v="Maguing"/>
    <s v="PH153634000"/>
    <n v="17"/>
    <n v="4"/>
    <n v="2291"/>
    <n v="2608"/>
    <n v="681"/>
    <n v="735"/>
    <n v="6336"/>
  </r>
  <r>
    <x v="16"/>
    <s v="PH150000000"/>
    <x v="83"/>
    <s v="PH153600000"/>
    <s v="Malabang"/>
    <s v="PH153615000"/>
    <n v="17"/>
    <n v="8"/>
    <n v="2613"/>
    <n v="3018"/>
    <n v="981"/>
    <n v="1646"/>
    <n v="8283"/>
  </r>
  <r>
    <x v="16"/>
    <s v="PH150000000"/>
    <x v="83"/>
    <s v="PH153600000"/>
    <s v="Marantao"/>
    <s v="PH153616000"/>
    <n v="32"/>
    <n v="4"/>
    <n v="4171"/>
    <n v="4545"/>
    <n v="795"/>
    <n v="970"/>
    <n v="10517"/>
  </r>
  <r>
    <x v="16"/>
    <s v="PH150000000"/>
    <x v="83"/>
    <s v="PH153600000"/>
    <s v="City of Marawi (Capital)"/>
    <s v="PH153617000"/>
    <n v="61"/>
    <n v="8"/>
    <n v="1515"/>
    <n v="1511"/>
    <n v="24"/>
    <n v="30"/>
    <n v="3149"/>
  </r>
  <r>
    <x v="16"/>
    <s v="PH150000000"/>
    <x v="83"/>
    <s v="PH153600000"/>
    <s v="Marogong"/>
    <s v="PH153631000"/>
    <n v="7"/>
    <n v="5"/>
    <n v="738"/>
    <n v="885"/>
    <n v="562"/>
    <n v="853"/>
    <n v="3050"/>
  </r>
  <r>
    <x v="16"/>
    <s v="PH150000000"/>
    <x v="83"/>
    <s v="PH153600000"/>
    <s v="Masiu"/>
    <s v="PH153618000"/>
    <n v="40"/>
    <n v="8"/>
    <n v="5109"/>
    <n v="6101"/>
    <n v="1514"/>
    <n v="1934"/>
    <n v="14706"/>
  </r>
  <r>
    <x v="16"/>
    <s v="PH150000000"/>
    <x v="83"/>
    <s v="PH153600000"/>
    <s v="Mulondo"/>
    <s v="PH153619000"/>
    <n v="11"/>
    <n v="2"/>
    <n v="1144"/>
    <n v="1303"/>
    <n v="337"/>
    <n v="473"/>
    <n v="3270"/>
  </r>
  <r>
    <x v="16"/>
    <s v="PH150000000"/>
    <x v="83"/>
    <s v="PH153600000"/>
    <s v="Pagayawan (Tatarikan)"/>
    <s v="PH153620000"/>
    <n v="10"/>
    <n v="1"/>
    <n v="1189"/>
    <n v="1395"/>
    <n v="224"/>
    <n v="350"/>
    <n v="3169"/>
  </r>
  <r>
    <x v="16"/>
    <s v="PH150000000"/>
    <x v="83"/>
    <s v="PH153600000"/>
    <s v="Piagapo"/>
    <s v="PH153621000"/>
    <n v="29"/>
    <n v="4"/>
    <n v="3163"/>
    <n v="3015"/>
    <n v="996"/>
    <n v="1378"/>
    <n v="8585"/>
  </r>
  <r>
    <x v="16"/>
    <s v="PH150000000"/>
    <x v="83"/>
    <s v="PH153600000"/>
    <s v="Poona Bayabao (Gata)"/>
    <s v="PH153622000"/>
    <n v="18"/>
    <n v="3"/>
    <n v="2879"/>
    <n v="3415"/>
    <n v="630"/>
    <n v="945"/>
    <n v="7890"/>
  </r>
  <r>
    <x v="16"/>
    <s v="PH150000000"/>
    <x v="83"/>
    <s v="PH153600000"/>
    <s v="Pualas"/>
    <s v="PH153623000"/>
    <n v="20"/>
    <n v="6"/>
    <n v="1119"/>
    <n v="1105"/>
    <n v="605"/>
    <n v="721"/>
    <n v="3576"/>
  </r>
  <r>
    <x v="16"/>
    <s v="PH150000000"/>
    <x v="83"/>
    <s v="PH153600000"/>
    <s v="Saguiaran"/>
    <s v="PH153625000"/>
    <n v="29"/>
    <n v="3"/>
    <n v="3483"/>
    <n v="3687"/>
    <n v="871"/>
    <n v="1040"/>
    <n v="9113"/>
  </r>
  <r>
    <x v="16"/>
    <s v="PH150000000"/>
    <x v="83"/>
    <s v="PH153600000"/>
    <s v="Sultan Dumalondong"/>
    <s v="PH153640000"/>
    <n v="7"/>
    <n v="1"/>
    <n v="582"/>
    <n v="711"/>
    <n v="139"/>
    <n v="320"/>
    <n v="1760"/>
  </r>
  <r>
    <x v="16"/>
    <s v="PH150000000"/>
    <x v="83"/>
    <s v="PH153600000"/>
    <s v="Picong (Sultan Gumander)"/>
    <s v="PH153635000"/>
    <n v="15"/>
    <n v="4"/>
    <n v="1814"/>
    <n v="2076"/>
    <n v="464"/>
    <n v="591"/>
    <n v="4964"/>
  </r>
  <r>
    <x v="16"/>
    <s v="PH150000000"/>
    <x v="83"/>
    <s v="PH153600000"/>
    <s v="Tagoloan Ii"/>
    <s v="PH153638000"/>
    <n v="4"/>
    <n v="1"/>
    <n v="148"/>
    <n v="161"/>
    <n v="72"/>
    <n v="94"/>
    <n v="480"/>
  </r>
  <r>
    <x v="16"/>
    <s v="PH150000000"/>
    <x v="83"/>
    <s v="PH153600000"/>
    <s v="Tamparan"/>
    <s v="PH153626000"/>
    <n v="14"/>
    <n v="1"/>
    <n v="3000"/>
    <n v="3617"/>
    <n v="474"/>
    <n v="523"/>
    <n v="7629"/>
  </r>
  <r>
    <x v="16"/>
    <s v="PH150000000"/>
    <x v="83"/>
    <s v="PH153600000"/>
    <s v="Taraka"/>
    <s v="PH153627000"/>
    <n v="16"/>
    <n v="4"/>
    <n v="1970"/>
    <n v="2130"/>
    <n v="714"/>
    <n v="891"/>
    <n v="5725"/>
  </r>
  <r>
    <x v="16"/>
    <s v="PH150000000"/>
    <x v="83"/>
    <s v="PH153600000"/>
    <s v="Tubaran"/>
    <s v="PH153628000"/>
    <n v="12"/>
    <n v="4"/>
    <n v="1186"/>
    <n v="1359"/>
    <n v="300"/>
    <n v="462"/>
    <n v="3323"/>
  </r>
  <r>
    <x v="16"/>
    <s v="PH150000000"/>
    <x v="83"/>
    <s v="PH153600000"/>
    <s v="Tugaya"/>
    <s v="PH153629000"/>
    <n v="18"/>
    <n v="2"/>
    <n v="2858"/>
    <n v="3486"/>
    <n v="485"/>
    <n v="618"/>
    <n v="7467"/>
  </r>
  <r>
    <x v="16"/>
    <s v="PH150000000"/>
    <x v="83"/>
    <s v="PH153600000"/>
    <s v="Wao"/>
    <s v="PH153630000"/>
    <n v="27"/>
    <n v="7"/>
    <n v="3852"/>
    <n v="3680"/>
    <n v="742"/>
    <n v="704"/>
    <n v="9012"/>
  </r>
  <r>
    <x v="16"/>
    <s v="PH150000000"/>
    <x v="84"/>
    <s v="PH153800000"/>
    <s v="Ampatuan"/>
    <s v="PH153801000"/>
    <n v="10"/>
    <n v="4"/>
    <n v="2524"/>
    <n v="2493"/>
    <n v="827"/>
    <n v="894"/>
    <n v="6752"/>
  </r>
  <r>
    <x v="16"/>
    <s v="PH150000000"/>
    <x v="84"/>
    <s v="PH153800000"/>
    <s v="Barira"/>
    <s v="PH153818000"/>
    <n v="33"/>
    <n v="3"/>
    <n v="3246"/>
    <n v="3473"/>
    <n v="365"/>
    <n v="505"/>
    <n v="7625"/>
  </r>
  <r>
    <x v="16"/>
    <s v="PH150000000"/>
    <x v="84"/>
    <s v="PH153800000"/>
    <s v="Buldon"/>
    <s v="PH153802000"/>
    <n v="28"/>
    <n v="3"/>
    <n v="2971"/>
    <n v="3025"/>
    <n v="439"/>
    <n v="484"/>
    <n v="6950"/>
  </r>
  <r>
    <x v="16"/>
    <s v="PH150000000"/>
    <x v="84"/>
    <s v="PH153800000"/>
    <s v="Buluan"/>
    <s v="PH153803000"/>
    <n v="10"/>
    <n v="1"/>
    <n v="3449"/>
    <n v="3648"/>
    <n v="310"/>
    <n v="441"/>
    <n v="7859"/>
  </r>
  <r>
    <x v="16"/>
    <s v="PH150000000"/>
    <x v="84"/>
    <s v="PH153800000"/>
    <s v="Datu Abdullah Sangki"/>
    <s v="PH153828000"/>
    <n v="12"/>
    <n v="0"/>
    <n v="2835"/>
    <n v="2895"/>
    <n v="0"/>
    <n v="0"/>
    <n v="5742"/>
  </r>
  <r>
    <x v="16"/>
    <s v="PH150000000"/>
    <x v="84"/>
    <s v="PH153800000"/>
    <s v="Datu Anggal Midtimbang"/>
    <s v="PH153831000"/>
    <n v="6"/>
    <n v="0"/>
    <n v="1686"/>
    <n v="1817"/>
    <n v="0"/>
    <n v="0"/>
    <n v="3509"/>
  </r>
  <r>
    <x v="16"/>
    <s v="PH150000000"/>
    <x v="84"/>
    <s v="PH153800000"/>
    <s v="Datu Blah T. Sinsuat"/>
    <s v="PH153830000"/>
    <n v="16"/>
    <n v="0"/>
    <n v="1766"/>
    <n v="1620"/>
    <n v="0"/>
    <n v="0"/>
    <n v="3402"/>
  </r>
  <r>
    <x v="16"/>
    <s v="PH150000000"/>
    <x v="84"/>
    <s v="PH153800000"/>
    <s v="Datu Hoffer Ampatuan"/>
    <s v="PH153835000"/>
    <n v="6"/>
    <n v="1"/>
    <n v="936"/>
    <n v="1011"/>
    <n v="66"/>
    <n v="71"/>
    <n v="2091"/>
  </r>
  <r>
    <x v="16"/>
    <s v="PH150000000"/>
    <x v="84"/>
    <s v="PH153800000"/>
    <s v="Pagagawan"/>
    <s v="PH153822000"/>
    <n v="14"/>
    <n v="1"/>
    <n v="2417"/>
    <n v="2303"/>
    <n v="307"/>
    <n v="315"/>
    <n v="5357"/>
  </r>
  <r>
    <x v="16"/>
    <s v="PH150000000"/>
    <x v="84"/>
    <s v="PH153800000"/>
    <s v="Datu Odin Sinsuat (Dinaig)"/>
    <s v="PH153807000"/>
    <n v="41"/>
    <n v="6"/>
    <n v="8889"/>
    <n v="8838"/>
    <n v="1717"/>
    <n v="2163"/>
    <n v="21654"/>
  </r>
  <r>
    <x v="16"/>
    <s v="PH150000000"/>
    <x v="84"/>
    <s v="PH153800000"/>
    <s v="Datu Paglas"/>
    <s v="PH153805000"/>
    <n v="23"/>
    <n v="3"/>
    <n v="3731"/>
    <n v="3383"/>
    <n v="1180"/>
    <n v="1322"/>
    <n v="9642"/>
  </r>
  <r>
    <x v="16"/>
    <s v="PH150000000"/>
    <x v="84"/>
    <s v="PH153800000"/>
    <s v="Datu Piang"/>
    <s v="PH153806000"/>
    <n v="15"/>
    <n v="3"/>
    <n v="2562"/>
    <n v="2554"/>
    <n v="746"/>
    <n v="815"/>
    <n v="6695"/>
  </r>
  <r>
    <x v="16"/>
    <s v="PH150000000"/>
    <x v="84"/>
    <s v="PH153800000"/>
    <s v="Datu Salibo"/>
    <s v="PH153836000"/>
    <n v="8"/>
    <n v="0"/>
    <n v="999"/>
    <n v="1050"/>
    <n v="0"/>
    <n v="0"/>
    <n v="2057"/>
  </r>
  <r>
    <x v="16"/>
    <s v="PH150000000"/>
    <x v="84"/>
    <s v="PH153800000"/>
    <s v="Datu Saudi-Ampatuan"/>
    <s v="PH153826000"/>
    <n v="10"/>
    <n v="1"/>
    <n v="2143"/>
    <n v="2389"/>
    <n v="310"/>
    <n v="365"/>
    <n v="5218"/>
  </r>
  <r>
    <x v="16"/>
    <s v="PH150000000"/>
    <x v="84"/>
    <s v="PH153800000"/>
    <s v="Datu Unsay"/>
    <s v="PH153827000"/>
    <n v="5"/>
    <n v="1"/>
    <n v="716"/>
    <n v="832"/>
    <n v="133"/>
    <n v="118"/>
    <n v="1805"/>
  </r>
  <r>
    <x v="16"/>
    <s v="PH150000000"/>
    <x v="84"/>
    <s v="PH153800000"/>
    <s v="Gen. S.K. Pendatun"/>
    <s v="PH153819000"/>
    <n v="16"/>
    <n v="3"/>
    <n v="2623"/>
    <n v="2645"/>
    <n v="761"/>
    <n v="791"/>
    <n v="6839"/>
  </r>
  <r>
    <x v="16"/>
    <s v="PH150000000"/>
    <x v="84"/>
    <s v="PH153800000"/>
    <s v="Guindulungan"/>
    <s v="PH153825000"/>
    <n v="8"/>
    <n v="1"/>
    <n v="1652"/>
    <n v="1610"/>
    <n v="384"/>
    <n v="457"/>
    <n v="4112"/>
  </r>
  <r>
    <x v="16"/>
    <s v="PH150000000"/>
    <x v="84"/>
    <s v="PH153800000"/>
    <s v="Kabuntalan (Tumbao)"/>
    <s v="PH153814000"/>
    <n v="26"/>
    <n v="2"/>
    <n v="2534"/>
    <n v="2332"/>
    <n v="369"/>
    <n v="459"/>
    <n v="5722"/>
  </r>
  <r>
    <x v="16"/>
    <s v="PH150000000"/>
    <x v="84"/>
    <s v="PH153800000"/>
    <s v="Mamasapano"/>
    <s v="PH153820000"/>
    <n v="12"/>
    <n v="4"/>
    <n v="2840"/>
    <n v="2929"/>
    <n v="783"/>
    <n v="959"/>
    <n v="7527"/>
  </r>
  <r>
    <x v="16"/>
    <s v="PH150000000"/>
    <x v="84"/>
    <s v="PH153800000"/>
    <s v="Mangudadatu"/>
    <s v="PH153832000"/>
    <n v="5"/>
    <n v="1"/>
    <n v="1101"/>
    <n v="1136"/>
    <n v="148"/>
    <n v="160"/>
    <n v="2551"/>
  </r>
  <r>
    <x v="16"/>
    <s v="PH150000000"/>
    <x v="84"/>
    <s v="PH153800000"/>
    <s v="Matanog"/>
    <s v="PH153809000"/>
    <n v="16"/>
    <n v="2"/>
    <n v="2139"/>
    <n v="2221"/>
    <n v="247"/>
    <n v="367"/>
    <n v="4992"/>
  </r>
  <r>
    <x v="16"/>
    <s v="PH150000000"/>
    <x v="84"/>
    <s v="PH153800000"/>
    <s v="Pagalungan"/>
    <s v="PH153810000"/>
    <n v="18"/>
    <n v="4"/>
    <n v="3320"/>
    <n v="3268"/>
    <n v="873"/>
    <n v="815"/>
    <n v="8298"/>
  </r>
  <r>
    <x v="16"/>
    <s v="PH150000000"/>
    <x v="84"/>
    <s v="PH153800000"/>
    <s v="Paglat"/>
    <s v="PH153823000"/>
    <n v="9"/>
    <n v="2"/>
    <n v="1399"/>
    <n v="1289"/>
    <n v="384"/>
    <n v="415"/>
    <n v="3498"/>
  </r>
  <r>
    <x v="16"/>
    <s v="PH150000000"/>
    <x v="84"/>
    <s v="PH153800000"/>
    <s v="Pandag"/>
    <s v="PH153833000"/>
    <n v="6"/>
    <n v="1"/>
    <n v="1081"/>
    <n v="1112"/>
    <n v="149"/>
    <n v="129"/>
    <n v="2478"/>
  </r>
  <r>
    <x v="16"/>
    <s v="PH150000000"/>
    <x v="84"/>
    <s v="PH153800000"/>
    <s v="Parang"/>
    <s v="PH153811000"/>
    <n v="28"/>
    <n v="6"/>
    <n v="5967"/>
    <n v="5809"/>
    <n v="1856"/>
    <n v="2622"/>
    <n v="16288"/>
  </r>
  <r>
    <x v="16"/>
    <s v="PH150000000"/>
    <x v="84"/>
    <s v="PH153800000"/>
    <s v="Rajah Buayan"/>
    <s v="PH153829000"/>
    <n v="10"/>
    <n v="0"/>
    <n v="2248"/>
    <n v="2159"/>
    <n v="0"/>
    <n v="0"/>
    <n v="4417"/>
  </r>
  <r>
    <x v="16"/>
    <s v="PH150000000"/>
    <x v="84"/>
    <s v="PH153800000"/>
    <s v="Shariff Aguak (Maganoy) (Capital)"/>
    <s v="PH153808000"/>
    <n v="7"/>
    <n v="1"/>
    <n v="2113"/>
    <n v="2384"/>
    <n v="653"/>
    <n v="876"/>
    <n v="6034"/>
  </r>
  <r>
    <x v="16"/>
    <s v="PH150000000"/>
    <x v="84"/>
    <s v="PH153800000"/>
    <s v="Shariff Saydona Mustapha"/>
    <s v="PH153837000"/>
    <n v="7"/>
    <n v="0"/>
    <n v="899"/>
    <n v="914"/>
    <n v="0"/>
    <n v="0"/>
    <n v="1820"/>
  </r>
  <r>
    <x v="16"/>
    <s v="PH150000000"/>
    <x v="84"/>
    <s v="PH153800000"/>
    <s v="South Upi"/>
    <s v="PH153817000"/>
    <n v="38"/>
    <n v="5"/>
    <n v="5639"/>
    <n v="5374"/>
    <n v="1040"/>
    <n v="1185"/>
    <n v="13281"/>
  </r>
  <r>
    <x v="16"/>
    <s v="PH150000000"/>
    <x v="84"/>
    <s v="PH153800000"/>
    <s v="Sultan Kudarat (Nuling)"/>
    <s v="PH153812000"/>
    <n v="31"/>
    <n v="5"/>
    <n v="6026"/>
    <n v="6080"/>
    <n v="796"/>
    <n v="950"/>
    <n v="13888"/>
  </r>
  <r>
    <x v="16"/>
    <s v="PH150000000"/>
    <x v="84"/>
    <s v="PH153800000"/>
    <s v="Sultan Mastura"/>
    <s v="PH153824000"/>
    <n v="13"/>
    <n v="2"/>
    <n v="2161"/>
    <n v="2258"/>
    <n v="561"/>
    <n v="779"/>
    <n v="5774"/>
  </r>
  <r>
    <x v="16"/>
    <s v="PH150000000"/>
    <x v="84"/>
    <s v="PH153800000"/>
    <s v="Sultan Sa Barongis (Lambayong)"/>
    <s v="PH153813000"/>
    <n v="13"/>
    <n v="4"/>
    <n v="3302"/>
    <n v="3369"/>
    <n v="810"/>
    <n v="942"/>
    <n v="8440"/>
  </r>
  <r>
    <x v="16"/>
    <s v="PH150000000"/>
    <x v="84"/>
    <s v="PH153800000"/>
    <s v="Talayan"/>
    <s v="PH153816000"/>
    <n v="8"/>
    <n v="1"/>
    <n v="1948"/>
    <n v="1964"/>
    <n v="599"/>
    <n v="681"/>
    <n v="5201"/>
  </r>
  <r>
    <x v="16"/>
    <s v="PH150000000"/>
    <x v="84"/>
    <s v="PH153800000"/>
    <s v="Talitay"/>
    <s v="PH153821000"/>
    <n v="9"/>
    <n v="1"/>
    <n v="1075"/>
    <n v="1054"/>
    <n v="239"/>
    <n v="291"/>
    <n v="2669"/>
  </r>
  <r>
    <x v="16"/>
    <s v="PH150000000"/>
    <x v="84"/>
    <s v="PH153800000"/>
    <s v="Upi"/>
    <s v="PH153815000"/>
    <n v="35"/>
    <n v="8"/>
    <n v="6795"/>
    <n v="6111"/>
    <n v="1814"/>
    <n v="1917"/>
    <n v="16680"/>
  </r>
  <r>
    <x v="16"/>
    <s v="PH150000000"/>
    <x v="84"/>
    <s v="PH153800000"/>
    <s v="Northern Kabuntalan"/>
    <s v="PH153834000"/>
    <n v="0"/>
    <n v="1"/>
    <n v="0"/>
    <n v="0"/>
    <n v="77"/>
    <n v="99"/>
    <n v="177"/>
  </r>
  <r>
    <x v="16"/>
    <s v="PH150000000"/>
    <x v="85"/>
    <s v="PH156600000"/>
    <s v="Hadji Panglima Tahil (Marunggas)"/>
    <s v="PH156606000"/>
    <n v="6"/>
    <n v="1"/>
    <n v="118"/>
    <n v="132"/>
    <n v="38"/>
    <n v="44"/>
    <n v="339"/>
  </r>
  <r>
    <x v="16"/>
    <s v="PH150000000"/>
    <x v="85"/>
    <s v="PH156600000"/>
    <s v="Indanan"/>
    <s v="PH156601000"/>
    <n v="33"/>
    <n v="4"/>
    <n v="3957"/>
    <n v="3764"/>
    <n v="764"/>
    <n v="906"/>
    <n v="9428"/>
  </r>
  <r>
    <x v="16"/>
    <s v="PH150000000"/>
    <x v="85"/>
    <s v="PH156600000"/>
    <s v="Jolo (Capital)"/>
    <s v="PH156602000"/>
    <n v="34"/>
    <n v="4"/>
    <n v="8946"/>
    <n v="9171"/>
    <n v="3642"/>
    <n v="4642"/>
    <n v="26439"/>
  </r>
  <r>
    <x v="16"/>
    <s v="PH150000000"/>
    <x v="85"/>
    <s v="PH156600000"/>
    <s v="Kalingalan Caluang"/>
    <s v="PH156603000"/>
    <n v="13"/>
    <n v="2"/>
    <n v="1262"/>
    <n v="1290"/>
    <n v="282"/>
    <n v="315"/>
    <n v="3164"/>
  </r>
  <r>
    <x v="16"/>
    <s v="PH150000000"/>
    <x v="85"/>
    <s v="PH156600000"/>
    <s v="Lugus"/>
    <s v="PH156617000"/>
    <n v="17"/>
    <n v="1"/>
    <n v="1675"/>
    <n v="1691"/>
    <n v="126"/>
    <n v="175"/>
    <n v="3685"/>
  </r>
  <r>
    <x v="16"/>
    <s v="PH150000000"/>
    <x v="85"/>
    <s v="PH156600000"/>
    <s v="Luuk"/>
    <s v="PH156604000"/>
    <n v="18"/>
    <n v="2"/>
    <n v="1630"/>
    <n v="1604"/>
    <n v="460"/>
    <n v="684"/>
    <n v="4398"/>
  </r>
  <r>
    <x v="16"/>
    <s v="PH150000000"/>
    <x v="85"/>
    <s v="PH156600000"/>
    <s v="Maimbung"/>
    <s v="PH156605000"/>
    <n v="18"/>
    <n v="2"/>
    <n v="2863"/>
    <n v="2803"/>
    <n v="697"/>
    <n v="875"/>
    <n v="7258"/>
  </r>
  <r>
    <x v="16"/>
    <s v="PH150000000"/>
    <x v="85"/>
    <s v="PH156600000"/>
    <s v="Old Panamao"/>
    <s v="PH156607000"/>
    <n v="13"/>
    <n v="4"/>
    <n v="1649"/>
    <n v="1667"/>
    <n v="361"/>
    <n v="502"/>
    <n v="4196"/>
  </r>
  <r>
    <x v="16"/>
    <s v="PH150000000"/>
    <x v="85"/>
    <s v="PH156600000"/>
    <s v="Omar"/>
    <s v="PH156619000"/>
    <n v="11"/>
    <n v="1"/>
    <n v="1199"/>
    <n v="1145"/>
    <n v="211"/>
    <n v="267"/>
    <n v="2834"/>
  </r>
  <r>
    <x v="16"/>
    <s v="PH150000000"/>
    <x v="85"/>
    <s v="PH156600000"/>
    <s v="Pandami"/>
    <s v="PH156618000"/>
    <n v="21"/>
    <n v="1"/>
    <n v="939"/>
    <n v="1078"/>
    <n v="129"/>
    <n v="202"/>
    <n v="2370"/>
  </r>
  <r>
    <x v="16"/>
    <s v="PH150000000"/>
    <x v="85"/>
    <s v="PH156600000"/>
    <s v="Panglima Estino (New Panamao)"/>
    <s v="PH156616000"/>
    <n v="10"/>
    <n v="2"/>
    <n v="950"/>
    <n v="940"/>
    <n v="235"/>
    <n v="279"/>
    <n v="2416"/>
  </r>
  <r>
    <x v="16"/>
    <s v="PH150000000"/>
    <x v="85"/>
    <s v="PH156600000"/>
    <s v="Pangutaran"/>
    <s v="PH156608000"/>
    <n v="31"/>
    <n v="2"/>
    <n v="3373"/>
    <n v="3321"/>
    <n v="492"/>
    <n v="692"/>
    <n v="7911"/>
  </r>
  <r>
    <x v="16"/>
    <s v="PH150000000"/>
    <x v="85"/>
    <s v="PH156600000"/>
    <s v="Parang"/>
    <s v="PH156609000"/>
    <n v="30"/>
    <n v="2"/>
    <n v="3164"/>
    <n v="3131"/>
    <n v="582"/>
    <n v="667"/>
    <n v="7576"/>
  </r>
  <r>
    <x v="16"/>
    <s v="PH150000000"/>
    <x v="85"/>
    <s v="PH156600000"/>
    <s v="Pata"/>
    <s v="PH156610000"/>
    <n v="14"/>
    <n v="1"/>
    <n v="846"/>
    <n v="782"/>
    <n v="30"/>
    <n v="44"/>
    <n v="1717"/>
  </r>
  <r>
    <x v="16"/>
    <s v="PH150000000"/>
    <x v="85"/>
    <s v="PH156600000"/>
    <s v="Patikul"/>
    <s v="PH156611000"/>
    <n v="24"/>
    <n v="2"/>
    <n v="4941"/>
    <n v="4704"/>
    <n v="488"/>
    <n v="684"/>
    <n v="10843"/>
  </r>
  <r>
    <x v="16"/>
    <s v="PH150000000"/>
    <x v="85"/>
    <s v="PH156600000"/>
    <s v="Siasi"/>
    <s v="PH156612000"/>
    <n v="51"/>
    <n v="3"/>
    <n v="5293"/>
    <n v="5446"/>
    <n v="254"/>
    <n v="323"/>
    <n v="11370"/>
  </r>
  <r>
    <x v="16"/>
    <s v="PH150000000"/>
    <x v="85"/>
    <s v="PH156600000"/>
    <s v="Talipao"/>
    <s v="PH156613000"/>
    <n v="42"/>
    <n v="3"/>
    <n v="2882"/>
    <n v="2983"/>
    <n v="515"/>
    <n v="721"/>
    <n v="7146"/>
  </r>
  <r>
    <x v="16"/>
    <s v="PH150000000"/>
    <x v="85"/>
    <s v="PH156600000"/>
    <s v="Tapul"/>
    <s v="PH156614000"/>
    <n v="14"/>
    <n v="1"/>
    <n v="1306"/>
    <n v="1291"/>
    <n v="232"/>
    <n v="236"/>
    <n v="3080"/>
  </r>
  <r>
    <x v="16"/>
    <s v="PH150000000"/>
    <x v="85"/>
    <s v="PH156600000"/>
    <s v="Tongkil"/>
    <s v="PH156615000"/>
    <n v="16"/>
    <n v="2"/>
    <n v="1871"/>
    <n v="1909"/>
    <n v="246"/>
    <n v="262"/>
    <n v="4306"/>
  </r>
  <r>
    <x v="16"/>
    <s v="PH150000000"/>
    <x v="86"/>
    <s v="PH157000000"/>
    <s v="Bongao (Capital)"/>
    <s v="PH157002000"/>
    <n v="59"/>
    <n v="4"/>
    <n v="9082"/>
    <n v="8751"/>
    <n v="1778"/>
    <n v="2285"/>
    <n v="21959"/>
  </r>
  <r>
    <x v="16"/>
    <s v="PH150000000"/>
    <x v="86"/>
    <s v="PH157000000"/>
    <s v="Languyan"/>
    <s v="PH157009000"/>
    <n v="28"/>
    <n v="2"/>
    <n v="2005"/>
    <n v="1886"/>
    <n v="192"/>
    <n v="208"/>
    <n v="4321"/>
  </r>
  <r>
    <x v="16"/>
    <s v="PH150000000"/>
    <x v="86"/>
    <s v="PH157000000"/>
    <s v="Mapun (Cagayan De Tawi-Tawi)"/>
    <s v="PH157003000"/>
    <n v="19"/>
    <n v="1"/>
    <n v="1596"/>
    <n v="1550"/>
    <n v="148"/>
    <n v="152"/>
    <n v="3466"/>
  </r>
  <r>
    <x v="16"/>
    <s v="PH150000000"/>
    <x v="86"/>
    <s v="PH157000000"/>
    <s v="Panglima Sugala (Balimbing)"/>
    <s v="PH157001000"/>
    <n v="32"/>
    <n v="2"/>
    <n v="3102"/>
    <n v="3064"/>
    <n v="477"/>
    <n v="618"/>
    <n v="7295"/>
  </r>
  <r>
    <x v="16"/>
    <s v="PH150000000"/>
    <x v="86"/>
    <s v="PH157000000"/>
    <s v="Sapa-Sapa"/>
    <s v="PH157010000"/>
    <n v="23"/>
    <n v="3"/>
    <n v="2095"/>
    <n v="2100"/>
    <n v="358"/>
    <n v="369"/>
    <n v="4948"/>
  </r>
  <r>
    <x v="16"/>
    <s v="PH150000000"/>
    <x v="86"/>
    <s v="PH157000000"/>
    <s v="Sibutu"/>
    <s v="PH157011000"/>
    <n v="10"/>
    <n v="0"/>
    <n v="1588"/>
    <n v="1514"/>
    <n v="0"/>
    <n v="0"/>
    <n v="3112"/>
  </r>
  <r>
    <x v="16"/>
    <s v="PH150000000"/>
    <x v="86"/>
    <s v="PH157000000"/>
    <s v="Simunul"/>
    <s v="PH157004000"/>
    <n v="24"/>
    <n v="4"/>
    <n v="2984"/>
    <n v="3303"/>
    <n v="432"/>
    <n v="477"/>
    <n v="7224"/>
  </r>
  <r>
    <x v="16"/>
    <s v="PH150000000"/>
    <x v="86"/>
    <s v="PH157000000"/>
    <s v="Sitangkai"/>
    <s v="PH157005000"/>
    <n v="13"/>
    <n v="4"/>
    <n v="2423"/>
    <n v="2442"/>
    <n v="643"/>
    <n v="661"/>
    <n v="6186"/>
  </r>
  <r>
    <x v="16"/>
    <s v="PH150000000"/>
    <x v="86"/>
    <s v="PH157000000"/>
    <s v="South Ubian"/>
    <s v="PH157006000"/>
    <n v="12"/>
    <n v="1"/>
    <n v="1482"/>
    <n v="1485"/>
    <n v="110"/>
    <n v="109"/>
    <n v="3199"/>
  </r>
  <r>
    <x v="16"/>
    <s v="PH150000000"/>
    <x v="86"/>
    <s v="PH157000000"/>
    <s v="Tandubas"/>
    <s v="PH157007000"/>
    <n v="15"/>
    <n v="2"/>
    <n v="1918"/>
    <n v="1961"/>
    <n v="330"/>
    <n v="367"/>
    <n v="4593"/>
  </r>
  <r>
    <x v="16"/>
    <s v="PH150000000"/>
    <x v="86"/>
    <s v="PH157000000"/>
    <s v="Turtle Islands"/>
    <s v="PH157008000"/>
    <n v="3"/>
    <n v="1"/>
    <n v="411"/>
    <n v="416"/>
    <n v="107"/>
    <n v="122"/>
    <n v="10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7">
  <r>
    <x v="0"/>
    <s v="PH010000000"/>
    <x v="0"/>
    <s v="PH012800000"/>
    <s v="Adams"/>
    <s v="PH012801000"/>
    <n v="3"/>
  </r>
  <r>
    <x v="0"/>
    <s v="PH010000000"/>
    <x v="0"/>
    <s v="PH012800000"/>
    <s v="Bacarra"/>
    <s v="PH012802000"/>
    <n v="3"/>
  </r>
  <r>
    <x v="0"/>
    <s v="PH010000000"/>
    <x v="0"/>
    <s v="PH012800000"/>
    <s v="Badoc"/>
    <s v="PH012803000"/>
    <n v="1"/>
  </r>
  <r>
    <x v="0"/>
    <s v="PH010000000"/>
    <x v="0"/>
    <s v="PH012800000"/>
    <s v="Bangui"/>
    <s v="PH012804000"/>
    <n v="0"/>
  </r>
  <r>
    <x v="0"/>
    <s v="PH010000000"/>
    <x v="0"/>
    <s v="PH012800000"/>
    <s v="City of Batac"/>
    <s v="PH012805000"/>
    <n v="78"/>
  </r>
  <r>
    <x v="0"/>
    <s v="PH010000000"/>
    <x v="0"/>
    <s v="PH012800000"/>
    <s v="Burgos"/>
    <s v="PH012806000"/>
    <n v="1"/>
  </r>
  <r>
    <x v="0"/>
    <s v="PH010000000"/>
    <x v="0"/>
    <s v="PH012800000"/>
    <s v="Carasi"/>
    <s v="PH012807000"/>
    <n v="3"/>
  </r>
  <r>
    <x v="0"/>
    <s v="PH010000000"/>
    <x v="0"/>
    <s v="PH012800000"/>
    <s v="Currimao"/>
    <s v="PH012808000"/>
    <n v="8"/>
  </r>
  <r>
    <x v="0"/>
    <s v="PH010000000"/>
    <x v="0"/>
    <s v="PH012800000"/>
    <s v="Dingras"/>
    <s v="PH012809000"/>
    <n v="1"/>
  </r>
  <r>
    <x v="0"/>
    <s v="PH010000000"/>
    <x v="0"/>
    <s v="PH012800000"/>
    <s v="Dumalneg"/>
    <s v="PH012810000"/>
    <n v="7"/>
  </r>
  <r>
    <x v="0"/>
    <s v="PH010000000"/>
    <x v="0"/>
    <s v="PH012800000"/>
    <s v="Banna (Espiritu)"/>
    <s v="PH012811000"/>
    <n v="1"/>
  </r>
  <r>
    <x v="0"/>
    <s v="PH010000000"/>
    <x v="0"/>
    <s v="PH012800000"/>
    <s v="City of Laoag (Capital)"/>
    <s v="PH012812000"/>
    <n v="11"/>
  </r>
  <r>
    <x v="0"/>
    <s v="PH010000000"/>
    <x v="0"/>
    <s v="PH012800000"/>
    <s v="Marcos"/>
    <s v="PH012813000"/>
    <n v="2"/>
  </r>
  <r>
    <x v="0"/>
    <s v="PH010000000"/>
    <x v="0"/>
    <s v="PH012800000"/>
    <s v="Nueva Era"/>
    <s v="PH012814000"/>
    <n v="2"/>
  </r>
  <r>
    <x v="0"/>
    <s v="PH010000000"/>
    <x v="0"/>
    <s v="PH012800000"/>
    <s v="Pagudpud"/>
    <s v="PH012815000"/>
    <n v="13"/>
  </r>
  <r>
    <x v="0"/>
    <s v="PH010000000"/>
    <x v="0"/>
    <s v="PH012800000"/>
    <s v="Paoay"/>
    <s v="PH012816000"/>
    <n v="1"/>
  </r>
  <r>
    <x v="0"/>
    <s v="PH010000000"/>
    <x v="0"/>
    <s v="PH012800000"/>
    <s v="Pasuquin"/>
    <s v="PH012817000"/>
    <n v="36"/>
  </r>
  <r>
    <x v="0"/>
    <s v="PH010000000"/>
    <x v="0"/>
    <s v="PH012800000"/>
    <s v="Piddig"/>
    <s v="PH012818000"/>
    <n v="45"/>
  </r>
  <r>
    <x v="0"/>
    <s v="PH010000000"/>
    <x v="0"/>
    <s v="PH012800000"/>
    <s v="Pinili"/>
    <s v="PH012819000"/>
    <n v="3"/>
  </r>
  <r>
    <x v="0"/>
    <s v="PH010000000"/>
    <x v="0"/>
    <s v="PH012800000"/>
    <s v="San Nicolas"/>
    <s v="PH012820000"/>
    <n v="37"/>
  </r>
  <r>
    <x v="0"/>
    <s v="PH010000000"/>
    <x v="0"/>
    <s v="PH012800000"/>
    <s v="Sarrat"/>
    <s v="PH012821000"/>
    <n v="5"/>
  </r>
  <r>
    <x v="0"/>
    <s v="PH010000000"/>
    <x v="0"/>
    <s v="PH012800000"/>
    <s v="Solsona"/>
    <s v="PH012822000"/>
    <n v="7"/>
  </r>
  <r>
    <x v="0"/>
    <s v="PH010000000"/>
    <x v="0"/>
    <s v="PH012800000"/>
    <s v="Vintar"/>
    <s v="PH012823000"/>
    <n v="5"/>
  </r>
  <r>
    <x v="0"/>
    <s v="PH010000000"/>
    <x v="1"/>
    <s v="PH012900000"/>
    <s v="Alilem"/>
    <s v="PH012901000"/>
    <n v="3"/>
  </r>
  <r>
    <x v="0"/>
    <s v="PH010000000"/>
    <x v="1"/>
    <s v="PH012900000"/>
    <s v="Banayoyo"/>
    <s v="PH012902000"/>
    <n v="8"/>
  </r>
  <r>
    <x v="0"/>
    <s v="PH010000000"/>
    <x v="1"/>
    <s v="PH012900000"/>
    <s v="Bantay"/>
    <s v="PH012903000"/>
    <n v="5"/>
  </r>
  <r>
    <x v="0"/>
    <s v="PH010000000"/>
    <x v="1"/>
    <s v="PH012900000"/>
    <s v="Burgos"/>
    <s v="PH012904000"/>
    <n v="5"/>
  </r>
  <r>
    <x v="0"/>
    <s v="PH010000000"/>
    <x v="1"/>
    <s v="PH012900000"/>
    <s v="Cabugao"/>
    <s v="PH012905000"/>
    <n v="3"/>
  </r>
  <r>
    <x v="0"/>
    <s v="PH010000000"/>
    <x v="1"/>
    <s v="PH012900000"/>
    <s v="City of Candon"/>
    <s v="PH012906000"/>
    <n v="5"/>
  </r>
  <r>
    <x v="0"/>
    <s v="PH010000000"/>
    <x v="1"/>
    <s v="PH012900000"/>
    <s v="Caoayan"/>
    <s v="PH012907000"/>
    <n v="5"/>
  </r>
  <r>
    <x v="0"/>
    <s v="PH010000000"/>
    <x v="1"/>
    <s v="PH012900000"/>
    <s v="Cervantes"/>
    <s v="PH012908000"/>
    <n v="6"/>
  </r>
  <r>
    <x v="0"/>
    <s v="PH010000000"/>
    <x v="1"/>
    <s v="PH012900000"/>
    <s v="Galimuyod"/>
    <s v="PH012909000"/>
    <n v="6"/>
  </r>
  <r>
    <x v="0"/>
    <s v="PH010000000"/>
    <x v="1"/>
    <s v="PH012900000"/>
    <s v="Gregorio Del Pilar (Concepcion)"/>
    <s v="PH012910000"/>
    <n v="22"/>
  </r>
  <r>
    <x v="0"/>
    <s v="PH010000000"/>
    <x v="1"/>
    <s v="PH012900000"/>
    <s v="Lidlidda"/>
    <s v="PH012911000"/>
    <n v="6"/>
  </r>
  <r>
    <x v="0"/>
    <s v="PH010000000"/>
    <x v="1"/>
    <s v="PH012900000"/>
    <s v="Magsingal"/>
    <s v="PH012912000"/>
    <n v="1"/>
  </r>
  <r>
    <x v="0"/>
    <s v="PH010000000"/>
    <x v="1"/>
    <s v="PH012900000"/>
    <s v="Nagbukel"/>
    <s v="PH012913000"/>
    <n v="3"/>
  </r>
  <r>
    <x v="0"/>
    <s v="PH010000000"/>
    <x v="1"/>
    <s v="PH012900000"/>
    <s v="Narvacan"/>
    <s v="PH012914000"/>
    <n v="2"/>
  </r>
  <r>
    <x v="0"/>
    <s v="PH010000000"/>
    <x v="1"/>
    <s v="PH012900000"/>
    <s v="Quirino (Angkaki)"/>
    <s v="PH012915000"/>
    <n v="42"/>
  </r>
  <r>
    <x v="0"/>
    <s v="PH010000000"/>
    <x v="1"/>
    <s v="PH012900000"/>
    <s v="Salcedo (Baugen)"/>
    <s v="PH012916000"/>
    <n v="1"/>
  </r>
  <r>
    <x v="0"/>
    <s v="PH010000000"/>
    <x v="1"/>
    <s v="PH012900000"/>
    <s v="San Emilio"/>
    <s v="PH012917000"/>
    <n v="11"/>
  </r>
  <r>
    <x v="0"/>
    <s v="PH010000000"/>
    <x v="1"/>
    <s v="PH012900000"/>
    <s v="San Esteban"/>
    <s v="PH012918000"/>
    <n v="6"/>
  </r>
  <r>
    <x v="0"/>
    <s v="PH010000000"/>
    <x v="1"/>
    <s v="PH012900000"/>
    <s v="San Ildefonso"/>
    <s v="PH012919000"/>
    <n v="4"/>
  </r>
  <r>
    <x v="0"/>
    <s v="PH010000000"/>
    <x v="1"/>
    <s v="PH012900000"/>
    <s v="San Juan (Lapog)"/>
    <s v="PH012920000"/>
    <n v="31"/>
  </r>
  <r>
    <x v="0"/>
    <s v="PH010000000"/>
    <x v="1"/>
    <s v="PH012900000"/>
    <s v="San Vicente"/>
    <s v="PH012921000"/>
    <n v="6"/>
  </r>
  <r>
    <x v="0"/>
    <s v="PH010000000"/>
    <x v="1"/>
    <s v="PH012900000"/>
    <s v="Santa"/>
    <s v="PH012922000"/>
    <n v="4"/>
  </r>
  <r>
    <x v="0"/>
    <s v="PH010000000"/>
    <x v="1"/>
    <s v="PH012900000"/>
    <s v="Santa Catalina"/>
    <s v="PH012923000"/>
    <n v="4"/>
  </r>
  <r>
    <x v="0"/>
    <s v="PH010000000"/>
    <x v="1"/>
    <s v="PH012900000"/>
    <s v="Santa Cruz"/>
    <s v="PH012924000"/>
    <n v="5"/>
  </r>
  <r>
    <x v="0"/>
    <s v="PH010000000"/>
    <x v="1"/>
    <s v="PH012900000"/>
    <s v="Santa Lucia"/>
    <s v="PH012925000"/>
    <n v="1"/>
  </r>
  <r>
    <x v="0"/>
    <s v="PH010000000"/>
    <x v="1"/>
    <s v="PH012900000"/>
    <s v="Santa Maria"/>
    <s v="PH012926000"/>
    <n v="37"/>
  </r>
  <r>
    <x v="0"/>
    <s v="PH010000000"/>
    <x v="1"/>
    <s v="PH012900000"/>
    <s v="Santiago"/>
    <s v="PH012927000"/>
    <n v="11"/>
  </r>
  <r>
    <x v="0"/>
    <s v="PH010000000"/>
    <x v="1"/>
    <s v="PH012900000"/>
    <s v="Santo Domingo"/>
    <s v="PH012928000"/>
    <n v="2"/>
  </r>
  <r>
    <x v="0"/>
    <s v="PH010000000"/>
    <x v="1"/>
    <s v="PH012900000"/>
    <s v="Sigay"/>
    <s v="PH012929000"/>
    <n v="1"/>
  </r>
  <r>
    <x v="0"/>
    <s v="PH010000000"/>
    <x v="1"/>
    <s v="PH012900000"/>
    <s v="Sinait"/>
    <s v="PH012930000"/>
    <n v="5"/>
  </r>
  <r>
    <x v="0"/>
    <s v="PH010000000"/>
    <x v="1"/>
    <s v="PH012900000"/>
    <s v="Sugpon"/>
    <s v="PH012931000"/>
    <n v="9"/>
  </r>
  <r>
    <x v="0"/>
    <s v="PH010000000"/>
    <x v="1"/>
    <s v="PH012900000"/>
    <s v="Suyo"/>
    <s v="PH012932000"/>
    <n v="1"/>
  </r>
  <r>
    <x v="0"/>
    <s v="PH010000000"/>
    <x v="1"/>
    <s v="PH012900000"/>
    <s v="Tagudin"/>
    <s v="PH012933000"/>
    <n v="13"/>
  </r>
  <r>
    <x v="0"/>
    <s v="PH010000000"/>
    <x v="1"/>
    <s v="PH012900000"/>
    <s v="City of Vigan (Capital)"/>
    <s v="PH012934000"/>
    <n v="20"/>
  </r>
  <r>
    <x v="0"/>
    <s v="PH010000000"/>
    <x v="2"/>
    <s v="PH013300000"/>
    <s v="Agoo"/>
    <s v="PH013301000"/>
    <n v="5"/>
  </r>
  <r>
    <x v="0"/>
    <s v="PH010000000"/>
    <x v="2"/>
    <s v="PH013300000"/>
    <s v="Aringay"/>
    <s v="PH013302000"/>
    <n v="1"/>
  </r>
  <r>
    <x v="0"/>
    <s v="PH010000000"/>
    <x v="2"/>
    <s v="PH013300000"/>
    <s v="Bacnotan"/>
    <s v="PH013303000"/>
    <n v="18"/>
  </r>
  <r>
    <x v="0"/>
    <s v="PH010000000"/>
    <x v="2"/>
    <s v="PH013300000"/>
    <s v="Bagulin"/>
    <s v="PH013304000"/>
    <n v="2"/>
  </r>
  <r>
    <x v="0"/>
    <s v="PH010000000"/>
    <x v="2"/>
    <s v="PH013300000"/>
    <s v="Balaoan"/>
    <s v="PH013305000"/>
    <n v="1"/>
  </r>
  <r>
    <x v="0"/>
    <s v="PH010000000"/>
    <x v="2"/>
    <s v="PH013300000"/>
    <s v="Bangar"/>
    <s v="PH013306000"/>
    <n v="1"/>
  </r>
  <r>
    <x v="0"/>
    <s v="PH010000000"/>
    <x v="2"/>
    <s v="PH013300000"/>
    <s v="Bauang"/>
    <s v="PH013307000"/>
    <n v="24"/>
  </r>
  <r>
    <x v="0"/>
    <s v="PH010000000"/>
    <x v="2"/>
    <s v="PH013300000"/>
    <s v="Burgos"/>
    <s v="PH013308000"/>
    <n v="2"/>
  </r>
  <r>
    <x v="0"/>
    <s v="PH010000000"/>
    <x v="2"/>
    <s v="PH013300000"/>
    <s v="Caba"/>
    <s v="PH013309000"/>
    <n v="2"/>
  </r>
  <r>
    <x v="0"/>
    <s v="PH010000000"/>
    <x v="2"/>
    <s v="PH013300000"/>
    <s v="Luna"/>
    <s v="PH013310000"/>
    <n v="6"/>
  </r>
  <r>
    <x v="0"/>
    <s v="PH010000000"/>
    <x v="2"/>
    <s v="PH013300000"/>
    <s v="Naguilian"/>
    <s v="PH013311000"/>
    <n v="1"/>
  </r>
  <r>
    <x v="0"/>
    <s v="PH010000000"/>
    <x v="2"/>
    <s v="PH013300000"/>
    <s v="Pugo"/>
    <s v="PH013312000"/>
    <n v="45"/>
  </r>
  <r>
    <x v="0"/>
    <s v="PH010000000"/>
    <x v="2"/>
    <s v="PH013300000"/>
    <s v="Rosario"/>
    <s v="PH013313000"/>
    <n v="34"/>
  </r>
  <r>
    <x v="0"/>
    <s v="PH010000000"/>
    <x v="2"/>
    <s v="PH013300000"/>
    <s v="City of San Fernando (Capital)"/>
    <s v="PH013314000"/>
    <n v="1"/>
  </r>
  <r>
    <x v="0"/>
    <s v="PH010000000"/>
    <x v="2"/>
    <s v="PH013300000"/>
    <s v="San Gabriel"/>
    <s v="PH013315000"/>
    <n v="31"/>
  </r>
  <r>
    <x v="0"/>
    <s v="PH010000000"/>
    <x v="2"/>
    <s v="PH013300000"/>
    <s v="San Juan"/>
    <s v="PH013316000"/>
    <n v="8"/>
  </r>
  <r>
    <x v="0"/>
    <s v="PH010000000"/>
    <x v="2"/>
    <s v="PH013300000"/>
    <s v="Santo Tomas"/>
    <s v="PH013317000"/>
    <n v="9"/>
  </r>
  <r>
    <x v="0"/>
    <s v="PH010000000"/>
    <x v="2"/>
    <s v="PH013300000"/>
    <s v="Santol"/>
    <s v="PH013318000"/>
    <n v="12"/>
  </r>
  <r>
    <x v="0"/>
    <s v="PH010000000"/>
    <x v="2"/>
    <s v="PH013300000"/>
    <s v="Sudipen"/>
    <s v="PH013319000"/>
    <n v="9"/>
  </r>
  <r>
    <x v="0"/>
    <s v="PH010000000"/>
    <x v="2"/>
    <s v="PH013300000"/>
    <s v="Tubao"/>
    <s v="PH013320000"/>
    <n v="4"/>
  </r>
  <r>
    <x v="0"/>
    <s v="PH010000000"/>
    <x v="3"/>
    <s v="PH015500000"/>
    <s v="Agno"/>
    <s v="PH015501000"/>
    <n v="23"/>
  </r>
  <r>
    <x v="0"/>
    <s v="PH010000000"/>
    <x v="3"/>
    <s v="PH015500000"/>
    <s v="Aguilar"/>
    <s v="PH015502000"/>
    <n v="3"/>
  </r>
  <r>
    <x v="0"/>
    <s v="PH010000000"/>
    <x v="3"/>
    <s v="PH015500000"/>
    <s v="City of Alaminos"/>
    <s v="PH015503000"/>
    <n v="49"/>
  </r>
  <r>
    <x v="0"/>
    <s v="PH010000000"/>
    <x v="3"/>
    <s v="PH015500000"/>
    <s v="Alcala"/>
    <s v="PH015504000"/>
    <n v="4"/>
  </r>
  <r>
    <x v="0"/>
    <s v="PH010000000"/>
    <x v="3"/>
    <s v="PH015500000"/>
    <s v="Anda"/>
    <s v="PH015505000"/>
    <n v="1"/>
  </r>
  <r>
    <x v="0"/>
    <s v="PH010000000"/>
    <x v="3"/>
    <s v="PH015500000"/>
    <s v="Asingan"/>
    <s v="PH015506000"/>
    <n v="5"/>
  </r>
  <r>
    <x v="0"/>
    <s v="PH010000000"/>
    <x v="3"/>
    <s v="PH015500000"/>
    <s v="Balungao"/>
    <s v="PH015507000"/>
    <n v="2"/>
  </r>
  <r>
    <x v="0"/>
    <s v="PH010000000"/>
    <x v="3"/>
    <s v="PH015500000"/>
    <s v="Bani"/>
    <s v="PH015508000"/>
    <n v="8"/>
  </r>
  <r>
    <x v="0"/>
    <s v="PH010000000"/>
    <x v="3"/>
    <s v="PH015500000"/>
    <s v="Basista"/>
    <s v="PH015509000"/>
    <n v="2"/>
  </r>
  <r>
    <x v="0"/>
    <s v="PH010000000"/>
    <x v="3"/>
    <s v="PH015500000"/>
    <s v="Bautista"/>
    <s v="PH015510000"/>
    <n v="17"/>
  </r>
  <r>
    <x v="0"/>
    <s v="PH010000000"/>
    <x v="3"/>
    <s v="PH015500000"/>
    <s v="Bayambang"/>
    <s v="PH015511000"/>
    <n v="13"/>
  </r>
  <r>
    <x v="0"/>
    <s v="PH010000000"/>
    <x v="3"/>
    <s v="PH015500000"/>
    <s v="Binalonan"/>
    <s v="PH015512000"/>
    <n v="2"/>
  </r>
  <r>
    <x v="0"/>
    <s v="PH010000000"/>
    <x v="3"/>
    <s v="PH015500000"/>
    <s v="Binmaley"/>
    <s v="PH015513000"/>
    <n v="3"/>
  </r>
  <r>
    <x v="0"/>
    <s v="PH010000000"/>
    <x v="3"/>
    <s v="PH015500000"/>
    <s v="Bolinao"/>
    <s v="PH015514000"/>
    <n v="6"/>
  </r>
  <r>
    <x v="0"/>
    <s v="PH010000000"/>
    <x v="3"/>
    <s v="PH015500000"/>
    <s v="Bugallon"/>
    <s v="PH015515000"/>
    <n v="4"/>
  </r>
  <r>
    <x v="0"/>
    <s v="PH010000000"/>
    <x v="3"/>
    <s v="PH015500000"/>
    <s v="Burgos"/>
    <s v="PH015516000"/>
    <n v="16"/>
  </r>
  <r>
    <x v="0"/>
    <s v="PH010000000"/>
    <x v="3"/>
    <s v="PH015500000"/>
    <s v="Calasiao"/>
    <s v="PH015517000"/>
    <n v="11"/>
  </r>
  <r>
    <x v="0"/>
    <s v="PH010000000"/>
    <x v="3"/>
    <s v="PH015500000"/>
    <s v="City of Dagupan"/>
    <s v="PH015518000"/>
    <n v="21"/>
  </r>
  <r>
    <x v="0"/>
    <s v="PH010000000"/>
    <x v="3"/>
    <s v="PH015500000"/>
    <s v="Dasol"/>
    <s v="PH015519000"/>
    <n v="18"/>
  </r>
  <r>
    <x v="0"/>
    <s v="PH010000000"/>
    <x v="3"/>
    <s v="PH015500000"/>
    <s v="Infanta"/>
    <s v="PH015520000"/>
    <n v="4"/>
  </r>
  <r>
    <x v="0"/>
    <s v="PH010000000"/>
    <x v="3"/>
    <s v="PH015500000"/>
    <s v="Labrador"/>
    <s v="PH015521000"/>
    <n v="10"/>
  </r>
  <r>
    <x v="0"/>
    <s v="PH010000000"/>
    <x v="3"/>
    <s v="PH015500000"/>
    <s v="Lingayen (Capital)"/>
    <s v="PH015522000"/>
    <n v="3"/>
  </r>
  <r>
    <x v="0"/>
    <s v="PH010000000"/>
    <x v="3"/>
    <s v="PH015500000"/>
    <s v="Mabini"/>
    <s v="PH015523000"/>
    <n v="1"/>
  </r>
  <r>
    <x v="0"/>
    <s v="PH010000000"/>
    <x v="3"/>
    <s v="PH015500000"/>
    <s v="Malasiqui"/>
    <s v="PH015524000"/>
    <n v="2"/>
  </r>
  <r>
    <x v="0"/>
    <s v="PH010000000"/>
    <x v="3"/>
    <s v="PH015500000"/>
    <s v="Manaoag"/>
    <s v="PH015525000"/>
    <n v="5"/>
  </r>
  <r>
    <x v="0"/>
    <s v="PH010000000"/>
    <x v="3"/>
    <s v="PH015500000"/>
    <s v="Mangaldan"/>
    <s v="PH015526000"/>
    <n v="4"/>
  </r>
  <r>
    <x v="0"/>
    <s v="PH010000000"/>
    <x v="3"/>
    <s v="PH015500000"/>
    <s v="Mangatarem"/>
    <s v="PH015527000"/>
    <n v="7"/>
  </r>
  <r>
    <x v="0"/>
    <s v="PH010000000"/>
    <x v="3"/>
    <s v="PH015500000"/>
    <s v="Mapandan"/>
    <s v="PH015528000"/>
    <n v="3"/>
  </r>
  <r>
    <x v="0"/>
    <s v="PH010000000"/>
    <x v="3"/>
    <s v="PH015500000"/>
    <s v="Natividad"/>
    <s v="PH015529000"/>
    <n v="5"/>
  </r>
  <r>
    <x v="0"/>
    <s v="PH010000000"/>
    <x v="3"/>
    <s v="PH015500000"/>
    <s v="Pozorrubio"/>
    <s v="PH015530000"/>
    <n v="4"/>
  </r>
  <r>
    <x v="0"/>
    <s v="PH010000000"/>
    <x v="3"/>
    <s v="PH015500000"/>
    <s v="Rosales"/>
    <s v="PH015531000"/>
    <n v="1"/>
  </r>
  <r>
    <x v="0"/>
    <s v="PH010000000"/>
    <x v="3"/>
    <s v="PH015500000"/>
    <s v="City of San Carlos"/>
    <s v="PH015532000"/>
    <n v="4"/>
  </r>
  <r>
    <x v="0"/>
    <s v="PH010000000"/>
    <x v="3"/>
    <s v="PH015500000"/>
    <s v="San Fabian"/>
    <s v="PH015533000"/>
    <n v="3"/>
  </r>
  <r>
    <x v="0"/>
    <s v="PH010000000"/>
    <x v="3"/>
    <s v="PH015500000"/>
    <s v="San Jacinto"/>
    <s v="PH015534000"/>
    <n v="4"/>
  </r>
  <r>
    <x v="0"/>
    <s v="PH010000000"/>
    <x v="3"/>
    <s v="PH015500000"/>
    <s v="San Manuel"/>
    <s v="PH015535000"/>
    <n v="15"/>
  </r>
  <r>
    <x v="0"/>
    <s v="PH010000000"/>
    <x v="3"/>
    <s v="PH015500000"/>
    <s v="San Nicolas"/>
    <s v="PH015536000"/>
    <n v="1"/>
  </r>
  <r>
    <x v="0"/>
    <s v="PH010000000"/>
    <x v="3"/>
    <s v="PH015500000"/>
    <s v="San Quintin"/>
    <s v="PH015537000"/>
    <n v="1"/>
  </r>
  <r>
    <x v="0"/>
    <s v="PH010000000"/>
    <x v="3"/>
    <s v="PH015500000"/>
    <s v="Santa Barbara"/>
    <s v="PH015538000"/>
    <n v="11"/>
  </r>
  <r>
    <x v="0"/>
    <s v="PH010000000"/>
    <x v="3"/>
    <s v="PH015500000"/>
    <s v="Santa Maria"/>
    <s v="PH015539000"/>
    <n v="1"/>
  </r>
  <r>
    <x v="0"/>
    <s v="PH010000000"/>
    <x v="3"/>
    <s v="PH015500000"/>
    <s v="Santo Tomas"/>
    <s v="PH015540000"/>
    <n v="2"/>
  </r>
  <r>
    <x v="0"/>
    <s v="PH010000000"/>
    <x v="3"/>
    <s v="PH015500000"/>
    <s v="Sison"/>
    <s v="PH015541000"/>
    <n v="30"/>
  </r>
  <r>
    <x v="0"/>
    <s v="PH010000000"/>
    <x v="3"/>
    <s v="PH015500000"/>
    <s v="Sual"/>
    <s v="PH015542000"/>
    <n v="19"/>
  </r>
  <r>
    <x v="0"/>
    <s v="PH010000000"/>
    <x v="3"/>
    <s v="PH015500000"/>
    <s v="Tayug"/>
    <s v="PH015543000"/>
    <n v="13"/>
  </r>
  <r>
    <x v="0"/>
    <s v="PH010000000"/>
    <x v="3"/>
    <s v="PH015500000"/>
    <s v="Umingan"/>
    <s v="PH015544000"/>
    <n v="1"/>
  </r>
  <r>
    <x v="0"/>
    <s v="PH010000000"/>
    <x v="3"/>
    <s v="PH015500000"/>
    <s v="Urbiztondo"/>
    <s v="PH015545000"/>
    <n v="7"/>
  </r>
  <r>
    <x v="0"/>
    <s v="PH010000000"/>
    <x v="3"/>
    <s v="PH015500000"/>
    <s v="City of Urdaneta"/>
    <s v="PH015546000"/>
    <n v="1"/>
  </r>
  <r>
    <x v="0"/>
    <s v="PH010000000"/>
    <x v="3"/>
    <s v="PH015500000"/>
    <s v="Villasis"/>
    <s v="PH015547000"/>
    <n v="9"/>
  </r>
  <r>
    <x v="0"/>
    <s v="PH010000000"/>
    <x v="3"/>
    <s v="PH015500000"/>
    <s v="Laoac"/>
    <s v="PH015548000"/>
    <n v="8"/>
  </r>
  <r>
    <x v="1"/>
    <s v="PH020000000"/>
    <x v="4"/>
    <s v="PH020900000"/>
    <s v="Basco (Capital)"/>
    <s v="PH020901000"/>
    <n v="1"/>
  </r>
  <r>
    <x v="1"/>
    <s v="PH020000000"/>
    <x v="4"/>
    <s v="PH020900000"/>
    <s v="Itbayat"/>
    <s v="PH020902000"/>
    <n v="5"/>
  </r>
  <r>
    <x v="1"/>
    <s v="PH020000000"/>
    <x v="4"/>
    <s v="PH020900000"/>
    <s v="Ivana"/>
    <s v="PH020903000"/>
    <n v="1"/>
  </r>
  <r>
    <x v="1"/>
    <s v="PH020000000"/>
    <x v="4"/>
    <s v="PH020900000"/>
    <s v="Mahatao"/>
    <s v="PH020904000"/>
    <n v="5"/>
  </r>
  <r>
    <x v="1"/>
    <s v="PH020000000"/>
    <x v="4"/>
    <s v="PH020900000"/>
    <s v="Sabtang"/>
    <s v="PH020905000"/>
    <n v="6"/>
  </r>
  <r>
    <x v="1"/>
    <s v="PH020000000"/>
    <x v="4"/>
    <s v="PH020900000"/>
    <s v="Uyugan"/>
    <s v="PH020906000"/>
    <n v="8"/>
  </r>
  <r>
    <x v="1"/>
    <s v="PH020000000"/>
    <x v="5"/>
    <s v="PH021500000"/>
    <s v="Abulug"/>
    <s v="PH021501000"/>
    <n v="1"/>
  </r>
  <r>
    <x v="1"/>
    <s v="PH020000000"/>
    <x v="5"/>
    <s v="PH021500000"/>
    <s v="Alcala"/>
    <s v="PH021502000"/>
    <n v="1"/>
  </r>
  <r>
    <x v="1"/>
    <s v="PH020000000"/>
    <x v="5"/>
    <s v="PH021500000"/>
    <s v="Allacapan"/>
    <s v="PH021503000"/>
    <n v="1"/>
  </r>
  <r>
    <x v="1"/>
    <s v="PH020000000"/>
    <x v="5"/>
    <s v="PH021500000"/>
    <s v="Amulung"/>
    <s v="PH021504000"/>
    <n v="5"/>
  </r>
  <r>
    <x v="1"/>
    <s v="PH020000000"/>
    <x v="5"/>
    <s v="PH021500000"/>
    <s v="Aparri"/>
    <s v="PH021505000"/>
    <n v="1"/>
  </r>
  <r>
    <x v="1"/>
    <s v="PH020000000"/>
    <x v="5"/>
    <s v="PH021500000"/>
    <s v="Baggao"/>
    <s v="PH021506000"/>
    <n v="2"/>
  </r>
  <r>
    <x v="1"/>
    <s v="PH020000000"/>
    <x v="5"/>
    <s v="PH021500000"/>
    <s v="Ballesteros"/>
    <s v="PH021507000"/>
    <n v="6"/>
  </r>
  <r>
    <x v="1"/>
    <s v="PH020000000"/>
    <x v="5"/>
    <s v="PH021500000"/>
    <s v="Buguey"/>
    <s v="PH021508000"/>
    <n v="2"/>
  </r>
  <r>
    <x v="1"/>
    <s v="PH020000000"/>
    <x v="5"/>
    <s v="PH021500000"/>
    <s v="Calayan"/>
    <s v="PH021509000"/>
    <n v="13"/>
  </r>
  <r>
    <x v="1"/>
    <s v="PH020000000"/>
    <x v="5"/>
    <s v="PH021500000"/>
    <s v="Camalaniugan"/>
    <s v="PH021510000"/>
    <n v="12"/>
  </r>
  <r>
    <x v="1"/>
    <s v="PH020000000"/>
    <x v="5"/>
    <s v="PH021500000"/>
    <s v="Claveria"/>
    <s v="PH021511000"/>
    <n v="1"/>
  </r>
  <r>
    <x v="1"/>
    <s v="PH020000000"/>
    <x v="5"/>
    <s v="PH021500000"/>
    <s v="Enrile"/>
    <s v="PH021512000"/>
    <n v="27"/>
  </r>
  <r>
    <x v="1"/>
    <s v="PH020000000"/>
    <x v="5"/>
    <s v="PH021500000"/>
    <s v="Gattaran"/>
    <s v="PH021513000"/>
    <n v="1"/>
  </r>
  <r>
    <x v="1"/>
    <s v="PH020000000"/>
    <x v="5"/>
    <s v="PH021500000"/>
    <s v="Gonzaga"/>
    <s v="PH021514000"/>
    <n v="1"/>
  </r>
  <r>
    <x v="1"/>
    <s v="PH020000000"/>
    <x v="5"/>
    <s v="PH021500000"/>
    <s v="Iguig"/>
    <s v="PH021515000"/>
    <n v="6"/>
  </r>
  <r>
    <x v="1"/>
    <s v="PH020000000"/>
    <x v="5"/>
    <s v="PH021500000"/>
    <s v="Lal-Lo"/>
    <s v="PH021516000"/>
    <n v="5"/>
  </r>
  <r>
    <x v="1"/>
    <s v="PH020000000"/>
    <x v="5"/>
    <s v="PH021500000"/>
    <s v="Lasam"/>
    <s v="PH021517000"/>
    <n v="2"/>
  </r>
  <r>
    <x v="1"/>
    <s v="PH020000000"/>
    <x v="5"/>
    <s v="PH021500000"/>
    <s v="Pamplona"/>
    <s v="PH021518000"/>
    <n v="1"/>
  </r>
  <r>
    <x v="1"/>
    <s v="PH020000000"/>
    <x v="5"/>
    <s v="PH021500000"/>
    <s v="Peñablanca"/>
    <s v="PH021519000"/>
    <n v="44"/>
  </r>
  <r>
    <x v="1"/>
    <s v="PH020000000"/>
    <x v="5"/>
    <s v="PH021500000"/>
    <s v="Piat"/>
    <s v="PH021520000"/>
    <n v="1"/>
  </r>
  <r>
    <x v="1"/>
    <s v="PH020000000"/>
    <x v="5"/>
    <s v="PH021500000"/>
    <s v="Rizal"/>
    <s v="PH021521000"/>
    <n v="8"/>
  </r>
  <r>
    <x v="1"/>
    <s v="PH020000000"/>
    <x v="5"/>
    <s v="PH021500000"/>
    <s v="Sanchez-Mira"/>
    <s v="PH021522000"/>
    <n v="9"/>
  </r>
  <r>
    <x v="1"/>
    <s v="PH020000000"/>
    <x v="5"/>
    <s v="PH021500000"/>
    <s v="Santa Ana"/>
    <s v="PH021523000"/>
    <n v="16"/>
  </r>
  <r>
    <x v="1"/>
    <s v="PH020000000"/>
    <x v="5"/>
    <s v="PH021500000"/>
    <s v="Santa Praxedes"/>
    <s v="PH021524000"/>
    <n v="22"/>
  </r>
  <r>
    <x v="1"/>
    <s v="PH020000000"/>
    <x v="5"/>
    <s v="PH021500000"/>
    <s v="Santa Teresita"/>
    <s v="PH021525000"/>
    <n v="1"/>
  </r>
  <r>
    <x v="1"/>
    <s v="PH020000000"/>
    <x v="5"/>
    <s v="PH021500000"/>
    <s v="Santo Niño (Faire)"/>
    <s v="PH021526000"/>
    <n v="1"/>
  </r>
  <r>
    <x v="1"/>
    <s v="PH020000000"/>
    <x v="5"/>
    <s v="PH021500000"/>
    <s v="Solana"/>
    <s v="PH021527000"/>
    <n v="8"/>
  </r>
  <r>
    <x v="1"/>
    <s v="PH020000000"/>
    <x v="5"/>
    <s v="PH021500000"/>
    <s v="Tuao"/>
    <s v="PH021528000"/>
    <n v="4"/>
  </r>
  <r>
    <x v="1"/>
    <s v="PH020000000"/>
    <x v="5"/>
    <s v="PH021500000"/>
    <s v="Tuguegarao City (Capital)"/>
    <s v="PH021529000"/>
    <n v="1"/>
  </r>
  <r>
    <x v="1"/>
    <s v="PH020000000"/>
    <x v="6"/>
    <s v="PH023100000"/>
    <s v="Alicia"/>
    <s v="PH023101000"/>
    <n v="20"/>
  </r>
  <r>
    <x v="1"/>
    <s v="PH020000000"/>
    <x v="6"/>
    <s v="PH023100000"/>
    <s v="Angadanan"/>
    <s v="PH023102000"/>
    <n v="63"/>
  </r>
  <r>
    <x v="1"/>
    <s v="PH020000000"/>
    <x v="6"/>
    <s v="PH023100000"/>
    <s v="Aurora"/>
    <s v="PH023103000"/>
    <n v="3"/>
  </r>
  <r>
    <x v="1"/>
    <s v="PH020000000"/>
    <x v="6"/>
    <s v="PH023100000"/>
    <s v="Benito Soliven"/>
    <s v="PH023104000"/>
    <n v="1"/>
  </r>
  <r>
    <x v="1"/>
    <s v="PH020000000"/>
    <x v="6"/>
    <s v="PH023100000"/>
    <s v="Burgos"/>
    <s v="PH023105000"/>
    <n v="17"/>
  </r>
  <r>
    <x v="1"/>
    <s v="PH020000000"/>
    <x v="6"/>
    <s v="PH023100000"/>
    <s v="Cabagan"/>
    <s v="PH023106000"/>
    <n v="12"/>
  </r>
  <r>
    <x v="1"/>
    <s v="PH020000000"/>
    <x v="6"/>
    <s v="PH023100000"/>
    <s v="Cabatuan"/>
    <s v="PH023107000"/>
    <n v="6"/>
  </r>
  <r>
    <x v="1"/>
    <s v="PH020000000"/>
    <x v="6"/>
    <s v="PH023100000"/>
    <s v="City of Cauayan"/>
    <s v="PH023108000"/>
    <n v="5"/>
  </r>
  <r>
    <x v="1"/>
    <s v="PH020000000"/>
    <x v="6"/>
    <s v="PH023100000"/>
    <s v="Cordon"/>
    <s v="PH023109000"/>
    <n v="22"/>
  </r>
  <r>
    <x v="1"/>
    <s v="PH020000000"/>
    <x v="6"/>
    <s v="PH023100000"/>
    <s v="Dinapigue"/>
    <s v="PH023110000"/>
    <n v="5"/>
  </r>
  <r>
    <x v="1"/>
    <s v="PH020000000"/>
    <x v="6"/>
    <s v="PH023100000"/>
    <s v="Divilacan"/>
    <s v="PH023111000"/>
    <n v="3"/>
  </r>
  <r>
    <x v="1"/>
    <s v="PH020000000"/>
    <x v="6"/>
    <s v="PH023100000"/>
    <s v="Echague"/>
    <s v="PH023112000"/>
    <n v="64"/>
  </r>
  <r>
    <x v="1"/>
    <s v="PH020000000"/>
    <x v="6"/>
    <s v="PH023100000"/>
    <s v="Gamu"/>
    <s v="PH023113000"/>
    <n v="3"/>
  </r>
  <r>
    <x v="1"/>
    <s v="PH020000000"/>
    <x v="6"/>
    <s v="PH023100000"/>
    <s v="City of Ilagan (Capital)"/>
    <s v="PH023114000"/>
    <n v="15"/>
  </r>
  <r>
    <x v="1"/>
    <s v="PH020000000"/>
    <x v="6"/>
    <s v="PH023100000"/>
    <s v="Jones"/>
    <s v="PH023115000"/>
    <n v="0"/>
  </r>
  <r>
    <x v="1"/>
    <s v="PH020000000"/>
    <x v="6"/>
    <s v="PH023100000"/>
    <s v="Luna"/>
    <s v="PH023116000"/>
    <n v="20"/>
  </r>
  <r>
    <x v="1"/>
    <s v="PH020000000"/>
    <x v="6"/>
    <s v="PH023100000"/>
    <s v="Maconacon"/>
    <s v="PH023117000"/>
    <n v="3"/>
  </r>
  <r>
    <x v="1"/>
    <s v="PH020000000"/>
    <x v="6"/>
    <s v="PH023100000"/>
    <s v="Delfin Albano (Magsaysay)"/>
    <s v="PH023118000"/>
    <n v="20"/>
  </r>
  <r>
    <x v="1"/>
    <s v="PH020000000"/>
    <x v="6"/>
    <s v="PH023100000"/>
    <s v="Mallig"/>
    <s v="PH023119000"/>
    <n v="6"/>
  </r>
  <r>
    <x v="1"/>
    <s v="PH020000000"/>
    <x v="6"/>
    <s v="PH023100000"/>
    <s v="Naguilian"/>
    <s v="PH023120000"/>
    <n v="3"/>
  </r>
  <r>
    <x v="1"/>
    <s v="PH020000000"/>
    <x v="6"/>
    <s v="PH023100000"/>
    <s v="Palanan"/>
    <s v="PH023121000"/>
    <n v="11"/>
  </r>
  <r>
    <x v="1"/>
    <s v="PH020000000"/>
    <x v="6"/>
    <s v="PH023100000"/>
    <s v="Quezon"/>
    <s v="PH023122000"/>
    <n v="2"/>
  </r>
  <r>
    <x v="1"/>
    <s v="PH020000000"/>
    <x v="6"/>
    <s v="PH023100000"/>
    <s v="Quirino"/>
    <s v="PH023123000"/>
    <n v="1"/>
  </r>
  <r>
    <x v="1"/>
    <s v="PH020000000"/>
    <x v="6"/>
    <s v="PH023100000"/>
    <s v="Ramon"/>
    <s v="PH023124000"/>
    <n v="0"/>
  </r>
  <r>
    <x v="1"/>
    <s v="PH020000000"/>
    <x v="6"/>
    <s v="PH023100000"/>
    <s v="Reina Mercedes"/>
    <s v="PH023125000"/>
    <n v="18"/>
  </r>
  <r>
    <x v="1"/>
    <s v="PH020000000"/>
    <x v="6"/>
    <s v="PH023100000"/>
    <s v="Roxas"/>
    <s v="PH023126000"/>
    <n v="20"/>
  </r>
  <r>
    <x v="1"/>
    <s v="PH020000000"/>
    <x v="6"/>
    <s v="PH023100000"/>
    <s v="San Agustin"/>
    <s v="PH023127000"/>
    <n v="24"/>
  </r>
  <r>
    <x v="1"/>
    <s v="PH020000000"/>
    <x v="6"/>
    <s v="PH023100000"/>
    <s v="San Guillermo"/>
    <s v="PH023128000"/>
    <n v="8"/>
  </r>
  <r>
    <x v="1"/>
    <s v="PH020000000"/>
    <x v="6"/>
    <s v="PH023100000"/>
    <s v="San Isidro"/>
    <s v="PH023129000"/>
    <n v="14"/>
  </r>
  <r>
    <x v="1"/>
    <s v="PH020000000"/>
    <x v="6"/>
    <s v="PH023100000"/>
    <s v="San Manuel"/>
    <s v="PH023130000"/>
    <n v="1"/>
  </r>
  <r>
    <x v="1"/>
    <s v="PH020000000"/>
    <x v="6"/>
    <s v="PH023100000"/>
    <s v="San Mariano"/>
    <s v="PH023131000"/>
    <n v="2"/>
  </r>
  <r>
    <x v="1"/>
    <s v="PH020000000"/>
    <x v="6"/>
    <s v="PH023100000"/>
    <s v="San Mateo"/>
    <s v="PH023132000"/>
    <n v="16"/>
  </r>
  <r>
    <x v="1"/>
    <s v="PH020000000"/>
    <x v="6"/>
    <s v="PH023100000"/>
    <s v="San Pablo"/>
    <s v="PH023133000"/>
    <n v="5"/>
  </r>
  <r>
    <x v="1"/>
    <s v="PH020000000"/>
    <x v="6"/>
    <s v="PH023100000"/>
    <s v="Santa Maria"/>
    <s v="PH023134000"/>
    <n v="14"/>
  </r>
  <r>
    <x v="1"/>
    <s v="PH020000000"/>
    <x v="6"/>
    <s v="PH023100000"/>
    <s v="City of Santiago"/>
    <s v="PH023135000"/>
    <n v="32"/>
  </r>
  <r>
    <x v="1"/>
    <s v="PH020000000"/>
    <x v="6"/>
    <s v="PH023100000"/>
    <s v="Santo Tomas"/>
    <s v="PH023136000"/>
    <n v="2"/>
  </r>
  <r>
    <x v="1"/>
    <s v="PH020000000"/>
    <x v="6"/>
    <s v="PH023100000"/>
    <s v="Tumauini"/>
    <s v="PH023137000"/>
    <n v="7"/>
  </r>
  <r>
    <x v="1"/>
    <s v="PH020000000"/>
    <x v="7"/>
    <s v="PH025000000"/>
    <s v="Ambaguio"/>
    <s v="PH025001000"/>
    <n v="11"/>
  </r>
  <r>
    <x v="1"/>
    <s v="PH020000000"/>
    <x v="7"/>
    <s v="PH025000000"/>
    <s v="Aritao"/>
    <s v="PH025002000"/>
    <n v="64"/>
  </r>
  <r>
    <x v="1"/>
    <s v="PH020000000"/>
    <x v="7"/>
    <s v="PH025000000"/>
    <s v="Bagabag"/>
    <s v="PH025003000"/>
    <n v="1"/>
  </r>
  <r>
    <x v="1"/>
    <s v="PH020000000"/>
    <x v="7"/>
    <s v="PH025000000"/>
    <s v="Bambang"/>
    <s v="PH025004000"/>
    <n v="4"/>
  </r>
  <r>
    <x v="1"/>
    <s v="PH020000000"/>
    <x v="7"/>
    <s v="PH025000000"/>
    <s v="Bayombong (Capital)"/>
    <s v="PH025005000"/>
    <n v="1"/>
  </r>
  <r>
    <x v="1"/>
    <s v="PH020000000"/>
    <x v="7"/>
    <s v="PH025000000"/>
    <s v="Diadi"/>
    <s v="PH025006000"/>
    <n v="1"/>
  </r>
  <r>
    <x v="1"/>
    <s v="PH020000000"/>
    <x v="7"/>
    <s v="PH025000000"/>
    <s v="Dupax Del Norte"/>
    <s v="PH025007000"/>
    <n v="36"/>
  </r>
  <r>
    <x v="1"/>
    <s v="PH020000000"/>
    <x v="7"/>
    <s v="PH025000000"/>
    <s v="Dupax Del Sur"/>
    <s v="PH025008000"/>
    <n v="5"/>
  </r>
  <r>
    <x v="1"/>
    <s v="PH020000000"/>
    <x v="7"/>
    <s v="PH025000000"/>
    <s v="Kasibu"/>
    <s v="PH025009000"/>
    <n v="61"/>
  </r>
  <r>
    <x v="1"/>
    <s v="PH020000000"/>
    <x v="7"/>
    <s v="PH025000000"/>
    <s v="Kayapa"/>
    <s v="PH025010000"/>
    <n v="2"/>
  </r>
  <r>
    <x v="1"/>
    <s v="PH020000000"/>
    <x v="7"/>
    <s v="PH025000000"/>
    <s v="Quezon"/>
    <s v="PH025011000"/>
    <n v="1"/>
  </r>
  <r>
    <x v="1"/>
    <s v="PH020000000"/>
    <x v="7"/>
    <s v="PH025000000"/>
    <s v="Santa Fe"/>
    <s v="PH025012000"/>
    <n v="6"/>
  </r>
  <r>
    <x v="1"/>
    <s v="PH020000000"/>
    <x v="7"/>
    <s v="PH025000000"/>
    <s v="Solano"/>
    <s v="PH025013000"/>
    <n v="13"/>
  </r>
  <r>
    <x v="1"/>
    <s v="PH020000000"/>
    <x v="7"/>
    <s v="PH025000000"/>
    <s v="Villaverde"/>
    <s v="PH025014000"/>
    <n v="23"/>
  </r>
  <r>
    <x v="1"/>
    <s v="PH020000000"/>
    <x v="7"/>
    <s v="PH025000000"/>
    <s v="Alfonso Castaneda"/>
    <s v="PH025015000"/>
    <n v="2"/>
  </r>
  <r>
    <x v="1"/>
    <s v="PH020000000"/>
    <x v="8"/>
    <s v="PH025700000"/>
    <s v="Aglipay"/>
    <s v="PH025701000"/>
    <n v="0"/>
  </r>
  <r>
    <x v="1"/>
    <s v="PH020000000"/>
    <x v="8"/>
    <s v="PH025700000"/>
    <s v="Cabarroguis (Capital)"/>
    <s v="PH025702000"/>
    <n v="6"/>
  </r>
  <r>
    <x v="1"/>
    <s v="PH020000000"/>
    <x v="8"/>
    <s v="PH025700000"/>
    <s v="Diffun"/>
    <s v="PH025703000"/>
    <n v="1"/>
  </r>
  <r>
    <x v="1"/>
    <s v="PH020000000"/>
    <x v="8"/>
    <s v="PH025700000"/>
    <s v="Maddela"/>
    <s v="PH025704000"/>
    <n v="1"/>
  </r>
  <r>
    <x v="1"/>
    <s v="PH020000000"/>
    <x v="8"/>
    <s v="PH025700000"/>
    <s v="Saguday"/>
    <s v="PH025705000"/>
    <n v="1"/>
  </r>
  <r>
    <x v="1"/>
    <s v="PH020000000"/>
    <x v="8"/>
    <s v="PH025700000"/>
    <s v="Nagtipunan"/>
    <s v="PH025706000"/>
    <n v="16"/>
  </r>
  <r>
    <x v="2"/>
    <s v="PH030000000"/>
    <x v="9"/>
    <s v="PH030800000"/>
    <s v="Abucay"/>
    <s v="PH030801000"/>
    <n v="1"/>
  </r>
  <r>
    <x v="2"/>
    <s v="PH030000000"/>
    <x v="9"/>
    <s v="PH030800000"/>
    <s v="Bagac"/>
    <s v="PH030802000"/>
    <n v="10"/>
  </r>
  <r>
    <x v="2"/>
    <s v="PH030000000"/>
    <x v="9"/>
    <s v="PH030800000"/>
    <s v="City of Balanga (Capital)"/>
    <s v="PH030803000"/>
    <n v="3"/>
  </r>
  <r>
    <x v="2"/>
    <s v="PH030000000"/>
    <x v="9"/>
    <s v="PH030800000"/>
    <s v="Dinalupihan"/>
    <s v="PH030804000"/>
    <n v="18"/>
  </r>
  <r>
    <x v="2"/>
    <s v="PH030000000"/>
    <x v="9"/>
    <s v="PH030800000"/>
    <s v="Hermosa"/>
    <s v="PH030805000"/>
    <n v="2"/>
  </r>
  <r>
    <x v="2"/>
    <s v="PH030000000"/>
    <x v="9"/>
    <s v="PH030800000"/>
    <s v="Limay"/>
    <s v="PH030806000"/>
    <n v="2"/>
  </r>
  <r>
    <x v="2"/>
    <s v="PH030000000"/>
    <x v="9"/>
    <s v="PH030800000"/>
    <s v="Mariveles"/>
    <s v="PH030807000"/>
    <n v="9"/>
  </r>
  <r>
    <x v="2"/>
    <s v="PH030000000"/>
    <x v="9"/>
    <s v="PH030800000"/>
    <s v="Morong"/>
    <s v="PH030808000"/>
    <n v="1"/>
  </r>
  <r>
    <x v="2"/>
    <s v="PH030000000"/>
    <x v="9"/>
    <s v="PH030800000"/>
    <s v="Orani"/>
    <s v="PH030809000"/>
    <n v="2"/>
  </r>
  <r>
    <x v="2"/>
    <s v="PH030000000"/>
    <x v="9"/>
    <s v="PH030800000"/>
    <s v="Orion"/>
    <s v="PH030810000"/>
    <n v="2"/>
  </r>
  <r>
    <x v="2"/>
    <s v="PH030000000"/>
    <x v="9"/>
    <s v="PH030800000"/>
    <s v="Pilar"/>
    <s v="PH030811000"/>
    <n v="3"/>
  </r>
  <r>
    <x v="2"/>
    <s v="PH030000000"/>
    <x v="9"/>
    <s v="PH030800000"/>
    <s v="Samal"/>
    <s v="PH030812000"/>
    <n v="2"/>
  </r>
  <r>
    <x v="2"/>
    <s v="PH030000000"/>
    <x v="10"/>
    <s v="PH031400000"/>
    <s v="Angat"/>
    <s v="PH031401000"/>
    <n v="7"/>
  </r>
  <r>
    <x v="2"/>
    <s v="PH030000000"/>
    <x v="10"/>
    <s v="PH031400000"/>
    <s v="Balagtas (Bigaa)"/>
    <s v="PH031402000"/>
    <n v="1"/>
  </r>
  <r>
    <x v="2"/>
    <s v="PH030000000"/>
    <x v="10"/>
    <s v="PH031400000"/>
    <s v="Baliuag"/>
    <s v="PH031403000"/>
    <n v="8"/>
  </r>
  <r>
    <x v="2"/>
    <s v="PH030000000"/>
    <x v="10"/>
    <s v="PH031400000"/>
    <s v="Bocaue"/>
    <s v="PH031404000"/>
    <n v="10"/>
  </r>
  <r>
    <x v="2"/>
    <s v="PH030000000"/>
    <x v="10"/>
    <s v="PH031400000"/>
    <s v="Bulacan"/>
    <s v="PH031405000"/>
    <n v="23"/>
  </r>
  <r>
    <x v="2"/>
    <s v="PH030000000"/>
    <x v="10"/>
    <s v="PH031400000"/>
    <s v="Bustos"/>
    <s v="PH031406000"/>
    <n v="21"/>
  </r>
  <r>
    <x v="2"/>
    <s v="PH030000000"/>
    <x v="10"/>
    <s v="PH031400000"/>
    <s v="Calumpit"/>
    <s v="PH031407000"/>
    <n v="0"/>
  </r>
  <r>
    <x v="2"/>
    <s v="PH030000000"/>
    <x v="10"/>
    <s v="PH031400000"/>
    <s v="Guiguinto"/>
    <s v="PH031408000"/>
    <n v="1"/>
  </r>
  <r>
    <x v="2"/>
    <s v="PH030000000"/>
    <x v="10"/>
    <s v="PH031400000"/>
    <s v="Hagonoy"/>
    <s v="PH031409000"/>
    <n v="4"/>
  </r>
  <r>
    <x v="2"/>
    <s v="PH030000000"/>
    <x v="10"/>
    <s v="PH031400000"/>
    <s v="City of Malolos (Capital)"/>
    <s v="PH031410000"/>
    <n v="0"/>
  </r>
  <r>
    <x v="2"/>
    <s v="PH030000000"/>
    <x v="10"/>
    <s v="PH031400000"/>
    <s v="Marilao"/>
    <s v="PH031411000"/>
    <n v="3"/>
  </r>
  <r>
    <x v="2"/>
    <s v="PH030000000"/>
    <x v="10"/>
    <s v="PH031400000"/>
    <s v="City of Meycauayan"/>
    <s v="PH031412000"/>
    <n v="0"/>
  </r>
  <r>
    <x v="2"/>
    <s v="PH030000000"/>
    <x v="10"/>
    <s v="PH031400000"/>
    <s v="Norzagaray"/>
    <s v="PH031413000"/>
    <n v="3"/>
  </r>
  <r>
    <x v="2"/>
    <s v="PH030000000"/>
    <x v="10"/>
    <s v="PH031400000"/>
    <s v="Obando"/>
    <s v="PH031414000"/>
    <n v="3"/>
  </r>
  <r>
    <x v="2"/>
    <s v="PH030000000"/>
    <x v="10"/>
    <s v="PH031400000"/>
    <s v="Pandi"/>
    <s v="PH031415000"/>
    <n v="8"/>
  </r>
  <r>
    <x v="2"/>
    <s v="PH030000000"/>
    <x v="10"/>
    <s v="PH031400000"/>
    <s v="Paombong"/>
    <s v="PH031416000"/>
    <n v="45"/>
  </r>
  <r>
    <x v="2"/>
    <s v="PH030000000"/>
    <x v="10"/>
    <s v="PH031400000"/>
    <s v="Plaridel"/>
    <s v="PH031417000"/>
    <n v="23"/>
  </r>
  <r>
    <x v="2"/>
    <s v="PH030000000"/>
    <x v="10"/>
    <s v="PH031400000"/>
    <s v="Pulilan"/>
    <s v="PH031418000"/>
    <n v="19"/>
  </r>
  <r>
    <x v="2"/>
    <s v="PH030000000"/>
    <x v="10"/>
    <s v="PH031400000"/>
    <s v="San Ildefonso"/>
    <s v="PH031419000"/>
    <n v="6"/>
  </r>
  <r>
    <x v="2"/>
    <s v="PH030000000"/>
    <x v="10"/>
    <s v="PH031400000"/>
    <s v="City of San Jose Del Monte"/>
    <s v="PH031420000"/>
    <n v="47"/>
  </r>
  <r>
    <x v="2"/>
    <s v="PH030000000"/>
    <x v="10"/>
    <s v="PH031400000"/>
    <s v="San Miguel"/>
    <s v="PH031421000"/>
    <n v="2"/>
  </r>
  <r>
    <x v="2"/>
    <s v="PH030000000"/>
    <x v="10"/>
    <s v="PH031400000"/>
    <s v="San Rafael"/>
    <s v="PH031422000"/>
    <n v="1"/>
  </r>
  <r>
    <x v="2"/>
    <s v="PH030000000"/>
    <x v="10"/>
    <s v="PH031400000"/>
    <s v="Santa Maria"/>
    <s v="PH031423000"/>
    <n v="34"/>
  </r>
  <r>
    <x v="2"/>
    <s v="PH030000000"/>
    <x v="10"/>
    <s v="PH031400000"/>
    <s v="Doña Remedios Trinidad"/>
    <s v="PH031424000"/>
    <n v="9"/>
  </r>
  <r>
    <x v="2"/>
    <s v="PH030000000"/>
    <x v="11"/>
    <s v="PH034900000"/>
    <s v="Aliaga"/>
    <s v="PH034901000"/>
    <n v="10"/>
  </r>
  <r>
    <x v="2"/>
    <s v="PH030000000"/>
    <x v="11"/>
    <s v="PH034900000"/>
    <s v="Bongabon"/>
    <s v="PH034902000"/>
    <n v="2"/>
  </r>
  <r>
    <x v="2"/>
    <s v="PH030000000"/>
    <x v="11"/>
    <s v="PH034900000"/>
    <s v="City of Cabanatuan"/>
    <s v="PH034903000"/>
    <n v="15"/>
  </r>
  <r>
    <x v="2"/>
    <s v="PH030000000"/>
    <x v="11"/>
    <s v="PH034900000"/>
    <s v="Cabiao"/>
    <s v="PH034904000"/>
    <n v="13"/>
  </r>
  <r>
    <x v="2"/>
    <s v="PH030000000"/>
    <x v="11"/>
    <s v="PH034900000"/>
    <s v="Carranglan"/>
    <s v="PH034905000"/>
    <n v="16"/>
  </r>
  <r>
    <x v="2"/>
    <s v="PH030000000"/>
    <x v="11"/>
    <s v="PH034900000"/>
    <s v="Cuyapo"/>
    <s v="PH034906000"/>
    <n v="4"/>
  </r>
  <r>
    <x v="2"/>
    <s v="PH030000000"/>
    <x v="11"/>
    <s v="PH034900000"/>
    <s v="Gabaldon (Bitulok &amp; Sabani)"/>
    <s v="PH034907000"/>
    <n v="7"/>
  </r>
  <r>
    <x v="2"/>
    <s v="PH030000000"/>
    <x v="11"/>
    <s v="PH034900000"/>
    <s v="City of Gapan"/>
    <s v="PH034908000"/>
    <n v="14"/>
  </r>
  <r>
    <x v="2"/>
    <s v="PH030000000"/>
    <x v="11"/>
    <s v="PH034900000"/>
    <s v="General Mamerto Natividad"/>
    <s v="PH034909000"/>
    <n v="0"/>
  </r>
  <r>
    <x v="2"/>
    <s v="PH030000000"/>
    <x v="11"/>
    <s v="PH034900000"/>
    <s v="General Tinio (Papaya)"/>
    <s v="PH034910000"/>
    <n v="0"/>
  </r>
  <r>
    <x v="2"/>
    <s v="PH030000000"/>
    <x v="11"/>
    <s v="PH034900000"/>
    <s v="Guimba"/>
    <s v="PH034911000"/>
    <n v="0"/>
  </r>
  <r>
    <x v="2"/>
    <s v="PH030000000"/>
    <x v="11"/>
    <s v="PH034900000"/>
    <s v="Jaen"/>
    <s v="PH034912000"/>
    <n v="10"/>
  </r>
  <r>
    <x v="2"/>
    <s v="PH030000000"/>
    <x v="11"/>
    <s v="PH034900000"/>
    <s v="Laur"/>
    <s v="PH034913000"/>
    <n v="10"/>
  </r>
  <r>
    <x v="2"/>
    <s v="PH030000000"/>
    <x v="11"/>
    <s v="PH034900000"/>
    <s v="Licab"/>
    <s v="PH034914000"/>
    <n v="3"/>
  </r>
  <r>
    <x v="2"/>
    <s v="PH030000000"/>
    <x v="11"/>
    <s v="PH034900000"/>
    <s v="Llanera"/>
    <s v="PH034915000"/>
    <n v="21"/>
  </r>
  <r>
    <x v="2"/>
    <s v="PH030000000"/>
    <x v="11"/>
    <s v="PH034900000"/>
    <s v="Lupao"/>
    <s v="PH034916000"/>
    <n v="2"/>
  </r>
  <r>
    <x v="2"/>
    <s v="PH030000000"/>
    <x v="11"/>
    <s v="PH034900000"/>
    <s v="Science City of Muñoz"/>
    <s v="PH034917000"/>
    <n v="2"/>
  </r>
  <r>
    <x v="2"/>
    <s v="PH030000000"/>
    <x v="11"/>
    <s v="PH034900000"/>
    <s v="Nampicuan"/>
    <s v="PH034918000"/>
    <n v="7"/>
  </r>
  <r>
    <x v="2"/>
    <s v="PH030000000"/>
    <x v="11"/>
    <s v="PH034900000"/>
    <s v="City of Palayan (Capital)"/>
    <s v="PH034919000"/>
    <n v="22"/>
  </r>
  <r>
    <x v="2"/>
    <s v="PH030000000"/>
    <x v="11"/>
    <s v="PH034900000"/>
    <s v="Pantabangan"/>
    <s v="PH034920000"/>
    <n v="17"/>
  </r>
  <r>
    <x v="2"/>
    <s v="PH030000000"/>
    <x v="11"/>
    <s v="PH034900000"/>
    <s v="Peñaranda"/>
    <s v="PH034921000"/>
    <n v="28"/>
  </r>
  <r>
    <x v="2"/>
    <s v="PH030000000"/>
    <x v="11"/>
    <s v="PH034900000"/>
    <s v="Quezon"/>
    <s v="PH034922000"/>
    <n v="13"/>
  </r>
  <r>
    <x v="2"/>
    <s v="PH030000000"/>
    <x v="11"/>
    <s v="PH034900000"/>
    <s v="Rizal"/>
    <s v="PH034923000"/>
    <n v="5"/>
  </r>
  <r>
    <x v="2"/>
    <s v="PH030000000"/>
    <x v="11"/>
    <s v="PH034900000"/>
    <s v="San Antonio"/>
    <s v="PH034924000"/>
    <n v="3"/>
  </r>
  <r>
    <x v="2"/>
    <s v="PH030000000"/>
    <x v="11"/>
    <s v="PH034900000"/>
    <s v="San Isidro"/>
    <s v="PH034925000"/>
    <n v="0"/>
  </r>
  <r>
    <x v="2"/>
    <s v="PH030000000"/>
    <x v="11"/>
    <s v="PH034900000"/>
    <s v="San Jose City"/>
    <s v="PH034926000"/>
    <n v="2"/>
  </r>
  <r>
    <x v="2"/>
    <s v="PH030000000"/>
    <x v="11"/>
    <s v="PH034900000"/>
    <s v="San Leonardo"/>
    <s v="PH034927000"/>
    <n v="15"/>
  </r>
  <r>
    <x v="2"/>
    <s v="PH030000000"/>
    <x v="11"/>
    <s v="PH034900000"/>
    <s v="Santa Rosa"/>
    <s v="PH034928000"/>
    <n v="0"/>
  </r>
  <r>
    <x v="2"/>
    <s v="PH030000000"/>
    <x v="11"/>
    <s v="PH034900000"/>
    <s v="Santo Domingo"/>
    <s v="PH034929000"/>
    <n v="21"/>
  </r>
  <r>
    <x v="2"/>
    <s v="PH030000000"/>
    <x v="11"/>
    <s v="PH034900000"/>
    <s v="Talavera"/>
    <s v="PH034930000"/>
    <n v="14"/>
  </r>
  <r>
    <x v="2"/>
    <s v="PH030000000"/>
    <x v="11"/>
    <s v="PH034900000"/>
    <s v="Talugtug"/>
    <s v="PH034931000"/>
    <n v="2"/>
  </r>
  <r>
    <x v="2"/>
    <s v="PH030000000"/>
    <x v="11"/>
    <s v="PH034900000"/>
    <s v="Zaragoza"/>
    <s v="PH034932000"/>
    <n v="0"/>
  </r>
  <r>
    <x v="2"/>
    <s v="PH030000000"/>
    <x v="12"/>
    <s v="PH035400000"/>
    <s v="City of Angeles"/>
    <s v="PH035401000"/>
    <n v="35"/>
  </r>
  <r>
    <x v="2"/>
    <s v="PH030000000"/>
    <x v="12"/>
    <s v="PH035400000"/>
    <s v="Apalit"/>
    <s v="PH035402000"/>
    <n v="4"/>
  </r>
  <r>
    <x v="2"/>
    <s v="PH030000000"/>
    <x v="12"/>
    <s v="PH035400000"/>
    <s v="Arayat"/>
    <s v="PH035403000"/>
    <n v="4"/>
  </r>
  <r>
    <x v="2"/>
    <s v="PH030000000"/>
    <x v="12"/>
    <s v="PH035400000"/>
    <s v="Bacolor"/>
    <s v="PH035404000"/>
    <n v="2"/>
  </r>
  <r>
    <x v="2"/>
    <s v="PH030000000"/>
    <x v="12"/>
    <s v="PH035400000"/>
    <s v="Candaba"/>
    <s v="PH035405000"/>
    <n v="4"/>
  </r>
  <r>
    <x v="2"/>
    <s v="PH030000000"/>
    <x v="12"/>
    <s v="PH035400000"/>
    <s v="Floridablanca"/>
    <s v="PH035406000"/>
    <n v="12"/>
  </r>
  <r>
    <x v="2"/>
    <s v="PH030000000"/>
    <x v="12"/>
    <s v="PH035400000"/>
    <s v="Guagua"/>
    <s v="PH035407000"/>
    <n v="49"/>
  </r>
  <r>
    <x v="2"/>
    <s v="PH030000000"/>
    <x v="12"/>
    <s v="PH035400000"/>
    <s v="Lubao"/>
    <s v="PH035408000"/>
    <n v="17"/>
  </r>
  <r>
    <x v="2"/>
    <s v="PH030000000"/>
    <x v="12"/>
    <s v="PH035400000"/>
    <s v="Mabalacat City"/>
    <s v="PH035409000"/>
    <n v="17"/>
  </r>
  <r>
    <x v="2"/>
    <s v="PH030000000"/>
    <x v="12"/>
    <s v="PH035400000"/>
    <s v="Macabebe"/>
    <s v="PH035410000"/>
    <n v="2"/>
  </r>
  <r>
    <x v="2"/>
    <s v="PH030000000"/>
    <x v="12"/>
    <s v="PH035400000"/>
    <s v="Magalang"/>
    <s v="PH035411000"/>
    <n v="11"/>
  </r>
  <r>
    <x v="2"/>
    <s v="PH030000000"/>
    <x v="12"/>
    <s v="PH035400000"/>
    <s v="Masantol"/>
    <s v="PH035412000"/>
    <n v="5"/>
  </r>
  <r>
    <x v="2"/>
    <s v="PH030000000"/>
    <x v="12"/>
    <s v="PH035400000"/>
    <s v="Mexico"/>
    <s v="PH035413000"/>
    <n v="5"/>
  </r>
  <r>
    <x v="2"/>
    <s v="PH030000000"/>
    <x v="12"/>
    <s v="PH035400000"/>
    <s v="Minalin"/>
    <s v="PH035414000"/>
    <n v="35"/>
  </r>
  <r>
    <x v="2"/>
    <s v="PH030000000"/>
    <x v="12"/>
    <s v="PH035400000"/>
    <s v="Porac"/>
    <s v="PH035415000"/>
    <n v="3"/>
  </r>
  <r>
    <x v="2"/>
    <s v="PH030000000"/>
    <x v="12"/>
    <s v="PH035400000"/>
    <s v="City of San Fernando (Capital)"/>
    <s v="PH035416000"/>
    <n v="15"/>
  </r>
  <r>
    <x v="2"/>
    <s v="PH030000000"/>
    <x v="12"/>
    <s v="PH035400000"/>
    <s v="San Luis"/>
    <s v="PH035417000"/>
    <n v="7"/>
  </r>
  <r>
    <x v="2"/>
    <s v="PH030000000"/>
    <x v="12"/>
    <s v="PH035400000"/>
    <s v="San Simon"/>
    <s v="PH035418000"/>
    <n v="7"/>
  </r>
  <r>
    <x v="2"/>
    <s v="PH030000000"/>
    <x v="12"/>
    <s v="PH035400000"/>
    <s v="Santa Ana"/>
    <s v="PH035419000"/>
    <n v="2"/>
  </r>
  <r>
    <x v="2"/>
    <s v="PH030000000"/>
    <x v="12"/>
    <s v="PH035400000"/>
    <s v="Santa Rita"/>
    <s v="PH035420000"/>
    <n v="4"/>
  </r>
  <r>
    <x v="2"/>
    <s v="PH030000000"/>
    <x v="12"/>
    <s v="PH035400000"/>
    <s v="Santo Tomas"/>
    <s v="PH035421000"/>
    <n v="5"/>
  </r>
  <r>
    <x v="2"/>
    <s v="PH030000000"/>
    <x v="12"/>
    <s v="PH035400000"/>
    <s v="Sasmuan (Sexmoan)"/>
    <s v="PH035422000"/>
    <n v="41"/>
  </r>
  <r>
    <x v="2"/>
    <s v="PH030000000"/>
    <x v="13"/>
    <s v="PH036900000"/>
    <s v="Anao"/>
    <s v="PH036901000"/>
    <n v="24"/>
  </r>
  <r>
    <x v="2"/>
    <s v="PH030000000"/>
    <x v="13"/>
    <s v="PH036900000"/>
    <s v="Bamban"/>
    <s v="PH036902000"/>
    <n v="21"/>
  </r>
  <r>
    <x v="2"/>
    <s v="PH030000000"/>
    <x v="13"/>
    <s v="PH036900000"/>
    <s v="Camiling"/>
    <s v="PH036903000"/>
    <n v="1"/>
  </r>
  <r>
    <x v="2"/>
    <s v="PH030000000"/>
    <x v="13"/>
    <s v="PH036900000"/>
    <s v="Capas"/>
    <s v="PH036904000"/>
    <n v="4"/>
  </r>
  <r>
    <x v="2"/>
    <s v="PH030000000"/>
    <x v="13"/>
    <s v="PH036900000"/>
    <s v="Concepcion"/>
    <s v="PH036905000"/>
    <n v="17"/>
  </r>
  <r>
    <x v="2"/>
    <s v="PH030000000"/>
    <x v="13"/>
    <s v="PH036900000"/>
    <s v="Gerona"/>
    <s v="PH036906000"/>
    <n v="15"/>
  </r>
  <r>
    <x v="2"/>
    <s v="PH030000000"/>
    <x v="13"/>
    <s v="PH036900000"/>
    <s v="La Paz"/>
    <s v="PH036907000"/>
    <n v="4"/>
  </r>
  <r>
    <x v="2"/>
    <s v="PH030000000"/>
    <x v="13"/>
    <s v="PH036900000"/>
    <s v="Mayantoc"/>
    <s v="PH036908000"/>
    <n v="1"/>
  </r>
  <r>
    <x v="2"/>
    <s v="PH030000000"/>
    <x v="13"/>
    <s v="PH036900000"/>
    <s v="Moncada"/>
    <s v="PH036909000"/>
    <n v="17"/>
  </r>
  <r>
    <x v="2"/>
    <s v="PH030000000"/>
    <x v="13"/>
    <s v="PH036900000"/>
    <s v="Paniqui"/>
    <s v="PH036910000"/>
    <n v="0"/>
  </r>
  <r>
    <x v="2"/>
    <s v="PH030000000"/>
    <x v="13"/>
    <s v="PH036900000"/>
    <s v="Pura"/>
    <s v="PH036911000"/>
    <n v="12"/>
  </r>
  <r>
    <x v="2"/>
    <s v="PH030000000"/>
    <x v="13"/>
    <s v="PH036900000"/>
    <s v="Ramos"/>
    <s v="PH036912000"/>
    <n v="2"/>
  </r>
  <r>
    <x v="2"/>
    <s v="PH030000000"/>
    <x v="13"/>
    <s v="PH036900000"/>
    <s v="San Clemente"/>
    <s v="PH036913000"/>
    <n v="7"/>
  </r>
  <r>
    <x v="2"/>
    <s v="PH030000000"/>
    <x v="13"/>
    <s v="PH036900000"/>
    <s v="San Manuel"/>
    <s v="PH036914000"/>
    <n v="2"/>
  </r>
  <r>
    <x v="2"/>
    <s v="PH030000000"/>
    <x v="13"/>
    <s v="PH036900000"/>
    <s v="Santa Ignacia"/>
    <s v="PH036915000"/>
    <n v="4"/>
  </r>
  <r>
    <x v="2"/>
    <s v="PH030000000"/>
    <x v="13"/>
    <s v="PH036900000"/>
    <s v="City of Tarlac (Capital)"/>
    <s v="PH036916000"/>
    <n v="15"/>
  </r>
  <r>
    <x v="2"/>
    <s v="PH030000000"/>
    <x v="13"/>
    <s v="PH036900000"/>
    <s v="Victoria"/>
    <s v="PH036917000"/>
    <n v="46"/>
  </r>
  <r>
    <x v="2"/>
    <s v="PH030000000"/>
    <x v="13"/>
    <s v="PH036900000"/>
    <s v="San Jose"/>
    <s v="PH036918000"/>
    <n v="2"/>
  </r>
  <r>
    <x v="2"/>
    <s v="PH030000000"/>
    <x v="14"/>
    <s v="PH037100000"/>
    <s v="Botolan"/>
    <s v="PH037101000"/>
    <n v="6"/>
  </r>
  <r>
    <x v="2"/>
    <s v="PH030000000"/>
    <x v="14"/>
    <s v="PH037100000"/>
    <s v="Cabangan"/>
    <s v="PH037102000"/>
    <n v="3"/>
  </r>
  <r>
    <x v="2"/>
    <s v="PH030000000"/>
    <x v="14"/>
    <s v="PH037100000"/>
    <s v="Candelaria"/>
    <s v="PH037103000"/>
    <n v="1"/>
  </r>
  <r>
    <x v="2"/>
    <s v="PH030000000"/>
    <x v="14"/>
    <s v="PH037100000"/>
    <s v="Castillejos"/>
    <s v="PH037104000"/>
    <n v="18"/>
  </r>
  <r>
    <x v="2"/>
    <s v="PH030000000"/>
    <x v="14"/>
    <s v="PH037100000"/>
    <s v="Iba (Capital)"/>
    <s v="PH037105000"/>
    <n v="17"/>
  </r>
  <r>
    <x v="2"/>
    <s v="PH030000000"/>
    <x v="14"/>
    <s v="PH037100000"/>
    <s v="Masinloc"/>
    <s v="PH037106000"/>
    <n v="7"/>
  </r>
  <r>
    <x v="2"/>
    <s v="PH030000000"/>
    <x v="14"/>
    <s v="PH037100000"/>
    <s v="City of Olongapo"/>
    <s v="PH037107000"/>
    <n v="1"/>
  </r>
  <r>
    <x v="2"/>
    <s v="PH030000000"/>
    <x v="14"/>
    <s v="PH037100000"/>
    <s v="Palauig"/>
    <s v="PH037108000"/>
    <n v="23"/>
  </r>
  <r>
    <x v="2"/>
    <s v="PH030000000"/>
    <x v="14"/>
    <s v="PH037100000"/>
    <s v="San Antonio"/>
    <s v="PH037109000"/>
    <n v="2"/>
  </r>
  <r>
    <x v="2"/>
    <s v="PH030000000"/>
    <x v="14"/>
    <s v="PH037100000"/>
    <s v="San Felipe"/>
    <s v="PH037110000"/>
    <n v="5"/>
  </r>
  <r>
    <x v="2"/>
    <s v="PH030000000"/>
    <x v="14"/>
    <s v="PH037100000"/>
    <s v="San Marcelino"/>
    <s v="PH037111000"/>
    <n v="10"/>
  </r>
  <r>
    <x v="2"/>
    <s v="PH030000000"/>
    <x v="14"/>
    <s v="PH037100000"/>
    <s v="San Narciso"/>
    <s v="PH037112000"/>
    <n v="2"/>
  </r>
  <r>
    <x v="2"/>
    <s v="PH030000000"/>
    <x v="14"/>
    <s v="PH037100000"/>
    <s v="Santa Cruz"/>
    <s v="PH037113000"/>
    <n v="23"/>
  </r>
  <r>
    <x v="2"/>
    <s v="PH030000000"/>
    <x v="14"/>
    <s v="PH037100000"/>
    <s v="Subic"/>
    <s v="PH037114000"/>
    <n v="6"/>
  </r>
  <r>
    <x v="2"/>
    <s v="PH030000000"/>
    <x v="15"/>
    <s v="PH037700000"/>
    <s v="Baler (Capital)"/>
    <s v="PH037701000"/>
    <n v="1"/>
  </r>
  <r>
    <x v="2"/>
    <s v="PH030000000"/>
    <x v="15"/>
    <s v="PH037700000"/>
    <s v="Casiguran"/>
    <s v="PH037702000"/>
    <n v="55"/>
  </r>
  <r>
    <x v="2"/>
    <s v="PH030000000"/>
    <x v="15"/>
    <s v="PH037700000"/>
    <s v="Dilasag"/>
    <s v="PH037703000"/>
    <n v="17"/>
  </r>
  <r>
    <x v="2"/>
    <s v="PH030000000"/>
    <x v="15"/>
    <s v="PH037700000"/>
    <s v="Dinalungan"/>
    <s v="PH037704000"/>
    <n v="24"/>
  </r>
  <r>
    <x v="2"/>
    <s v="PH030000000"/>
    <x v="15"/>
    <s v="PH037700000"/>
    <s v="Dingalan"/>
    <s v="PH037705000"/>
    <n v="17"/>
  </r>
  <r>
    <x v="2"/>
    <s v="PH030000000"/>
    <x v="15"/>
    <s v="PH037700000"/>
    <s v="Dipaculao"/>
    <s v="PH037706000"/>
    <n v="32"/>
  </r>
  <r>
    <x v="2"/>
    <s v="PH030000000"/>
    <x v="15"/>
    <s v="PH037700000"/>
    <s v="Maria Aurora"/>
    <s v="PH037707000"/>
    <n v="167"/>
  </r>
  <r>
    <x v="2"/>
    <s v="PH030000000"/>
    <x v="15"/>
    <s v="PH037700000"/>
    <s v="San Luis"/>
    <s v="PH037708000"/>
    <n v="34"/>
  </r>
  <r>
    <x v="3"/>
    <s v="PH040000000"/>
    <x v="16"/>
    <s v="PH041000000"/>
    <s v="Agoncillo"/>
    <s v="PH041001000"/>
    <n v="3"/>
  </r>
  <r>
    <x v="3"/>
    <s v="PH040000000"/>
    <x v="16"/>
    <s v="PH041000000"/>
    <s v="Alitagtag"/>
    <s v="PH041002000"/>
    <n v="14"/>
  </r>
  <r>
    <x v="3"/>
    <s v="PH040000000"/>
    <x v="16"/>
    <s v="PH041000000"/>
    <s v="Balayan"/>
    <s v="PH041003000"/>
    <n v="23"/>
  </r>
  <r>
    <x v="3"/>
    <s v="PH040000000"/>
    <x v="16"/>
    <s v="PH041000000"/>
    <s v="Balete"/>
    <s v="PH041004000"/>
    <n v="14"/>
  </r>
  <r>
    <x v="3"/>
    <s v="PH040000000"/>
    <x v="16"/>
    <s v="PH041000000"/>
    <s v="Batangas City (Capital)"/>
    <s v="PH041005000"/>
    <n v="23"/>
  </r>
  <r>
    <x v="3"/>
    <s v="PH040000000"/>
    <x v="16"/>
    <s v="PH041000000"/>
    <s v="Bauan"/>
    <s v="PH041006000"/>
    <n v="9"/>
  </r>
  <r>
    <x v="3"/>
    <s v="PH040000000"/>
    <x v="16"/>
    <s v="PH041000000"/>
    <s v="Calaca"/>
    <s v="PH041007000"/>
    <n v="23"/>
  </r>
  <r>
    <x v="3"/>
    <s v="PH040000000"/>
    <x v="16"/>
    <s v="PH041000000"/>
    <s v="Calatagan"/>
    <s v="PH041008000"/>
    <n v="7"/>
  </r>
  <r>
    <x v="3"/>
    <s v="PH040000000"/>
    <x v="16"/>
    <s v="PH041000000"/>
    <s v="Cuenca"/>
    <s v="PH041009000"/>
    <n v="7"/>
  </r>
  <r>
    <x v="3"/>
    <s v="PH040000000"/>
    <x v="16"/>
    <s v="PH041000000"/>
    <s v="Ibaan"/>
    <s v="PH041010000"/>
    <n v="17"/>
  </r>
  <r>
    <x v="3"/>
    <s v="PH040000000"/>
    <x v="16"/>
    <s v="PH041000000"/>
    <s v="Laurel"/>
    <s v="PH041011000"/>
    <n v="20"/>
  </r>
  <r>
    <x v="3"/>
    <s v="PH040000000"/>
    <x v="16"/>
    <s v="PH041000000"/>
    <s v="Lemery"/>
    <s v="PH041012000"/>
    <n v="23"/>
  </r>
  <r>
    <x v="3"/>
    <s v="PH040000000"/>
    <x v="16"/>
    <s v="PH041000000"/>
    <s v="Lian"/>
    <s v="PH041013000"/>
    <n v="20"/>
  </r>
  <r>
    <x v="3"/>
    <s v="PH040000000"/>
    <x v="16"/>
    <s v="PH041000000"/>
    <s v="City of Lipa"/>
    <s v="PH041014000"/>
    <n v="23"/>
  </r>
  <r>
    <x v="3"/>
    <s v="PH040000000"/>
    <x v="16"/>
    <s v="PH041000000"/>
    <s v="Lobo"/>
    <s v="PH041015000"/>
    <n v="22"/>
  </r>
  <r>
    <x v="3"/>
    <s v="PH040000000"/>
    <x v="16"/>
    <s v="PH041000000"/>
    <s v="Mabini"/>
    <s v="PH041016000"/>
    <n v="20"/>
  </r>
  <r>
    <x v="3"/>
    <s v="PH040000000"/>
    <x v="16"/>
    <s v="PH041000000"/>
    <s v="Malvar"/>
    <s v="PH041017000"/>
    <n v="16"/>
  </r>
  <r>
    <x v="3"/>
    <s v="PH040000000"/>
    <x v="16"/>
    <s v="PH041000000"/>
    <s v="Mataasnakahoy"/>
    <s v="PH041018000"/>
    <n v="7"/>
  </r>
  <r>
    <x v="3"/>
    <s v="PH040000000"/>
    <x v="16"/>
    <s v="PH041000000"/>
    <s v="Nasugbu"/>
    <s v="PH041019000"/>
    <n v="16"/>
  </r>
  <r>
    <x v="3"/>
    <s v="PH040000000"/>
    <x v="16"/>
    <s v="PH041000000"/>
    <s v="Padre Garcia"/>
    <s v="PH041020000"/>
    <n v="19"/>
  </r>
  <r>
    <x v="3"/>
    <s v="PH040000000"/>
    <x v="16"/>
    <s v="PH041000000"/>
    <s v="Rosario"/>
    <s v="PH041021000"/>
    <n v="12"/>
  </r>
  <r>
    <x v="3"/>
    <s v="PH040000000"/>
    <x v="16"/>
    <s v="PH041000000"/>
    <s v="San Jose"/>
    <s v="PH041022000"/>
    <n v="19"/>
  </r>
  <r>
    <x v="3"/>
    <s v="PH040000000"/>
    <x v="16"/>
    <s v="PH041000000"/>
    <s v="San Juan"/>
    <s v="PH041023000"/>
    <n v="23"/>
  </r>
  <r>
    <x v="3"/>
    <s v="PH040000000"/>
    <x v="16"/>
    <s v="PH041000000"/>
    <s v="San Luis"/>
    <s v="PH041024000"/>
    <n v="21"/>
  </r>
  <r>
    <x v="3"/>
    <s v="PH040000000"/>
    <x v="16"/>
    <s v="PH041000000"/>
    <s v="San Nicolas"/>
    <s v="PH041025000"/>
    <n v="5"/>
  </r>
  <r>
    <x v="3"/>
    <s v="PH040000000"/>
    <x v="16"/>
    <s v="PH041000000"/>
    <s v="San Pascual"/>
    <s v="PH041026000"/>
    <n v="25"/>
  </r>
  <r>
    <x v="3"/>
    <s v="PH040000000"/>
    <x v="16"/>
    <s v="PH041000000"/>
    <s v="Santa Teresita"/>
    <s v="PH041027000"/>
    <n v="6"/>
  </r>
  <r>
    <x v="3"/>
    <s v="PH040000000"/>
    <x v="16"/>
    <s v="PH041000000"/>
    <s v="Santo Tomas"/>
    <s v="PH041028000"/>
    <n v="1"/>
  </r>
  <r>
    <x v="3"/>
    <s v="PH040000000"/>
    <x v="16"/>
    <s v="PH041000000"/>
    <s v="Taal"/>
    <s v="PH041029000"/>
    <n v="18"/>
  </r>
  <r>
    <x v="3"/>
    <s v="PH040000000"/>
    <x v="16"/>
    <s v="PH041000000"/>
    <s v="Talisay"/>
    <s v="PH041030000"/>
    <n v="3"/>
  </r>
  <r>
    <x v="3"/>
    <s v="PH040000000"/>
    <x v="16"/>
    <s v="PH041000000"/>
    <s v="City of Tanauan"/>
    <s v="PH041031000"/>
    <n v="3"/>
  </r>
  <r>
    <x v="3"/>
    <s v="PH040000000"/>
    <x v="16"/>
    <s v="PH041000000"/>
    <s v="Taysan"/>
    <s v="PH041032000"/>
    <n v="1"/>
  </r>
  <r>
    <x v="3"/>
    <s v="PH040000000"/>
    <x v="16"/>
    <s v="PH041000000"/>
    <s v="Tingloy"/>
    <s v="PH041033000"/>
    <n v="3"/>
  </r>
  <r>
    <x v="3"/>
    <s v="PH040000000"/>
    <x v="16"/>
    <s v="PH041000000"/>
    <s v="Tuy"/>
    <s v="PH041034000"/>
    <n v="19"/>
  </r>
  <r>
    <x v="3"/>
    <s v="PH040000000"/>
    <x v="17"/>
    <s v="PH042100000"/>
    <s v="Alfonso"/>
    <s v="PH042101000"/>
    <n v="2"/>
  </r>
  <r>
    <x v="3"/>
    <s v="PH040000000"/>
    <x v="17"/>
    <s v="PH042100000"/>
    <s v="Amadeo"/>
    <s v="PH042102000"/>
    <n v="27"/>
  </r>
  <r>
    <x v="3"/>
    <s v="PH040000000"/>
    <x v="17"/>
    <s v="PH042100000"/>
    <s v="City of Bacoor"/>
    <s v="PH042103000"/>
    <n v="76"/>
  </r>
  <r>
    <x v="3"/>
    <s v="PH040000000"/>
    <x v="17"/>
    <s v="PH042100000"/>
    <s v="Carmona"/>
    <s v="PH042104000"/>
    <n v="14"/>
  </r>
  <r>
    <x v="3"/>
    <s v="PH040000000"/>
    <x v="17"/>
    <s v="PH042100000"/>
    <s v="City of Cavite"/>
    <s v="PH042105000"/>
    <n v="9"/>
  </r>
  <r>
    <x v="3"/>
    <s v="PH040000000"/>
    <x v="17"/>
    <s v="PH042100000"/>
    <s v="City of Dasmariñas"/>
    <s v="PH042106000"/>
    <n v="111"/>
  </r>
  <r>
    <x v="3"/>
    <s v="PH040000000"/>
    <x v="17"/>
    <s v="PH042100000"/>
    <s v="General Emilio Aguinaldo"/>
    <s v="PH042107000"/>
    <n v="15"/>
  </r>
  <r>
    <x v="3"/>
    <s v="PH040000000"/>
    <x v="17"/>
    <s v="PH042100000"/>
    <s v="City of General Trias"/>
    <s v="PH042108000"/>
    <n v="12"/>
  </r>
  <r>
    <x v="3"/>
    <s v="PH040000000"/>
    <x v="17"/>
    <s v="PH042100000"/>
    <s v="City of Imus"/>
    <s v="PH042109000"/>
    <n v="16"/>
  </r>
  <r>
    <x v="3"/>
    <s v="PH040000000"/>
    <x v="17"/>
    <s v="PH042100000"/>
    <s v="Indang"/>
    <s v="PH042110000"/>
    <n v="1"/>
  </r>
  <r>
    <x v="3"/>
    <s v="PH040000000"/>
    <x v="17"/>
    <s v="PH042100000"/>
    <s v="Kawit"/>
    <s v="PH042111000"/>
    <n v="10"/>
  </r>
  <r>
    <x v="3"/>
    <s v="PH040000000"/>
    <x v="17"/>
    <s v="PH042100000"/>
    <s v="Magallanes"/>
    <s v="PH042112000"/>
    <n v="21"/>
  </r>
  <r>
    <x v="3"/>
    <s v="PH040000000"/>
    <x v="17"/>
    <s v="PH042100000"/>
    <s v="Maragondon"/>
    <s v="PH042113000"/>
    <n v="4"/>
  </r>
  <r>
    <x v="3"/>
    <s v="PH040000000"/>
    <x v="17"/>
    <s v="PH042100000"/>
    <s v="Mendez (Mendez-Nuñez)"/>
    <s v="PH042114000"/>
    <n v="1"/>
  </r>
  <r>
    <x v="3"/>
    <s v="PH040000000"/>
    <x v="17"/>
    <s v="PH042100000"/>
    <s v="Naic"/>
    <s v="PH042115000"/>
    <n v="1"/>
  </r>
  <r>
    <x v="3"/>
    <s v="PH040000000"/>
    <x v="17"/>
    <s v="PH042100000"/>
    <s v="Noveleta"/>
    <s v="PH042116000"/>
    <n v="3"/>
  </r>
  <r>
    <x v="3"/>
    <s v="PH040000000"/>
    <x v="17"/>
    <s v="PH042100000"/>
    <s v="Rosario"/>
    <s v="PH042117000"/>
    <n v="31"/>
  </r>
  <r>
    <x v="3"/>
    <s v="PH040000000"/>
    <x v="17"/>
    <s v="PH042100000"/>
    <s v="Silang"/>
    <s v="PH042118000"/>
    <n v="64"/>
  </r>
  <r>
    <x v="3"/>
    <s v="PH040000000"/>
    <x v="17"/>
    <s v="PH042100000"/>
    <s v="City of Tagaytay"/>
    <s v="PH042119000"/>
    <n v="3"/>
  </r>
  <r>
    <x v="3"/>
    <s v="PH040000000"/>
    <x v="17"/>
    <s v="PH042100000"/>
    <s v="Tanza"/>
    <s v="PH042120000"/>
    <n v="0"/>
  </r>
  <r>
    <x v="3"/>
    <s v="PH040000000"/>
    <x v="17"/>
    <s v="PH042100000"/>
    <s v="Ternate"/>
    <s v="PH042121000"/>
    <n v="10"/>
  </r>
  <r>
    <x v="3"/>
    <s v="PH040000000"/>
    <x v="17"/>
    <s v="PH042100000"/>
    <s v="City of Trece Martires (Capital)"/>
    <s v="PH042122000"/>
    <n v="13"/>
  </r>
  <r>
    <x v="3"/>
    <s v="PH040000000"/>
    <x v="17"/>
    <s v="PH042100000"/>
    <s v="Gen. Mariano Alvarez"/>
    <s v="PH042123000"/>
    <n v="10"/>
  </r>
  <r>
    <x v="3"/>
    <s v="PH040000000"/>
    <x v="18"/>
    <s v="PH043400000"/>
    <s v="Alaminos"/>
    <s v="PH043401000"/>
    <n v="19"/>
  </r>
  <r>
    <x v="3"/>
    <s v="PH040000000"/>
    <x v="18"/>
    <s v="PH043400000"/>
    <s v="Bay"/>
    <s v="PH043402000"/>
    <n v="5"/>
  </r>
  <r>
    <x v="3"/>
    <s v="PH040000000"/>
    <x v="18"/>
    <s v="PH043400000"/>
    <s v="City of Biñan"/>
    <s v="PH043403000"/>
    <n v="13"/>
  </r>
  <r>
    <x v="3"/>
    <s v="PH040000000"/>
    <x v="18"/>
    <s v="PH043400000"/>
    <s v="City of Cabuyao"/>
    <s v="PH043404000"/>
    <n v="25"/>
  </r>
  <r>
    <x v="3"/>
    <s v="PH040000000"/>
    <x v="18"/>
    <s v="PH043400000"/>
    <s v="City of Calamba"/>
    <s v="PH043405000"/>
    <n v="126"/>
  </r>
  <r>
    <x v="3"/>
    <s v="PH040000000"/>
    <x v="18"/>
    <s v="PH043400000"/>
    <s v="Calauan"/>
    <s v="PH043406000"/>
    <n v="40"/>
  </r>
  <r>
    <x v="3"/>
    <s v="PH040000000"/>
    <x v="18"/>
    <s v="PH043400000"/>
    <s v="Cavinti"/>
    <s v="PH043407000"/>
    <n v="10"/>
  </r>
  <r>
    <x v="3"/>
    <s v="PH040000000"/>
    <x v="18"/>
    <s v="PH043400000"/>
    <s v="Famy"/>
    <s v="PH043408000"/>
    <n v="1"/>
  </r>
  <r>
    <x v="3"/>
    <s v="PH040000000"/>
    <x v="18"/>
    <s v="PH043400000"/>
    <s v="Kalayaan"/>
    <s v="PH043409000"/>
    <n v="15"/>
  </r>
  <r>
    <x v="3"/>
    <s v="PH040000000"/>
    <x v="18"/>
    <s v="PH043400000"/>
    <s v="Liliw"/>
    <s v="PH043410000"/>
    <n v="2"/>
  </r>
  <r>
    <x v="3"/>
    <s v="PH040000000"/>
    <x v="18"/>
    <s v="PH043400000"/>
    <s v="Los Baños"/>
    <s v="PH043411000"/>
    <n v="0"/>
  </r>
  <r>
    <x v="3"/>
    <s v="PH040000000"/>
    <x v="18"/>
    <s v="PH043400000"/>
    <s v="Luisiana"/>
    <s v="PH043412000"/>
    <n v="23"/>
  </r>
  <r>
    <x v="3"/>
    <s v="PH040000000"/>
    <x v="18"/>
    <s v="PH043400000"/>
    <s v="Lumban"/>
    <s v="PH043413000"/>
    <n v="6"/>
  </r>
  <r>
    <x v="3"/>
    <s v="PH040000000"/>
    <x v="18"/>
    <s v="PH043400000"/>
    <s v="Mabitac"/>
    <s v="PH043414000"/>
    <n v="16"/>
  </r>
  <r>
    <x v="3"/>
    <s v="PH040000000"/>
    <x v="18"/>
    <s v="PH043400000"/>
    <s v="Magdalena"/>
    <s v="PH043415000"/>
    <n v="15"/>
  </r>
  <r>
    <x v="3"/>
    <s v="PH040000000"/>
    <x v="18"/>
    <s v="PH043400000"/>
    <s v="Majayjay"/>
    <s v="PH043416000"/>
    <n v="15"/>
  </r>
  <r>
    <x v="3"/>
    <s v="PH040000000"/>
    <x v="18"/>
    <s v="PH043400000"/>
    <s v="Nagcarlan"/>
    <s v="PH043417000"/>
    <n v="7"/>
  </r>
  <r>
    <x v="3"/>
    <s v="PH040000000"/>
    <x v="18"/>
    <s v="PH043400000"/>
    <s v="Paete"/>
    <s v="PH043418000"/>
    <n v="13"/>
  </r>
  <r>
    <x v="3"/>
    <s v="PH040000000"/>
    <x v="18"/>
    <s v="PH043400000"/>
    <s v="Pagsanjan"/>
    <s v="PH043419000"/>
    <n v="6"/>
  </r>
  <r>
    <x v="3"/>
    <s v="PH040000000"/>
    <x v="18"/>
    <s v="PH043400000"/>
    <s v="Pakil"/>
    <s v="PH043420000"/>
    <n v="12"/>
  </r>
  <r>
    <x v="3"/>
    <s v="PH040000000"/>
    <x v="18"/>
    <s v="PH043400000"/>
    <s v="Pangil"/>
    <s v="PH043421000"/>
    <n v="1"/>
  </r>
  <r>
    <x v="3"/>
    <s v="PH040000000"/>
    <x v="18"/>
    <s v="PH043400000"/>
    <s v="Pila"/>
    <s v="PH043422000"/>
    <n v="7"/>
  </r>
  <r>
    <x v="3"/>
    <s v="PH040000000"/>
    <x v="18"/>
    <s v="PH043400000"/>
    <s v="Rizal"/>
    <s v="PH043423000"/>
    <n v="13"/>
  </r>
  <r>
    <x v="3"/>
    <s v="PH040000000"/>
    <x v="18"/>
    <s v="PH043400000"/>
    <s v="City of San Pablo"/>
    <s v="PH043424000"/>
    <n v="54"/>
  </r>
  <r>
    <x v="3"/>
    <s v="PH040000000"/>
    <x v="18"/>
    <s v="PH043400000"/>
    <s v="City of San Pedro"/>
    <s v="PH043425000"/>
    <n v="4"/>
  </r>
  <r>
    <x v="3"/>
    <s v="PH040000000"/>
    <x v="18"/>
    <s v="PH043400000"/>
    <s v="Santa Cruz (Capital)"/>
    <s v="PH043426000"/>
    <n v="13"/>
  </r>
  <r>
    <x v="3"/>
    <s v="PH040000000"/>
    <x v="18"/>
    <s v="PH043400000"/>
    <s v="Santa Maria"/>
    <s v="PH043427000"/>
    <n v="3"/>
  </r>
  <r>
    <x v="3"/>
    <s v="PH040000000"/>
    <x v="18"/>
    <s v="PH043400000"/>
    <s v="City of Santa Rosa"/>
    <s v="PH043428000"/>
    <n v="0"/>
  </r>
  <r>
    <x v="3"/>
    <s v="PH040000000"/>
    <x v="18"/>
    <s v="PH043400000"/>
    <s v="Siniloan"/>
    <s v="PH043429000"/>
    <n v="7"/>
  </r>
  <r>
    <x v="3"/>
    <s v="PH040000000"/>
    <x v="18"/>
    <s v="PH043400000"/>
    <s v="Victoria"/>
    <s v="PH043430000"/>
    <n v="15"/>
  </r>
  <r>
    <x v="3"/>
    <s v="PH040000000"/>
    <x v="19"/>
    <s v="PH045600000"/>
    <s v="Agdangan"/>
    <s v="PH045601000"/>
    <n v="1"/>
  </r>
  <r>
    <x v="3"/>
    <s v="PH040000000"/>
    <x v="19"/>
    <s v="PH045600000"/>
    <s v="Alabat"/>
    <s v="PH045602000"/>
    <n v="66"/>
  </r>
  <r>
    <x v="3"/>
    <s v="PH040000000"/>
    <x v="19"/>
    <s v="PH045600000"/>
    <s v="Atimonan"/>
    <s v="PH045603000"/>
    <n v="6"/>
  </r>
  <r>
    <x v="3"/>
    <s v="PH040000000"/>
    <x v="19"/>
    <s v="PH045600000"/>
    <s v="Buenavista"/>
    <s v="PH045605000"/>
    <n v="51"/>
  </r>
  <r>
    <x v="3"/>
    <s v="PH040000000"/>
    <x v="19"/>
    <s v="PH045600000"/>
    <s v="Burdeos"/>
    <s v="PH045606000"/>
    <n v="3"/>
  </r>
  <r>
    <x v="3"/>
    <s v="PH040000000"/>
    <x v="19"/>
    <s v="PH045600000"/>
    <s v="Calauag"/>
    <s v="PH045607000"/>
    <n v="135"/>
  </r>
  <r>
    <x v="3"/>
    <s v="PH040000000"/>
    <x v="19"/>
    <s v="PH045600000"/>
    <s v="Candelaria"/>
    <s v="PH045608000"/>
    <n v="1"/>
  </r>
  <r>
    <x v="3"/>
    <s v="PH040000000"/>
    <x v="19"/>
    <s v="PH045600000"/>
    <s v="Catanauan"/>
    <s v="PH045610000"/>
    <n v="13"/>
  </r>
  <r>
    <x v="3"/>
    <s v="PH040000000"/>
    <x v="19"/>
    <s v="PH045600000"/>
    <s v="Dolores"/>
    <s v="PH045615000"/>
    <n v="3"/>
  </r>
  <r>
    <x v="3"/>
    <s v="PH040000000"/>
    <x v="19"/>
    <s v="PH045600000"/>
    <s v="General Luna"/>
    <s v="PH045616000"/>
    <n v="27"/>
  </r>
  <r>
    <x v="3"/>
    <s v="PH040000000"/>
    <x v="19"/>
    <s v="PH045600000"/>
    <s v="General Nakar"/>
    <s v="PH045617000"/>
    <n v="26"/>
  </r>
  <r>
    <x v="3"/>
    <s v="PH040000000"/>
    <x v="19"/>
    <s v="PH045600000"/>
    <s v="Guinayangan"/>
    <s v="PH045618000"/>
    <n v="2"/>
  </r>
  <r>
    <x v="3"/>
    <s v="PH040000000"/>
    <x v="19"/>
    <s v="PH045600000"/>
    <s v="Gumaca"/>
    <s v="PH045619000"/>
    <n v="156"/>
  </r>
  <r>
    <x v="3"/>
    <s v="PH040000000"/>
    <x v="19"/>
    <s v="PH045600000"/>
    <s v="Infanta"/>
    <s v="PH045620000"/>
    <n v="23"/>
  </r>
  <r>
    <x v="3"/>
    <s v="PH040000000"/>
    <x v="19"/>
    <s v="PH045600000"/>
    <s v="Jomalig"/>
    <s v="PH045621000"/>
    <n v="10"/>
  </r>
  <r>
    <x v="3"/>
    <s v="PH040000000"/>
    <x v="19"/>
    <s v="PH045600000"/>
    <s v="Lopez"/>
    <s v="PH045622000"/>
    <n v="4"/>
  </r>
  <r>
    <x v="3"/>
    <s v="PH040000000"/>
    <x v="19"/>
    <s v="PH045600000"/>
    <s v="Lucban"/>
    <s v="PH045623000"/>
    <n v="5"/>
  </r>
  <r>
    <x v="3"/>
    <s v="PH040000000"/>
    <x v="19"/>
    <s v="PH045600000"/>
    <s v="City of Lucena (Capital)"/>
    <s v="PH045624000"/>
    <n v="39"/>
  </r>
  <r>
    <x v="3"/>
    <s v="PH040000000"/>
    <x v="19"/>
    <s v="PH045600000"/>
    <s v="Macalelon"/>
    <s v="PH045625000"/>
    <n v="67"/>
  </r>
  <r>
    <x v="3"/>
    <s v="PH040000000"/>
    <x v="19"/>
    <s v="PH045600000"/>
    <s v="Mauban"/>
    <s v="PH045627000"/>
    <n v="17"/>
  </r>
  <r>
    <x v="3"/>
    <s v="PH040000000"/>
    <x v="19"/>
    <s v="PH045600000"/>
    <s v="Mulanay"/>
    <s v="PH045628000"/>
    <n v="9"/>
  </r>
  <r>
    <x v="3"/>
    <s v="PH040000000"/>
    <x v="19"/>
    <s v="PH045600000"/>
    <s v="Padre Burgos"/>
    <s v="PH045629000"/>
    <n v="1"/>
  </r>
  <r>
    <x v="3"/>
    <s v="PH040000000"/>
    <x v="19"/>
    <s v="PH045600000"/>
    <s v="Pagbilao"/>
    <s v="PH045630000"/>
    <n v="1"/>
  </r>
  <r>
    <x v="3"/>
    <s v="PH040000000"/>
    <x v="19"/>
    <s v="PH045600000"/>
    <s v="Panukulan"/>
    <s v="PH045631000"/>
    <n v="6"/>
  </r>
  <r>
    <x v="3"/>
    <s v="PH040000000"/>
    <x v="19"/>
    <s v="PH045600000"/>
    <s v="Patnanungan"/>
    <s v="PH045632000"/>
    <n v="16"/>
  </r>
  <r>
    <x v="3"/>
    <s v="PH040000000"/>
    <x v="19"/>
    <s v="PH045600000"/>
    <s v="Perez"/>
    <s v="PH045633000"/>
    <n v="23"/>
  </r>
  <r>
    <x v="3"/>
    <s v="PH040000000"/>
    <x v="19"/>
    <s v="PH045600000"/>
    <s v="Pitogo"/>
    <s v="PH045634000"/>
    <n v="15"/>
  </r>
  <r>
    <x v="3"/>
    <s v="PH040000000"/>
    <x v="19"/>
    <s v="PH045600000"/>
    <s v="Plaridel"/>
    <s v="PH045635000"/>
    <n v="12"/>
  </r>
  <r>
    <x v="3"/>
    <s v="PH040000000"/>
    <x v="19"/>
    <s v="PH045600000"/>
    <s v="Polillo"/>
    <s v="PH045636000"/>
    <n v="3"/>
  </r>
  <r>
    <x v="3"/>
    <s v="PH040000000"/>
    <x v="19"/>
    <s v="PH045600000"/>
    <s v="Quezon"/>
    <s v="PH045637000"/>
    <n v="21"/>
  </r>
  <r>
    <x v="3"/>
    <s v="PH040000000"/>
    <x v="19"/>
    <s v="PH045600000"/>
    <s v="Real"/>
    <s v="PH045638000"/>
    <n v="14"/>
  </r>
  <r>
    <x v="3"/>
    <s v="PH040000000"/>
    <x v="19"/>
    <s v="PH045600000"/>
    <s v="Sampaloc"/>
    <s v="PH045639000"/>
    <n v="22"/>
  </r>
  <r>
    <x v="3"/>
    <s v="PH040000000"/>
    <x v="19"/>
    <s v="PH045600000"/>
    <s v="San Andres"/>
    <s v="PH045640000"/>
    <n v="7"/>
  </r>
  <r>
    <x v="3"/>
    <s v="PH040000000"/>
    <x v="19"/>
    <s v="PH045600000"/>
    <s v="San Antonio"/>
    <s v="PH045641000"/>
    <n v="15"/>
  </r>
  <r>
    <x v="3"/>
    <s v="PH040000000"/>
    <x v="19"/>
    <s v="PH045600000"/>
    <s v="San Francisco (Aurora)"/>
    <s v="PH045642000"/>
    <n v="5"/>
  </r>
  <r>
    <x v="3"/>
    <s v="PH040000000"/>
    <x v="19"/>
    <s v="PH045600000"/>
    <s v="San Narciso"/>
    <s v="PH045644000"/>
    <n v="24"/>
  </r>
  <r>
    <x v="3"/>
    <s v="PH040000000"/>
    <x v="19"/>
    <s v="PH045600000"/>
    <s v="Sariaya"/>
    <s v="PH045645000"/>
    <n v="41"/>
  </r>
  <r>
    <x v="3"/>
    <s v="PH040000000"/>
    <x v="19"/>
    <s v="PH045600000"/>
    <s v="Tagkawayan"/>
    <s v="PH045646000"/>
    <n v="0"/>
  </r>
  <r>
    <x v="3"/>
    <s v="PH040000000"/>
    <x v="19"/>
    <s v="PH045600000"/>
    <s v="City of Tayabas"/>
    <s v="PH045647000"/>
    <n v="20"/>
  </r>
  <r>
    <x v="3"/>
    <s v="PH040000000"/>
    <x v="19"/>
    <s v="PH045600000"/>
    <s v="Tiaong"/>
    <s v="PH045648000"/>
    <n v="0"/>
  </r>
  <r>
    <x v="3"/>
    <s v="PH040000000"/>
    <x v="19"/>
    <s v="PH045600000"/>
    <s v="Unisan"/>
    <s v="PH045649000"/>
    <n v="1"/>
  </r>
  <r>
    <x v="3"/>
    <s v="PH040000000"/>
    <x v="20"/>
    <s v="PH045800000"/>
    <s v="Angono"/>
    <s v="PH045801000"/>
    <n v="27"/>
  </r>
  <r>
    <x v="3"/>
    <s v="PH040000000"/>
    <x v="20"/>
    <s v="PH045800000"/>
    <s v="City of Antipolo (Capital)"/>
    <s v="PH045802000"/>
    <n v="75"/>
  </r>
  <r>
    <x v="3"/>
    <s v="PH040000000"/>
    <x v="20"/>
    <s v="PH045800000"/>
    <s v="Baras"/>
    <s v="PH045803000"/>
    <n v="12"/>
  </r>
  <r>
    <x v="3"/>
    <s v="PH040000000"/>
    <x v="20"/>
    <s v="PH045800000"/>
    <s v="Binangonan"/>
    <s v="PH045804000"/>
    <n v="11"/>
  </r>
  <r>
    <x v="3"/>
    <s v="PH040000000"/>
    <x v="20"/>
    <s v="PH045800000"/>
    <s v="Cainta"/>
    <s v="PH045805000"/>
    <n v="40"/>
  </r>
  <r>
    <x v="3"/>
    <s v="PH040000000"/>
    <x v="20"/>
    <s v="PH045800000"/>
    <s v="Cardona"/>
    <s v="PH045806000"/>
    <n v="3"/>
  </r>
  <r>
    <x v="3"/>
    <s v="PH040000000"/>
    <x v="20"/>
    <s v="PH045800000"/>
    <s v="Jala-Jala"/>
    <s v="PH045807000"/>
    <n v="9"/>
  </r>
  <r>
    <x v="3"/>
    <s v="PH040000000"/>
    <x v="20"/>
    <s v="PH045800000"/>
    <s v="Rodriguez (Montalban)"/>
    <s v="PH045808000"/>
    <n v="45"/>
  </r>
  <r>
    <x v="3"/>
    <s v="PH040000000"/>
    <x v="20"/>
    <s v="PH045800000"/>
    <s v="Morong"/>
    <s v="PH045809000"/>
    <n v="23"/>
  </r>
  <r>
    <x v="3"/>
    <s v="PH040000000"/>
    <x v="20"/>
    <s v="PH045800000"/>
    <s v="Pililla"/>
    <s v="PH045810000"/>
    <n v="5"/>
  </r>
  <r>
    <x v="3"/>
    <s v="PH040000000"/>
    <x v="20"/>
    <s v="PH045800000"/>
    <s v="San Mateo"/>
    <s v="PH045811000"/>
    <n v="17"/>
  </r>
  <r>
    <x v="3"/>
    <s v="PH040000000"/>
    <x v="20"/>
    <s v="PH045800000"/>
    <s v="Tanay"/>
    <s v="PH045812000"/>
    <n v="56"/>
  </r>
  <r>
    <x v="3"/>
    <s v="PH040000000"/>
    <x v="20"/>
    <s v="PH045800000"/>
    <s v="Taytay"/>
    <s v="PH045813000"/>
    <n v="4"/>
  </r>
  <r>
    <x v="3"/>
    <s v="PH040000000"/>
    <x v="20"/>
    <s v="PH045800000"/>
    <s v="Teresa"/>
    <s v="PH045814000"/>
    <n v="4"/>
  </r>
  <r>
    <x v="4"/>
    <s v="PH050000000"/>
    <x v="21"/>
    <s v="PH050500000"/>
    <s v="Bacacay"/>
    <s v="PH050501000"/>
    <n v="72"/>
  </r>
  <r>
    <x v="4"/>
    <s v="PH050000000"/>
    <x v="21"/>
    <s v="PH050500000"/>
    <s v="Camalig"/>
    <s v="PH050502000"/>
    <n v="24"/>
  </r>
  <r>
    <x v="4"/>
    <s v="PH050000000"/>
    <x v="21"/>
    <s v="PH050500000"/>
    <s v="Daraga (Locsin)"/>
    <s v="PH050503000"/>
    <n v="1"/>
  </r>
  <r>
    <x v="4"/>
    <s v="PH050000000"/>
    <x v="21"/>
    <s v="PH050500000"/>
    <s v="Guinobatan"/>
    <s v="PH050504000"/>
    <n v="16"/>
  </r>
  <r>
    <x v="4"/>
    <s v="PH050000000"/>
    <x v="21"/>
    <s v="PH050500000"/>
    <s v="Jovellar"/>
    <s v="PH050505000"/>
    <n v="1"/>
  </r>
  <r>
    <x v="4"/>
    <s v="PH050000000"/>
    <x v="21"/>
    <s v="PH050500000"/>
    <s v="City of Legazpi (Capital)"/>
    <s v="PH050506000"/>
    <n v="40"/>
  </r>
  <r>
    <x v="4"/>
    <s v="PH050000000"/>
    <x v="21"/>
    <s v="PH050500000"/>
    <s v="Libon"/>
    <s v="PH050507000"/>
    <n v="9"/>
  </r>
  <r>
    <x v="4"/>
    <s v="PH050000000"/>
    <x v="21"/>
    <s v="PH050500000"/>
    <s v="City of Ligao"/>
    <s v="PH050508000"/>
    <n v="25"/>
  </r>
  <r>
    <x v="4"/>
    <s v="PH050000000"/>
    <x v="21"/>
    <s v="PH050500000"/>
    <s v="Malilipot"/>
    <s v="PH050509000"/>
    <n v="13"/>
  </r>
  <r>
    <x v="4"/>
    <s v="PH050000000"/>
    <x v="21"/>
    <s v="PH050500000"/>
    <s v="Malinao"/>
    <s v="PH050510000"/>
    <n v="23"/>
  </r>
  <r>
    <x v="4"/>
    <s v="PH050000000"/>
    <x v="21"/>
    <s v="PH050500000"/>
    <s v="Manito"/>
    <s v="PH050511000"/>
    <n v="2"/>
  </r>
  <r>
    <x v="4"/>
    <s v="PH050000000"/>
    <x v="21"/>
    <s v="PH050500000"/>
    <s v="Oas"/>
    <s v="PH050512000"/>
    <n v="4"/>
  </r>
  <r>
    <x v="4"/>
    <s v="PH050000000"/>
    <x v="21"/>
    <s v="PH050500000"/>
    <s v="Pio Duran"/>
    <s v="PH050513000"/>
    <n v="3"/>
  </r>
  <r>
    <x v="4"/>
    <s v="PH050000000"/>
    <x v="21"/>
    <s v="PH050500000"/>
    <s v="Polangui"/>
    <s v="PH050514000"/>
    <n v="17"/>
  </r>
  <r>
    <x v="4"/>
    <s v="PH050000000"/>
    <x v="21"/>
    <s v="PH050500000"/>
    <s v="Rapu-Rapu"/>
    <s v="PH050515000"/>
    <n v="8"/>
  </r>
  <r>
    <x v="4"/>
    <s v="PH050000000"/>
    <x v="21"/>
    <s v="PH050500000"/>
    <s v="Santo Domingo (Libog)"/>
    <s v="PH050516000"/>
    <n v="4"/>
  </r>
  <r>
    <x v="4"/>
    <s v="PH050000000"/>
    <x v="21"/>
    <s v="PH050500000"/>
    <s v="City of Tabaco"/>
    <s v="PH050517000"/>
    <n v="11"/>
  </r>
  <r>
    <x v="4"/>
    <s v="PH050000000"/>
    <x v="21"/>
    <s v="PH050500000"/>
    <s v="Tiwi"/>
    <s v="PH050518000"/>
    <n v="77"/>
  </r>
  <r>
    <x v="4"/>
    <s v="PH050000000"/>
    <x v="22"/>
    <s v="PH051600000"/>
    <s v="Basud"/>
    <s v="PH051601000"/>
    <n v="28"/>
  </r>
  <r>
    <x v="4"/>
    <s v="PH050000000"/>
    <x v="22"/>
    <s v="PH051600000"/>
    <s v="Capalonga"/>
    <s v="PH051602000"/>
    <n v="38"/>
  </r>
  <r>
    <x v="4"/>
    <s v="PH050000000"/>
    <x v="22"/>
    <s v="PH051600000"/>
    <s v="Daet (Capital)"/>
    <s v="PH051603000"/>
    <n v="196"/>
  </r>
  <r>
    <x v="4"/>
    <s v="PH050000000"/>
    <x v="22"/>
    <s v="PH051600000"/>
    <s v="San Lorenzo Ruiz (Imelda)"/>
    <s v="PH051604000"/>
    <n v="28"/>
  </r>
  <r>
    <x v="4"/>
    <s v="PH050000000"/>
    <x v="22"/>
    <s v="PH051600000"/>
    <s v="Jose Panganiban"/>
    <s v="PH051605000"/>
    <n v="76"/>
  </r>
  <r>
    <x v="4"/>
    <s v="PH050000000"/>
    <x v="22"/>
    <s v="PH051600000"/>
    <s v="Labo"/>
    <s v="PH051606000"/>
    <n v="2"/>
  </r>
  <r>
    <x v="4"/>
    <s v="PH050000000"/>
    <x v="22"/>
    <s v="PH051600000"/>
    <s v="Mercedes"/>
    <s v="PH051607000"/>
    <n v="42"/>
  </r>
  <r>
    <x v="4"/>
    <s v="PH050000000"/>
    <x v="22"/>
    <s v="PH051600000"/>
    <s v="Paracale"/>
    <s v="PH051608000"/>
    <n v="23"/>
  </r>
  <r>
    <x v="4"/>
    <s v="PH050000000"/>
    <x v="22"/>
    <s v="PH051600000"/>
    <s v="San Vicente"/>
    <s v="PH051609000"/>
    <n v="20"/>
  </r>
  <r>
    <x v="4"/>
    <s v="PH050000000"/>
    <x v="22"/>
    <s v="PH051600000"/>
    <s v="Santa Elena"/>
    <s v="PH051610000"/>
    <n v="54"/>
  </r>
  <r>
    <x v="4"/>
    <s v="PH050000000"/>
    <x v="22"/>
    <s v="PH051600000"/>
    <s v="Talisay"/>
    <s v="PH051611000"/>
    <n v="1"/>
  </r>
  <r>
    <x v="4"/>
    <s v="PH050000000"/>
    <x v="22"/>
    <s v="PH051600000"/>
    <s v="Vinzons"/>
    <s v="PH051612000"/>
    <n v="16"/>
  </r>
  <r>
    <x v="4"/>
    <s v="PH050000000"/>
    <x v="23"/>
    <s v="PH051700000"/>
    <s v="Baao"/>
    <s v="PH051701000"/>
    <n v="6"/>
  </r>
  <r>
    <x v="4"/>
    <s v="PH050000000"/>
    <x v="23"/>
    <s v="PH051700000"/>
    <s v="Balatan"/>
    <s v="PH051702000"/>
    <n v="17"/>
  </r>
  <r>
    <x v="4"/>
    <s v="PH050000000"/>
    <x v="23"/>
    <s v="PH051700000"/>
    <s v="Bato"/>
    <s v="PH051703000"/>
    <n v="24"/>
  </r>
  <r>
    <x v="4"/>
    <s v="PH050000000"/>
    <x v="23"/>
    <s v="PH051700000"/>
    <s v="Bombon"/>
    <s v="PH051704000"/>
    <n v="26"/>
  </r>
  <r>
    <x v="4"/>
    <s v="PH050000000"/>
    <x v="23"/>
    <s v="PH051700000"/>
    <s v="Buhi"/>
    <s v="PH051705000"/>
    <n v="1"/>
  </r>
  <r>
    <x v="4"/>
    <s v="PH050000000"/>
    <x v="23"/>
    <s v="PH051700000"/>
    <s v="Bula"/>
    <s v="PH051706000"/>
    <n v="30"/>
  </r>
  <r>
    <x v="4"/>
    <s v="PH050000000"/>
    <x v="23"/>
    <s v="PH051700000"/>
    <s v="Cabusao"/>
    <s v="PH051707000"/>
    <n v="23"/>
  </r>
  <r>
    <x v="4"/>
    <s v="PH050000000"/>
    <x v="23"/>
    <s v="PH051700000"/>
    <s v="Calabanga"/>
    <s v="PH051708000"/>
    <n v="12"/>
  </r>
  <r>
    <x v="4"/>
    <s v="PH050000000"/>
    <x v="23"/>
    <s v="PH051700000"/>
    <s v="Camaligan"/>
    <s v="PH051709000"/>
    <n v="7"/>
  </r>
  <r>
    <x v="4"/>
    <s v="PH050000000"/>
    <x v="23"/>
    <s v="PH051700000"/>
    <s v="Canaman"/>
    <s v="PH051710000"/>
    <n v="1"/>
  </r>
  <r>
    <x v="4"/>
    <s v="PH050000000"/>
    <x v="23"/>
    <s v="PH051700000"/>
    <s v="Caramoan"/>
    <s v="PH051711000"/>
    <n v="2"/>
  </r>
  <r>
    <x v="4"/>
    <s v="PH050000000"/>
    <x v="23"/>
    <s v="PH051700000"/>
    <s v="Del Gallego"/>
    <s v="PH051712000"/>
    <n v="6"/>
  </r>
  <r>
    <x v="4"/>
    <s v="PH050000000"/>
    <x v="23"/>
    <s v="PH051700000"/>
    <s v="Gainza"/>
    <s v="PH051713000"/>
    <n v="3"/>
  </r>
  <r>
    <x v="4"/>
    <s v="PH050000000"/>
    <x v="23"/>
    <s v="PH051700000"/>
    <s v="Garchitorena"/>
    <s v="PH051714000"/>
    <n v="1"/>
  </r>
  <r>
    <x v="4"/>
    <s v="PH050000000"/>
    <x v="23"/>
    <s v="PH051700000"/>
    <s v="Goa"/>
    <s v="PH051715000"/>
    <n v="23"/>
  </r>
  <r>
    <x v="4"/>
    <s v="PH050000000"/>
    <x v="23"/>
    <s v="PH051700000"/>
    <s v="City of Iriga"/>
    <s v="PH051716000"/>
    <n v="3"/>
  </r>
  <r>
    <x v="4"/>
    <s v="PH050000000"/>
    <x v="23"/>
    <s v="PH051700000"/>
    <s v="Lagonoy"/>
    <s v="PH051717000"/>
    <n v="23"/>
  </r>
  <r>
    <x v="4"/>
    <s v="PH050000000"/>
    <x v="23"/>
    <s v="PH051700000"/>
    <s v="Libmanan"/>
    <s v="PH051718000"/>
    <n v="3"/>
  </r>
  <r>
    <x v="4"/>
    <s v="PH050000000"/>
    <x v="23"/>
    <s v="PH051700000"/>
    <s v="Lupi"/>
    <s v="PH051719000"/>
    <n v="23"/>
  </r>
  <r>
    <x v="4"/>
    <s v="PH050000000"/>
    <x v="23"/>
    <s v="PH051700000"/>
    <s v="Magarao"/>
    <s v="PH051720000"/>
    <n v="1"/>
  </r>
  <r>
    <x v="4"/>
    <s v="PH050000000"/>
    <x v="23"/>
    <s v="PH051700000"/>
    <s v="Milaor"/>
    <s v="PH051721000"/>
    <n v="20"/>
  </r>
  <r>
    <x v="4"/>
    <s v="PH050000000"/>
    <x v="23"/>
    <s v="PH051700000"/>
    <s v="Minalabac"/>
    <s v="PH051722000"/>
    <n v="2"/>
  </r>
  <r>
    <x v="4"/>
    <s v="PH050000000"/>
    <x v="23"/>
    <s v="PH051700000"/>
    <s v="Nabua"/>
    <s v="PH051723000"/>
    <n v="6"/>
  </r>
  <r>
    <x v="4"/>
    <s v="PH050000000"/>
    <x v="23"/>
    <s v="PH051700000"/>
    <s v="City of Naga"/>
    <s v="PH051724000"/>
    <n v="23"/>
  </r>
  <r>
    <x v="4"/>
    <s v="PH050000000"/>
    <x v="23"/>
    <s v="PH051700000"/>
    <s v="Ocampo"/>
    <s v="PH051725000"/>
    <n v="23"/>
  </r>
  <r>
    <x v="4"/>
    <s v="PH050000000"/>
    <x v="23"/>
    <s v="PH051700000"/>
    <s v="Pamplona"/>
    <s v="PH051726000"/>
    <n v="23"/>
  </r>
  <r>
    <x v="4"/>
    <s v="PH050000000"/>
    <x v="23"/>
    <s v="PH051700000"/>
    <s v="Pasacao"/>
    <s v="PH051727000"/>
    <n v="5"/>
  </r>
  <r>
    <x v="4"/>
    <s v="PH050000000"/>
    <x v="23"/>
    <s v="PH051700000"/>
    <s v="Pili (Capital)"/>
    <s v="PH051728000"/>
    <n v="8"/>
  </r>
  <r>
    <x v="4"/>
    <s v="PH050000000"/>
    <x v="23"/>
    <s v="PH051700000"/>
    <s v="Presentacion (Parubcan)"/>
    <s v="PH051729000"/>
    <n v="19"/>
  </r>
  <r>
    <x v="4"/>
    <s v="PH050000000"/>
    <x v="23"/>
    <s v="PH051700000"/>
    <s v="Ragay"/>
    <s v="PH051730000"/>
    <n v="12"/>
  </r>
  <r>
    <x v="4"/>
    <s v="PH050000000"/>
    <x v="23"/>
    <s v="PH051700000"/>
    <s v="Sagñay"/>
    <s v="PH051731000"/>
    <n v="3"/>
  </r>
  <r>
    <x v="4"/>
    <s v="PH050000000"/>
    <x v="23"/>
    <s v="PH051700000"/>
    <s v="San Fernando"/>
    <s v="PH051732000"/>
    <n v="3"/>
  </r>
  <r>
    <x v="4"/>
    <s v="PH050000000"/>
    <x v="23"/>
    <s v="PH051700000"/>
    <s v="San Jose"/>
    <s v="PH051733000"/>
    <n v="4"/>
  </r>
  <r>
    <x v="4"/>
    <s v="PH050000000"/>
    <x v="23"/>
    <s v="PH051700000"/>
    <s v="Sipocot"/>
    <s v="PH051734000"/>
    <n v="3"/>
  </r>
  <r>
    <x v="4"/>
    <s v="PH050000000"/>
    <x v="23"/>
    <s v="PH051700000"/>
    <s v="Siruma"/>
    <s v="PH051735000"/>
    <n v="1"/>
  </r>
  <r>
    <x v="4"/>
    <s v="PH050000000"/>
    <x v="23"/>
    <s v="PH051700000"/>
    <s v="Tigaon"/>
    <s v="PH051736000"/>
    <n v="23"/>
  </r>
  <r>
    <x v="4"/>
    <s v="PH050000000"/>
    <x v="23"/>
    <s v="PH051700000"/>
    <s v="Tinambac"/>
    <s v="PH051737000"/>
    <n v="2"/>
  </r>
  <r>
    <x v="4"/>
    <s v="PH050000000"/>
    <x v="24"/>
    <s v="PH052000000"/>
    <s v="Bagamanoc"/>
    <s v="PH052001000"/>
    <n v="0"/>
  </r>
  <r>
    <x v="4"/>
    <s v="PH050000000"/>
    <x v="24"/>
    <s v="PH052000000"/>
    <s v="Baras"/>
    <s v="PH052002000"/>
    <n v="0"/>
  </r>
  <r>
    <x v="4"/>
    <s v="PH050000000"/>
    <x v="24"/>
    <s v="PH052000000"/>
    <s v="Bato"/>
    <s v="PH052003000"/>
    <n v="0"/>
  </r>
  <r>
    <x v="4"/>
    <s v="PH050000000"/>
    <x v="24"/>
    <s v="PH052000000"/>
    <s v="Caramoran"/>
    <s v="PH052004000"/>
    <n v="0"/>
  </r>
  <r>
    <x v="4"/>
    <s v="PH050000000"/>
    <x v="24"/>
    <s v="PH052000000"/>
    <s v="Gigmoto"/>
    <s v="PH052005000"/>
    <n v="0"/>
  </r>
  <r>
    <x v="4"/>
    <s v="PH050000000"/>
    <x v="24"/>
    <s v="PH052000000"/>
    <s v="Pandan"/>
    <s v="PH052006000"/>
    <n v="0"/>
  </r>
  <r>
    <x v="4"/>
    <s v="PH050000000"/>
    <x v="24"/>
    <s v="PH052000000"/>
    <s v="Panganiban (Payo)"/>
    <s v="PH052007000"/>
    <n v="0"/>
  </r>
  <r>
    <x v="4"/>
    <s v="PH050000000"/>
    <x v="24"/>
    <s v="PH052000000"/>
    <s v="San Andres (Calolbon)"/>
    <s v="PH052008000"/>
    <n v="0"/>
  </r>
  <r>
    <x v="4"/>
    <s v="PH050000000"/>
    <x v="24"/>
    <s v="PH052000000"/>
    <s v="San Miguel"/>
    <s v="PH052009000"/>
    <n v="0"/>
  </r>
  <r>
    <x v="4"/>
    <s v="PH050000000"/>
    <x v="24"/>
    <s v="PH052000000"/>
    <s v="Viga"/>
    <s v="PH052010000"/>
    <n v="6"/>
  </r>
  <r>
    <x v="4"/>
    <s v="PH050000000"/>
    <x v="24"/>
    <s v="PH052000000"/>
    <s v="Virac (Capital)"/>
    <s v="PH052011000"/>
    <n v="0"/>
  </r>
  <r>
    <x v="4"/>
    <s v="PH050000000"/>
    <x v="25"/>
    <s v="PH054100000"/>
    <s v="Aroroy"/>
    <s v="PH054101000"/>
    <n v="9"/>
  </r>
  <r>
    <x v="4"/>
    <s v="PH050000000"/>
    <x v="25"/>
    <s v="PH054100000"/>
    <s v="Baleno"/>
    <s v="PH054102000"/>
    <n v="3"/>
  </r>
  <r>
    <x v="4"/>
    <s v="PH050000000"/>
    <x v="25"/>
    <s v="PH054100000"/>
    <s v="Balud"/>
    <s v="PH054103000"/>
    <n v="0"/>
  </r>
  <r>
    <x v="4"/>
    <s v="PH050000000"/>
    <x v="25"/>
    <s v="PH054100000"/>
    <s v="Batuan"/>
    <s v="PH054104000"/>
    <n v="15"/>
  </r>
  <r>
    <x v="4"/>
    <s v="PH050000000"/>
    <x v="25"/>
    <s v="PH054100000"/>
    <s v="Cataingan"/>
    <s v="PH054105000"/>
    <n v="8"/>
  </r>
  <r>
    <x v="4"/>
    <s v="PH050000000"/>
    <x v="25"/>
    <s v="PH054100000"/>
    <s v="Cawayan"/>
    <s v="PH054106000"/>
    <n v="3"/>
  </r>
  <r>
    <x v="4"/>
    <s v="PH050000000"/>
    <x v="25"/>
    <s v="PH054100000"/>
    <s v="Claveria"/>
    <s v="PH054107000"/>
    <n v="42"/>
  </r>
  <r>
    <x v="4"/>
    <s v="PH050000000"/>
    <x v="25"/>
    <s v="PH054100000"/>
    <s v="Dimasalang"/>
    <s v="PH054108000"/>
    <n v="7"/>
  </r>
  <r>
    <x v="4"/>
    <s v="PH050000000"/>
    <x v="25"/>
    <s v="PH054100000"/>
    <s v="Esperanza"/>
    <s v="PH054109000"/>
    <n v="1"/>
  </r>
  <r>
    <x v="4"/>
    <s v="PH050000000"/>
    <x v="25"/>
    <s v="PH054100000"/>
    <s v="Mandaon"/>
    <s v="PH054110000"/>
    <n v="0"/>
  </r>
  <r>
    <x v="4"/>
    <s v="PH050000000"/>
    <x v="25"/>
    <s v="PH054100000"/>
    <s v="City of Masbate (Capital)"/>
    <s v="PH054111000"/>
    <n v="0"/>
  </r>
  <r>
    <x v="4"/>
    <s v="PH050000000"/>
    <x v="25"/>
    <s v="PH054100000"/>
    <s v="Milagros"/>
    <s v="PH054112000"/>
    <n v="7"/>
  </r>
  <r>
    <x v="4"/>
    <s v="PH050000000"/>
    <x v="25"/>
    <s v="PH054100000"/>
    <s v="Mobo"/>
    <s v="PH054113000"/>
    <n v="23"/>
  </r>
  <r>
    <x v="4"/>
    <s v="PH050000000"/>
    <x v="25"/>
    <s v="PH054100000"/>
    <s v="Monreal"/>
    <s v="PH054114000"/>
    <n v="21"/>
  </r>
  <r>
    <x v="4"/>
    <s v="PH050000000"/>
    <x v="25"/>
    <s v="PH054100000"/>
    <s v="Palanas"/>
    <s v="PH054115000"/>
    <n v="0"/>
  </r>
  <r>
    <x v="4"/>
    <s v="PH050000000"/>
    <x v="25"/>
    <s v="PH054100000"/>
    <s v="Pio V. Corpuz (Limbuhan)"/>
    <s v="PH054116000"/>
    <n v="18"/>
  </r>
  <r>
    <x v="4"/>
    <s v="PH050000000"/>
    <x v="25"/>
    <s v="PH054100000"/>
    <s v="Placer"/>
    <s v="PH054117000"/>
    <n v="2"/>
  </r>
  <r>
    <x v="4"/>
    <s v="PH050000000"/>
    <x v="25"/>
    <s v="PH054100000"/>
    <s v="San Fernando"/>
    <s v="PH054118000"/>
    <n v="2"/>
  </r>
  <r>
    <x v="4"/>
    <s v="PH050000000"/>
    <x v="25"/>
    <s v="PH054100000"/>
    <s v="San Jacinto"/>
    <s v="PH054119000"/>
    <n v="8"/>
  </r>
  <r>
    <x v="4"/>
    <s v="PH050000000"/>
    <x v="25"/>
    <s v="PH054100000"/>
    <s v="San Pascual"/>
    <s v="PH054120000"/>
    <n v="3"/>
  </r>
  <r>
    <x v="4"/>
    <s v="PH050000000"/>
    <x v="25"/>
    <s v="PH054100000"/>
    <s v="Uson"/>
    <s v="PH054121000"/>
    <n v="30"/>
  </r>
  <r>
    <x v="4"/>
    <s v="PH050000000"/>
    <x v="26"/>
    <s v="PH056200000"/>
    <s v="Barcelona"/>
    <s v="PH056202000"/>
    <n v="23"/>
  </r>
  <r>
    <x v="4"/>
    <s v="PH050000000"/>
    <x v="26"/>
    <s v="PH056200000"/>
    <s v="Bulan"/>
    <s v="PH056203000"/>
    <n v="7"/>
  </r>
  <r>
    <x v="4"/>
    <s v="PH050000000"/>
    <x v="26"/>
    <s v="PH056200000"/>
    <s v="Bulusan"/>
    <s v="PH056204000"/>
    <n v="7"/>
  </r>
  <r>
    <x v="4"/>
    <s v="PH050000000"/>
    <x v="26"/>
    <s v="PH056200000"/>
    <s v="Casiguran"/>
    <s v="PH056205000"/>
    <n v="1"/>
  </r>
  <r>
    <x v="4"/>
    <s v="PH050000000"/>
    <x v="26"/>
    <s v="PH056200000"/>
    <s v="Castilla"/>
    <s v="PH056206000"/>
    <n v="1"/>
  </r>
  <r>
    <x v="4"/>
    <s v="PH050000000"/>
    <x v="26"/>
    <s v="PH056200000"/>
    <s v="Donsol"/>
    <s v="PH056207000"/>
    <n v="23"/>
  </r>
  <r>
    <x v="4"/>
    <s v="PH050000000"/>
    <x v="26"/>
    <s v="PH056200000"/>
    <s v="Gubat"/>
    <s v="PH056208000"/>
    <n v="23"/>
  </r>
  <r>
    <x v="4"/>
    <s v="PH050000000"/>
    <x v="26"/>
    <s v="PH056200000"/>
    <s v="Irosin"/>
    <s v="PH056209000"/>
    <n v="8"/>
  </r>
  <r>
    <x v="4"/>
    <s v="PH050000000"/>
    <x v="26"/>
    <s v="PH056200000"/>
    <s v="Juban"/>
    <s v="PH056210000"/>
    <n v="23"/>
  </r>
  <r>
    <x v="4"/>
    <s v="PH050000000"/>
    <x v="26"/>
    <s v="PH056200000"/>
    <s v="Magallanes"/>
    <s v="PH056211000"/>
    <n v="23"/>
  </r>
  <r>
    <x v="4"/>
    <s v="PH050000000"/>
    <x v="26"/>
    <s v="PH056200000"/>
    <s v="Matnog"/>
    <s v="PH056212000"/>
    <n v="17"/>
  </r>
  <r>
    <x v="4"/>
    <s v="PH050000000"/>
    <x v="26"/>
    <s v="PH056200000"/>
    <s v="Pilar"/>
    <s v="PH056213000"/>
    <n v="3"/>
  </r>
  <r>
    <x v="4"/>
    <s v="PH050000000"/>
    <x v="26"/>
    <s v="PH056200000"/>
    <s v="Prieto Diaz"/>
    <s v="PH056214000"/>
    <n v="1"/>
  </r>
  <r>
    <x v="4"/>
    <s v="PH050000000"/>
    <x v="26"/>
    <s v="PH056200000"/>
    <s v="Santa Magdalena"/>
    <s v="PH056215000"/>
    <n v="2"/>
  </r>
  <r>
    <x v="4"/>
    <s v="PH050000000"/>
    <x v="26"/>
    <s v="PH056200000"/>
    <s v="City of Sorsogon (Capital)"/>
    <s v="PH056216000"/>
    <n v="23"/>
  </r>
  <r>
    <x v="5"/>
    <s v="PH060000000"/>
    <x v="27"/>
    <s v="PH060400000"/>
    <s v="Altavas"/>
    <s v="PH060401000"/>
    <n v="18"/>
  </r>
  <r>
    <x v="5"/>
    <s v="PH060000000"/>
    <x v="27"/>
    <s v="PH060400000"/>
    <s v="Balete"/>
    <s v="PH060402000"/>
    <n v="14"/>
  </r>
  <r>
    <x v="5"/>
    <s v="PH060000000"/>
    <x v="27"/>
    <s v="PH060400000"/>
    <s v="Banga"/>
    <s v="PH060403000"/>
    <n v="4"/>
  </r>
  <r>
    <x v="5"/>
    <s v="PH060000000"/>
    <x v="27"/>
    <s v="PH060400000"/>
    <s v="Batan"/>
    <s v="PH060404000"/>
    <n v="1"/>
  </r>
  <r>
    <x v="5"/>
    <s v="PH060000000"/>
    <x v="27"/>
    <s v="PH060400000"/>
    <s v="Buruanga"/>
    <s v="PH060405000"/>
    <n v="1"/>
  </r>
  <r>
    <x v="5"/>
    <s v="PH060000000"/>
    <x v="27"/>
    <s v="PH060400000"/>
    <s v="Ibajay"/>
    <s v="PH060406000"/>
    <n v="3"/>
  </r>
  <r>
    <x v="5"/>
    <s v="PH060000000"/>
    <x v="27"/>
    <s v="PH060400000"/>
    <s v="Kalibo (Capital)"/>
    <s v="PH060407000"/>
    <n v="1"/>
  </r>
  <r>
    <x v="5"/>
    <s v="PH060000000"/>
    <x v="27"/>
    <s v="PH060400000"/>
    <s v="Lezo"/>
    <s v="PH060408000"/>
    <n v="12"/>
  </r>
  <r>
    <x v="5"/>
    <s v="PH060000000"/>
    <x v="27"/>
    <s v="PH060400000"/>
    <s v="Libacao"/>
    <s v="PH060409000"/>
    <n v="28"/>
  </r>
  <r>
    <x v="5"/>
    <s v="PH060000000"/>
    <x v="27"/>
    <s v="PH060400000"/>
    <s v="Madalag"/>
    <s v="PH060410000"/>
    <n v="1"/>
  </r>
  <r>
    <x v="5"/>
    <s v="PH060000000"/>
    <x v="27"/>
    <s v="PH060400000"/>
    <s v="Makato"/>
    <s v="PH060411000"/>
    <n v="1"/>
  </r>
  <r>
    <x v="5"/>
    <s v="PH060000000"/>
    <x v="27"/>
    <s v="PH060400000"/>
    <s v="Malay"/>
    <s v="PH060412000"/>
    <n v="19"/>
  </r>
  <r>
    <x v="5"/>
    <s v="PH060000000"/>
    <x v="27"/>
    <s v="PH060400000"/>
    <s v="Malinao"/>
    <s v="PH060413000"/>
    <n v="2"/>
  </r>
  <r>
    <x v="5"/>
    <s v="PH060000000"/>
    <x v="27"/>
    <s v="PH060400000"/>
    <s v="Nabas"/>
    <s v="PH060414000"/>
    <n v="10"/>
  </r>
  <r>
    <x v="5"/>
    <s v="PH060000000"/>
    <x v="27"/>
    <s v="PH060400000"/>
    <s v="New Washington"/>
    <s v="PH060415000"/>
    <n v="26"/>
  </r>
  <r>
    <x v="5"/>
    <s v="PH060000000"/>
    <x v="27"/>
    <s v="PH060400000"/>
    <s v="Numancia"/>
    <s v="PH060416000"/>
    <n v="23"/>
  </r>
  <r>
    <x v="5"/>
    <s v="PH060000000"/>
    <x v="27"/>
    <s v="PH060400000"/>
    <s v="Tangalan"/>
    <s v="PH060417000"/>
    <n v="3"/>
  </r>
  <r>
    <x v="5"/>
    <s v="PH060000000"/>
    <x v="28"/>
    <s v="PH060600000"/>
    <s v="Anini-Y"/>
    <s v="PH060601000"/>
    <n v="2"/>
  </r>
  <r>
    <x v="5"/>
    <s v="PH060000000"/>
    <x v="28"/>
    <s v="PH060600000"/>
    <s v="Barbaza"/>
    <s v="PH060602000"/>
    <n v="2"/>
  </r>
  <r>
    <x v="5"/>
    <s v="PH060000000"/>
    <x v="28"/>
    <s v="PH060600000"/>
    <s v="Belison"/>
    <s v="PH060603000"/>
    <n v="31"/>
  </r>
  <r>
    <x v="5"/>
    <s v="PH060000000"/>
    <x v="28"/>
    <s v="PH060600000"/>
    <s v="Bugasong"/>
    <s v="PH060604000"/>
    <n v="12"/>
  </r>
  <r>
    <x v="5"/>
    <s v="PH060000000"/>
    <x v="28"/>
    <s v="PH060600000"/>
    <s v="Caluya"/>
    <s v="PH060605000"/>
    <n v="3"/>
  </r>
  <r>
    <x v="5"/>
    <s v="PH060000000"/>
    <x v="28"/>
    <s v="PH060600000"/>
    <s v="Culasi"/>
    <s v="PH060606000"/>
    <n v="2"/>
  </r>
  <r>
    <x v="5"/>
    <s v="PH060000000"/>
    <x v="28"/>
    <s v="PH060600000"/>
    <s v="Tobias Fornier (Dao)"/>
    <s v="PH060607000"/>
    <n v="20"/>
  </r>
  <r>
    <x v="5"/>
    <s v="PH060000000"/>
    <x v="28"/>
    <s v="PH060600000"/>
    <s v="Hamtic"/>
    <s v="PH060608000"/>
    <n v="46"/>
  </r>
  <r>
    <x v="5"/>
    <s v="PH060000000"/>
    <x v="28"/>
    <s v="PH060600000"/>
    <s v="Laua-An"/>
    <s v="PH060609000"/>
    <n v="15"/>
  </r>
  <r>
    <x v="5"/>
    <s v="PH060000000"/>
    <x v="28"/>
    <s v="PH060600000"/>
    <s v="Libertad"/>
    <s v="PH060610000"/>
    <n v="18"/>
  </r>
  <r>
    <x v="5"/>
    <s v="PH060000000"/>
    <x v="28"/>
    <s v="PH060600000"/>
    <s v="Pandan"/>
    <s v="PH060611000"/>
    <n v="20"/>
  </r>
  <r>
    <x v="5"/>
    <s v="PH060000000"/>
    <x v="28"/>
    <s v="PH060600000"/>
    <s v="Patnongon"/>
    <s v="PH060612000"/>
    <n v="1"/>
  </r>
  <r>
    <x v="5"/>
    <s v="PH060000000"/>
    <x v="28"/>
    <s v="PH060600000"/>
    <s v="San Jose (Capital)"/>
    <s v="PH060613000"/>
    <n v="55"/>
  </r>
  <r>
    <x v="5"/>
    <s v="PH060000000"/>
    <x v="28"/>
    <s v="PH060600000"/>
    <s v="San Remigio"/>
    <s v="PH060614000"/>
    <n v="4"/>
  </r>
  <r>
    <x v="5"/>
    <s v="PH060000000"/>
    <x v="28"/>
    <s v="PH060600000"/>
    <s v="Sebaste"/>
    <s v="PH060615000"/>
    <n v="1"/>
  </r>
  <r>
    <x v="5"/>
    <s v="PH060000000"/>
    <x v="28"/>
    <s v="PH060600000"/>
    <s v="Sibalom"/>
    <s v="PH060616000"/>
    <n v="4"/>
  </r>
  <r>
    <x v="5"/>
    <s v="PH060000000"/>
    <x v="28"/>
    <s v="PH060600000"/>
    <s v="Tibiao"/>
    <s v="PH060617000"/>
    <n v="1"/>
  </r>
  <r>
    <x v="5"/>
    <s v="PH060000000"/>
    <x v="28"/>
    <s v="PH060600000"/>
    <s v="Valderrama"/>
    <s v="PH060618000"/>
    <n v="2"/>
  </r>
  <r>
    <x v="5"/>
    <s v="PH060000000"/>
    <x v="29"/>
    <s v="PH061900000"/>
    <s v="Cuartero"/>
    <s v="PH061901000"/>
    <n v="1"/>
  </r>
  <r>
    <x v="5"/>
    <s v="PH060000000"/>
    <x v="29"/>
    <s v="PH061900000"/>
    <s v="Dao"/>
    <s v="PH061902000"/>
    <n v="16"/>
  </r>
  <r>
    <x v="5"/>
    <s v="PH060000000"/>
    <x v="29"/>
    <s v="PH061900000"/>
    <s v="Dumalag"/>
    <s v="PH061903000"/>
    <n v="7"/>
  </r>
  <r>
    <x v="5"/>
    <s v="PH060000000"/>
    <x v="29"/>
    <s v="PH061900000"/>
    <s v="Dumarao"/>
    <s v="PH061904000"/>
    <n v="28"/>
  </r>
  <r>
    <x v="5"/>
    <s v="PH060000000"/>
    <x v="29"/>
    <s v="PH061900000"/>
    <s v="Ivisan"/>
    <s v="PH061905000"/>
    <n v="57"/>
  </r>
  <r>
    <x v="5"/>
    <s v="PH060000000"/>
    <x v="29"/>
    <s v="PH061900000"/>
    <s v="Jamindan"/>
    <s v="PH061906000"/>
    <n v="30"/>
  </r>
  <r>
    <x v="5"/>
    <s v="PH060000000"/>
    <x v="29"/>
    <s v="PH061900000"/>
    <s v="Ma-Ayon"/>
    <s v="PH061907000"/>
    <n v="6"/>
  </r>
  <r>
    <x v="5"/>
    <s v="PH060000000"/>
    <x v="29"/>
    <s v="PH061900000"/>
    <s v="Mambusao"/>
    <s v="PH061908000"/>
    <n v="1"/>
  </r>
  <r>
    <x v="5"/>
    <s v="PH060000000"/>
    <x v="29"/>
    <s v="PH061900000"/>
    <s v="Panay"/>
    <s v="PH061909000"/>
    <n v="66"/>
  </r>
  <r>
    <x v="5"/>
    <s v="PH060000000"/>
    <x v="29"/>
    <s v="PH061900000"/>
    <s v="Panitan"/>
    <s v="PH061910000"/>
    <n v="25"/>
  </r>
  <r>
    <x v="5"/>
    <s v="PH060000000"/>
    <x v="29"/>
    <s v="PH061900000"/>
    <s v="Pilar"/>
    <s v="PH061911000"/>
    <n v="8"/>
  </r>
  <r>
    <x v="5"/>
    <s v="PH060000000"/>
    <x v="29"/>
    <s v="PH061900000"/>
    <s v="Pontevedra"/>
    <s v="PH061912000"/>
    <n v="27"/>
  </r>
  <r>
    <x v="5"/>
    <s v="PH060000000"/>
    <x v="29"/>
    <s v="PH061900000"/>
    <s v="President Roxas"/>
    <s v="PH061913000"/>
    <n v="7"/>
  </r>
  <r>
    <x v="5"/>
    <s v="PH060000000"/>
    <x v="29"/>
    <s v="PH061900000"/>
    <s v="City of Roxas (Capital)"/>
    <s v="PH061914000"/>
    <n v="1"/>
  </r>
  <r>
    <x v="5"/>
    <s v="PH060000000"/>
    <x v="29"/>
    <s v="PH061900000"/>
    <s v="Sapi-An"/>
    <s v="PH061915000"/>
    <n v="4"/>
  </r>
  <r>
    <x v="5"/>
    <s v="PH060000000"/>
    <x v="29"/>
    <s v="PH061900000"/>
    <s v="Sigma"/>
    <s v="PH061916000"/>
    <n v="74"/>
  </r>
  <r>
    <x v="5"/>
    <s v="PH060000000"/>
    <x v="29"/>
    <s v="PH061900000"/>
    <s v="Tapaz"/>
    <s v="PH061917000"/>
    <n v="19"/>
  </r>
  <r>
    <x v="5"/>
    <s v="PH060000000"/>
    <x v="30"/>
    <s v="PH063000000"/>
    <s v="Ajuy"/>
    <s v="PH063001000"/>
    <n v="19"/>
  </r>
  <r>
    <x v="5"/>
    <s v="PH060000000"/>
    <x v="30"/>
    <s v="PH063000000"/>
    <s v="Alimodian"/>
    <s v="PH063002000"/>
    <n v="6"/>
  </r>
  <r>
    <x v="5"/>
    <s v="PH060000000"/>
    <x v="30"/>
    <s v="PH063000000"/>
    <s v="Anilao"/>
    <s v="PH063003000"/>
    <n v="20"/>
  </r>
  <r>
    <x v="5"/>
    <s v="PH060000000"/>
    <x v="30"/>
    <s v="PH063000000"/>
    <s v="Badiangan"/>
    <s v="PH063004000"/>
    <n v="22"/>
  </r>
  <r>
    <x v="5"/>
    <s v="PH060000000"/>
    <x v="30"/>
    <s v="PH063000000"/>
    <s v="Balasan"/>
    <s v="PH063005000"/>
    <n v="17"/>
  </r>
  <r>
    <x v="5"/>
    <s v="PH060000000"/>
    <x v="30"/>
    <s v="PH063000000"/>
    <s v="Banate"/>
    <s v="PH063006000"/>
    <n v="1"/>
  </r>
  <r>
    <x v="5"/>
    <s v="PH060000000"/>
    <x v="30"/>
    <s v="PH063000000"/>
    <s v="Barotac Nuevo"/>
    <s v="PH063007000"/>
    <n v="1"/>
  </r>
  <r>
    <x v="5"/>
    <s v="PH060000000"/>
    <x v="30"/>
    <s v="PH063000000"/>
    <s v="Barotac Viejo"/>
    <s v="PH063008000"/>
    <n v="2"/>
  </r>
  <r>
    <x v="5"/>
    <s v="PH060000000"/>
    <x v="30"/>
    <s v="PH063000000"/>
    <s v="Batad"/>
    <s v="PH063009000"/>
    <n v="1"/>
  </r>
  <r>
    <x v="5"/>
    <s v="PH060000000"/>
    <x v="30"/>
    <s v="PH063000000"/>
    <s v="Bingawan"/>
    <s v="PH063010000"/>
    <n v="1"/>
  </r>
  <r>
    <x v="5"/>
    <s v="PH060000000"/>
    <x v="30"/>
    <s v="PH063000000"/>
    <s v="Cabatuan"/>
    <s v="PH063012000"/>
    <n v="2"/>
  </r>
  <r>
    <x v="5"/>
    <s v="PH060000000"/>
    <x v="30"/>
    <s v="PH063000000"/>
    <s v="Calinog"/>
    <s v="PH063013000"/>
    <n v="9"/>
  </r>
  <r>
    <x v="5"/>
    <s v="PH060000000"/>
    <x v="30"/>
    <s v="PH063000000"/>
    <s v="Carles"/>
    <s v="PH063014000"/>
    <n v="33"/>
  </r>
  <r>
    <x v="5"/>
    <s v="PH060000000"/>
    <x v="30"/>
    <s v="PH063000000"/>
    <s v="Concepcion"/>
    <s v="PH063015000"/>
    <n v="1"/>
  </r>
  <r>
    <x v="5"/>
    <s v="PH060000000"/>
    <x v="30"/>
    <s v="PH063000000"/>
    <s v="Dingle"/>
    <s v="PH063016000"/>
    <n v="21"/>
  </r>
  <r>
    <x v="5"/>
    <s v="PH060000000"/>
    <x v="30"/>
    <s v="PH063000000"/>
    <s v="Dueñas"/>
    <s v="PH063017000"/>
    <n v="41"/>
  </r>
  <r>
    <x v="5"/>
    <s v="PH060000000"/>
    <x v="30"/>
    <s v="PH063000000"/>
    <s v="Dumangas"/>
    <s v="PH063018000"/>
    <n v="19"/>
  </r>
  <r>
    <x v="5"/>
    <s v="PH060000000"/>
    <x v="30"/>
    <s v="PH063000000"/>
    <s v="Estancia"/>
    <s v="PH063019000"/>
    <n v="0"/>
  </r>
  <r>
    <x v="5"/>
    <s v="PH060000000"/>
    <x v="30"/>
    <s v="PH063000000"/>
    <s v="Guimbal"/>
    <s v="PH063020000"/>
    <n v="1"/>
  </r>
  <r>
    <x v="5"/>
    <s v="PH060000000"/>
    <x v="30"/>
    <s v="PH063000000"/>
    <s v="Igbaras"/>
    <s v="PH063021000"/>
    <n v="1"/>
  </r>
  <r>
    <x v="5"/>
    <s v="PH060000000"/>
    <x v="30"/>
    <s v="PH063000000"/>
    <s v="City of Iloilo (Capital)"/>
    <s v="PH063022000"/>
    <n v="5"/>
  </r>
  <r>
    <x v="5"/>
    <s v="PH060000000"/>
    <x v="30"/>
    <s v="PH063000000"/>
    <s v="Janiuay"/>
    <s v="PH063023000"/>
    <n v="6"/>
  </r>
  <r>
    <x v="5"/>
    <s v="PH060000000"/>
    <x v="30"/>
    <s v="PH063000000"/>
    <s v="Lambunao"/>
    <s v="PH063025000"/>
    <n v="4"/>
  </r>
  <r>
    <x v="5"/>
    <s v="PH060000000"/>
    <x v="30"/>
    <s v="PH063000000"/>
    <s v="Leganes"/>
    <s v="PH063026000"/>
    <n v="27"/>
  </r>
  <r>
    <x v="5"/>
    <s v="PH060000000"/>
    <x v="30"/>
    <s v="PH063000000"/>
    <s v="Lemery"/>
    <s v="PH063027000"/>
    <n v="2"/>
  </r>
  <r>
    <x v="5"/>
    <s v="PH060000000"/>
    <x v="30"/>
    <s v="PH063000000"/>
    <s v="Leon"/>
    <s v="PH063028000"/>
    <n v="1"/>
  </r>
  <r>
    <x v="5"/>
    <s v="PH060000000"/>
    <x v="30"/>
    <s v="PH063000000"/>
    <s v="Maasin"/>
    <s v="PH063029000"/>
    <n v="3"/>
  </r>
  <r>
    <x v="5"/>
    <s v="PH060000000"/>
    <x v="30"/>
    <s v="PH063000000"/>
    <s v="Miagao"/>
    <s v="PH063030000"/>
    <n v="18"/>
  </r>
  <r>
    <x v="5"/>
    <s v="PH060000000"/>
    <x v="30"/>
    <s v="PH063000000"/>
    <s v="Mina"/>
    <s v="PH063031000"/>
    <n v="4"/>
  </r>
  <r>
    <x v="5"/>
    <s v="PH060000000"/>
    <x v="30"/>
    <s v="PH063000000"/>
    <s v="New Lucena"/>
    <s v="PH063032000"/>
    <n v="8"/>
  </r>
  <r>
    <x v="5"/>
    <s v="PH060000000"/>
    <x v="30"/>
    <s v="PH063000000"/>
    <s v="Oton"/>
    <s v="PH063034000"/>
    <n v="4"/>
  </r>
  <r>
    <x v="5"/>
    <s v="PH060000000"/>
    <x v="30"/>
    <s v="PH063000000"/>
    <s v="City of Passi"/>
    <s v="PH063035000"/>
    <n v="5"/>
  </r>
  <r>
    <x v="5"/>
    <s v="PH060000000"/>
    <x v="30"/>
    <s v="PH063000000"/>
    <s v="Pavia"/>
    <s v="PH063036000"/>
    <n v="3"/>
  </r>
  <r>
    <x v="5"/>
    <s v="PH060000000"/>
    <x v="30"/>
    <s v="PH063000000"/>
    <s v="Pototan"/>
    <s v="PH063037000"/>
    <n v="7"/>
  </r>
  <r>
    <x v="5"/>
    <s v="PH060000000"/>
    <x v="30"/>
    <s v="PH063000000"/>
    <s v="San Dionisio"/>
    <s v="PH063038000"/>
    <n v="4"/>
  </r>
  <r>
    <x v="5"/>
    <s v="PH060000000"/>
    <x v="30"/>
    <s v="PH063000000"/>
    <s v="San Enrique"/>
    <s v="PH063039000"/>
    <n v="33"/>
  </r>
  <r>
    <x v="5"/>
    <s v="PH060000000"/>
    <x v="30"/>
    <s v="PH063000000"/>
    <s v="San Joaquin"/>
    <s v="PH063040000"/>
    <n v="3"/>
  </r>
  <r>
    <x v="5"/>
    <s v="PH060000000"/>
    <x v="30"/>
    <s v="PH063000000"/>
    <s v="San Miguel"/>
    <s v="PH063041000"/>
    <n v="1"/>
  </r>
  <r>
    <x v="5"/>
    <s v="PH060000000"/>
    <x v="30"/>
    <s v="PH063000000"/>
    <s v="San Rafael"/>
    <s v="PH063042000"/>
    <n v="1"/>
  </r>
  <r>
    <x v="5"/>
    <s v="PH060000000"/>
    <x v="30"/>
    <s v="PH063000000"/>
    <s v="Santa Barbara"/>
    <s v="PH063043000"/>
    <n v="3"/>
  </r>
  <r>
    <x v="5"/>
    <s v="PH060000000"/>
    <x v="30"/>
    <s v="PH063000000"/>
    <s v="Sara"/>
    <s v="PH063044000"/>
    <n v="6"/>
  </r>
  <r>
    <x v="5"/>
    <s v="PH060000000"/>
    <x v="30"/>
    <s v="PH063000000"/>
    <s v="Tigbauan"/>
    <s v="PH063045000"/>
    <n v="4"/>
  </r>
  <r>
    <x v="5"/>
    <s v="PH060000000"/>
    <x v="30"/>
    <s v="PH063000000"/>
    <s v="Tubungan"/>
    <s v="PH063046000"/>
    <n v="9"/>
  </r>
  <r>
    <x v="5"/>
    <s v="PH060000000"/>
    <x v="30"/>
    <s v="PH063000000"/>
    <s v="Zarraga"/>
    <s v="PH063047000"/>
    <n v="7"/>
  </r>
  <r>
    <x v="5"/>
    <s v="PH060000000"/>
    <x v="31"/>
    <s v="PH067900000"/>
    <s v="Buenavista"/>
    <s v="PH067901000"/>
    <n v="2"/>
  </r>
  <r>
    <x v="5"/>
    <s v="PH060000000"/>
    <x v="31"/>
    <s v="PH067900000"/>
    <s v="Jordan (Capital)"/>
    <s v="PH067902000"/>
    <n v="1"/>
  </r>
  <r>
    <x v="5"/>
    <s v="PH060000000"/>
    <x v="31"/>
    <s v="PH067900000"/>
    <s v="Nueva Valencia"/>
    <s v="PH067903000"/>
    <n v="18"/>
  </r>
  <r>
    <x v="5"/>
    <s v="PH060000000"/>
    <x v="31"/>
    <s v="PH067900000"/>
    <s v="San Lorenzo"/>
    <s v="PH067904000"/>
    <n v="7"/>
  </r>
  <r>
    <x v="5"/>
    <s v="PH060000000"/>
    <x v="31"/>
    <s v="PH067900000"/>
    <s v="Sibunag"/>
    <s v="PH067905000"/>
    <n v="19"/>
  </r>
  <r>
    <x v="6"/>
    <s v="PH070000000"/>
    <x v="32"/>
    <s v="PH071200000"/>
    <s v="Alburquerque"/>
    <s v="PH071201000"/>
    <n v="31"/>
  </r>
  <r>
    <x v="6"/>
    <s v="PH070000000"/>
    <x v="32"/>
    <s v="PH071200000"/>
    <s v="Alicia"/>
    <s v="PH071202000"/>
    <n v="19"/>
  </r>
  <r>
    <x v="6"/>
    <s v="PH070000000"/>
    <x v="32"/>
    <s v="PH071200000"/>
    <s v="Anda"/>
    <s v="PH071203000"/>
    <n v="7"/>
  </r>
  <r>
    <x v="6"/>
    <s v="PH070000000"/>
    <x v="32"/>
    <s v="PH071200000"/>
    <s v="Antequera"/>
    <s v="PH071204000"/>
    <n v="2"/>
  </r>
  <r>
    <x v="6"/>
    <s v="PH070000000"/>
    <x v="32"/>
    <s v="PH071200000"/>
    <s v="Baclayon"/>
    <s v="PH071205000"/>
    <n v="10"/>
  </r>
  <r>
    <x v="6"/>
    <s v="PH070000000"/>
    <x v="32"/>
    <s v="PH071200000"/>
    <s v="Balilihan"/>
    <s v="PH071206000"/>
    <n v="23"/>
  </r>
  <r>
    <x v="6"/>
    <s v="PH070000000"/>
    <x v="32"/>
    <s v="PH071200000"/>
    <s v="Batuan"/>
    <s v="PH071207000"/>
    <n v="51"/>
  </r>
  <r>
    <x v="6"/>
    <s v="PH070000000"/>
    <x v="32"/>
    <s v="PH071200000"/>
    <s v="Bilar"/>
    <s v="PH071208000"/>
    <n v="1"/>
  </r>
  <r>
    <x v="6"/>
    <s v="PH070000000"/>
    <x v="32"/>
    <s v="PH071200000"/>
    <s v="Buenavista"/>
    <s v="PH071209000"/>
    <n v="2"/>
  </r>
  <r>
    <x v="6"/>
    <s v="PH070000000"/>
    <x v="32"/>
    <s v="PH071200000"/>
    <s v="Calape"/>
    <s v="PH071210000"/>
    <n v="4"/>
  </r>
  <r>
    <x v="6"/>
    <s v="PH070000000"/>
    <x v="32"/>
    <s v="PH071200000"/>
    <s v="Candijay"/>
    <s v="PH071211000"/>
    <n v="2"/>
  </r>
  <r>
    <x v="6"/>
    <s v="PH070000000"/>
    <x v="32"/>
    <s v="PH071200000"/>
    <s v="Carmen"/>
    <s v="PH071212000"/>
    <n v="4"/>
  </r>
  <r>
    <x v="6"/>
    <s v="PH070000000"/>
    <x v="32"/>
    <s v="PH071200000"/>
    <s v="Catigbian"/>
    <s v="PH071213000"/>
    <n v="2"/>
  </r>
  <r>
    <x v="6"/>
    <s v="PH070000000"/>
    <x v="32"/>
    <s v="PH071200000"/>
    <s v="Clarin"/>
    <s v="PH071214000"/>
    <n v="10"/>
  </r>
  <r>
    <x v="6"/>
    <s v="PH070000000"/>
    <x v="32"/>
    <s v="PH071200000"/>
    <s v="Corella"/>
    <s v="PH071215000"/>
    <n v="9"/>
  </r>
  <r>
    <x v="6"/>
    <s v="PH070000000"/>
    <x v="32"/>
    <s v="PH071200000"/>
    <s v="Cortes"/>
    <s v="PH071216000"/>
    <n v="14"/>
  </r>
  <r>
    <x v="6"/>
    <s v="PH070000000"/>
    <x v="32"/>
    <s v="PH071200000"/>
    <s v="Dagohoy"/>
    <s v="PH071217000"/>
    <n v="1"/>
  </r>
  <r>
    <x v="6"/>
    <s v="PH070000000"/>
    <x v="32"/>
    <s v="PH071200000"/>
    <s v="Danao"/>
    <s v="PH071218000"/>
    <n v="28"/>
  </r>
  <r>
    <x v="6"/>
    <s v="PH070000000"/>
    <x v="32"/>
    <s v="PH071200000"/>
    <s v="Dauis"/>
    <s v="PH071219000"/>
    <n v="59"/>
  </r>
  <r>
    <x v="6"/>
    <s v="PH070000000"/>
    <x v="32"/>
    <s v="PH071200000"/>
    <s v="Dimiao"/>
    <s v="PH071220000"/>
    <n v="27"/>
  </r>
  <r>
    <x v="6"/>
    <s v="PH070000000"/>
    <x v="32"/>
    <s v="PH071200000"/>
    <s v="Duero"/>
    <s v="PH071221000"/>
    <n v="68"/>
  </r>
  <r>
    <x v="6"/>
    <s v="PH070000000"/>
    <x v="32"/>
    <s v="PH071200000"/>
    <s v="Garcia Hernandez"/>
    <s v="PH071222000"/>
    <n v="66"/>
  </r>
  <r>
    <x v="6"/>
    <s v="PH070000000"/>
    <x v="32"/>
    <s v="PH071200000"/>
    <s v="Guindulman"/>
    <s v="PH071223000"/>
    <n v="23"/>
  </r>
  <r>
    <x v="6"/>
    <s v="PH070000000"/>
    <x v="32"/>
    <s v="PH071200000"/>
    <s v="Inabanga"/>
    <s v="PH071224000"/>
    <n v="3"/>
  </r>
  <r>
    <x v="6"/>
    <s v="PH070000000"/>
    <x v="32"/>
    <s v="PH071200000"/>
    <s v="Jagna"/>
    <s v="PH071225000"/>
    <n v="15"/>
  </r>
  <r>
    <x v="6"/>
    <s v="PH070000000"/>
    <x v="32"/>
    <s v="PH071200000"/>
    <s v="Getafe"/>
    <s v="PH071226000"/>
    <n v="1"/>
  </r>
  <r>
    <x v="6"/>
    <s v="PH070000000"/>
    <x v="32"/>
    <s v="PH071200000"/>
    <s v="Lila"/>
    <s v="PH071227000"/>
    <n v="2"/>
  </r>
  <r>
    <x v="6"/>
    <s v="PH070000000"/>
    <x v="32"/>
    <s v="PH071200000"/>
    <s v="Loay"/>
    <s v="PH071228000"/>
    <n v="52"/>
  </r>
  <r>
    <x v="6"/>
    <s v="PH070000000"/>
    <x v="32"/>
    <s v="PH071200000"/>
    <s v="Loboc"/>
    <s v="PH071229000"/>
    <n v="8"/>
  </r>
  <r>
    <x v="6"/>
    <s v="PH070000000"/>
    <x v="32"/>
    <s v="PH071200000"/>
    <s v="Loon"/>
    <s v="PH071230000"/>
    <n v="1"/>
  </r>
  <r>
    <x v="6"/>
    <s v="PH070000000"/>
    <x v="32"/>
    <s v="PH071200000"/>
    <s v="Mabini"/>
    <s v="PH071231000"/>
    <n v="1"/>
  </r>
  <r>
    <x v="6"/>
    <s v="PH070000000"/>
    <x v="32"/>
    <s v="PH071200000"/>
    <s v="Maribojoc"/>
    <s v="PH071232000"/>
    <n v="11"/>
  </r>
  <r>
    <x v="6"/>
    <s v="PH070000000"/>
    <x v="32"/>
    <s v="PH071200000"/>
    <s v="Panglao"/>
    <s v="PH071233000"/>
    <n v="30"/>
  </r>
  <r>
    <x v="6"/>
    <s v="PH070000000"/>
    <x v="32"/>
    <s v="PH071200000"/>
    <s v="Pilar"/>
    <s v="PH071234000"/>
    <n v="9"/>
  </r>
  <r>
    <x v="6"/>
    <s v="PH070000000"/>
    <x v="32"/>
    <s v="PH071200000"/>
    <s v="Pres. Carlos P. Garcia (Pitogo)"/>
    <s v="PH071235000"/>
    <n v="33"/>
  </r>
  <r>
    <x v="6"/>
    <s v="PH070000000"/>
    <x v="32"/>
    <s v="PH071200000"/>
    <s v="Sagbayan (Borja)"/>
    <s v="PH071236000"/>
    <n v="1"/>
  </r>
  <r>
    <x v="6"/>
    <s v="PH070000000"/>
    <x v="32"/>
    <s v="PH071200000"/>
    <s v="San Isidro"/>
    <s v="PH071237000"/>
    <n v="4"/>
  </r>
  <r>
    <x v="6"/>
    <s v="PH070000000"/>
    <x v="32"/>
    <s v="PH071200000"/>
    <s v="San Miguel"/>
    <s v="PH071238000"/>
    <n v="2"/>
  </r>
  <r>
    <x v="6"/>
    <s v="PH070000000"/>
    <x v="32"/>
    <s v="PH071200000"/>
    <s v="Sevilla"/>
    <s v="PH071239000"/>
    <n v="10"/>
  </r>
  <r>
    <x v="6"/>
    <s v="PH070000000"/>
    <x v="32"/>
    <s v="PH071200000"/>
    <s v="Sierra Bullones"/>
    <s v="PH071240000"/>
    <n v="2"/>
  </r>
  <r>
    <x v="6"/>
    <s v="PH070000000"/>
    <x v="32"/>
    <s v="PH071200000"/>
    <s v="Sikatuna"/>
    <s v="PH071241000"/>
    <n v="29"/>
  </r>
  <r>
    <x v="6"/>
    <s v="PH070000000"/>
    <x v="32"/>
    <s v="PH071200000"/>
    <s v="City of Tagbilaran (Capital)"/>
    <s v="PH071242000"/>
    <n v="22"/>
  </r>
  <r>
    <x v="6"/>
    <s v="PH070000000"/>
    <x v="32"/>
    <s v="PH071200000"/>
    <s v="Talibon"/>
    <s v="PH071243000"/>
    <n v="9"/>
  </r>
  <r>
    <x v="6"/>
    <s v="PH070000000"/>
    <x v="32"/>
    <s v="PH071200000"/>
    <s v="Trinidad"/>
    <s v="PH071244000"/>
    <n v="20"/>
  </r>
  <r>
    <x v="6"/>
    <s v="PH070000000"/>
    <x v="32"/>
    <s v="PH071200000"/>
    <s v="Tubigon"/>
    <s v="PH071245000"/>
    <n v="5"/>
  </r>
  <r>
    <x v="6"/>
    <s v="PH070000000"/>
    <x v="32"/>
    <s v="PH071200000"/>
    <s v="Ubay"/>
    <s v="PH071246000"/>
    <n v="3"/>
  </r>
  <r>
    <x v="6"/>
    <s v="PH070000000"/>
    <x v="32"/>
    <s v="PH071200000"/>
    <s v="Valencia"/>
    <s v="PH071247000"/>
    <n v="4"/>
  </r>
  <r>
    <x v="6"/>
    <s v="PH070000000"/>
    <x v="32"/>
    <s v="PH071200000"/>
    <s v="Bien Unido"/>
    <s v="PH071248000"/>
    <n v="1"/>
  </r>
  <r>
    <x v="6"/>
    <s v="PH070000000"/>
    <x v="33"/>
    <s v="PH072200000"/>
    <s v="Alcantara"/>
    <s v="PH072201000"/>
    <n v="0"/>
  </r>
  <r>
    <x v="6"/>
    <s v="PH070000000"/>
    <x v="33"/>
    <s v="PH072200000"/>
    <s v="Alcoy"/>
    <s v="PH072202000"/>
    <n v="22"/>
  </r>
  <r>
    <x v="6"/>
    <s v="PH070000000"/>
    <x v="33"/>
    <s v="PH072200000"/>
    <s v="Alegria"/>
    <s v="PH072203000"/>
    <n v="14"/>
  </r>
  <r>
    <x v="6"/>
    <s v="PH070000000"/>
    <x v="33"/>
    <s v="PH072200000"/>
    <s v="Aloguinsan"/>
    <s v="PH072204000"/>
    <n v="0"/>
  </r>
  <r>
    <x v="6"/>
    <s v="PH070000000"/>
    <x v="33"/>
    <s v="PH072200000"/>
    <s v="Argao"/>
    <s v="PH072205000"/>
    <n v="0"/>
  </r>
  <r>
    <x v="6"/>
    <s v="PH070000000"/>
    <x v="33"/>
    <s v="PH072200000"/>
    <s v="Asturias"/>
    <s v="PH072206000"/>
    <n v="16"/>
  </r>
  <r>
    <x v="6"/>
    <s v="PH070000000"/>
    <x v="33"/>
    <s v="PH072200000"/>
    <s v="Badian"/>
    <s v="PH072207000"/>
    <n v="3"/>
  </r>
  <r>
    <x v="6"/>
    <s v="PH070000000"/>
    <x v="33"/>
    <s v="PH072200000"/>
    <s v="Balamban"/>
    <s v="PH072208000"/>
    <n v="2"/>
  </r>
  <r>
    <x v="6"/>
    <s v="PH070000000"/>
    <x v="33"/>
    <s v="PH072200000"/>
    <s v="Bantayan"/>
    <s v="PH072209000"/>
    <n v="0"/>
  </r>
  <r>
    <x v="6"/>
    <s v="PH070000000"/>
    <x v="33"/>
    <s v="PH072200000"/>
    <s v="Barili"/>
    <s v="PH072210000"/>
    <n v="1"/>
  </r>
  <r>
    <x v="6"/>
    <s v="PH070000000"/>
    <x v="33"/>
    <s v="PH072200000"/>
    <s v="City of Bogo"/>
    <s v="PH072211000"/>
    <n v="21"/>
  </r>
  <r>
    <x v="6"/>
    <s v="PH070000000"/>
    <x v="33"/>
    <s v="PH072200000"/>
    <s v="Boljoon"/>
    <s v="PH072212000"/>
    <n v="4"/>
  </r>
  <r>
    <x v="6"/>
    <s v="PH070000000"/>
    <x v="33"/>
    <s v="PH072200000"/>
    <s v="Borbon"/>
    <s v="PH072213000"/>
    <n v="30"/>
  </r>
  <r>
    <x v="6"/>
    <s v="PH070000000"/>
    <x v="33"/>
    <s v="PH072200000"/>
    <s v="City of Carcar"/>
    <s v="PH072214000"/>
    <n v="1"/>
  </r>
  <r>
    <x v="6"/>
    <s v="PH070000000"/>
    <x v="33"/>
    <s v="PH072200000"/>
    <s v="Carmen"/>
    <s v="PH072215000"/>
    <n v="0"/>
  </r>
  <r>
    <x v="6"/>
    <s v="PH070000000"/>
    <x v="33"/>
    <s v="PH072200000"/>
    <s v="Catmon"/>
    <s v="PH072216000"/>
    <n v="7"/>
  </r>
  <r>
    <x v="6"/>
    <s v="PH070000000"/>
    <x v="33"/>
    <s v="PH072200000"/>
    <s v="City of Cebu (Capital)"/>
    <s v="PH072217000"/>
    <n v="28"/>
  </r>
  <r>
    <x v="6"/>
    <s v="PH070000000"/>
    <x v="33"/>
    <s v="PH072200000"/>
    <s v="Compostela"/>
    <s v="PH072218000"/>
    <n v="4"/>
  </r>
  <r>
    <x v="6"/>
    <s v="PH070000000"/>
    <x v="33"/>
    <s v="PH072200000"/>
    <s v="Consolacion"/>
    <s v="PH072219000"/>
    <n v="15"/>
  </r>
  <r>
    <x v="6"/>
    <s v="PH070000000"/>
    <x v="33"/>
    <s v="PH072200000"/>
    <s v="Cordova"/>
    <s v="PH072220000"/>
    <n v="5"/>
  </r>
  <r>
    <x v="6"/>
    <s v="PH070000000"/>
    <x v="33"/>
    <s v="PH072200000"/>
    <s v="Daanbantayan"/>
    <s v="PH072221000"/>
    <n v="30"/>
  </r>
  <r>
    <x v="6"/>
    <s v="PH070000000"/>
    <x v="33"/>
    <s v="PH072200000"/>
    <s v="Dalaguete"/>
    <s v="PH072222000"/>
    <n v="17"/>
  </r>
  <r>
    <x v="6"/>
    <s v="PH070000000"/>
    <x v="33"/>
    <s v="PH072200000"/>
    <s v="Danao City"/>
    <s v="PH072223000"/>
    <n v="55"/>
  </r>
  <r>
    <x v="6"/>
    <s v="PH070000000"/>
    <x v="33"/>
    <s v="PH072200000"/>
    <s v="Dumanjug"/>
    <s v="PH072224000"/>
    <n v="12"/>
  </r>
  <r>
    <x v="6"/>
    <s v="PH070000000"/>
    <x v="33"/>
    <s v="PH072200000"/>
    <s v="Ginatilan"/>
    <s v="PH072225000"/>
    <n v="26"/>
  </r>
  <r>
    <x v="6"/>
    <s v="PH070000000"/>
    <x v="33"/>
    <s v="PH072200000"/>
    <s v="City of Lapu-Lapu (Opon)"/>
    <s v="PH072226000"/>
    <n v="0"/>
  </r>
  <r>
    <x v="6"/>
    <s v="PH070000000"/>
    <x v="33"/>
    <s v="PH072200000"/>
    <s v="Liloan"/>
    <s v="PH072227000"/>
    <n v="1"/>
  </r>
  <r>
    <x v="6"/>
    <s v="PH070000000"/>
    <x v="33"/>
    <s v="PH072200000"/>
    <s v="Madridejos"/>
    <s v="PH072228000"/>
    <n v="0"/>
  </r>
  <r>
    <x v="6"/>
    <s v="PH070000000"/>
    <x v="33"/>
    <s v="PH072200000"/>
    <s v="Malabuyoc"/>
    <s v="PH072229000"/>
    <n v="19"/>
  </r>
  <r>
    <x v="6"/>
    <s v="PH070000000"/>
    <x v="33"/>
    <s v="PH072200000"/>
    <s v="City of Mandaue"/>
    <s v="PH072230000"/>
    <n v="29"/>
  </r>
  <r>
    <x v="6"/>
    <s v="PH070000000"/>
    <x v="33"/>
    <s v="PH072200000"/>
    <s v="Medellin"/>
    <s v="PH072231000"/>
    <n v="6"/>
  </r>
  <r>
    <x v="6"/>
    <s v="PH070000000"/>
    <x v="33"/>
    <s v="PH072200000"/>
    <s v="Minglanilla"/>
    <s v="PH072232000"/>
    <n v="2"/>
  </r>
  <r>
    <x v="6"/>
    <s v="PH070000000"/>
    <x v="33"/>
    <s v="PH072200000"/>
    <s v="Moalboal"/>
    <s v="PH072233000"/>
    <n v="19"/>
  </r>
  <r>
    <x v="6"/>
    <s v="PH070000000"/>
    <x v="33"/>
    <s v="PH072200000"/>
    <s v="City of Naga"/>
    <s v="PH072234000"/>
    <n v="1"/>
  </r>
  <r>
    <x v="6"/>
    <s v="PH070000000"/>
    <x v="33"/>
    <s v="PH072200000"/>
    <s v="Oslob"/>
    <s v="PH072235000"/>
    <n v="17"/>
  </r>
  <r>
    <x v="6"/>
    <s v="PH070000000"/>
    <x v="33"/>
    <s v="PH072200000"/>
    <s v="Pilar"/>
    <s v="PH072236000"/>
    <n v="1"/>
  </r>
  <r>
    <x v="6"/>
    <s v="PH070000000"/>
    <x v="33"/>
    <s v="PH072200000"/>
    <s v="Pinamungahan"/>
    <s v="PH072237000"/>
    <n v="0"/>
  </r>
  <r>
    <x v="6"/>
    <s v="PH070000000"/>
    <x v="33"/>
    <s v="PH072200000"/>
    <s v="Poro"/>
    <s v="PH072238000"/>
    <n v="12"/>
  </r>
  <r>
    <x v="6"/>
    <s v="PH070000000"/>
    <x v="33"/>
    <s v="PH072200000"/>
    <s v="Ronda"/>
    <s v="PH072239000"/>
    <n v="20"/>
  </r>
  <r>
    <x v="6"/>
    <s v="PH070000000"/>
    <x v="33"/>
    <s v="PH072200000"/>
    <s v="Samboan"/>
    <s v="PH072240000"/>
    <n v="17"/>
  </r>
  <r>
    <x v="6"/>
    <s v="PH070000000"/>
    <x v="33"/>
    <s v="PH072200000"/>
    <s v="San Fernando"/>
    <s v="PH072241000"/>
    <n v="1"/>
  </r>
  <r>
    <x v="6"/>
    <s v="PH070000000"/>
    <x v="33"/>
    <s v="PH072200000"/>
    <s v="San Francisco"/>
    <s v="PH072242000"/>
    <n v="28"/>
  </r>
  <r>
    <x v="6"/>
    <s v="PH070000000"/>
    <x v="33"/>
    <s v="PH072200000"/>
    <s v="San Remigio"/>
    <s v="PH072243000"/>
    <n v="26"/>
  </r>
  <r>
    <x v="6"/>
    <s v="PH070000000"/>
    <x v="33"/>
    <s v="PH072200000"/>
    <s v="Santa Fe"/>
    <s v="PH072244000"/>
    <n v="12"/>
  </r>
  <r>
    <x v="6"/>
    <s v="PH070000000"/>
    <x v="33"/>
    <s v="PH072200000"/>
    <s v="Santander"/>
    <s v="PH072245000"/>
    <n v="10"/>
  </r>
  <r>
    <x v="6"/>
    <s v="PH070000000"/>
    <x v="33"/>
    <s v="PH072200000"/>
    <s v="Sibonga"/>
    <s v="PH072246000"/>
    <n v="4"/>
  </r>
  <r>
    <x v="6"/>
    <s v="PH070000000"/>
    <x v="33"/>
    <s v="PH072200000"/>
    <s v="Sogod"/>
    <s v="PH072247000"/>
    <n v="2"/>
  </r>
  <r>
    <x v="6"/>
    <s v="PH070000000"/>
    <x v="33"/>
    <s v="PH072200000"/>
    <s v="Tabogon"/>
    <s v="PH072248000"/>
    <n v="40"/>
  </r>
  <r>
    <x v="6"/>
    <s v="PH070000000"/>
    <x v="33"/>
    <s v="PH072200000"/>
    <s v="Tabuelan"/>
    <s v="PH072249000"/>
    <n v="17"/>
  </r>
  <r>
    <x v="6"/>
    <s v="PH070000000"/>
    <x v="33"/>
    <s v="PH072200000"/>
    <s v="City of Talisay"/>
    <s v="PH072250000"/>
    <n v="33"/>
  </r>
  <r>
    <x v="6"/>
    <s v="PH070000000"/>
    <x v="33"/>
    <s v="PH072200000"/>
    <s v="City of Toledo"/>
    <s v="PH072251000"/>
    <n v="9"/>
  </r>
  <r>
    <x v="6"/>
    <s v="PH070000000"/>
    <x v="33"/>
    <s v="PH072200000"/>
    <s v="Tuburan"/>
    <s v="PH072252000"/>
    <n v="54"/>
  </r>
  <r>
    <x v="6"/>
    <s v="PH070000000"/>
    <x v="33"/>
    <s v="PH072200000"/>
    <s v="Tudela"/>
    <s v="PH072253000"/>
    <n v="1"/>
  </r>
  <r>
    <x v="6"/>
    <s v="PH070000000"/>
    <x v="34"/>
    <s v="PH076100000"/>
    <s v="Enrique Villanueva"/>
    <s v="PH076101000"/>
    <n v="28"/>
  </r>
  <r>
    <x v="6"/>
    <s v="PH070000000"/>
    <x v="34"/>
    <s v="PH076100000"/>
    <s v="Larena"/>
    <s v="PH076102000"/>
    <n v="17"/>
  </r>
  <r>
    <x v="6"/>
    <s v="PH070000000"/>
    <x v="34"/>
    <s v="PH076100000"/>
    <s v="Lazi"/>
    <s v="PH076103000"/>
    <n v="12"/>
  </r>
  <r>
    <x v="6"/>
    <s v="PH070000000"/>
    <x v="34"/>
    <s v="PH076100000"/>
    <s v="Maria"/>
    <s v="PH076104000"/>
    <n v="1"/>
  </r>
  <r>
    <x v="6"/>
    <s v="PH070000000"/>
    <x v="34"/>
    <s v="PH076100000"/>
    <s v="San Juan"/>
    <s v="PH076105000"/>
    <n v="15"/>
  </r>
  <r>
    <x v="6"/>
    <s v="PH070000000"/>
    <x v="34"/>
    <s v="PH076100000"/>
    <s v="Siquijor (Capital)"/>
    <s v="PH076106000"/>
    <n v="21"/>
  </r>
  <r>
    <x v="7"/>
    <s v="PH080000000"/>
    <x v="35"/>
    <s v="PH082600000"/>
    <s v="Arteche"/>
    <s v="PH082601000"/>
    <n v="3"/>
  </r>
  <r>
    <x v="7"/>
    <s v="PH080000000"/>
    <x v="35"/>
    <s v="PH082600000"/>
    <s v="Balangiga"/>
    <s v="PH082602000"/>
    <n v="14"/>
  </r>
  <r>
    <x v="7"/>
    <s v="PH080000000"/>
    <x v="35"/>
    <s v="PH082600000"/>
    <s v="Balangkayan"/>
    <s v="PH082603000"/>
    <n v="1"/>
  </r>
  <r>
    <x v="7"/>
    <s v="PH080000000"/>
    <x v="35"/>
    <s v="PH082600000"/>
    <s v="City of Borongan (Capital)"/>
    <s v="PH082604000"/>
    <n v="21"/>
  </r>
  <r>
    <x v="7"/>
    <s v="PH080000000"/>
    <x v="35"/>
    <s v="PH082600000"/>
    <s v="Can-Avid"/>
    <s v="PH082605000"/>
    <n v="6"/>
  </r>
  <r>
    <x v="7"/>
    <s v="PH080000000"/>
    <x v="35"/>
    <s v="PH082600000"/>
    <s v="Dolores"/>
    <s v="PH082606000"/>
    <n v="3"/>
  </r>
  <r>
    <x v="7"/>
    <s v="PH080000000"/>
    <x v="35"/>
    <s v="PH082600000"/>
    <s v="General Macarthur"/>
    <s v="PH082607000"/>
    <n v="2"/>
  </r>
  <r>
    <x v="7"/>
    <s v="PH080000000"/>
    <x v="35"/>
    <s v="PH082600000"/>
    <s v="Giporlos"/>
    <s v="PH082608000"/>
    <n v="3"/>
  </r>
  <r>
    <x v="7"/>
    <s v="PH080000000"/>
    <x v="35"/>
    <s v="PH082600000"/>
    <s v="Guiuan"/>
    <s v="PH082609000"/>
    <n v="3"/>
  </r>
  <r>
    <x v="7"/>
    <s v="PH080000000"/>
    <x v="35"/>
    <s v="PH082600000"/>
    <s v="Hernani"/>
    <s v="PH082610000"/>
    <n v="1"/>
  </r>
  <r>
    <x v="7"/>
    <s v="PH080000000"/>
    <x v="35"/>
    <s v="PH082600000"/>
    <s v="Jipapad"/>
    <s v="PH082611000"/>
    <n v="3"/>
  </r>
  <r>
    <x v="7"/>
    <s v="PH080000000"/>
    <x v="35"/>
    <s v="PH082600000"/>
    <s v="Lawaan"/>
    <s v="PH082612000"/>
    <n v="10"/>
  </r>
  <r>
    <x v="7"/>
    <s v="PH080000000"/>
    <x v="35"/>
    <s v="PH082600000"/>
    <s v="Llorente"/>
    <s v="PH082613000"/>
    <n v="4"/>
  </r>
  <r>
    <x v="7"/>
    <s v="PH080000000"/>
    <x v="35"/>
    <s v="PH082600000"/>
    <s v="Maslog"/>
    <s v="PH082614000"/>
    <n v="7"/>
  </r>
  <r>
    <x v="7"/>
    <s v="PH080000000"/>
    <x v="35"/>
    <s v="PH082600000"/>
    <s v="Maydolong"/>
    <s v="PH082615000"/>
    <n v="1"/>
  </r>
  <r>
    <x v="7"/>
    <s v="PH080000000"/>
    <x v="35"/>
    <s v="PH082600000"/>
    <s v="Mercedes"/>
    <s v="PH082616000"/>
    <n v="9"/>
  </r>
  <r>
    <x v="7"/>
    <s v="PH080000000"/>
    <x v="35"/>
    <s v="PH082600000"/>
    <s v="Oras"/>
    <s v="PH082617000"/>
    <n v="7"/>
  </r>
  <r>
    <x v="7"/>
    <s v="PH080000000"/>
    <x v="35"/>
    <s v="PH082600000"/>
    <s v="Quinapondan"/>
    <s v="PH082618000"/>
    <n v="2"/>
  </r>
  <r>
    <x v="7"/>
    <s v="PH080000000"/>
    <x v="35"/>
    <s v="PH082600000"/>
    <s v="Salcedo"/>
    <s v="PH082619000"/>
    <n v="1"/>
  </r>
  <r>
    <x v="7"/>
    <s v="PH080000000"/>
    <x v="35"/>
    <s v="PH082600000"/>
    <s v="San Julian"/>
    <s v="PH082620000"/>
    <n v="8"/>
  </r>
  <r>
    <x v="7"/>
    <s v="PH080000000"/>
    <x v="35"/>
    <s v="PH082600000"/>
    <s v="San Policarpo"/>
    <s v="PH082621000"/>
    <n v="1"/>
  </r>
  <r>
    <x v="7"/>
    <s v="PH080000000"/>
    <x v="35"/>
    <s v="PH082600000"/>
    <s v="Sulat"/>
    <s v="PH082622000"/>
    <n v="7"/>
  </r>
  <r>
    <x v="7"/>
    <s v="PH080000000"/>
    <x v="35"/>
    <s v="PH082600000"/>
    <s v="Taft"/>
    <s v="PH082623000"/>
    <n v="8"/>
  </r>
  <r>
    <x v="7"/>
    <s v="PH080000000"/>
    <x v="36"/>
    <s v="PH083700000"/>
    <s v="Abuyog"/>
    <s v="PH083701000"/>
    <n v="0"/>
  </r>
  <r>
    <x v="7"/>
    <s v="PH080000000"/>
    <x v="36"/>
    <s v="PH083700000"/>
    <s v="Alangalang"/>
    <s v="PH083702000"/>
    <n v="0"/>
  </r>
  <r>
    <x v="7"/>
    <s v="PH080000000"/>
    <x v="36"/>
    <s v="PH083700000"/>
    <s v="Albuera"/>
    <s v="PH083703000"/>
    <n v="0"/>
  </r>
  <r>
    <x v="7"/>
    <s v="PH080000000"/>
    <x v="36"/>
    <s v="PH083700000"/>
    <s v="Babatngon"/>
    <s v="PH083705000"/>
    <n v="0"/>
  </r>
  <r>
    <x v="7"/>
    <s v="PH080000000"/>
    <x v="36"/>
    <s v="PH083700000"/>
    <s v="Barugo"/>
    <s v="PH083706000"/>
    <n v="0"/>
  </r>
  <r>
    <x v="7"/>
    <s v="PH080000000"/>
    <x v="36"/>
    <s v="PH083700000"/>
    <s v="Bato"/>
    <s v="PH083707000"/>
    <n v="0"/>
  </r>
  <r>
    <x v="7"/>
    <s v="PH080000000"/>
    <x v="36"/>
    <s v="PH083700000"/>
    <s v="City of Baybay"/>
    <s v="PH083708000"/>
    <n v="4"/>
  </r>
  <r>
    <x v="7"/>
    <s v="PH080000000"/>
    <x v="36"/>
    <s v="PH083700000"/>
    <s v="Burauen"/>
    <s v="PH083710000"/>
    <n v="0"/>
  </r>
  <r>
    <x v="7"/>
    <s v="PH080000000"/>
    <x v="36"/>
    <s v="PH083700000"/>
    <s v="Calubian"/>
    <s v="PH083713000"/>
    <n v="0"/>
  </r>
  <r>
    <x v="7"/>
    <s v="PH080000000"/>
    <x v="36"/>
    <s v="PH083700000"/>
    <s v="Capoocan"/>
    <s v="PH083714000"/>
    <n v="0"/>
  </r>
  <r>
    <x v="7"/>
    <s v="PH080000000"/>
    <x v="36"/>
    <s v="PH083700000"/>
    <s v="Carigara"/>
    <s v="PH083715000"/>
    <n v="0"/>
  </r>
  <r>
    <x v="7"/>
    <s v="PH080000000"/>
    <x v="36"/>
    <s v="PH083700000"/>
    <s v="Dagami"/>
    <s v="PH083717000"/>
    <n v="0"/>
  </r>
  <r>
    <x v="7"/>
    <s v="PH080000000"/>
    <x v="36"/>
    <s v="PH083700000"/>
    <s v="Dulag"/>
    <s v="PH083718000"/>
    <n v="0"/>
  </r>
  <r>
    <x v="7"/>
    <s v="PH080000000"/>
    <x v="36"/>
    <s v="PH083700000"/>
    <s v="Hilongos"/>
    <s v="PH083719000"/>
    <n v="0"/>
  </r>
  <r>
    <x v="7"/>
    <s v="PH080000000"/>
    <x v="36"/>
    <s v="PH083700000"/>
    <s v="Hindang"/>
    <s v="PH083720000"/>
    <n v="0"/>
  </r>
  <r>
    <x v="7"/>
    <s v="PH080000000"/>
    <x v="36"/>
    <s v="PH083700000"/>
    <s v="Inopacan"/>
    <s v="PH083721000"/>
    <n v="0"/>
  </r>
  <r>
    <x v="7"/>
    <s v="PH080000000"/>
    <x v="36"/>
    <s v="PH083700000"/>
    <s v="Isabel"/>
    <s v="PH083722000"/>
    <n v="0"/>
  </r>
  <r>
    <x v="7"/>
    <s v="PH080000000"/>
    <x v="36"/>
    <s v="PH083700000"/>
    <s v="Jaro"/>
    <s v="PH083723000"/>
    <n v="0"/>
  </r>
  <r>
    <x v="7"/>
    <s v="PH080000000"/>
    <x v="36"/>
    <s v="PH083700000"/>
    <s v="Javier (Bugho)"/>
    <s v="PH083724000"/>
    <n v="0"/>
  </r>
  <r>
    <x v="7"/>
    <s v="PH080000000"/>
    <x v="36"/>
    <s v="PH083700000"/>
    <s v="Julita"/>
    <s v="PH083725000"/>
    <n v="0"/>
  </r>
  <r>
    <x v="7"/>
    <s v="PH080000000"/>
    <x v="36"/>
    <s v="PH083700000"/>
    <s v="Kananga"/>
    <s v="PH083726000"/>
    <n v="0"/>
  </r>
  <r>
    <x v="7"/>
    <s v="PH080000000"/>
    <x v="36"/>
    <s v="PH083700000"/>
    <s v="La Paz"/>
    <s v="PH083728000"/>
    <n v="1"/>
  </r>
  <r>
    <x v="7"/>
    <s v="PH080000000"/>
    <x v="36"/>
    <s v="PH083700000"/>
    <s v="Leyte"/>
    <s v="PH083729000"/>
    <n v="0"/>
  </r>
  <r>
    <x v="7"/>
    <s v="PH080000000"/>
    <x v="36"/>
    <s v="PH083700000"/>
    <s v="Macarthur"/>
    <s v="PH083730000"/>
    <n v="3"/>
  </r>
  <r>
    <x v="7"/>
    <s v="PH080000000"/>
    <x v="36"/>
    <s v="PH083700000"/>
    <s v="Mahaplag"/>
    <s v="PH083731000"/>
    <n v="0"/>
  </r>
  <r>
    <x v="7"/>
    <s v="PH080000000"/>
    <x v="36"/>
    <s v="PH083700000"/>
    <s v="Matag-Ob"/>
    <s v="PH083733000"/>
    <n v="0"/>
  </r>
  <r>
    <x v="7"/>
    <s v="PH080000000"/>
    <x v="36"/>
    <s v="PH083700000"/>
    <s v="Matalom"/>
    <s v="PH083734000"/>
    <n v="0"/>
  </r>
  <r>
    <x v="7"/>
    <s v="PH080000000"/>
    <x v="36"/>
    <s v="PH083700000"/>
    <s v="Mayorga"/>
    <s v="PH083735000"/>
    <n v="0"/>
  </r>
  <r>
    <x v="7"/>
    <s v="PH080000000"/>
    <x v="36"/>
    <s v="PH083700000"/>
    <s v="Merida"/>
    <s v="PH083736000"/>
    <n v="0"/>
  </r>
  <r>
    <x v="7"/>
    <s v="PH080000000"/>
    <x v="36"/>
    <s v="PH083700000"/>
    <s v="Ormoc City"/>
    <s v="PH083738000"/>
    <n v="3"/>
  </r>
  <r>
    <x v="7"/>
    <s v="PH080000000"/>
    <x v="36"/>
    <s v="PH083700000"/>
    <s v="Palo"/>
    <s v="PH083739000"/>
    <n v="0"/>
  </r>
  <r>
    <x v="7"/>
    <s v="PH080000000"/>
    <x v="36"/>
    <s v="PH083700000"/>
    <s v="Palompon"/>
    <s v="PH083740000"/>
    <n v="0"/>
  </r>
  <r>
    <x v="7"/>
    <s v="PH080000000"/>
    <x v="36"/>
    <s v="PH083700000"/>
    <s v="Pastrana"/>
    <s v="PH083741000"/>
    <n v="0"/>
  </r>
  <r>
    <x v="7"/>
    <s v="PH080000000"/>
    <x v="36"/>
    <s v="PH083700000"/>
    <s v="San Isidro"/>
    <s v="PH083742000"/>
    <n v="0"/>
  </r>
  <r>
    <x v="7"/>
    <s v="PH080000000"/>
    <x v="36"/>
    <s v="PH083700000"/>
    <s v="San Miguel"/>
    <s v="PH083743000"/>
    <n v="0"/>
  </r>
  <r>
    <x v="7"/>
    <s v="PH080000000"/>
    <x v="36"/>
    <s v="PH083700000"/>
    <s v="Santa Fe"/>
    <s v="PH083744000"/>
    <n v="0"/>
  </r>
  <r>
    <x v="7"/>
    <s v="PH080000000"/>
    <x v="36"/>
    <s v="PH083700000"/>
    <s v="Tabango"/>
    <s v="PH083745000"/>
    <n v="0"/>
  </r>
  <r>
    <x v="7"/>
    <s v="PH080000000"/>
    <x v="36"/>
    <s v="PH083700000"/>
    <s v="Tabontabon"/>
    <s v="PH083746000"/>
    <n v="0"/>
  </r>
  <r>
    <x v="7"/>
    <s v="PH080000000"/>
    <x v="36"/>
    <s v="PH083700000"/>
    <s v="City of Tacloban (Capital)"/>
    <s v="PH083747000"/>
    <n v="0"/>
  </r>
  <r>
    <x v="7"/>
    <s v="PH080000000"/>
    <x v="36"/>
    <s v="PH083700000"/>
    <s v="Tanauan"/>
    <s v="PH083748000"/>
    <n v="0"/>
  </r>
  <r>
    <x v="7"/>
    <s v="PH080000000"/>
    <x v="36"/>
    <s v="PH083700000"/>
    <s v="Tolosa"/>
    <s v="PH083749000"/>
    <n v="0"/>
  </r>
  <r>
    <x v="7"/>
    <s v="PH080000000"/>
    <x v="36"/>
    <s v="PH083700000"/>
    <s v="Tunga"/>
    <s v="PH083750000"/>
    <n v="0"/>
  </r>
  <r>
    <x v="7"/>
    <s v="PH080000000"/>
    <x v="36"/>
    <s v="PH083700000"/>
    <s v="Villaba"/>
    <s v="PH083751000"/>
    <n v="0"/>
  </r>
  <r>
    <x v="7"/>
    <s v="PH080000000"/>
    <x v="37"/>
    <s v="PH084800000"/>
    <s v="Allen"/>
    <s v="PH084801000"/>
    <n v="4"/>
  </r>
  <r>
    <x v="7"/>
    <s v="PH080000000"/>
    <x v="37"/>
    <s v="PH084800000"/>
    <s v="Biri"/>
    <s v="PH084802000"/>
    <n v="0"/>
  </r>
  <r>
    <x v="7"/>
    <s v="PH080000000"/>
    <x v="37"/>
    <s v="PH084800000"/>
    <s v="Bobon"/>
    <s v="PH084803000"/>
    <n v="4"/>
  </r>
  <r>
    <x v="7"/>
    <s v="PH080000000"/>
    <x v="37"/>
    <s v="PH084800000"/>
    <s v="Capul"/>
    <s v="PH084804000"/>
    <n v="1"/>
  </r>
  <r>
    <x v="7"/>
    <s v="PH080000000"/>
    <x v="37"/>
    <s v="PH084800000"/>
    <s v="Catarman (Capital)"/>
    <s v="PH084805000"/>
    <n v="26"/>
  </r>
  <r>
    <x v="7"/>
    <s v="PH080000000"/>
    <x v="37"/>
    <s v="PH084800000"/>
    <s v="Catubig"/>
    <s v="PH084806000"/>
    <n v="0"/>
  </r>
  <r>
    <x v="7"/>
    <s v="PH080000000"/>
    <x v="37"/>
    <s v="PH084800000"/>
    <s v="Gamay"/>
    <s v="PH084807000"/>
    <n v="3"/>
  </r>
  <r>
    <x v="7"/>
    <s v="PH080000000"/>
    <x v="37"/>
    <s v="PH084800000"/>
    <s v="Laoang"/>
    <s v="PH084808000"/>
    <n v="0"/>
  </r>
  <r>
    <x v="7"/>
    <s v="PH080000000"/>
    <x v="37"/>
    <s v="PH084800000"/>
    <s v="Lapinig"/>
    <s v="PH084809000"/>
    <n v="0"/>
  </r>
  <r>
    <x v="7"/>
    <s v="PH080000000"/>
    <x v="37"/>
    <s v="PH084800000"/>
    <s v="Las Navas"/>
    <s v="PH084810000"/>
    <n v="0"/>
  </r>
  <r>
    <x v="7"/>
    <s v="PH080000000"/>
    <x v="37"/>
    <s v="PH084800000"/>
    <s v="Lavezares"/>
    <s v="PH084811000"/>
    <n v="6"/>
  </r>
  <r>
    <x v="7"/>
    <s v="PH080000000"/>
    <x v="37"/>
    <s v="PH084800000"/>
    <s v="Mapanas"/>
    <s v="PH084812000"/>
    <n v="1"/>
  </r>
  <r>
    <x v="7"/>
    <s v="PH080000000"/>
    <x v="37"/>
    <s v="PH084800000"/>
    <s v="Mondragon"/>
    <s v="PH084813000"/>
    <n v="18"/>
  </r>
  <r>
    <x v="7"/>
    <s v="PH080000000"/>
    <x v="37"/>
    <s v="PH084800000"/>
    <s v="Palapag"/>
    <s v="PH084814000"/>
    <n v="6"/>
  </r>
  <r>
    <x v="7"/>
    <s v="PH080000000"/>
    <x v="37"/>
    <s v="PH084800000"/>
    <s v="Pambujan"/>
    <s v="PH084815000"/>
    <n v="0"/>
  </r>
  <r>
    <x v="7"/>
    <s v="PH080000000"/>
    <x v="37"/>
    <s v="PH084800000"/>
    <s v="Rosario"/>
    <s v="PH084816000"/>
    <n v="0"/>
  </r>
  <r>
    <x v="7"/>
    <s v="PH080000000"/>
    <x v="37"/>
    <s v="PH084800000"/>
    <s v="San Antonio"/>
    <s v="PH084817000"/>
    <n v="0"/>
  </r>
  <r>
    <x v="7"/>
    <s v="PH080000000"/>
    <x v="37"/>
    <s v="PH084800000"/>
    <s v="San Isidro"/>
    <s v="PH084818000"/>
    <n v="0"/>
  </r>
  <r>
    <x v="7"/>
    <s v="PH080000000"/>
    <x v="37"/>
    <s v="PH084800000"/>
    <s v="San Jose"/>
    <s v="PH084819000"/>
    <n v="5"/>
  </r>
  <r>
    <x v="7"/>
    <s v="PH080000000"/>
    <x v="37"/>
    <s v="PH084800000"/>
    <s v="San Roque"/>
    <s v="PH084820000"/>
    <n v="0"/>
  </r>
  <r>
    <x v="7"/>
    <s v="PH080000000"/>
    <x v="37"/>
    <s v="PH084800000"/>
    <s v="San Vicente"/>
    <s v="PH084821000"/>
    <n v="0"/>
  </r>
  <r>
    <x v="7"/>
    <s v="PH080000000"/>
    <x v="37"/>
    <s v="PH084800000"/>
    <s v="Silvino Lobos"/>
    <s v="PH084822000"/>
    <n v="0"/>
  </r>
  <r>
    <x v="7"/>
    <s v="PH080000000"/>
    <x v="37"/>
    <s v="PH084800000"/>
    <s v="Victoria"/>
    <s v="PH084823000"/>
    <n v="0"/>
  </r>
  <r>
    <x v="7"/>
    <s v="PH080000000"/>
    <x v="37"/>
    <s v="PH084800000"/>
    <s v="Lope De Vega"/>
    <s v="PH084824000"/>
    <n v="35"/>
  </r>
  <r>
    <x v="7"/>
    <s v="PH080000000"/>
    <x v="38"/>
    <s v="PH086000000"/>
    <s v="Almagro"/>
    <s v="PH086001000"/>
    <n v="4"/>
  </r>
  <r>
    <x v="7"/>
    <s v="PH080000000"/>
    <x v="38"/>
    <s v="PH086000000"/>
    <s v="Basey"/>
    <s v="PH086002000"/>
    <n v="3"/>
  </r>
  <r>
    <x v="7"/>
    <s v="PH080000000"/>
    <x v="38"/>
    <s v="PH086000000"/>
    <s v="City of Calbayog"/>
    <s v="PH086003000"/>
    <n v="3"/>
  </r>
  <r>
    <x v="7"/>
    <s v="PH080000000"/>
    <x v="38"/>
    <s v="PH086000000"/>
    <s v="Calbiga"/>
    <s v="PH086004000"/>
    <n v="8"/>
  </r>
  <r>
    <x v="7"/>
    <s v="PH080000000"/>
    <x v="38"/>
    <s v="PH086000000"/>
    <s v="City of Catbalogan (Capital)"/>
    <s v="PH086005000"/>
    <n v="6"/>
  </r>
  <r>
    <x v="7"/>
    <s v="PH080000000"/>
    <x v="38"/>
    <s v="PH086000000"/>
    <s v="Daram"/>
    <s v="PH086006000"/>
    <n v="12"/>
  </r>
  <r>
    <x v="7"/>
    <s v="PH080000000"/>
    <x v="38"/>
    <s v="PH086000000"/>
    <s v="Gandara"/>
    <s v="PH086007000"/>
    <n v="8"/>
  </r>
  <r>
    <x v="7"/>
    <s v="PH080000000"/>
    <x v="38"/>
    <s v="PH086000000"/>
    <s v="Hinabangan"/>
    <s v="PH086008000"/>
    <n v="3"/>
  </r>
  <r>
    <x v="7"/>
    <s v="PH080000000"/>
    <x v="38"/>
    <s v="PH086000000"/>
    <s v="Jiabong"/>
    <s v="PH086009000"/>
    <n v="1"/>
  </r>
  <r>
    <x v="7"/>
    <s v="PH080000000"/>
    <x v="38"/>
    <s v="PH086000000"/>
    <s v="Marabut"/>
    <s v="PH086010000"/>
    <n v="1"/>
  </r>
  <r>
    <x v="7"/>
    <s v="PH080000000"/>
    <x v="38"/>
    <s v="PH086000000"/>
    <s v="Matuguinao"/>
    <s v="PH086011000"/>
    <n v="4"/>
  </r>
  <r>
    <x v="7"/>
    <s v="PH080000000"/>
    <x v="38"/>
    <s v="PH086000000"/>
    <s v="Motiong"/>
    <s v="PH086012000"/>
    <n v="23"/>
  </r>
  <r>
    <x v="7"/>
    <s v="PH080000000"/>
    <x v="38"/>
    <s v="PH086000000"/>
    <s v="Pinabacdao"/>
    <s v="PH086013000"/>
    <n v="0"/>
  </r>
  <r>
    <x v="7"/>
    <s v="PH080000000"/>
    <x v="38"/>
    <s v="PH086000000"/>
    <s v="San Jose De Buan"/>
    <s v="PH086014000"/>
    <n v="0"/>
  </r>
  <r>
    <x v="7"/>
    <s v="PH080000000"/>
    <x v="38"/>
    <s v="PH086000000"/>
    <s v="San Sebastian"/>
    <s v="PH086015000"/>
    <n v="2"/>
  </r>
  <r>
    <x v="7"/>
    <s v="PH080000000"/>
    <x v="38"/>
    <s v="PH086000000"/>
    <s v="Santa Margarita"/>
    <s v="PH086016000"/>
    <n v="1"/>
  </r>
  <r>
    <x v="7"/>
    <s v="PH080000000"/>
    <x v="38"/>
    <s v="PH086000000"/>
    <s v="Santa Rita"/>
    <s v="PH086017000"/>
    <n v="0"/>
  </r>
  <r>
    <x v="7"/>
    <s v="PH080000000"/>
    <x v="38"/>
    <s v="PH086000000"/>
    <s v="Santo Niño"/>
    <s v="PH086018000"/>
    <n v="0"/>
  </r>
  <r>
    <x v="7"/>
    <s v="PH080000000"/>
    <x v="38"/>
    <s v="PH086000000"/>
    <s v="Talalora"/>
    <s v="PH086019000"/>
    <n v="0"/>
  </r>
  <r>
    <x v="7"/>
    <s v="PH080000000"/>
    <x v="38"/>
    <s v="PH086000000"/>
    <s v="Tarangnan"/>
    <s v="PH086020000"/>
    <n v="7"/>
  </r>
  <r>
    <x v="7"/>
    <s v="PH080000000"/>
    <x v="38"/>
    <s v="PH086000000"/>
    <s v="Villareal"/>
    <s v="PH086021000"/>
    <n v="0"/>
  </r>
  <r>
    <x v="7"/>
    <s v="PH080000000"/>
    <x v="38"/>
    <s v="PH086000000"/>
    <s v="Paranas (Wright)"/>
    <s v="PH086022000"/>
    <n v="3"/>
  </r>
  <r>
    <x v="7"/>
    <s v="PH080000000"/>
    <x v="38"/>
    <s v="PH086000000"/>
    <s v="Zumarraga"/>
    <s v="PH086023000"/>
    <n v="6"/>
  </r>
  <r>
    <x v="7"/>
    <s v="PH080000000"/>
    <x v="38"/>
    <s v="PH086000000"/>
    <s v="Tagapul-An"/>
    <s v="PH086024000"/>
    <n v="2"/>
  </r>
  <r>
    <x v="7"/>
    <s v="PH080000000"/>
    <x v="38"/>
    <s v="PH086000000"/>
    <s v="San Jorge"/>
    <s v="PH086025000"/>
    <n v="0"/>
  </r>
  <r>
    <x v="7"/>
    <s v="PH080000000"/>
    <x v="38"/>
    <s v="PH086000000"/>
    <s v="Pagsanghan"/>
    <s v="PH086026000"/>
    <n v="3"/>
  </r>
  <r>
    <x v="7"/>
    <s v="PH080000000"/>
    <x v="39"/>
    <s v="PH086400000"/>
    <s v="Anahawan"/>
    <s v="PH086401000"/>
    <n v="18"/>
  </r>
  <r>
    <x v="7"/>
    <s v="PH080000000"/>
    <x v="39"/>
    <s v="PH086400000"/>
    <s v="Bontoc"/>
    <s v="PH086402000"/>
    <n v="18"/>
  </r>
  <r>
    <x v="7"/>
    <s v="PH080000000"/>
    <x v="39"/>
    <s v="PH086400000"/>
    <s v="Hinunangan"/>
    <s v="PH086403000"/>
    <n v="20"/>
  </r>
  <r>
    <x v="7"/>
    <s v="PH080000000"/>
    <x v="39"/>
    <s v="PH086400000"/>
    <s v="Hinundayan"/>
    <s v="PH086404000"/>
    <n v="6"/>
  </r>
  <r>
    <x v="7"/>
    <s v="PH080000000"/>
    <x v="39"/>
    <s v="PH086400000"/>
    <s v="Libagon"/>
    <s v="PH086405000"/>
    <n v="2"/>
  </r>
  <r>
    <x v="7"/>
    <s v="PH080000000"/>
    <x v="39"/>
    <s v="PH086400000"/>
    <s v="Liloan"/>
    <s v="PH086406000"/>
    <n v="5"/>
  </r>
  <r>
    <x v="7"/>
    <s v="PH080000000"/>
    <x v="39"/>
    <s v="PH086400000"/>
    <s v="City of Maasin (Capital)"/>
    <s v="PH086407000"/>
    <n v="197"/>
  </r>
  <r>
    <x v="7"/>
    <s v="PH080000000"/>
    <x v="39"/>
    <s v="PH086400000"/>
    <s v="Macrohon"/>
    <s v="PH086408000"/>
    <n v="82"/>
  </r>
  <r>
    <x v="7"/>
    <s v="PH080000000"/>
    <x v="39"/>
    <s v="PH086400000"/>
    <s v="Malitbog"/>
    <s v="PH086409000"/>
    <n v="20"/>
  </r>
  <r>
    <x v="7"/>
    <s v="PH080000000"/>
    <x v="39"/>
    <s v="PH086400000"/>
    <s v="Padre Burgos"/>
    <s v="PH086410000"/>
    <n v="13"/>
  </r>
  <r>
    <x v="7"/>
    <s v="PH080000000"/>
    <x v="39"/>
    <s v="PH086400000"/>
    <s v="Pintuyan"/>
    <s v="PH086411000"/>
    <n v="8"/>
  </r>
  <r>
    <x v="7"/>
    <s v="PH080000000"/>
    <x v="39"/>
    <s v="PH086400000"/>
    <s v="Saint Bernard"/>
    <s v="PH086412000"/>
    <n v="24"/>
  </r>
  <r>
    <x v="7"/>
    <s v="PH080000000"/>
    <x v="39"/>
    <s v="PH086400000"/>
    <s v="San Francisco"/>
    <s v="PH086413000"/>
    <n v="32"/>
  </r>
  <r>
    <x v="7"/>
    <s v="PH080000000"/>
    <x v="39"/>
    <s v="PH086400000"/>
    <s v="San Juan (Cabalian)"/>
    <s v="PH086414000"/>
    <n v="39"/>
  </r>
  <r>
    <x v="7"/>
    <s v="PH080000000"/>
    <x v="39"/>
    <s v="PH086400000"/>
    <s v="San Ricardo"/>
    <s v="PH086415000"/>
    <n v="11"/>
  </r>
  <r>
    <x v="7"/>
    <s v="PH080000000"/>
    <x v="39"/>
    <s v="PH086400000"/>
    <s v="Silago"/>
    <s v="PH086416000"/>
    <n v="1"/>
  </r>
  <r>
    <x v="7"/>
    <s v="PH080000000"/>
    <x v="39"/>
    <s v="PH086400000"/>
    <s v="Sogod"/>
    <s v="PH086417000"/>
    <n v="8"/>
  </r>
  <r>
    <x v="7"/>
    <s v="PH080000000"/>
    <x v="39"/>
    <s v="PH086400000"/>
    <s v="Tomas Oppus"/>
    <s v="PH086418000"/>
    <n v="4"/>
  </r>
  <r>
    <x v="7"/>
    <s v="PH080000000"/>
    <x v="39"/>
    <s v="PH086400000"/>
    <s v="Limasawa"/>
    <s v="PH086419000"/>
    <n v="17"/>
  </r>
  <r>
    <x v="7"/>
    <s v="PH080000000"/>
    <x v="40"/>
    <s v="PH087800000"/>
    <s v="Almeria"/>
    <s v="PH087801000"/>
    <n v="13"/>
  </r>
  <r>
    <x v="7"/>
    <s v="PH080000000"/>
    <x v="40"/>
    <s v="PH087800000"/>
    <s v="Biliran"/>
    <s v="PH087802000"/>
    <n v="10"/>
  </r>
  <r>
    <x v="7"/>
    <s v="PH080000000"/>
    <x v="40"/>
    <s v="PH087800000"/>
    <s v="Cabucgayan"/>
    <s v="PH087803000"/>
    <n v="17"/>
  </r>
  <r>
    <x v="7"/>
    <s v="PH080000000"/>
    <x v="40"/>
    <s v="PH087800000"/>
    <s v="Caibiran"/>
    <s v="PH087804000"/>
    <n v="1"/>
  </r>
  <r>
    <x v="7"/>
    <s v="PH080000000"/>
    <x v="40"/>
    <s v="PH087800000"/>
    <s v="Culaba"/>
    <s v="PH087805000"/>
    <n v="5"/>
  </r>
  <r>
    <x v="7"/>
    <s v="PH080000000"/>
    <x v="40"/>
    <s v="PH087800000"/>
    <s v="Kawayan"/>
    <s v="PH087806000"/>
    <n v="74"/>
  </r>
  <r>
    <x v="7"/>
    <s v="PH080000000"/>
    <x v="40"/>
    <s v="PH087800000"/>
    <s v="Maripipi"/>
    <s v="PH087807000"/>
    <n v="21"/>
  </r>
  <r>
    <x v="7"/>
    <s v="PH080000000"/>
    <x v="40"/>
    <s v="PH087800000"/>
    <s v="Naval (Capital)"/>
    <s v="PH087808000"/>
    <n v="3"/>
  </r>
  <r>
    <x v="8"/>
    <s v="PH090000000"/>
    <x v="41"/>
    <s v="PH097200000"/>
    <s v="City of Dapitan"/>
    <s v="PH097201000"/>
    <n v="3"/>
  </r>
  <r>
    <x v="8"/>
    <s v="PH090000000"/>
    <x v="41"/>
    <s v="PH097200000"/>
    <s v="City of Dipolog (Capital)"/>
    <s v="PH097202000"/>
    <n v="2"/>
  </r>
  <r>
    <x v="8"/>
    <s v="PH090000000"/>
    <x v="41"/>
    <s v="PH097200000"/>
    <s v="Katipunan"/>
    <s v="PH097203000"/>
    <n v="11"/>
  </r>
  <r>
    <x v="8"/>
    <s v="PH090000000"/>
    <x v="41"/>
    <s v="PH097200000"/>
    <s v="La Libertad"/>
    <s v="PH097204000"/>
    <n v="16"/>
  </r>
  <r>
    <x v="8"/>
    <s v="PH090000000"/>
    <x v="41"/>
    <s v="PH097200000"/>
    <s v="Labason"/>
    <s v="PH097205000"/>
    <n v="1"/>
  </r>
  <r>
    <x v="8"/>
    <s v="PH090000000"/>
    <x v="41"/>
    <s v="PH097200000"/>
    <s v="Liloy"/>
    <s v="PH097206000"/>
    <n v="2"/>
  </r>
  <r>
    <x v="8"/>
    <s v="PH090000000"/>
    <x v="41"/>
    <s v="PH097200000"/>
    <s v="Manukan"/>
    <s v="PH097207000"/>
    <n v="2"/>
  </r>
  <r>
    <x v="8"/>
    <s v="PH090000000"/>
    <x v="41"/>
    <s v="PH097200000"/>
    <s v="Mutia"/>
    <s v="PH097208000"/>
    <n v="4"/>
  </r>
  <r>
    <x v="8"/>
    <s v="PH090000000"/>
    <x v="41"/>
    <s v="PH097200000"/>
    <s v="Piñan (New Piñan)"/>
    <s v="PH097209000"/>
    <n v="3"/>
  </r>
  <r>
    <x v="8"/>
    <s v="PH090000000"/>
    <x v="41"/>
    <s v="PH097200000"/>
    <s v="Polanco"/>
    <s v="PH097210000"/>
    <n v="17"/>
  </r>
  <r>
    <x v="8"/>
    <s v="PH090000000"/>
    <x v="41"/>
    <s v="PH097200000"/>
    <s v="Pres. Manuel A. Roxas"/>
    <s v="PH097211000"/>
    <n v="3"/>
  </r>
  <r>
    <x v="8"/>
    <s v="PH090000000"/>
    <x v="41"/>
    <s v="PH097200000"/>
    <s v="Rizal"/>
    <s v="PH097212000"/>
    <n v="1"/>
  </r>
  <r>
    <x v="8"/>
    <s v="PH090000000"/>
    <x v="41"/>
    <s v="PH097200000"/>
    <s v="Salug"/>
    <s v="PH097213000"/>
    <n v="8"/>
  </r>
  <r>
    <x v="8"/>
    <s v="PH090000000"/>
    <x v="41"/>
    <s v="PH097200000"/>
    <s v="Sergio Osmeña Sr."/>
    <s v="PH097214000"/>
    <n v="1"/>
  </r>
  <r>
    <x v="8"/>
    <s v="PH090000000"/>
    <x v="41"/>
    <s v="PH097200000"/>
    <s v="Siayan"/>
    <s v="PH097215000"/>
    <n v="1"/>
  </r>
  <r>
    <x v="8"/>
    <s v="PH090000000"/>
    <x v="41"/>
    <s v="PH097200000"/>
    <s v="Sibuco"/>
    <s v="PH097216000"/>
    <n v="18"/>
  </r>
  <r>
    <x v="8"/>
    <s v="PH090000000"/>
    <x v="41"/>
    <s v="PH097200000"/>
    <s v="Sibutad"/>
    <s v="PH097217000"/>
    <n v="4"/>
  </r>
  <r>
    <x v="8"/>
    <s v="PH090000000"/>
    <x v="41"/>
    <s v="PH097200000"/>
    <s v="Sindangan"/>
    <s v="PH097218000"/>
    <n v="35"/>
  </r>
  <r>
    <x v="8"/>
    <s v="PH090000000"/>
    <x v="41"/>
    <s v="PH097200000"/>
    <s v="Siocon"/>
    <s v="PH097219000"/>
    <n v="6"/>
  </r>
  <r>
    <x v="8"/>
    <s v="PH090000000"/>
    <x v="41"/>
    <s v="PH097200000"/>
    <s v="Sirawai"/>
    <s v="PH097220000"/>
    <n v="2"/>
  </r>
  <r>
    <x v="8"/>
    <s v="PH090000000"/>
    <x v="41"/>
    <s v="PH097200000"/>
    <s v="Tampilisan"/>
    <s v="PH097221000"/>
    <n v="21"/>
  </r>
  <r>
    <x v="8"/>
    <s v="PH090000000"/>
    <x v="41"/>
    <s v="PH097200000"/>
    <s v="Jose Dalman (Ponot)"/>
    <s v="PH097222000"/>
    <n v="1"/>
  </r>
  <r>
    <x v="8"/>
    <s v="PH090000000"/>
    <x v="41"/>
    <s v="PH097200000"/>
    <s v="Gutalac"/>
    <s v="PH097223000"/>
    <n v="3"/>
  </r>
  <r>
    <x v="8"/>
    <s v="PH090000000"/>
    <x v="41"/>
    <s v="PH097200000"/>
    <s v="Baliguian"/>
    <s v="PH097224000"/>
    <n v="3"/>
  </r>
  <r>
    <x v="8"/>
    <s v="PH090000000"/>
    <x v="41"/>
    <s v="PH097200000"/>
    <s v="Godod"/>
    <s v="PH097225000"/>
    <n v="4"/>
  </r>
  <r>
    <x v="8"/>
    <s v="PH090000000"/>
    <x v="41"/>
    <s v="PH097200000"/>
    <s v="Bacungan (Leon T. Postigo)"/>
    <s v="PH097226000"/>
    <n v="4"/>
  </r>
  <r>
    <x v="8"/>
    <s v="PH090000000"/>
    <x v="41"/>
    <s v="PH097200000"/>
    <s v="Kalawit"/>
    <s v="PH097227000"/>
    <n v="2"/>
  </r>
  <r>
    <x v="8"/>
    <s v="PH090000000"/>
    <x v="42"/>
    <s v="PH097300000"/>
    <s v="Aurora"/>
    <s v="PH097302000"/>
    <n v="1"/>
  </r>
  <r>
    <x v="8"/>
    <s v="PH090000000"/>
    <x v="42"/>
    <s v="PH097300000"/>
    <s v="Bayog"/>
    <s v="PH097303000"/>
    <n v="4"/>
  </r>
  <r>
    <x v="8"/>
    <s v="PH090000000"/>
    <x v="42"/>
    <s v="PH097300000"/>
    <s v="Dimataling"/>
    <s v="PH097305000"/>
    <n v="1"/>
  </r>
  <r>
    <x v="8"/>
    <s v="PH090000000"/>
    <x v="42"/>
    <s v="PH097300000"/>
    <s v="Dinas"/>
    <s v="PH097306000"/>
    <n v="2"/>
  </r>
  <r>
    <x v="8"/>
    <s v="PH090000000"/>
    <x v="42"/>
    <s v="PH097300000"/>
    <s v="Dumalinao"/>
    <s v="PH097307000"/>
    <n v="7"/>
  </r>
  <r>
    <x v="8"/>
    <s v="PH090000000"/>
    <x v="42"/>
    <s v="PH097300000"/>
    <s v="Dumingag"/>
    <s v="PH097308000"/>
    <n v="51"/>
  </r>
  <r>
    <x v="8"/>
    <s v="PH090000000"/>
    <x v="42"/>
    <s v="PH097300000"/>
    <s v="Kumalarang"/>
    <s v="PH097311000"/>
    <n v="4"/>
  </r>
  <r>
    <x v="8"/>
    <s v="PH090000000"/>
    <x v="42"/>
    <s v="PH097300000"/>
    <s v="Labangan"/>
    <s v="PH097312000"/>
    <n v="4"/>
  </r>
  <r>
    <x v="8"/>
    <s v="PH090000000"/>
    <x v="42"/>
    <s v="PH097300000"/>
    <s v="Lapuyan"/>
    <s v="PH097313000"/>
    <n v="9"/>
  </r>
  <r>
    <x v="8"/>
    <s v="PH090000000"/>
    <x v="42"/>
    <s v="PH097300000"/>
    <s v="Mahayag"/>
    <s v="PH097315000"/>
    <n v="1"/>
  </r>
  <r>
    <x v="8"/>
    <s v="PH090000000"/>
    <x v="42"/>
    <s v="PH097300000"/>
    <s v="Margosatubig"/>
    <s v="PH097317000"/>
    <n v="2"/>
  </r>
  <r>
    <x v="8"/>
    <s v="PH090000000"/>
    <x v="42"/>
    <s v="PH097300000"/>
    <s v="Midsalip"/>
    <s v="PH097318000"/>
    <n v="9"/>
  </r>
  <r>
    <x v="8"/>
    <s v="PH090000000"/>
    <x v="42"/>
    <s v="PH097300000"/>
    <s v="Molave"/>
    <s v="PH097319000"/>
    <n v="9"/>
  </r>
  <r>
    <x v="8"/>
    <s v="PH090000000"/>
    <x v="42"/>
    <s v="PH097300000"/>
    <s v="City of Pagadian (Capital)"/>
    <s v="PH097322000"/>
    <n v="2"/>
  </r>
  <r>
    <x v="8"/>
    <s v="PH090000000"/>
    <x v="42"/>
    <s v="PH097300000"/>
    <s v="Ramon Magsaysay (Liargo)"/>
    <s v="PH097323000"/>
    <n v="14"/>
  </r>
  <r>
    <x v="8"/>
    <s v="PH090000000"/>
    <x v="42"/>
    <s v="PH097300000"/>
    <s v="San Miguel"/>
    <s v="PH097324000"/>
    <n v="2"/>
  </r>
  <r>
    <x v="8"/>
    <s v="PH090000000"/>
    <x v="42"/>
    <s v="PH097300000"/>
    <s v="San Pablo"/>
    <s v="PH097325000"/>
    <n v="2"/>
  </r>
  <r>
    <x v="8"/>
    <s v="PH090000000"/>
    <x v="42"/>
    <s v="PH097300000"/>
    <s v="Tabina"/>
    <s v="PH097327000"/>
    <n v="20"/>
  </r>
  <r>
    <x v="8"/>
    <s v="PH090000000"/>
    <x v="42"/>
    <s v="PH097300000"/>
    <s v="Tambulig"/>
    <s v="PH097328000"/>
    <n v="1"/>
  </r>
  <r>
    <x v="8"/>
    <s v="PH090000000"/>
    <x v="42"/>
    <s v="PH097300000"/>
    <s v="Tukuran"/>
    <s v="PH097330000"/>
    <n v="3"/>
  </r>
  <r>
    <x v="8"/>
    <s v="PH090000000"/>
    <x v="42"/>
    <s v="PH097300000"/>
    <s v="City of Zamboanga"/>
    <s v="PH097332000"/>
    <n v="47"/>
  </r>
  <r>
    <x v="8"/>
    <s v="PH090000000"/>
    <x v="42"/>
    <s v="PH097300000"/>
    <s v="Lakewood"/>
    <s v="PH097333000"/>
    <n v="2"/>
  </r>
  <r>
    <x v="8"/>
    <s v="PH090000000"/>
    <x v="42"/>
    <s v="PH097300000"/>
    <s v="Josefina"/>
    <s v="PH097337000"/>
    <n v="4"/>
  </r>
  <r>
    <x v="8"/>
    <s v="PH090000000"/>
    <x v="42"/>
    <s v="PH097300000"/>
    <s v="Pitogo"/>
    <s v="PH097338000"/>
    <n v="6"/>
  </r>
  <r>
    <x v="8"/>
    <s v="PH090000000"/>
    <x v="42"/>
    <s v="PH097300000"/>
    <s v="Sominot (Don Mariano Marcos)"/>
    <s v="PH097340000"/>
    <n v="6"/>
  </r>
  <r>
    <x v="8"/>
    <s v="PH090000000"/>
    <x v="42"/>
    <s v="PH097300000"/>
    <s v="Vincenzo A. Sagun"/>
    <s v="PH097341000"/>
    <n v="7"/>
  </r>
  <r>
    <x v="8"/>
    <s v="PH090000000"/>
    <x v="42"/>
    <s v="PH097300000"/>
    <s v="Guipos"/>
    <s v="PH097343000"/>
    <n v="4"/>
  </r>
  <r>
    <x v="8"/>
    <s v="PH090000000"/>
    <x v="42"/>
    <s v="PH097300000"/>
    <s v="Tigbao"/>
    <s v="PH097344000"/>
    <n v="69"/>
  </r>
  <r>
    <x v="8"/>
    <s v="PH090000000"/>
    <x v="43"/>
    <s v="PH098300000"/>
    <s v="Alicia"/>
    <s v="PH098301000"/>
    <n v="17"/>
  </r>
  <r>
    <x v="8"/>
    <s v="PH090000000"/>
    <x v="43"/>
    <s v="PH098300000"/>
    <s v="Buug"/>
    <s v="PH098302000"/>
    <n v="2"/>
  </r>
  <r>
    <x v="8"/>
    <s v="PH090000000"/>
    <x v="43"/>
    <s v="PH098300000"/>
    <s v="Diplahan"/>
    <s v="PH098303000"/>
    <n v="1"/>
  </r>
  <r>
    <x v="8"/>
    <s v="PH090000000"/>
    <x v="43"/>
    <s v="PH098300000"/>
    <s v="Imelda"/>
    <s v="PH098304000"/>
    <n v="4"/>
  </r>
  <r>
    <x v="8"/>
    <s v="PH090000000"/>
    <x v="43"/>
    <s v="PH098300000"/>
    <s v="Ipil (Capital)"/>
    <s v="PH098305000"/>
    <n v="6"/>
  </r>
  <r>
    <x v="8"/>
    <s v="PH090000000"/>
    <x v="43"/>
    <s v="PH098300000"/>
    <s v="Kabasalan"/>
    <s v="PH098306000"/>
    <n v="1"/>
  </r>
  <r>
    <x v="8"/>
    <s v="PH090000000"/>
    <x v="43"/>
    <s v="PH098300000"/>
    <s v="Mabuhay"/>
    <s v="PH098307000"/>
    <n v="22"/>
  </r>
  <r>
    <x v="8"/>
    <s v="PH090000000"/>
    <x v="43"/>
    <s v="PH098300000"/>
    <s v="Malangas"/>
    <s v="PH098308000"/>
    <n v="1"/>
  </r>
  <r>
    <x v="8"/>
    <s v="PH090000000"/>
    <x v="43"/>
    <s v="PH098300000"/>
    <s v="Naga"/>
    <s v="PH098309000"/>
    <n v="1"/>
  </r>
  <r>
    <x v="8"/>
    <s v="PH090000000"/>
    <x v="43"/>
    <s v="PH098300000"/>
    <s v="Olutanga"/>
    <s v="PH098310000"/>
    <n v="7"/>
  </r>
  <r>
    <x v="8"/>
    <s v="PH090000000"/>
    <x v="43"/>
    <s v="PH098300000"/>
    <s v="Payao"/>
    <s v="PH098311000"/>
    <n v="14"/>
  </r>
  <r>
    <x v="8"/>
    <s v="PH090000000"/>
    <x v="43"/>
    <s v="PH098300000"/>
    <s v="Roseller Lim"/>
    <s v="PH098312000"/>
    <n v="4"/>
  </r>
  <r>
    <x v="8"/>
    <s v="PH090000000"/>
    <x v="43"/>
    <s v="PH098300000"/>
    <s v="Siay"/>
    <s v="PH098313000"/>
    <n v="6"/>
  </r>
  <r>
    <x v="8"/>
    <s v="PH090000000"/>
    <x v="43"/>
    <s v="PH098300000"/>
    <s v="Talusan"/>
    <s v="PH098314000"/>
    <n v="3"/>
  </r>
  <r>
    <x v="8"/>
    <s v="PH090000000"/>
    <x v="43"/>
    <s v="PH098300000"/>
    <s v="Titay"/>
    <s v="PH098315000"/>
    <n v="1"/>
  </r>
  <r>
    <x v="8"/>
    <s v="PH090000000"/>
    <x v="43"/>
    <s v="PH098300000"/>
    <s v="Tungawan"/>
    <s v="PH098316000"/>
    <n v="34"/>
  </r>
  <r>
    <x v="8"/>
    <s v="PH090000000"/>
    <x v="44"/>
    <s v="PH099700000"/>
    <s v="City of Isabela"/>
    <s v="PH099701000"/>
    <n v="0"/>
  </r>
  <r>
    <x v="9"/>
    <s v="PH100000000"/>
    <x v="45"/>
    <s v="PH101300000"/>
    <s v="Baungon"/>
    <s v="PH101301000"/>
    <n v="1"/>
  </r>
  <r>
    <x v="9"/>
    <s v="PH100000000"/>
    <x v="45"/>
    <s v="PH101300000"/>
    <s v="Damulog"/>
    <s v="PH101302000"/>
    <n v="7"/>
  </r>
  <r>
    <x v="9"/>
    <s v="PH100000000"/>
    <x v="45"/>
    <s v="PH101300000"/>
    <s v="Dangcagan"/>
    <s v="PH101303000"/>
    <n v="4"/>
  </r>
  <r>
    <x v="9"/>
    <s v="PH100000000"/>
    <x v="45"/>
    <s v="PH101300000"/>
    <s v="Don Carlos"/>
    <s v="PH101304000"/>
    <n v="1"/>
  </r>
  <r>
    <x v="9"/>
    <s v="PH100000000"/>
    <x v="45"/>
    <s v="PH101300000"/>
    <s v="Impasug-Ong"/>
    <s v="PH101305000"/>
    <n v="14"/>
  </r>
  <r>
    <x v="9"/>
    <s v="PH100000000"/>
    <x v="45"/>
    <s v="PH101300000"/>
    <s v="Kadingilan"/>
    <s v="PH101306000"/>
    <n v="2"/>
  </r>
  <r>
    <x v="9"/>
    <s v="PH100000000"/>
    <x v="45"/>
    <s v="PH101300000"/>
    <s v="Kalilangan"/>
    <s v="PH101307000"/>
    <n v="5"/>
  </r>
  <r>
    <x v="9"/>
    <s v="PH100000000"/>
    <x v="45"/>
    <s v="PH101300000"/>
    <s v="Kibawe"/>
    <s v="PH101308000"/>
    <n v="14"/>
  </r>
  <r>
    <x v="9"/>
    <s v="PH100000000"/>
    <x v="45"/>
    <s v="PH101300000"/>
    <s v="Kitaotao"/>
    <s v="PH101309000"/>
    <n v="0"/>
  </r>
  <r>
    <x v="9"/>
    <s v="PH100000000"/>
    <x v="45"/>
    <s v="PH101300000"/>
    <s v="Lantapan"/>
    <s v="PH101310000"/>
    <n v="0"/>
  </r>
  <r>
    <x v="9"/>
    <s v="PH100000000"/>
    <x v="45"/>
    <s v="PH101300000"/>
    <s v="Libona"/>
    <s v="PH101311000"/>
    <n v="16"/>
  </r>
  <r>
    <x v="9"/>
    <s v="PH100000000"/>
    <x v="45"/>
    <s v="PH101300000"/>
    <s v="City of Malaybalay (Capital)"/>
    <s v="PH101312000"/>
    <n v="14"/>
  </r>
  <r>
    <x v="9"/>
    <s v="PH100000000"/>
    <x v="45"/>
    <s v="PH101300000"/>
    <s v="Malitbog"/>
    <s v="PH101313000"/>
    <n v="1"/>
  </r>
  <r>
    <x v="9"/>
    <s v="PH100000000"/>
    <x v="45"/>
    <s v="PH101300000"/>
    <s v="Manolo Fortich"/>
    <s v="PH101314000"/>
    <n v="23"/>
  </r>
  <r>
    <x v="9"/>
    <s v="PH100000000"/>
    <x v="45"/>
    <s v="PH101300000"/>
    <s v="Maramag"/>
    <s v="PH101315000"/>
    <n v="1"/>
  </r>
  <r>
    <x v="9"/>
    <s v="PH100000000"/>
    <x v="45"/>
    <s v="PH101300000"/>
    <s v="Pangantucan"/>
    <s v="PH101316000"/>
    <n v="1"/>
  </r>
  <r>
    <x v="9"/>
    <s v="PH100000000"/>
    <x v="45"/>
    <s v="PH101300000"/>
    <s v="Quezon"/>
    <s v="PH101317000"/>
    <n v="23"/>
  </r>
  <r>
    <x v="9"/>
    <s v="PH100000000"/>
    <x v="45"/>
    <s v="PH101300000"/>
    <s v="San Fernando"/>
    <s v="PH101318000"/>
    <n v="0"/>
  </r>
  <r>
    <x v="9"/>
    <s v="PH100000000"/>
    <x v="45"/>
    <s v="PH101300000"/>
    <s v="Sumilao"/>
    <s v="PH101319000"/>
    <n v="1"/>
  </r>
  <r>
    <x v="9"/>
    <s v="PH100000000"/>
    <x v="45"/>
    <s v="PH101300000"/>
    <s v="Talakag"/>
    <s v="PH101320000"/>
    <n v="23"/>
  </r>
  <r>
    <x v="9"/>
    <s v="PH100000000"/>
    <x v="45"/>
    <s v="PH101300000"/>
    <s v="City of Valencia"/>
    <s v="PH101321000"/>
    <n v="1"/>
  </r>
  <r>
    <x v="9"/>
    <s v="PH100000000"/>
    <x v="45"/>
    <s v="PH101300000"/>
    <s v="Cabanglasan"/>
    <s v="PH101322000"/>
    <n v="22"/>
  </r>
  <r>
    <x v="9"/>
    <s v="PH100000000"/>
    <x v="46"/>
    <s v="PH101800000"/>
    <s v="Catarman"/>
    <s v="PH101801000"/>
    <n v="19"/>
  </r>
  <r>
    <x v="9"/>
    <s v="PH100000000"/>
    <x v="46"/>
    <s v="PH101800000"/>
    <s v="Guinsiliban"/>
    <s v="PH101802000"/>
    <n v="22"/>
  </r>
  <r>
    <x v="9"/>
    <s v="PH100000000"/>
    <x v="46"/>
    <s v="PH101800000"/>
    <s v="Mahinog"/>
    <s v="PH101803000"/>
    <n v="21"/>
  </r>
  <r>
    <x v="9"/>
    <s v="PH100000000"/>
    <x v="46"/>
    <s v="PH101800000"/>
    <s v="Mambajao (Capital)"/>
    <s v="PH101804000"/>
    <n v="17"/>
  </r>
  <r>
    <x v="9"/>
    <s v="PH100000000"/>
    <x v="46"/>
    <s v="PH101800000"/>
    <s v="Sagay"/>
    <s v="PH101805000"/>
    <n v="29"/>
  </r>
  <r>
    <x v="9"/>
    <s v="PH100000000"/>
    <x v="47"/>
    <s v="PH103500000"/>
    <s v="Bacolod"/>
    <s v="PH103501000"/>
    <n v="3"/>
  </r>
  <r>
    <x v="9"/>
    <s v="PH100000000"/>
    <x v="47"/>
    <s v="PH103500000"/>
    <s v="Baloi"/>
    <s v="PH103502000"/>
    <n v="5"/>
  </r>
  <r>
    <x v="9"/>
    <s v="PH100000000"/>
    <x v="47"/>
    <s v="PH103500000"/>
    <s v="Baroy"/>
    <s v="PH103503000"/>
    <n v="11"/>
  </r>
  <r>
    <x v="9"/>
    <s v="PH100000000"/>
    <x v="47"/>
    <s v="PH103500000"/>
    <s v="City of Iligan"/>
    <s v="PH103504000"/>
    <n v="23"/>
  </r>
  <r>
    <x v="9"/>
    <s v="PH100000000"/>
    <x v="47"/>
    <s v="PH103500000"/>
    <s v="Kapatagan"/>
    <s v="PH103505000"/>
    <n v="5"/>
  </r>
  <r>
    <x v="9"/>
    <s v="PH100000000"/>
    <x v="47"/>
    <s v="PH103500000"/>
    <s v="Sultan Naga Dimaporo (Karomatan)"/>
    <s v="PH103506000"/>
    <n v="2"/>
  </r>
  <r>
    <x v="9"/>
    <s v="PH100000000"/>
    <x v="47"/>
    <s v="PH103500000"/>
    <s v="Kauswagan"/>
    <s v="PH103507000"/>
    <n v="5"/>
  </r>
  <r>
    <x v="9"/>
    <s v="PH100000000"/>
    <x v="47"/>
    <s v="PH103500000"/>
    <s v="Kolambugan"/>
    <s v="PH103508000"/>
    <n v="10"/>
  </r>
  <r>
    <x v="9"/>
    <s v="PH100000000"/>
    <x v="47"/>
    <s v="PH103500000"/>
    <s v="Lala"/>
    <s v="PH103509000"/>
    <n v="43"/>
  </r>
  <r>
    <x v="9"/>
    <s v="PH100000000"/>
    <x v="47"/>
    <s v="PH103500000"/>
    <s v="Linamon"/>
    <s v="PH103510000"/>
    <n v="5"/>
  </r>
  <r>
    <x v="9"/>
    <s v="PH100000000"/>
    <x v="47"/>
    <s v="PH103500000"/>
    <s v="Magsaysay"/>
    <s v="PH103511000"/>
    <n v="0"/>
  </r>
  <r>
    <x v="9"/>
    <s v="PH100000000"/>
    <x v="47"/>
    <s v="PH103500000"/>
    <s v="Maigo"/>
    <s v="PH103512000"/>
    <n v="4"/>
  </r>
  <r>
    <x v="9"/>
    <s v="PH100000000"/>
    <x v="47"/>
    <s v="PH103500000"/>
    <s v="Matungao"/>
    <s v="PH103513000"/>
    <n v="0"/>
  </r>
  <r>
    <x v="9"/>
    <s v="PH100000000"/>
    <x v="47"/>
    <s v="PH103500000"/>
    <s v="Munai"/>
    <s v="PH103514000"/>
    <n v="2"/>
  </r>
  <r>
    <x v="9"/>
    <s v="PH100000000"/>
    <x v="47"/>
    <s v="PH103500000"/>
    <s v="Nunungan"/>
    <s v="PH103515000"/>
    <n v="3"/>
  </r>
  <r>
    <x v="9"/>
    <s v="PH100000000"/>
    <x v="47"/>
    <s v="PH103500000"/>
    <s v="Pantao Ragat"/>
    <s v="PH103516000"/>
    <n v="0"/>
  </r>
  <r>
    <x v="9"/>
    <s v="PH100000000"/>
    <x v="47"/>
    <s v="PH103500000"/>
    <s v="Poona Piagapo"/>
    <s v="PH103517000"/>
    <n v="4"/>
  </r>
  <r>
    <x v="9"/>
    <s v="PH100000000"/>
    <x v="47"/>
    <s v="PH103500000"/>
    <s v="Salvador"/>
    <s v="PH103518000"/>
    <n v="1"/>
  </r>
  <r>
    <x v="9"/>
    <s v="PH100000000"/>
    <x v="47"/>
    <s v="PH103500000"/>
    <s v="Sapad"/>
    <s v="PH103519000"/>
    <n v="0"/>
  </r>
  <r>
    <x v="9"/>
    <s v="PH100000000"/>
    <x v="47"/>
    <s v="PH103500000"/>
    <s v="Tagoloan"/>
    <s v="PH103520000"/>
    <n v="4"/>
  </r>
  <r>
    <x v="9"/>
    <s v="PH100000000"/>
    <x v="47"/>
    <s v="PH103500000"/>
    <s v="Tangcal"/>
    <s v="PH103521000"/>
    <n v="5"/>
  </r>
  <r>
    <x v="9"/>
    <s v="PH100000000"/>
    <x v="47"/>
    <s v="PH103500000"/>
    <s v="Tubod (Capital)"/>
    <s v="PH103522000"/>
    <n v="2"/>
  </r>
  <r>
    <x v="9"/>
    <s v="PH100000000"/>
    <x v="47"/>
    <s v="PH103500000"/>
    <s v="Pantar"/>
    <s v="PH103523000"/>
    <n v="0"/>
  </r>
  <r>
    <x v="9"/>
    <s v="PH100000000"/>
    <x v="48"/>
    <s v="PH104200000"/>
    <s v="Aloran"/>
    <s v="PH104201000"/>
    <n v="8"/>
  </r>
  <r>
    <x v="9"/>
    <s v="PH100000000"/>
    <x v="48"/>
    <s v="PH104200000"/>
    <s v="Baliangao"/>
    <s v="PH104202000"/>
    <n v="1"/>
  </r>
  <r>
    <x v="9"/>
    <s v="PH100000000"/>
    <x v="48"/>
    <s v="PH104200000"/>
    <s v="Bonifacio"/>
    <s v="PH104203000"/>
    <n v="1"/>
  </r>
  <r>
    <x v="9"/>
    <s v="PH100000000"/>
    <x v="48"/>
    <s v="PH104200000"/>
    <s v="Calamba"/>
    <s v="PH104204000"/>
    <n v="5"/>
  </r>
  <r>
    <x v="9"/>
    <s v="PH100000000"/>
    <x v="48"/>
    <s v="PH104200000"/>
    <s v="Clarin"/>
    <s v="PH104205000"/>
    <n v="5"/>
  </r>
  <r>
    <x v="9"/>
    <s v="PH100000000"/>
    <x v="48"/>
    <s v="PH104200000"/>
    <s v="Concepcion"/>
    <s v="PH104206000"/>
    <n v="3"/>
  </r>
  <r>
    <x v="9"/>
    <s v="PH100000000"/>
    <x v="48"/>
    <s v="PH104200000"/>
    <s v="Jimenez"/>
    <s v="PH104207000"/>
    <n v="0"/>
  </r>
  <r>
    <x v="9"/>
    <s v="PH100000000"/>
    <x v="48"/>
    <s v="PH104200000"/>
    <s v="Lopez Jaena"/>
    <s v="PH104208000"/>
    <n v="1"/>
  </r>
  <r>
    <x v="9"/>
    <s v="PH100000000"/>
    <x v="48"/>
    <s v="PH104200000"/>
    <s v="City of Oroquieta (Capital)"/>
    <s v="PH104209000"/>
    <n v="9"/>
  </r>
  <r>
    <x v="9"/>
    <s v="PH100000000"/>
    <x v="48"/>
    <s v="PH104200000"/>
    <s v="City of Ozamiz"/>
    <s v="PH104210000"/>
    <n v="6"/>
  </r>
  <r>
    <x v="9"/>
    <s v="PH100000000"/>
    <x v="48"/>
    <s v="PH104200000"/>
    <s v="Panaon"/>
    <s v="PH104211000"/>
    <n v="4"/>
  </r>
  <r>
    <x v="9"/>
    <s v="PH100000000"/>
    <x v="48"/>
    <s v="PH104200000"/>
    <s v="Plaridel"/>
    <s v="PH104212000"/>
    <n v="4"/>
  </r>
  <r>
    <x v="9"/>
    <s v="PH100000000"/>
    <x v="48"/>
    <s v="PH104200000"/>
    <s v="Sapang Dalaga"/>
    <s v="PH104213000"/>
    <n v="32"/>
  </r>
  <r>
    <x v="9"/>
    <s v="PH100000000"/>
    <x v="48"/>
    <s v="PH104200000"/>
    <s v="Sinacaban"/>
    <s v="PH104214000"/>
    <n v="3"/>
  </r>
  <r>
    <x v="9"/>
    <s v="PH100000000"/>
    <x v="48"/>
    <s v="PH104200000"/>
    <s v="City of Tangub"/>
    <s v="PH104215000"/>
    <n v="9"/>
  </r>
  <r>
    <x v="9"/>
    <s v="PH100000000"/>
    <x v="48"/>
    <s v="PH104200000"/>
    <s v="Tudela"/>
    <s v="PH104216000"/>
    <n v="3"/>
  </r>
  <r>
    <x v="9"/>
    <s v="PH100000000"/>
    <x v="48"/>
    <s v="PH104200000"/>
    <s v="Don Victoriano Chiongbian  (Don Mariano Marcos)"/>
    <s v="PH104217000"/>
    <n v="1"/>
  </r>
  <r>
    <x v="9"/>
    <s v="PH100000000"/>
    <x v="49"/>
    <s v="PH104300000"/>
    <s v="Alubijid"/>
    <s v="PH104301000"/>
    <n v="1"/>
  </r>
  <r>
    <x v="9"/>
    <s v="PH100000000"/>
    <x v="49"/>
    <s v="PH104300000"/>
    <s v="Balingasag"/>
    <s v="PH104302000"/>
    <n v="3"/>
  </r>
  <r>
    <x v="9"/>
    <s v="PH100000000"/>
    <x v="49"/>
    <s v="PH104300000"/>
    <s v="Balingoan"/>
    <s v="PH104303000"/>
    <n v="4"/>
  </r>
  <r>
    <x v="9"/>
    <s v="PH100000000"/>
    <x v="49"/>
    <s v="PH104300000"/>
    <s v="Binuangan"/>
    <s v="PH104304000"/>
    <n v="2"/>
  </r>
  <r>
    <x v="9"/>
    <s v="PH100000000"/>
    <x v="49"/>
    <s v="PH104300000"/>
    <s v="City of Cagayan De Oro (Capital)"/>
    <s v="PH104305000"/>
    <n v="100"/>
  </r>
  <r>
    <x v="9"/>
    <s v="PH100000000"/>
    <x v="49"/>
    <s v="PH104300000"/>
    <s v="Claveria"/>
    <s v="PH104306000"/>
    <n v="1"/>
  </r>
  <r>
    <x v="9"/>
    <s v="PH100000000"/>
    <x v="49"/>
    <s v="PH104300000"/>
    <s v="City of El Salvador"/>
    <s v="PH104307000"/>
    <n v="2"/>
  </r>
  <r>
    <x v="9"/>
    <s v="PH100000000"/>
    <x v="49"/>
    <s v="PH104300000"/>
    <s v="City of Gingoog"/>
    <s v="PH104308000"/>
    <n v="17"/>
  </r>
  <r>
    <x v="9"/>
    <s v="PH100000000"/>
    <x v="49"/>
    <s v="PH104300000"/>
    <s v="Gitagum"/>
    <s v="PH104309000"/>
    <n v="1"/>
  </r>
  <r>
    <x v="9"/>
    <s v="PH100000000"/>
    <x v="49"/>
    <s v="PH104300000"/>
    <s v="Initao"/>
    <s v="PH104310000"/>
    <n v="1"/>
  </r>
  <r>
    <x v="9"/>
    <s v="PH100000000"/>
    <x v="49"/>
    <s v="PH104300000"/>
    <s v="Jasaan"/>
    <s v="PH104311000"/>
    <n v="1"/>
  </r>
  <r>
    <x v="9"/>
    <s v="PH100000000"/>
    <x v="49"/>
    <s v="PH104300000"/>
    <s v="Kinoguitan"/>
    <s v="PH104312000"/>
    <n v="1"/>
  </r>
  <r>
    <x v="9"/>
    <s v="PH100000000"/>
    <x v="49"/>
    <s v="PH104300000"/>
    <s v="Lagonglong"/>
    <s v="PH104313000"/>
    <n v="1"/>
  </r>
  <r>
    <x v="9"/>
    <s v="PH100000000"/>
    <x v="49"/>
    <s v="PH104300000"/>
    <s v="Laguindingan"/>
    <s v="PH104314000"/>
    <n v="3"/>
  </r>
  <r>
    <x v="9"/>
    <s v="PH100000000"/>
    <x v="49"/>
    <s v="PH104300000"/>
    <s v="Libertad"/>
    <s v="PH104315000"/>
    <n v="3"/>
  </r>
  <r>
    <x v="9"/>
    <s v="PH100000000"/>
    <x v="49"/>
    <s v="PH104300000"/>
    <s v="Lugait"/>
    <s v="PH104316000"/>
    <n v="2"/>
  </r>
  <r>
    <x v="9"/>
    <s v="PH100000000"/>
    <x v="49"/>
    <s v="PH104300000"/>
    <s v="Magsaysay (Linugos)"/>
    <s v="PH104317000"/>
    <n v="1"/>
  </r>
  <r>
    <x v="9"/>
    <s v="PH100000000"/>
    <x v="49"/>
    <s v="PH104300000"/>
    <s v="Manticao"/>
    <s v="PH104318000"/>
    <n v="16"/>
  </r>
  <r>
    <x v="9"/>
    <s v="PH100000000"/>
    <x v="49"/>
    <s v="PH104300000"/>
    <s v="Medina"/>
    <s v="PH104319000"/>
    <n v="2"/>
  </r>
  <r>
    <x v="9"/>
    <s v="PH100000000"/>
    <x v="49"/>
    <s v="PH104300000"/>
    <s v="Naawan"/>
    <s v="PH104320000"/>
    <n v="1"/>
  </r>
  <r>
    <x v="9"/>
    <s v="PH100000000"/>
    <x v="49"/>
    <s v="PH104300000"/>
    <s v="Opol"/>
    <s v="PH104321000"/>
    <n v="1"/>
  </r>
  <r>
    <x v="9"/>
    <s v="PH100000000"/>
    <x v="49"/>
    <s v="PH104300000"/>
    <s v="Salay"/>
    <s v="PH104322000"/>
    <n v="1"/>
  </r>
  <r>
    <x v="9"/>
    <s v="PH100000000"/>
    <x v="49"/>
    <s v="PH104300000"/>
    <s v="Sugbongcogon"/>
    <s v="PH104323000"/>
    <n v="2"/>
  </r>
  <r>
    <x v="9"/>
    <s v="PH100000000"/>
    <x v="49"/>
    <s v="PH104300000"/>
    <s v="Tagoloan"/>
    <s v="PH104324000"/>
    <n v="1"/>
  </r>
  <r>
    <x v="9"/>
    <s v="PH100000000"/>
    <x v="49"/>
    <s v="PH104300000"/>
    <s v="Talisayan"/>
    <s v="PH104325000"/>
    <n v="2"/>
  </r>
  <r>
    <x v="9"/>
    <s v="PH100000000"/>
    <x v="49"/>
    <s v="PH104300000"/>
    <s v="Villanueva"/>
    <s v="PH104326000"/>
    <n v="1"/>
  </r>
  <r>
    <x v="10"/>
    <s v="PH110000000"/>
    <x v="50"/>
    <s v="PH112300000"/>
    <s v="Asuncion (Saug)"/>
    <s v="PH112301000"/>
    <n v="24"/>
  </r>
  <r>
    <x v="10"/>
    <s v="PH110000000"/>
    <x v="50"/>
    <s v="PH112300000"/>
    <s v="Carmen"/>
    <s v="PH112303000"/>
    <n v="12"/>
  </r>
  <r>
    <x v="10"/>
    <s v="PH110000000"/>
    <x v="50"/>
    <s v="PH112300000"/>
    <s v="Kapalong"/>
    <s v="PH112305000"/>
    <n v="28"/>
  </r>
  <r>
    <x v="10"/>
    <s v="PH110000000"/>
    <x v="50"/>
    <s v="PH112300000"/>
    <s v="New Corella"/>
    <s v="PH112314000"/>
    <n v="11"/>
  </r>
  <r>
    <x v="10"/>
    <s v="PH110000000"/>
    <x v="50"/>
    <s v="PH112300000"/>
    <s v="City of Panabo"/>
    <s v="PH112315000"/>
    <n v="24"/>
  </r>
  <r>
    <x v="10"/>
    <s v="PH110000000"/>
    <x v="50"/>
    <s v="PH112300000"/>
    <s v="Island Garden City of Samal"/>
    <s v="PH112317000"/>
    <n v="0"/>
  </r>
  <r>
    <x v="10"/>
    <s v="PH110000000"/>
    <x v="50"/>
    <s v="PH112300000"/>
    <s v="Santo Tomas"/>
    <s v="PH112318000"/>
    <n v="15"/>
  </r>
  <r>
    <x v="10"/>
    <s v="PH110000000"/>
    <x v="50"/>
    <s v="PH112300000"/>
    <s v="City of Tagum (Capital)"/>
    <s v="PH112319000"/>
    <n v="7"/>
  </r>
  <r>
    <x v="10"/>
    <s v="PH110000000"/>
    <x v="50"/>
    <s v="PH112300000"/>
    <s v="Talaingod"/>
    <s v="PH112322000"/>
    <n v="3"/>
  </r>
  <r>
    <x v="10"/>
    <s v="PH110000000"/>
    <x v="50"/>
    <s v="PH112300000"/>
    <s v="Braulio E. Dujali"/>
    <s v="PH112323000"/>
    <n v="25"/>
  </r>
  <r>
    <x v="10"/>
    <s v="PH110000000"/>
    <x v="50"/>
    <s v="PH112300000"/>
    <s v="San Isidro"/>
    <s v="PH112324000"/>
    <n v="0"/>
  </r>
  <r>
    <x v="10"/>
    <s v="PH110000000"/>
    <x v="51"/>
    <s v="PH112400000"/>
    <s v="Bansalan"/>
    <s v="PH112401000"/>
    <n v="1"/>
  </r>
  <r>
    <x v="10"/>
    <s v="PH110000000"/>
    <x v="51"/>
    <s v="PH112400000"/>
    <s v="City of Davao"/>
    <s v="PH112402000"/>
    <n v="0"/>
  </r>
  <r>
    <x v="10"/>
    <s v="PH110000000"/>
    <x v="51"/>
    <s v="PH112400000"/>
    <s v="City of Digos (Capital)"/>
    <s v="PH112403000"/>
    <n v="30"/>
  </r>
  <r>
    <x v="10"/>
    <s v="PH110000000"/>
    <x v="51"/>
    <s v="PH112400000"/>
    <s v="Hagonoy"/>
    <s v="PH112404000"/>
    <n v="59"/>
  </r>
  <r>
    <x v="10"/>
    <s v="PH110000000"/>
    <x v="51"/>
    <s v="PH112400000"/>
    <s v="Kiblawan"/>
    <s v="PH112406000"/>
    <n v="31"/>
  </r>
  <r>
    <x v="10"/>
    <s v="PH110000000"/>
    <x v="51"/>
    <s v="PH112400000"/>
    <s v="Magsaysay"/>
    <s v="PH112407000"/>
    <n v="48"/>
  </r>
  <r>
    <x v="10"/>
    <s v="PH110000000"/>
    <x v="51"/>
    <s v="PH112400000"/>
    <s v="Malalag"/>
    <s v="PH112408000"/>
    <n v="20"/>
  </r>
  <r>
    <x v="10"/>
    <s v="PH110000000"/>
    <x v="51"/>
    <s v="PH112400000"/>
    <s v="Matanao"/>
    <s v="PH112410000"/>
    <n v="33"/>
  </r>
  <r>
    <x v="10"/>
    <s v="PH110000000"/>
    <x v="51"/>
    <s v="PH112400000"/>
    <s v="Padada"/>
    <s v="PH112411000"/>
    <n v="11"/>
  </r>
  <r>
    <x v="10"/>
    <s v="PH110000000"/>
    <x v="51"/>
    <s v="PH112400000"/>
    <s v="Santa Cruz"/>
    <s v="PH112412000"/>
    <n v="14"/>
  </r>
  <r>
    <x v="10"/>
    <s v="PH110000000"/>
    <x v="51"/>
    <s v="PH112400000"/>
    <s v="Sulop"/>
    <s v="PH112414000"/>
    <n v="2"/>
  </r>
  <r>
    <x v="10"/>
    <s v="PH110000000"/>
    <x v="52"/>
    <s v="PH112500000"/>
    <s v="Baganga"/>
    <s v="PH112501000"/>
    <n v="0"/>
  </r>
  <r>
    <x v="10"/>
    <s v="PH110000000"/>
    <x v="52"/>
    <s v="PH112500000"/>
    <s v="Banaybanay"/>
    <s v="PH112502000"/>
    <n v="1"/>
  </r>
  <r>
    <x v="10"/>
    <s v="PH110000000"/>
    <x v="52"/>
    <s v="PH112500000"/>
    <s v="Boston"/>
    <s v="PH112503000"/>
    <n v="1"/>
  </r>
  <r>
    <x v="10"/>
    <s v="PH110000000"/>
    <x v="52"/>
    <s v="PH112500000"/>
    <s v="Caraga"/>
    <s v="PH112504000"/>
    <n v="6"/>
  </r>
  <r>
    <x v="10"/>
    <s v="PH110000000"/>
    <x v="52"/>
    <s v="PH112500000"/>
    <s v="Cateel"/>
    <s v="PH112505000"/>
    <n v="3"/>
  </r>
  <r>
    <x v="10"/>
    <s v="PH110000000"/>
    <x v="52"/>
    <s v="PH112500000"/>
    <s v="Governor Generoso"/>
    <s v="PH112506000"/>
    <n v="1"/>
  </r>
  <r>
    <x v="10"/>
    <s v="PH110000000"/>
    <x v="52"/>
    <s v="PH112500000"/>
    <s v="Lupon"/>
    <s v="PH112507000"/>
    <n v="0"/>
  </r>
  <r>
    <x v="10"/>
    <s v="PH110000000"/>
    <x v="52"/>
    <s v="PH112500000"/>
    <s v="Manay"/>
    <s v="PH112508000"/>
    <n v="25"/>
  </r>
  <r>
    <x v="10"/>
    <s v="PH110000000"/>
    <x v="52"/>
    <s v="PH112500000"/>
    <s v="City of Mati (Capital)"/>
    <s v="PH112509000"/>
    <n v="0"/>
  </r>
  <r>
    <x v="10"/>
    <s v="PH110000000"/>
    <x v="52"/>
    <s v="PH112500000"/>
    <s v="San Isidro"/>
    <s v="PH112510000"/>
    <n v="16"/>
  </r>
  <r>
    <x v="10"/>
    <s v="PH110000000"/>
    <x v="52"/>
    <s v="PH112500000"/>
    <s v="Tarragona"/>
    <s v="PH112511000"/>
    <n v="13"/>
  </r>
  <r>
    <x v="10"/>
    <s v="PH110000000"/>
    <x v="53"/>
    <s v="PH118200000"/>
    <s v="Compostela"/>
    <s v="PH118201000"/>
    <n v="24"/>
  </r>
  <r>
    <x v="10"/>
    <s v="PH110000000"/>
    <x v="53"/>
    <s v="PH118200000"/>
    <s v="Laak (San Vicente)"/>
    <s v="PH118202000"/>
    <n v="1"/>
  </r>
  <r>
    <x v="10"/>
    <s v="PH110000000"/>
    <x v="53"/>
    <s v="PH118200000"/>
    <s v="Mabini (Doña Alicia)"/>
    <s v="PH118203000"/>
    <n v="16"/>
  </r>
  <r>
    <x v="10"/>
    <s v="PH110000000"/>
    <x v="53"/>
    <s v="PH118200000"/>
    <s v="Maco"/>
    <s v="PH118204000"/>
    <n v="2"/>
  </r>
  <r>
    <x v="10"/>
    <s v="PH110000000"/>
    <x v="53"/>
    <s v="PH118200000"/>
    <s v="Maragusan (San Mariano)"/>
    <s v="PH118205000"/>
    <n v="25"/>
  </r>
  <r>
    <x v="10"/>
    <s v="PH110000000"/>
    <x v="53"/>
    <s v="PH118200000"/>
    <s v="Mawab"/>
    <s v="PH118206000"/>
    <n v="19"/>
  </r>
  <r>
    <x v="10"/>
    <s v="PH110000000"/>
    <x v="53"/>
    <s v="PH118200000"/>
    <s v="Monkayo"/>
    <s v="PH118207000"/>
    <n v="1"/>
  </r>
  <r>
    <x v="10"/>
    <s v="PH110000000"/>
    <x v="53"/>
    <s v="PH118200000"/>
    <s v="Montevista"/>
    <s v="PH118208000"/>
    <n v="19"/>
  </r>
  <r>
    <x v="10"/>
    <s v="PH110000000"/>
    <x v="53"/>
    <s v="PH118200000"/>
    <s v="Nabunturan (Capital)"/>
    <s v="PH118209000"/>
    <n v="51"/>
  </r>
  <r>
    <x v="10"/>
    <s v="PH110000000"/>
    <x v="53"/>
    <s v="PH118200000"/>
    <s v="New Bataan"/>
    <s v="PH118210000"/>
    <n v="3"/>
  </r>
  <r>
    <x v="10"/>
    <s v="PH110000000"/>
    <x v="53"/>
    <s v="PH118200000"/>
    <s v="Pantukan"/>
    <s v="PH118211000"/>
    <n v="24"/>
  </r>
  <r>
    <x v="10"/>
    <s v="PH110000000"/>
    <x v="54"/>
    <s v="PH118600000"/>
    <s v="Don Marcelino"/>
    <s v="PH118601000"/>
    <n v="9"/>
  </r>
  <r>
    <x v="10"/>
    <s v="PH110000000"/>
    <x v="54"/>
    <s v="PH118600000"/>
    <s v="Jose Abad Santos (Trinidad)"/>
    <s v="PH118602000"/>
    <n v="2"/>
  </r>
  <r>
    <x v="10"/>
    <s v="PH110000000"/>
    <x v="54"/>
    <s v="PH118600000"/>
    <s v="Malita (Capital)"/>
    <s v="PH118603000"/>
    <n v="4"/>
  </r>
  <r>
    <x v="10"/>
    <s v="PH110000000"/>
    <x v="54"/>
    <s v="PH118600000"/>
    <s v="Santa Maria"/>
    <s v="PH118604000"/>
    <n v="7"/>
  </r>
  <r>
    <x v="10"/>
    <s v="PH110000000"/>
    <x v="54"/>
    <s v="PH118600000"/>
    <s v="Sarangani"/>
    <s v="PH118605000"/>
    <n v="17"/>
  </r>
  <r>
    <x v="11"/>
    <s v="PH120000000"/>
    <x v="55"/>
    <s v="PH124700000"/>
    <s v="Alamada"/>
    <s v="PH124701000"/>
    <n v="1"/>
  </r>
  <r>
    <x v="11"/>
    <s v="PH120000000"/>
    <x v="55"/>
    <s v="PH124700000"/>
    <s v="Carmen"/>
    <s v="PH124702000"/>
    <n v="2"/>
  </r>
  <r>
    <x v="11"/>
    <s v="PH120000000"/>
    <x v="55"/>
    <s v="PH124700000"/>
    <s v="Kabacan"/>
    <s v="PH124703000"/>
    <n v="2"/>
  </r>
  <r>
    <x v="11"/>
    <s v="PH120000000"/>
    <x v="55"/>
    <s v="PH124700000"/>
    <s v="City of Kidapawan (Capital)"/>
    <s v="PH124704000"/>
    <n v="1"/>
  </r>
  <r>
    <x v="11"/>
    <s v="PH120000000"/>
    <x v="55"/>
    <s v="PH124700000"/>
    <s v="Libungan"/>
    <s v="PH124705000"/>
    <n v="19"/>
  </r>
  <r>
    <x v="11"/>
    <s v="PH120000000"/>
    <x v="55"/>
    <s v="PH124700000"/>
    <s v="Magpet"/>
    <s v="PH124706000"/>
    <n v="19"/>
  </r>
  <r>
    <x v="11"/>
    <s v="PH120000000"/>
    <x v="55"/>
    <s v="PH124700000"/>
    <s v="Makilala"/>
    <s v="PH124707000"/>
    <n v="1"/>
  </r>
  <r>
    <x v="11"/>
    <s v="PH120000000"/>
    <x v="55"/>
    <s v="PH124700000"/>
    <s v="Matalam"/>
    <s v="PH124708000"/>
    <n v="42"/>
  </r>
  <r>
    <x v="11"/>
    <s v="PH120000000"/>
    <x v="55"/>
    <s v="PH124700000"/>
    <s v="Midsayap"/>
    <s v="PH124709000"/>
    <n v="1"/>
  </r>
  <r>
    <x v="11"/>
    <s v="PH120000000"/>
    <x v="55"/>
    <s v="PH124700000"/>
    <s v="M'Lang"/>
    <s v="PH124710000"/>
    <n v="7"/>
  </r>
  <r>
    <x v="11"/>
    <s v="PH120000000"/>
    <x v="55"/>
    <s v="PH124700000"/>
    <s v="Pigkawayan"/>
    <s v="PH124711000"/>
    <n v="3"/>
  </r>
  <r>
    <x v="11"/>
    <s v="PH120000000"/>
    <x v="55"/>
    <s v="PH124700000"/>
    <s v="Pikit"/>
    <s v="PH124712000"/>
    <n v="7"/>
  </r>
  <r>
    <x v="11"/>
    <s v="PH120000000"/>
    <x v="55"/>
    <s v="PH124700000"/>
    <s v="President Roxas"/>
    <s v="PH124713000"/>
    <n v="5"/>
  </r>
  <r>
    <x v="11"/>
    <s v="PH120000000"/>
    <x v="55"/>
    <s v="PH124700000"/>
    <s v="Tulunan"/>
    <s v="PH124714000"/>
    <n v="92"/>
  </r>
  <r>
    <x v="11"/>
    <s v="PH120000000"/>
    <x v="55"/>
    <s v="PH124700000"/>
    <s v="Antipas"/>
    <s v="PH124715000"/>
    <n v="3"/>
  </r>
  <r>
    <x v="11"/>
    <s v="PH120000000"/>
    <x v="55"/>
    <s v="PH124700000"/>
    <s v="Banisilan"/>
    <s v="PH124716000"/>
    <n v="89"/>
  </r>
  <r>
    <x v="11"/>
    <s v="PH120000000"/>
    <x v="55"/>
    <s v="PH124700000"/>
    <s v="Aleosan"/>
    <s v="PH124717000"/>
    <n v="5"/>
  </r>
  <r>
    <x v="11"/>
    <s v="PH120000000"/>
    <x v="55"/>
    <s v="PH124700000"/>
    <s v="Arakan"/>
    <s v="PH124718000"/>
    <n v="6"/>
  </r>
  <r>
    <x v="11"/>
    <s v="PH120000000"/>
    <x v="56"/>
    <s v="PH126300000"/>
    <s v="Banga"/>
    <s v="PH126302000"/>
    <n v="2"/>
  </r>
  <r>
    <x v="11"/>
    <s v="PH120000000"/>
    <x v="56"/>
    <s v="PH126300000"/>
    <s v="City of General Santos (Dadiangas)"/>
    <s v="PH126303000"/>
    <n v="26"/>
  </r>
  <r>
    <x v="11"/>
    <s v="PH120000000"/>
    <x v="56"/>
    <s v="PH126300000"/>
    <s v="City of Koronadal (Capital)"/>
    <s v="PH126306000"/>
    <n v="38"/>
  </r>
  <r>
    <x v="11"/>
    <s v="PH120000000"/>
    <x v="56"/>
    <s v="PH126300000"/>
    <s v="Norala"/>
    <s v="PH126311000"/>
    <n v="48"/>
  </r>
  <r>
    <x v="11"/>
    <s v="PH120000000"/>
    <x v="56"/>
    <s v="PH126300000"/>
    <s v="Polomolok"/>
    <s v="PH126312000"/>
    <n v="59"/>
  </r>
  <r>
    <x v="11"/>
    <s v="PH120000000"/>
    <x v="56"/>
    <s v="PH126300000"/>
    <s v="Surallah"/>
    <s v="PH126313000"/>
    <n v="7"/>
  </r>
  <r>
    <x v="11"/>
    <s v="PH120000000"/>
    <x v="56"/>
    <s v="PH126300000"/>
    <s v="Tampakan"/>
    <s v="PH126314000"/>
    <n v="48"/>
  </r>
  <r>
    <x v="11"/>
    <s v="PH120000000"/>
    <x v="56"/>
    <s v="PH126300000"/>
    <s v="Tantangan"/>
    <s v="PH126315000"/>
    <n v="12"/>
  </r>
  <r>
    <x v="11"/>
    <s v="PH120000000"/>
    <x v="56"/>
    <s v="PH126300000"/>
    <s v="T'Boli"/>
    <s v="PH126316000"/>
    <n v="34"/>
  </r>
  <r>
    <x v="11"/>
    <s v="PH120000000"/>
    <x v="56"/>
    <s v="PH126300000"/>
    <s v="Tupi"/>
    <s v="PH126317000"/>
    <n v="100"/>
  </r>
  <r>
    <x v="11"/>
    <s v="PH120000000"/>
    <x v="56"/>
    <s v="PH126300000"/>
    <s v="Santo Niño"/>
    <s v="PH126318000"/>
    <n v="13"/>
  </r>
  <r>
    <x v="11"/>
    <s v="PH120000000"/>
    <x v="56"/>
    <s v="PH126300000"/>
    <s v="Lake Sebu"/>
    <s v="PH126319000"/>
    <n v="3"/>
  </r>
  <r>
    <x v="11"/>
    <s v="PH120000000"/>
    <x v="57"/>
    <s v="PH126500000"/>
    <s v="Bagumbayan"/>
    <s v="PH126501000"/>
    <n v="3"/>
  </r>
  <r>
    <x v="11"/>
    <s v="PH120000000"/>
    <x v="57"/>
    <s v="PH126500000"/>
    <s v="Columbio"/>
    <s v="PH126502000"/>
    <n v="23"/>
  </r>
  <r>
    <x v="11"/>
    <s v="PH120000000"/>
    <x v="57"/>
    <s v="PH126500000"/>
    <s v="Esperanza"/>
    <s v="PH126503000"/>
    <n v="1"/>
  </r>
  <r>
    <x v="11"/>
    <s v="PH120000000"/>
    <x v="57"/>
    <s v="PH126500000"/>
    <s v="Isulan (Capital)"/>
    <s v="PH126504000"/>
    <n v="1"/>
  </r>
  <r>
    <x v="11"/>
    <s v="PH120000000"/>
    <x v="57"/>
    <s v="PH126500000"/>
    <s v="Kalamansig"/>
    <s v="PH126505000"/>
    <n v="6"/>
  </r>
  <r>
    <x v="11"/>
    <s v="PH120000000"/>
    <x v="57"/>
    <s v="PH126500000"/>
    <s v="Lebak"/>
    <s v="PH126506000"/>
    <n v="1"/>
  </r>
  <r>
    <x v="11"/>
    <s v="PH120000000"/>
    <x v="57"/>
    <s v="PH126500000"/>
    <s v="Lutayan"/>
    <s v="PH126507000"/>
    <n v="12"/>
  </r>
  <r>
    <x v="11"/>
    <s v="PH120000000"/>
    <x v="57"/>
    <s v="PH126500000"/>
    <s v="Lambayong (Mariano Marcos)"/>
    <s v="PH126508000"/>
    <n v="6"/>
  </r>
  <r>
    <x v="11"/>
    <s v="PH120000000"/>
    <x v="57"/>
    <s v="PH126500000"/>
    <s v="Palimbang"/>
    <s v="PH126509000"/>
    <n v="1"/>
  </r>
  <r>
    <x v="11"/>
    <s v="PH120000000"/>
    <x v="57"/>
    <s v="PH126500000"/>
    <s v="President Quirino"/>
    <s v="PH126510000"/>
    <n v="3"/>
  </r>
  <r>
    <x v="11"/>
    <s v="PH120000000"/>
    <x v="57"/>
    <s v="PH126500000"/>
    <s v="City of Tacurong"/>
    <s v="PH126511000"/>
    <n v="23"/>
  </r>
  <r>
    <x v="11"/>
    <s v="PH120000000"/>
    <x v="57"/>
    <s v="PH126500000"/>
    <s v="Sen. Ninoy Aquino"/>
    <s v="PH126512000"/>
    <n v="1"/>
  </r>
  <r>
    <x v="11"/>
    <s v="PH120000000"/>
    <x v="58"/>
    <s v="PH128000000"/>
    <s v="Alabel (Capital)"/>
    <s v="PH128001000"/>
    <n v="11"/>
  </r>
  <r>
    <x v="11"/>
    <s v="PH120000000"/>
    <x v="58"/>
    <s v="PH128000000"/>
    <s v="Glan"/>
    <s v="PH128002000"/>
    <n v="17"/>
  </r>
  <r>
    <x v="11"/>
    <s v="PH120000000"/>
    <x v="58"/>
    <s v="PH128000000"/>
    <s v="Kiamba"/>
    <s v="PH128003000"/>
    <n v="10"/>
  </r>
  <r>
    <x v="11"/>
    <s v="PH120000000"/>
    <x v="58"/>
    <s v="PH128000000"/>
    <s v="Maasim"/>
    <s v="PH128004000"/>
    <n v="10"/>
  </r>
  <r>
    <x v="11"/>
    <s v="PH120000000"/>
    <x v="58"/>
    <s v="PH128000000"/>
    <s v="Maitum"/>
    <s v="PH128005000"/>
    <n v="5"/>
  </r>
  <r>
    <x v="11"/>
    <s v="PH120000000"/>
    <x v="58"/>
    <s v="PH128000000"/>
    <s v="Malapatan"/>
    <s v="PH128006000"/>
    <n v="25"/>
  </r>
  <r>
    <x v="11"/>
    <s v="PH120000000"/>
    <x v="58"/>
    <s v="PH128000000"/>
    <s v="Malungon"/>
    <s v="PH128007000"/>
    <n v="72"/>
  </r>
  <r>
    <x v="11"/>
    <s v="PH120000000"/>
    <x v="59"/>
    <s v="PH129800000"/>
    <s v="City of Cotabato"/>
    <s v="PH129804000"/>
    <n v="4"/>
  </r>
  <r>
    <x v="12"/>
    <s v="PH130000000"/>
    <x v="60"/>
    <s v="PH133900000"/>
    <s v="Tondo I/Ii"/>
    <s v="PH133901000"/>
    <n v="0"/>
  </r>
  <r>
    <x v="12"/>
    <s v="PH130000000"/>
    <x v="60"/>
    <s v="PH133900000"/>
    <s v="Binondo"/>
    <s v="PH133902000"/>
    <n v="0"/>
  </r>
  <r>
    <x v="12"/>
    <s v="PH130000000"/>
    <x v="60"/>
    <s v="PH133900000"/>
    <s v="Quiapo"/>
    <s v="PH133903000"/>
    <n v="0"/>
  </r>
  <r>
    <x v="12"/>
    <s v="PH130000000"/>
    <x v="60"/>
    <s v="PH133900000"/>
    <s v="San Nicolas"/>
    <s v="PH133904000"/>
    <n v="0"/>
  </r>
  <r>
    <x v="12"/>
    <s v="PH130000000"/>
    <x v="60"/>
    <s v="PH133900000"/>
    <s v="Santa Cruz"/>
    <s v="PH133905000"/>
    <n v="0"/>
  </r>
  <r>
    <x v="12"/>
    <s v="PH130000000"/>
    <x v="60"/>
    <s v="PH133900000"/>
    <s v="Sampaloc"/>
    <s v="PH133906000"/>
    <n v="0"/>
  </r>
  <r>
    <x v="12"/>
    <s v="PH130000000"/>
    <x v="60"/>
    <s v="PH133900000"/>
    <s v="San Miguel"/>
    <s v="PH133907000"/>
    <n v="0"/>
  </r>
  <r>
    <x v="12"/>
    <s v="PH130000000"/>
    <x v="60"/>
    <s v="PH133900000"/>
    <s v="Ermita"/>
    <s v="PH133908000"/>
    <n v="0"/>
  </r>
  <r>
    <x v="12"/>
    <s v="PH130000000"/>
    <x v="60"/>
    <s v="PH133900000"/>
    <s v="Intramuros"/>
    <s v="PH133909000"/>
    <n v="0"/>
  </r>
  <r>
    <x v="12"/>
    <s v="PH130000000"/>
    <x v="60"/>
    <s v="PH133900000"/>
    <s v="Malate"/>
    <s v="PH133910000"/>
    <n v="0"/>
  </r>
  <r>
    <x v="12"/>
    <s v="PH130000000"/>
    <x v="60"/>
    <s v="PH133900000"/>
    <s v="Paco"/>
    <s v="PH133911000"/>
    <n v="0"/>
  </r>
  <r>
    <x v="12"/>
    <s v="PH130000000"/>
    <x v="60"/>
    <s v="PH133900000"/>
    <s v="Pandacan"/>
    <s v="PH133912000"/>
    <n v="0"/>
  </r>
  <r>
    <x v="12"/>
    <s v="PH130000000"/>
    <x v="60"/>
    <s v="PH133900000"/>
    <s v="Port Area"/>
    <s v="PH133913000"/>
    <n v="0"/>
  </r>
  <r>
    <x v="12"/>
    <s v="PH130000000"/>
    <x v="60"/>
    <s v="PH133900000"/>
    <s v="Santa Ana"/>
    <s v="PH133914000"/>
    <n v="0"/>
  </r>
  <r>
    <x v="12"/>
    <s v="PH130000000"/>
    <x v="61"/>
    <s v="PH137400000"/>
    <s v="City of Mandaluyong"/>
    <s v="PH137401000"/>
    <n v="0"/>
  </r>
  <r>
    <x v="12"/>
    <s v="PH130000000"/>
    <x v="61"/>
    <s v="PH137400000"/>
    <s v="City of Marikina"/>
    <s v="PH137402000"/>
    <n v="5"/>
  </r>
  <r>
    <x v="12"/>
    <s v="PH130000000"/>
    <x v="61"/>
    <s v="PH137400000"/>
    <s v="City of Pasig"/>
    <s v="PH137403000"/>
    <n v="129"/>
  </r>
  <r>
    <x v="12"/>
    <s v="PH130000000"/>
    <x v="61"/>
    <s v="PH137400000"/>
    <s v="Quezon City"/>
    <s v="PH137404000"/>
    <n v="0"/>
  </r>
  <r>
    <x v="12"/>
    <s v="PH130000000"/>
    <x v="61"/>
    <s v="PH137400000"/>
    <s v="City of San Juan"/>
    <s v="PH137405000"/>
    <n v="5"/>
  </r>
  <r>
    <x v="12"/>
    <s v="PH130000000"/>
    <x v="62"/>
    <s v="PH137500000"/>
    <s v="City of Caloocan"/>
    <s v="PH137501000"/>
    <n v="24"/>
  </r>
  <r>
    <x v="12"/>
    <s v="PH130000000"/>
    <x v="62"/>
    <s v="PH137500000"/>
    <s v="City of Malabon"/>
    <s v="PH137502000"/>
    <n v="71"/>
  </r>
  <r>
    <x v="12"/>
    <s v="PH130000000"/>
    <x v="62"/>
    <s v="PH137500000"/>
    <s v="City of Navotas"/>
    <s v="PH137503000"/>
    <n v="0"/>
  </r>
  <r>
    <x v="12"/>
    <s v="PH130000000"/>
    <x v="62"/>
    <s v="PH137500000"/>
    <s v="City of Valenzuela"/>
    <s v="PH137504000"/>
    <n v="0"/>
  </r>
  <r>
    <x v="12"/>
    <s v="PH130000000"/>
    <x v="63"/>
    <s v="PH137600000"/>
    <s v="City of Las Piñas"/>
    <s v="PH137601000"/>
    <n v="70"/>
  </r>
  <r>
    <x v="12"/>
    <s v="PH130000000"/>
    <x v="63"/>
    <s v="PH137600000"/>
    <s v="City of Makati"/>
    <s v="PH137602000"/>
    <n v="103"/>
  </r>
  <r>
    <x v="12"/>
    <s v="PH130000000"/>
    <x v="63"/>
    <s v="PH137600000"/>
    <s v="City of Muntinlupa"/>
    <s v="PH137603000"/>
    <n v="16"/>
  </r>
  <r>
    <x v="12"/>
    <s v="PH130000000"/>
    <x v="63"/>
    <s v="PH137600000"/>
    <s v="City of Parañaque"/>
    <s v="PH137604000"/>
    <n v="5"/>
  </r>
  <r>
    <x v="12"/>
    <s v="PH130000000"/>
    <x v="63"/>
    <s v="PH137600000"/>
    <s v="Pasay City"/>
    <s v="PH137605000"/>
    <n v="18"/>
  </r>
  <r>
    <x v="12"/>
    <s v="PH130000000"/>
    <x v="63"/>
    <s v="PH137600000"/>
    <s v="Pateros"/>
    <s v="PH137606000"/>
    <n v="0"/>
  </r>
  <r>
    <x v="12"/>
    <s v="PH130000000"/>
    <x v="63"/>
    <s v="PH137600000"/>
    <s v="City of Taguig"/>
    <s v="PH137607000"/>
    <n v="0"/>
  </r>
  <r>
    <x v="13"/>
    <s v="PH140000000"/>
    <x v="64"/>
    <s v="PH140100000"/>
    <s v="Bangued (Capital)"/>
    <s v="PH140101000"/>
    <n v="5"/>
  </r>
  <r>
    <x v="13"/>
    <s v="PH140000000"/>
    <x v="64"/>
    <s v="PH140100000"/>
    <s v="Boliney"/>
    <s v="PH140102000"/>
    <n v="0"/>
  </r>
  <r>
    <x v="13"/>
    <s v="PH140000000"/>
    <x v="64"/>
    <s v="PH140100000"/>
    <s v="Bucay"/>
    <s v="PH140103000"/>
    <n v="3"/>
  </r>
  <r>
    <x v="13"/>
    <s v="PH140000000"/>
    <x v="64"/>
    <s v="PH140100000"/>
    <s v="Bucloc"/>
    <s v="PH140104000"/>
    <n v="10"/>
  </r>
  <r>
    <x v="13"/>
    <s v="PH140000000"/>
    <x v="64"/>
    <s v="PH140100000"/>
    <s v="Daguioman"/>
    <s v="PH140105000"/>
    <n v="5"/>
  </r>
  <r>
    <x v="13"/>
    <s v="PH140000000"/>
    <x v="64"/>
    <s v="PH140100000"/>
    <s v="Danglas"/>
    <s v="PH140106000"/>
    <n v="8"/>
  </r>
  <r>
    <x v="13"/>
    <s v="PH140000000"/>
    <x v="64"/>
    <s v="PH140100000"/>
    <s v="Dolores"/>
    <s v="PH140107000"/>
    <n v="3"/>
  </r>
  <r>
    <x v="13"/>
    <s v="PH140000000"/>
    <x v="64"/>
    <s v="PH140100000"/>
    <s v="La Paz"/>
    <s v="PH140108000"/>
    <n v="6"/>
  </r>
  <r>
    <x v="13"/>
    <s v="PH140000000"/>
    <x v="64"/>
    <s v="PH140100000"/>
    <s v="Lacub"/>
    <s v="PH140109000"/>
    <n v="13"/>
  </r>
  <r>
    <x v="13"/>
    <s v="PH140000000"/>
    <x v="64"/>
    <s v="PH140100000"/>
    <s v="Lagangilang"/>
    <s v="PH140110000"/>
    <n v="1"/>
  </r>
  <r>
    <x v="13"/>
    <s v="PH140000000"/>
    <x v="64"/>
    <s v="PH140100000"/>
    <s v="Lagayan"/>
    <s v="PH140111000"/>
    <n v="3"/>
  </r>
  <r>
    <x v="13"/>
    <s v="PH140000000"/>
    <x v="64"/>
    <s v="PH140100000"/>
    <s v="Langiden"/>
    <s v="PH140112000"/>
    <n v="17"/>
  </r>
  <r>
    <x v="13"/>
    <s v="PH140000000"/>
    <x v="64"/>
    <s v="PH140100000"/>
    <s v="Licuan-Baay (Licuan)"/>
    <s v="PH140113000"/>
    <n v="19"/>
  </r>
  <r>
    <x v="13"/>
    <s v="PH140000000"/>
    <x v="64"/>
    <s v="PH140100000"/>
    <s v="Luba"/>
    <s v="PH140114000"/>
    <n v="13"/>
  </r>
  <r>
    <x v="13"/>
    <s v="PH140000000"/>
    <x v="64"/>
    <s v="PH140100000"/>
    <s v="Malibcong"/>
    <s v="PH140115000"/>
    <n v="13"/>
  </r>
  <r>
    <x v="13"/>
    <s v="PH140000000"/>
    <x v="64"/>
    <s v="PH140100000"/>
    <s v="Manabo"/>
    <s v="PH140116000"/>
    <n v="0"/>
  </r>
  <r>
    <x v="13"/>
    <s v="PH140000000"/>
    <x v="64"/>
    <s v="PH140100000"/>
    <s v="Peñarrubia"/>
    <s v="PH140117000"/>
    <n v="30"/>
  </r>
  <r>
    <x v="13"/>
    <s v="PH140000000"/>
    <x v="64"/>
    <s v="PH140100000"/>
    <s v="Pidigan"/>
    <s v="PH140118000"/>
    <n v="5"/>
  </r>
  <r>
    <x v="13"/>
    <s v="PH140000000"/>
    <x v="64"/>
    <s v="PH140100000"/>
    <s v="Pilar"/>
    <s v="PH140119000"/>
    <n v="7"/>
  </r>
  <r>
    <x v="13"/>
    <s v="PH140000000"/>
    <x v="64"/>
    <s v="PH140100000"/>
    <s v="Sallapadan"/>
    <s v="PH140120000"/>
    <n v="17"/>
  </r>
  <r>
    <x v="13"/>
    <s v="PH140000000"/>
    <x v="64"/>
    <s v="PH140100000"/>
    <s v="San Isidro"/>
    <s v="PH140121000"/>
    <n v="7"/>
  </r>
  <r>
    <x v="13"/>
    <s v="PH140000000"/>
    <x v="64"/>
    <s v="PH140100000"/>
    <s v="San Juan"/>
    <s v="PH140122000"/>
    <n v="14"/>
  </r>
  <r>
    <x v="13"/>
    <s v="PH140000000"/>
    <x v="64"/>
    <s v="PH140100000"/>
    <s v="San Quintin"/>
    <s v="PH140123000"/>
    <n v="24"/>
  </r>
  <r>
    <x v="13"/>
    <s v="PH140000000"/>
    <x v="64"/>
    <s v="PH140100000"/>
    <s v="Tayum"/>
    <s v="PH140124000"/>
    <n v="14"/>
  </r>
  <r>
    <x v="13"/>
    <s v="PH140000000"/>
    <x v="64"/>
    <s v="PH140100000"/>
    <s v="Tineg"/>
    <s v="PH140125000"/>
    <n v="2"/>
  </r>
  <r>
    <x v="13"/>
    <s v="PH140000000"/>
    <x v="64"/>
    <s v="PH140100000"/>
    <s v="Tubo"/>
    <s v="PH140126000"/>
    <n v="10"/>
  </r>
  <r>
    <x v="13"/>
    <s v="PH140000000"/>
    <x v="64"/>
    <s v="PH140100000"/>
    <s v="Villaviciosa"/>
    <s v="PH140127000"/>
    <n v="16"/>
  </r>
  <r>
    <x v="13"/>
    <s v="PH140000000"/>
    <x v="65"/>
    <s v="PH141100000"/>
    <s v="Atok"/>
    <s v="PH141101000"/>
    <n v="22"/>
  </r>
  <r>
    <x v="13"/>
    <s v="PH140000000"/>
    <x v="65"/>
    <s v="PH141100000"/>
    <s v="City of Baguio"/>
    <s v="PH141102000"/>
    <n v="77"/>
  </r>
  <r>
    <x v="13"/>
    <s v="PH140000000"/>
    <x v="65"/>
    <s v="PH141100000"/>
    <s v="Bakun"/>
    <s v="PH141103000"/>
    <n v="37"/>
  </r>
  <r>
    <x v="13"/>
    <s v="PH140000000"/>
    <x v="65"/>
    <s v="PH141100000"/>
    <s v="Bokod"/>
    <s v="PH141104000"/>
    <n v="1"/>
  </r>
  <r>
    <x v="13"/>
    <s v="PH140000000"/>
    <x v="65"/>
    <s v="PH141100000"/>
    <s v="Buguias"/>
    <s v="PH141105000"/>
    <n v="32"/>
  </r>
  <r>
    <x v="13"/>
    <s v="PH140000000"/>
    <x v="65"/>
    <s v="PH141100000"/>
    <s v="Itogon"/>
    <s v="PH141106000"/>
    <n v="2"/>
  </r>
  <r>
    <x v="13"/>
    <s v="PH140000000"/>
    <x v="65"/>
    <s v="PH141100000"/>
    <s v="Kabayan"/>
    <s v="PH141107000"/>
    <n v="41"/>
  </r>
  <r>
    <x v="13"/>
    <s v="PH140000000"/>
    <x v="65"/>
    <s v="PH141100000"/>
    <s v="Kapangan"/>
    <s v="PH141108000"/>
    <n v="5"/>
  </r>
  <r>
    <x v="13"/>
    <s v="PH140000000"/>
    <x v="65"/>
    <s v="PH141100000"/>
    <s v="Kibungan"/>
    <s v="PH141109000"/>
    <n v="75"/>
  </r>
  <r>
    <x v="13"/>
    <s v="PH140000000"/>
    <x v="65"/>
    <s v="PH141100000"/>
    <s v="La Trinidad (Capital)"/>
    <s v="PH141110000"/>
    <n v="23"/>
  </r>
  <r>
    <x v="13"/>
    <s v="PH140000000"/>
    <x v="65"/>
    <s v="PH141100000"/>
    <s v="Mankayan"/>
    <s v="PH141111000"/>
    <n v="1"/>
  </r>
  <r>
    <x v="13"/>
    <s v="PH140000000"/>
    <x v="65"/>
    <s v="PH141100000"/>
    <s v="Sablan"/>
    <s v="PH141112000"/>
    <n v="11"/>
  </r>
  <r>
    <x v="13"/>
    <s v="PH140000000"/>
    <x v="65"/>
    <s v="PH141100000"/>
    <s v="Tuba"/>
    <s v="PH141113000"/>
    <n v="118"/>
  </r>
  <r>
    <x v="13"/>
    <s v="PH140000000"/>
    <x v="65"/>
    <s v="PH141100000"/>
    <s v="Tublay"/>
    <s v="PH141114000"/>
    <n v="16"/>
  </r>
  <r>
    <x v="13"/>
    <s v="PH140000000"/>
    <x v="66"/>
    <s v="PH142700000"/>
    <s v="Banaue"/>
    <s v="PH142701000"/>
    <n v="0"/>
  </r>
  <r>
    <x v="13"/>
    <s v="PH140000000"/>
    <x v="66"/>
    <s v="PH142700000"/>
    <s v="Hungduan"/>
    <s v="PH142702000"/>
    <n v="32"/>
  </r>
  <r>
    <x v="13"/>
    <s v="PH140000000"/>
    <x v="66"/>
    <s v="PH142700000"/>
    <s v="Kiangan"/>
    <s v="PH142703000"/>
    <n v="10"/>
  </r>
  <r>
    <x v="13"/>
    <s v="PH140000000"/>
    <x v="66"/>
    <s v="PH142700000"/>
    <s v="Lagawe (Capital)"/>
    <s v="PH142704000"/>
    <n v="15"/>
  </r>
  <r>
    <x v="13"/>
    <s v="PH140000000"/>
    <x v="66"/>
    <s v="PH142700000"/>
    <s v="Lamut"/>
    <s v="PH142705000"/>
    <n v="40"/>
  </r>
  <r>
    <x v="13"/>
    <s v="PH140000000"/>
    <x v="66"/>
    <s v="PH142700000"/>
    <s v="Mayoyao"/>
    <s v="PH142706000"/>
    <n v="2"/>
  </r>
  <r>
    <x v="13"/>
    <s v="PH140000000"/>
    <x v="66"/>
    <s v="PH142700000"/>
    <s v="Alfonso Lista (Potia)"/>
    <s v="PH142707000"/>
    <n v="20"/>
  </r>
  <r>
    <x v="13"/>
    <s v="PH140000000"/>
    <x v="66"/>
    <s v="PH142700000"/>
    <s v="Aguinaldo"/>
    <s v="PH142708000"/>
    <n v="4"/>
  </r>
  <r>
    <x v="13"/>
    <s v="PH140000000"/>
    <x v="66"/>
    <s v="PH142700000"/>
    <s v="Hingyon"/>
    <s v="PH142709000"/>
    <n v="17"/>
  </r>
  <r>
    <x v="13"/>
    <s v="PH140000000"/>
    <x v="66"/>
    <s v="PH142700000"/>
    <s v="Tinoc"/>
    <s v="PH142710000"/>
    <n v="51"/>
  </r>
  <r>
    <x v="13"/>
    <s v="PH140000000"/>
    <x v="66"/>
    <s v="PH142700000"/>
    <s v="Asipulo"/>
    <s v="PH142711000"/>
    <n v="6"/>
  </r>
  <r>
    <x v="13"/>
    <s v="PH140000000"/>
    <x v="67"/>
    <s v="PH143200000"/>
    <s v="Balbalan"/>
    <s v="PH143201000"/>
    <n v="18"/>
  </r>
  <r>
    <x v="13"/>
    <s v="PH140000000"/>
    <x v="67"/>
    <s v="PH143200000"/>
    <s v="Lubuagan"/>
    <s v="PH143206000"/>
    <n v="1"/>
  </r>
  <r>
    <x v="13"/>
    <s v="PH140000000"/>
    <x v="67"/>
    <s v="PH143200000"/>
    <s v="Pasil"/>
    <s v="PH143208000"/>
    <n v="44"/>
  </r>
  <r>
    <x v="13"/>
    <s v="PH140000000"/>
    <x v="67"/>
    <s v="PH143200000"/>
    <s v="Pinukpuk"/>
    <s v="PH143209000"/>
    <n v="23"/>
  </r>
  <r>
    <x v="13"/>
    <s v="PH140000000"/>
    <x v="67"/>
    <s v="PH143200000"/>
    <s v="Rizal (Liwan)"/>
    <s v="PH143211000"/>
    <n v="15"/>
  </r>
  <r>
    <x v="13"/>
    <s v="PH140000000"/>
    <x v="67"/>
    <s v="PH143200000"/>
    <s v="City of Tabuk (Capital)"/>
    <s v="PH143213000"/>
    <n v="21"/>
  </r>
  <r>
    <x v="13"/>
    <s v="PH140000000"/>
    <x v="67"/>
    <s v="PH143200000"/>
    <s v="Tanudan"/>
    <s v="PH143214000"/>
    <n v="28"/>
  </r>
  <r>
    <x v="13"/>
    <s v="PH140000000"/>
    <x v="67"/>
    <s v="PH143200000"/>
    <s v="Tinglayan"/>
    <s v="PH143215000"/>
    <n v="29"/>
  </r>
  <r>
    <x v="13"/>
    <s v="PH140000000"/>
    <x v="68"/>
    <s v="PH144400000"/>
    <s v="Barlig"/>
    <s v="PH144401000"/>
    <n v="3"/>
  </r>
  <r>
    <x v="13"/>
    <s v="PH140000000"/>
    <x v="68"/>
    <s v="PH144400000"/>
    <s v="Bauko"/>
    <s v="PH144402000"/>
    <n v="0"/>
  </r>
  <r>
    <x v="13"/>
    <s v="PH140000000"/>
    <x v="68"/>
    <s v="PH144400000"/>
    <s v="Besao"/>
    <s v="PH144403000"/>
    <n v="13"/>
  </r>
  <r>
    <x v="13"/>
    <s v="PH140000000"/>
    <x v="68"/>
    <s v="PH144400000"/>
    <s v="Bontoc (Capital)"/>
    <s v="PH144404000"/>
    <n v="7"/>
  </r>
  <r>
    <x v="13"/>
    <s v="PH140000000"/>
    <x v="68"/>
    <s v="PH144400000"/>
    <s v="Natonin"/>
    <s v="PH144405000"/>
    <n v="2"/>
  </r>
  <r>
    <x v="13"/>
    <s v="PH140000000"/>
    <x v="68"/>
    <s v="PH144400000"/>
    <s v="Paracelis"/>
    <s v="PH144406000"/>
    <n v="1"/>
  </r>
  <r>
    <x v="13"/>
    <s v="PH140000000"/>
    <x v="68"/>
    <s v="PH144400000"/>
    <s v="Sabangan"/>
    <s v="PH144407000"/>
    <n v="2"/>
  </r>
  <r>
    <x v="13"/>
    <s v="PH140000000"/>
    <x v="68"/>
    <s v="PH144400000"/>
    <s v="Sadanga"/>
    <s v="PH144408000"/>
    <n v="27"/>
  </r>
  <r>
    <x v="13"/>
    <s v="PH140000000"/>
    <x v="68"/>
    <s v="PH144400000"/>
    <s v="Sagada"/>
    <s v="PH144409000"/>
    <n v="29"/>
  </r>
  <r>
    <x v="13"/>
    <s v="PH140000000"/>
    <x v="68"/>
    <s v="PH144400000"/>
    <s v="Tadian"/>
    <s v="PH144410000"/>
    <n v="1"/>
  </r>
  <r>
    <x v="13"/>
    <s v="PH140000000"/>
    <x v="69"/>
    <s v="PH148100000"/>
    <s v="Calanasan (Bayag)"/>
    <s v="PH148101000"/>
    <n v="40"/>
  </r>
  <r>
    <x v="13"/>
    <s v="PH140000000"/>
    <x v="69"/>
    <s v="PH148100000"/>
    <s v="Conner"/>
    <s v="PH148102000"/>
    <n v="8"/>
  </r>
  <r>
    <x v="13"/>
    <s v="PH140000000"/>
    <x v="69"/>
    <s v="PH148100000"/>
    <s v="Flora"/>
    <s v="PH148103000"/>
    <n v="1"/>
  </r>
  <r>
    <x v="13"/>
    <s v="PH140000000"/>
    <x v="69"/>
    <s v="PH148100000"/>
    <s v="Kabugao (Capital)"/>
    <s v="PH148104000"/>
    <n v="12"/>
  </r>
  <r>
    <x v="13"/>
    <s v="PH140000000"/>
    <x v="69"/>
    <s v="PH148100000"/>
    <s v="Luna"/>
    <s v="PH148105000"/>
    <n v="51"/>
  </r>
  <r>
    <x v="13"/>
    <s v="PH140000000"/>
    <x v="69"/>
    <s v="PH148100000"/>
    <s v="Pudtol"/>
    <s v="PH148106000"/>
    <n v="23"/>
  </r>
  <r>
    <x v="13"/>
    <s v="PH140000000"/>
    <x v="69"/>
    <s v="PH148100000"/>
    <s v="Santa Marcela"/>
    <s v="PH148107000"/>
    <n v="13"/>
  </r>
  <r>
    <x v="14"/>
    <s v="PH150000000"/>
    <x v="70"/>
    <s v="PH150700000"/>
    <s v="City of Lamitan (Capital)"/>
    <s v="PH150702000"/>
    <n v="0"/>
  </r>
  <r>
    <x v="14"/>
    <s v="PH150000000"/>
    <x v="70"/>
    <s v="PH150700000"/>
    <s v="Lantawan"/>
    <s v="PH150703000"/>
    <n v="0"/>
  </r>
  <r>
    <x v="14"/>
    <s v="PH150000000"/>
    <x v="70"/>
    <s v="PH150700000"/>
    <s v="Maluso"/>
    <s v="PH150704000"/>
    <n v="0"/>
  </r>
  <r>
    <x v="14"/>
    <s v="PH150000000"/>
    <x v="70"/>
    <s v="PH150700000"/>
    <s v="Sumisip"/>
    <s v="PH150705000"/>
    <n v="0"/>
  </r>
  <r>
    <x v="14"/>
    <s v="PH150000000"/>
    <x v="70"/>
    <s v="PH150700000"/>
    <s v="Tipo-Tipo"/>
    <s v="PH150706000"/>
    <n v="0"/>
  </r>
  <r>
    <x v="14"/>
    <s v="PH150000000"/>
    <x v="70"/>
    <s v="PH150700000"/>
    <s v="Tuburan"/>
    <s v="PH150707000"/>
    <n v="0"/>
  </r>
  <r>
    <x v="14"/>
    <s v="PH150000000"/>
    <x v="70"/>
    <s v="PH150700000"/>
    <s v="Akbar"/>
    <s v="PH150708000"/>
    <n v="0"/>
  </r>
  <r>
    <x v="14"/>
    <s v="PH150000000"/>
    <x v="70"/>
    <s v="PH150700000"/>
    <s v="Al-Barka"/>
    <s v="PH150709000"/>
    <n v="0"/>
  </r>
  <r>
    <x v="14"/>
    <s v="PH150000000"/>
    <x v="70"/>
    <s v="PH150700000"/>
    <s v="Hadji Mohammad Ajul"/>
    <s v="PH150710000"/>
    <n v="0"/>
  </r>
  <r>
    <x v="14"/>
    <s v="PH150000000"/>
    <x v="70"/>
    <s v="PH150700000"/>
    <s v="Ungkaya Pukan"/>
    <s v="PH150711000"/>
    <n v="0"/>
  </r>
  <r>
    <x v="14"/>
    <s v="PH150000000"/>
    <x v="70"/>
    <s v="PH150700000"/>
    <s v="Hadji Muhtamad"/>
    <s v="PH150712000"/>
    <n v="0"/>
  </r>
  <r>
    <x v="14"/>
    <s v="PH150000000"/>
    <x v="70"/>
    <s v="PH150700000"/>
    <s v="Tabuan-Lasa"/>
    <s v="PH150713000"/>
    <n v="0"/>
  </r>
  <r>
    <x v="14"/>
    <s v="PH150000000"/>
    <x v="71"/>
    <s v="PH153600000"/>
    <s v="Bacolod-Kalawi (Bacolod Grande)"/>
    <s v="PH153601000"/>
    <n v="0"/>
  </r>
  <r>
    <x v="14"/>
    <s v="PH150000000"/>
    <x v="71"/>
    <s v="PH153600000"/>
    <s v="Balabagan"/>
    <s v="PH153602000"/>
    <n v="0"/>
  </r>
  <r>
    <x v="14"/>
    <s v="PH150000000"/>
    <x v="71"/>
    <s v="PH153600000"/>
    <s v="Balindong (Watu)"/>
    <s v="PH153603000"/>
    <n v="0"/>
  </r>
  <r>
    <x v="14"/>
    <s v="PH150000000"/>
    <x v="71"/>
    <s v="PH153600000"/>
    <s v="Bayang"/>
    <s v="PH153604000"/>
    <n v="0"/>
  </r>
  <r>
    <x v="14"/>
    <s v="PH150000000"/>
    <x v="71"/>
    <s v="PH153600000"/>
    <s v="Binidayan"/>
    <s v="PH153605000"/>
    <n v="0"/>
  </r>
  <r>
    <x v="14"/>
    <s v="PH150000000"/>
    <x v="71"/>
    <s v="PH153600000"/>
    <s v="Bubong"/>
    <s v="PH153606000"/>
    <n v="0"/>
  </r>
  <r>
    <x v="14"/>
    <s v="PH150000000"/>
    <x v="71"/>
    <s v="PH153600000"/>
    <s v="Butig"/>
    <s v="PH153607000"/>
    <n v="0"/>
  </r>
  <r>
    <x v="14"/>
    <s v="PH150000000"/>
    <x v="71"/>
    <s v="PH153600000"/>
    <s v="Ganassi"/>
    <s v="PH153609000"/>
    <n v="0"/>
  </r>
  <r>
    <x v="14"/>
    <s v="PH150000000"/>
    <x v="71"/>
    <s v="PH153600000"/>
    <s v="Kapai"/>
    <s v="PH153610000"/>
    <n v="0"/>
  </r>
  <r>
    <x v="14"/>
    <s v="PH150000000"/>
    <x v="71"/>
    <s v="PH153600000"/>
    <s v="Lumba-Bayabao (Maguing)"/>
    <s v="PH153611000"/>
    <n v="0"/>
  </r>
  <r>
    <x v="14"/>
    <s v="PH150000000"/>
    <x v="71"/>
    <s v="PH153600000"/>
    <s v="Lumbatan"/>
    <s v="PH153612000"/>
    <n v="0"/>
  </r>
  <r>
    <x v="14"/>
    <s v="PH150000000"/>
    <x v="71"/>
    <s v="PH153600000"/>
    <s v="Madalum"/>
    <s v="PH153613000"/>
    <n v="0"/>
  </r>
  <r>
    <x v="14"/>
    <s v="PH150000000"/>
    <x v="71"/>
    <s v="PH153600000"/>
    <s v="Madamba"/>
    <s v="PH153614000"/>
    <n v="0"/>
  </r>
  <r>
    <x v="14"/>
    <s v="PH150000000"/>
    <x v="71"/>
    <s v="PH153600000"/>
    <s v="Malabang"/>
    <s v="PH153615000"/>
    <n v="0"/>
  </r>
  <r>
    <x v="14"/>
    <s v="PH150000000"/>
    <x v="71"/>
    <s v="PH153600000"/>
    <s v="Marantao"/>
    <s v="PH153616000"/>
    <n v="0"/>
  </r>
  <r>
    <x v="14"/>
    <s v="PH150000000"/>
    <x v="71"/>
    <s v="PH153600000"/>
    <s v="City of Marawi (Capital)"/>
    <s v="PH153617000"/>
    <n v="0"/>
  </r>
  <r>
    <x v="14"/>
    <s v="PH150000000"/>
    <x v="71"/>
    <s v="PH153600000"/>
    <s v="Masiu"/>
    <s v="PH153618000"/>
    <n v="0"/>
  </r>
  <r>
    <x v="14"/>
    <s v="PH150000000"/>
    <x v="71"/>
    <s v="PH153600000"/>
    <s v="Mulondo"/>
    <s v="PH153619000"/>
    <n v="0"/>
  </r>
  <r>
    <x v="14"/>
    <s v="PH150000000"/>
    <x v="71"/>
    <s v="PH153600000"/>
    <s v="Pagayawan (Tatarikan)"/>
    <s v="PH153620000"/>
    <n v="0"/>
  </r>
  <r>
    <x v="14"/>
    <s v="PH150000000"/>
    <x v="71"/>
    <s v="PH153600000"/>
    <s v="Piagapo"/>
    <s v="PH153621000"/>
    <n v="0"/>
  </r>
  <r>
    <x v="14"/>
    <s v="PH150000000"/>
    <x v="71"/>
    <s v="PH153600000"/>
    <s v="Poona Bayabao (Gata)"/>
    <s v="PH153622000"/>
    <n v="0"/>
  </r>
  <r>
    <x v="14"/>
    <s v="PH150000000"/>
    <x v="71"/>
    <s v="PH153600000"/>
    <s v="Pualas"/>
    <s v="PH153623000"/>
    <n v="0"/>
  </r>
  <r>
    <x v="14"/>
    <s v="PH150000000"/>
    <x v="71"/>
    <s v="PH153600000"/>
    <s v="Ditsaan-Ramain"/>
    <s v="PH153624000"/>
    <n v="0"/>
  </r>
  <r>
    <x v="14"/>
    <s v="PH150000000"/>
    <x v="71"/>
    <s v="PH153600000"/>
    <s v="Saguiaran"/>
    <s v="PH153625000"/>
    <n v="0"/>
  </r>
  <r>
    <x v="14"/>
    <s v="PH150000000"/>
    <x v="71"/>
    <s v="PH153600000"/>
    <s v="Tamparan"/>
    <s v="PH153626000"/>
    <n v="0"/>
  </r>
  <r>
    <x v="14"/>
    <s v="PH150000000"/>
    <x v="71"/>
    <s v="PH153600000"/>
    <s v="Taraka"/>
    <s v="PH153627000"/>
    <n v="0"/>
  </r>
  <r>
    <x v="14"/>
    <s v="PH150000000"/>
    <x v="71"/>
    <s v="PH153600000"/>
    <s v="Tubaran"/>
    <s v="PH153628000"/>
    <n v="0"/>
  </r>
  <r>
    <x v="14"/>
    <s v="PH150000000"/>
    <x v="71"/>
    <s v="PH153600000"/>
    <s v="Tugaya"/>
    <s v="PH153629000"/>
    <n v="0"/>
  </r>
  <r>
    <x v="14"/>
    <s v="PH150000000"/>
    <x v="71"/>
    <s v="PH153600000"/>
    <s v="Wao"/>
    <s v="PH153630000"/>
    <n v="0"/>
  </r>
  <r>
    <x v="14"/>
    <s v="PH150000000"/>
    <x v="71"/>
    <s v="PH153600000"/>
    <s v="Marogong"/>
    <s v="PH153631000"/>
    <n v="0"/>
  </r>
  <r>
    <x v="14"/>
    <s v="PH150000000"/>
    <x v="71"/>
    <s v="PH153600000"/>
    <s v="Calanogas"/>
    <s v="PH153632000"/>
    <n v="0"/>
  </r>
  <r>
    <x v="14"/>
    <s v="PH150000000"/>
    <x v="71"/>
    <s v="PH153600000"/>
    <s v="Buadiposo-Buntong"/>
    <s v="PH153633000"/>
    <n v="0"/>
  </r>
  <r>
    <x v="14"/>
    <s v="PH150000000"/>
    <x v="71"/>
    <s v="PH153600000"/>
    <s v="Maguing"/>
    <s v="PH153634000"/>
    <n v="0"/>
  </r>
  <r>
    <x v="14"/>
    <s v="PH150000000"/>
    <x v="71"/>
    <s v="PH153600000"/>
    <s v="Picong (Sultan Gumander)"/>
    <s v="PH153635000"/>
    <n v="0"/>
  </r>
  <r>
    <x v="14"/>
    <s v="PH150000000"/>
    <x v="71"/>
    <s v="PH153600000"/>
    <s v="Lumbayanague"/>
    <s v="PH153636000"/>
    <n v="0"/>
  </r>
  <r>
    <x v="14"/>
    <s v="PH150000000"/>
    <x v="71"/>
    <s v="PH153600000"/>
    <s v="Bumbaran"/>
    <s v="PH153637000"/>
    <n v="0"/>
  </r>
  <r>
    <x v="14"/>
    <s v="PH150000000"/>
    <x v="71"/>
    <s v="PH153600000"/>
    <s v="Tagoloan Ii"/>
    <s v="PH153638000"/>
    <n v="0"/>
  </r>
  <r>
    <x v="14"/>
    <s v="PH150000000"/>
    <x v="71"/>
    <s v="PH153600000"/>
    <s v="Kapatagan"/>
    <s v="PH153639000"/>
    <n v="0"/>
  </r>
  <r>
    <x v="14"/>
    <s v="PH150000000"/>
    <x v="71"/>
    <s v="PH153600000"/>
    <s v="Sultan Dumalondong"/>
    <s v="PH153640000"/>
    <n v="0"/>
  </r>
  <r>
    <x v="14"/>
    <s v="PH150000000"/>
    <x v="71"/>
    <s v="PH153600000"/>
    <s v="Lumbaca-Unayan"/>
    <s v="PH153641000"/>
    <n v="0"/>
  </r>
  <r>
    <x v="14"/>
    <s v="PH150000000"/>
    <x v="72"/>
    <s v="PH153800000"/>
    <s v="Ampatuan"/>
    <s v="PH153801000"/>
    <n v="0"/>
  </r>
  <r>
    <x v="14"/>
    <s v="PH150000000"/>
    <x v="72"/>
    <s v="PH153800000"/>
    <s v="Buldon"/>
    <s v="PH153802000"/>
    <n v="0"/>
  </r>
  <r>
    <x v="14"/>
    <s v="PH150000000"/>
    <x v="72"/>
    <s v="PH153800000"/>
    <s v="Buluan"/>
    <s v="PH153803000"/>
    <n v="0"/>
  </r>
  <r>
    <x v="14"/>
    <s v="PH150000000"/>
    <x v="72"/>
    <s v="PH153800000"/>
    <s v="Datu Paglas"/>
    <s v="PH153805000"/>
    <n v="0"/>
  </r>
  <r>
    <x v="14"/>
    <s v="PH150000000"/>
    <x v="72"/>
    <s v="PH153800000"/>
    <s v="Datu Piang"/>
    <s v="PH153806000"/>
    <n v="0"/>
  </r>
  <r>
    <x v="14"/>
    <s v="PH150000000"/>
    <x v="72"/>
    <s v="PH153800000"/>
    <s v="Datu Odin Sinsuat (Dinaig)"/>
    <s v="PH153807000"/>
    <n v="0"/>
  </r>
  <r>
    <x v="14"/>
    <s v="PH150000000"/>
    <x v="72"/>
    <s v="PH153800000"/>
    <s v="Shariff Aguak (Maganoy) (Capital)"/>
    <s v="PH153808000"/>
    <n v="0"/>
  </r>
  <r>
    <x v="14"/>
    <s v="PH150000000"/>
    <x v="72"/>
    <s v="PH153800000"/>
    <s v="Matanog"/>
    <s v="PH153809000"/>
    <n v="0"/>
  </r>
  <r>
    <x v="14"/>
    <s v="PH150000000"/>
    <x v="72"/>
    <s v="PH153800000"/>
    <s v="Pagalungan"/>
    <s v="PH153810000"/>
    <n v="0"/>
  </r>
  <r>
    <x v="14"/>
    <s v="PH150000000"/>
    <x v="72"/>
    <s v="PH153800000"/>
    <s v="Parang"/>
    <s v="PH153811000"/>
    <n v="0"/>
  </r>
  <r>
    <x v="14"/>
    <s v="PH150000000"/>
    <x v="72"/>
    <s v="PH153800000"/>
    <s v="Sultan Kudarat (Nuling)"/>
    <s v="PH153812000"/>
    <n v="0"/>
  </r>
  <r>
    <x v="14"/>
    <s v="PH150000000"/>
    <x v="72"/>
    <s v="PH153800000"/>
    <s v="Sultan Sa Barongis (Lambayong)"/>
    <s v="PH153813000"/>
    <n v="0"/>
  </r>
  <r>
    <x v="14"/>
    <s v="PH150000000"/>
    <x v="72"/>
    <s v="PH153800000"/>
    <s v="Kabuntalan (Tumbao)"/>
    <s v="PH153814000"/>
    <n v="0"/>
  </r>
  <r>
    <x v="14"/>
    <s v="PH150000000"/>
    <x v="72"/>
    <s v="PH153800000"/>
    <s v="Upi"/>
    <s v="PH153815000"/>
    <n v="0"/>
  </r>
  <r>
    <x v="14"/>
    <s v="PH150000000"/>
    <x v="72"/>
    <s v="PH153800000"/>
    <s v="Talayan"/>
    <s v="PH153816000"/>
    <n v="0"/>
  </r>
  <r>
    <x v="14"/>
    <s v="PH150000000"/>
    <x v="72"/>
    <s v="PH153800000"/>
    <s v="South Upi"/>
    <s v="PH153817000"/>
    <n v="0"/>
  </r>
  <r>
    <x v="14"/>
    <s v="PH150000000"/>
    <x v="72"/>
    <s v="PH153800000"/>
    <s v="Barira"/>
    <s v="PH153818000"/>
    <n v="0"/>
  </r>
  <r>
    <x v="14"/>
    <s v="PH150000000"/>
    <x v="72"/>
    <s v="PH153800000"/>
    <s v="Gen. S.K. Pendatun"/>
    <s v="PH153819000"/>
    <n v="0"/>
  </r>
  <r>
    <x v="14"/>
    <s v="PH150000000"/>
    <x v="72"/>
    <s v="PH153800000"/>
    <s v="Mamasapano"/>
    <s v="PH153820000"/>
    <n v="0"/>
  </r>
  <r>
    <x v="14"/>
    <s v="PH150000000"/>
    <x v="72"/>
    <s v="PH153800000"/>
    <s v="Talitay"/>
    <s v="PH153821000"/>
    <n v="0"/>
  </r>
  <r>
    <x v="14"/>
    <s v="PH150000000"/>
    <x v="72"/>
    <s v="PH153800000"/>
    <s v="Pagagawan"/>
    <s v="PH153822000"/>
    <n v="0"/>
  </r>
  <r>
    <x v="14"/>
    <s v="PH150000000"/>
    <x v="72"/>
    <s v="PH153800000"/>
    <s v="Paglat"/>
    <s v="PH153823000"/>
    <n v="0"/>
  </r>
  <r>
    <x v="14"/>
    <s v="PH150000000"/>
    <x v="72"/>
    <s v="PH153800000"/>
    <s v="Sultan Mastura"/>
    <s v="PH153824000"/>
    <n v="0"/>
  </r>
  <r>
    <x v="14"/>
    <s v="PH150000000"/>
    <x v="72"/>
    <s v="PH153800000"/>
    <s v="Guindulungan"/>
    <s v="PH153825000"/>
    <n v="0"/>
  </r>
  <r>
    <x v="14"/>
    <s v="PH150000000"/>
    <x v="72"/>
    <s v="PH153800000"/>
    <s v="Datu Saudi-Ampatuan"/>
    <s v="PH153826000"/>
    <n v="0"/>
  </r>
  <r>
    <x v="14"/>
    <s v="PH150000000"/>
    <x v="72"/>
    <s v="PH153800000"/>
    <s v="Datu Unsay"/>
    <s v="PH153827000"/>
    <n v="0"/>
  </r>
  <r>
    <x v="14"/>
    <s v="PH150000000"/>
    <x v="72"/>
    <s v="PH153800000"/>
    <s v="Datu Abdullah Sangki"/>
    <s v="PH153828000"/>
    <n v="0"/>
  </r>
  <r>
    <x v="14"/>
    <s v="PH150000000"/>
    <x v="72"/>
    <s v="PH153800000"/>
    <s v="Rajah Buayan"/>
    <s v="PH153829000"/>
    <n v="0"/>
  </r>
  <r>
    <x v="14"/>
    <s v="PH150000000"/>
    <x v="72"/>
    <s v="PH153800000"/>
    <s v="Datu Blah T. Sinsuat"/>
    <s v="PH153830000"/>
    <n v="0"/>
  </r>
  <r>
    <x v="14"/>
    <s v="PH150000000"/>
    <x v="72"/>
    <s v="PH153800000"/>
    <s v="Datu Anggal Midtimbang"/>
    <s v="PH153831000"/>
    <n v="0"/>
  </r>
  <r>
    <x v="14"/>
    <s v="PH150000000"/>
    <x v="72"/>
    <s v="PH153800000"/>
    <s v="Mangudadatu"/>
    <s v="PH153832000"/>
    <n v="0"/>
  </r>
  <r>
    <x v="14"/>
    <s v="PH150000000"/>
    <x v="72"/>
    <s v="PH153800000"/>
    <s v="Pandag"/>
    <s v="PH153833000"/>
    <n v="0"/>
  </r>
  <r>
    <x v="14"/>
    <s v="PH150000000"/>
    <x v="72"/>
    <s v="PH153800000"/>
    <s v="Northern Kabuntalan"/>
    <s v="PH153834000"/>
    <n v="0"/>
  </r>
  <r>
    <x v="14"/>
    <s v="PH150000000"/>
    <x v="72"/>
    <s v="PH153800000"/>
    <s v="Datu Hoffer Ampatuan"/>
    <s v="PH153835000"/>
    <n v="0"/>
  </r>
  <r>
    <x v="14"/>
    <s v="PH150000000"/>
    <x v="72"/>
    <s v="PH153800000"/>
    <s v="Datu Salibo"/>
    <s v="PH153836000"/>
    <n v="0"/>
  </r>
  <r>
    <x v="14"/>
    <s v="PH150000000"/>
    <x v="72"/>
    <s v="PH153800000"/>
    <s v="Shariff Saydona Mustapha"/>
    <s v="PH153837000"/>
    <n v="0"/>
  </r>
  <r>
    <x v="14"/>
    <s v="PH150000000"/>
    <x v="73"/>
    <s v="PH156600000"/>
    <s v="Indanan"/>
    <s v="PH156601000"/>
    <n v="0"/>
  </r>
  <r>
    <x v="14"/>
    <s v="PH150000000"/>
    <x v="73"/>
    <s v="PH156600000"/>
    <s v="Jolo (Capital)"/>
    <s v="PH156602000"/>
    <n v="0"/>
  </r>
  <r>
    <x v="14"/>
    <s v="PH150000000"/>
    <x v="73"/>
    <s v="PH156600000"/>
    <s v="Kalingalan Caluang"/>
    <s v="PH156603000"/>
    <n v="0"/>
  </r>
  <r>
    <x v="14"/>
    <s v="PH150000000"/>
    <x v="73"/>
    <s v="PH156600000"/>
    <s v="Luuk"/>
    <s v="PH156604000"/>
    <n v="0"/>
  </r>
  <r>
    <x v="14"/>
    <s v="PH150000000"/>
    <x v="73"/>
    <s v="PH156600000"/>
    <s v="Maimbung"/>
    <s v="PH156605000"/>
    <n v="0"/>
  </r>
  <r>
    <x v="14"/>
    <s v="PH150000000"/>
    <x v="73"/>
    <s v="PH156600000"/>
    <s v="Hadji Panglima Tahil (Marunggas)"/>
    <s v="PH156606000"/>
    <n v="0"/>
  </r>
  <r>
    <x v="14"/>
    <s v="PH150000000"/>
    <x v="73"/>
    <s v="PH156600000"/>
    <s v="Old Panamao"/>
    <s v="PH156607000"/>
    <n v="0"/>
  </r>
  <r>
    <x v="14"/>
    <s v="PH150000000"/>
    <x v="73"/>
    <s v="PH156600000"/>
    <s v="Pangutaran"/>
    <s v="PH156608000"/>
    <n v="0"/>
  </r>
  <r>
    <x v="14"/>
    <s v="PH150000000"/>
    <x v="73"/>
    <s v="PH156600000"/>
    <s v="Parang"/>
    <s v="PH156609000"/>
    <n v="0"/>
  </r>
  <r>
    <x v="14"/>
    <s v="PH150000000"/>
    <x v="73"/>
    <s v="PH156600000"/>
    <s v="Pata"/>
    <s v="PH156610000"/>
    <n v="0"/>
  </r>
  <r>
    <x v="14"/>
    <s v="PH150000000"/>
    <x v="73"/>
    <s v="PH156600000"/>
    <s v="Patikul"/>
    <s v="PH156611000"/>
    <n v="0"/>
  </r>
  <r>
    <x v="14"/>
    <s v="PH150000000"/>
    <x v="73"/>
    <s v="PH156600000"/>
    <s v="Siasi"/>
    <s v="PH156612000"/>
    <n v="0"/>
  </r>
  <r>
    <x v="14"/>
    <s v="PH150000000"/>
    <x v="73"/>
    <s v="PH156600000"/>
    <s v="Talipao"/>
    <s v="PH156613000"/>
    <n v="0"/>
  </r>
  <r>
    <x v="14"/>
    <s v="PH150000000"/>
    <x v="73"/>
    <s v="PH156600000"/>
    <s v="Tapul"/>
    <s v="PH156614000"/>
    <n v="0"/>
  </r>
  <r>
    <x v="14"/>
    <s v="PH150000000"/>
    <x v="73"/>
    <s v="PH156600000"/>
    <s v="Tongkil"/>
    <s v="PH156615000"/>
    <n v="0"/>
  </r>
  <r>
    <x v="14"/>
    <s v="PH150000000"/>
    <x v="73"/>
    <s v="PH156600000"/>
    <s v="Panglima Estino (New Panamao)"/>
    <s v="PH156616000"/>
    <n v="0"/>
  </r>
  <r>
    <x v="14"/>
    <s v="PH150000000"/>
    <x v="73"/>
    <s v="PH156600000"/>
    <s v="Lugus"/>
    <s v="PH156617000"/>
    <n v="0"/>
  </r>
  <r>
    <x v="14"/>
    <s v="PH150000000"/>
    <x v="73"/>
    <s v="PH156600000"/>
    <s v="Pandami"/>
    <s v="PH156618000"/>
    <n v="0"/>
  </r>
  <r>
    <x v="14"/>
    <s v="PH150000000"/>
    <x v="73"/>
    <s v="PH156600000"/>
    <s v="Omar"/>
    <s v="PH156619000"/>
    <n v="0"/>
  </r>
  <r>
    <x v="14"/>
    <s v="PH150000000"/>
    <x v="74"/>
    <s v="PH157000000"/>
    <s v="Panglima Sugala (Balimbing)"/>
    <s v="PH157001000"/>
    <n v="0"/>
  </r>
  <r>
    <x v="14"/>
    <s v="PH150000000"/>
    <x v="74"/>
    <s v="PH157000000"/>
    <s v="Bongao (Capital)"/>
    <s v="PH157002000"/>
    <n v="0"/>
  </r>
  <r>
    <x v="14"/>
    <s v="PH150000000"/>
    <x v="74"/>
    <s v="PH157000000"/>
    <s v="Mapun (Cagayan De Tawi-Tawi)"/>
    <s v="PH157003000"/>
    <n v="0"/>
  </r>
  <r>
    <x v="14"/>
    <s v="PH150000000"/>
    <x v="74"/>
    <s v="PH157000000"/>
    <s v="Simunul"/>
    <s v="PH157004000"/>
    <n v="0"/>
  </r>
  <r>
    <x v="14"/>
    <s v="PH150000000"/>
    <x v="74"/>
    <s v="PH157000000"/>
    <s v="Sitangkai"/>
    <s v="PH157005000"/>
    <n v="0"/>
  </r>
  <r>
    <x v="14"/>
    <s v="PH150000000"/>
    <x v="74"/>
    <s v="PH157000000"/>
    <s v="South Ubian"/>
    <s v="PH157006000"/>
    <n v="0"/>
  </r>
  <r>
    <x v="14"/>
    <s v="PH150000000"/>
    <x v="74"/>
    <s v="PH157000000"/>
    <s v="Tandubas"/>
    <s v="PH157007000"/>
    <n v="0"/>
  </r>
  <r>
    <x v="14"/>
    <s v="PH150000000"/>
    <x v="74"/>
    <s v="PH157000000"/>
    <s v="Turtle Islands"/>
    <s v="PH157008000"/>
    <n v="0"/>
  </r>
  <r>
    <x v="14"/>
    <s v="PH150000000"/>
    <x v="74"/>
    <s v="PH157000000"/>
    <s v="Languyan"/>
    <s v="PH157009000"/>
    <n v="0"/>
  </r>
  <r>
    <x v="14"/>
    <s v="PH150000000"/>
    <x v="74"/>
    <s v="PH157000000"/>
    <s v="Sapa-Sapa"/>
    <s v="PH157010000"/>
    <n v="0"/>
  </r>
  <r>
    <x v="14"/>
    <s v="PH150000000"/>
    <x v="74"/>
    <s v="PH157000000"/>
    <s v="Sibutu"/>
    <s v="PH157011000"/>
    <n v="0"/>
  </r>
  <r>
    <x v="15"/>
    <s v="PH160000000"/>
    <x v="75"/>
    <s v="PH160200000"/>
    <s v="Buenavista"/>
    <s v="PH160201000"/>
    <n v="8"/>
  </r>
  <r>
    <x v="15"/>
    <s v="PH160000000"/>
    <x v="75"/>
    <s v="PH160200000"/>
    <s v="City of Butuan (Capital)"/>
    <s v="PH160202000"/>
    <n v="14"/>
  </r>
  <r>
    <x v="15"/>
    <s v="PH160000000"/>
    <x v="75"/>
    <s v="PH160200000"/>
    <s v="City of Cabadbaran"/>
    <s v="PH160203000"/>
    <n v="84"/>
  </r>
  <r>
    <x v="15"/>
    <s v="PH160000000"/>
    <x v="75"/>
    <s v="PH160200000"/>
    <s v="Carmen"/>
    <s v="PH160204000"/>
    <n v="16"/>
  </r>
  <r>
    <x v="15"/>
    <s v="PH160000000"/>
    <x v="75"/>
    <s v="PH160200000"/>
    <s v="Jabonga"/>
    <s v="PH160205000"/>
    <n v="20"/>
  </r>
  <r>
    <x v="15"/>
    <s v="PH160000000"/>
    <x v="75"/>
    <s v="PH160200000"/>
    <s v="Kitcharao"/>
    <s v="PH160206000"/>
    <n v="21"/>
  </r>
  <r>
    <x v="15"/>
    <s v="PH160000000"/>
    <x v="75"/>
    <s v="PH160200000"/>
    <s v="Las Nieves"/>
    <s v="PH160207000"/>
    <n v="1"/>
  </r>
  <r>
    <x v="15"/>
    <s v="PH160000000"/>
    <x v="75"/>
    <s v="PH160200000"/>
    <s v="Magallanes"/>
    <s v="PH160208000"/>
    <n v="11"/>
  </r>
  <r>
    <x v="15"/>
    <s v="PH160000000"/>
    <x v="75"/>
    <s v="PH160200000"/>
    <s v="Nasipit"/>
    <s v="PH160209000"/>
    <n v="2"/>
  </r>
  <r>
    <x v="15"/>
    <s v="PH160000000"/>
    <x v="75"/>
    <s v="PH160200000"/>
    <s v="Santiago"/>
    <s v="PH160210000"/>
    <n v="2"/>
  </r>
  <r>
    <x v="15"/>
    <s v="PH160000000"/>
    <x v="75"/>
    <s v="PH160200000"/>
    <s v="Tubay"/>
    <s v="PH160211000"/>
    <n v="34"/>
  </r>
  <r>
    <x v="15"/>
    <s v="PH160000000"/>
    <x v="75"/>
    <s v="PH160200000"/>
    <s v="Remedios T. Romualdez"/>
    <s v="PH160212000"/>
    <n v="2"/>
  </r>
  <r>
    <x v="15"/>
    <s v="PH160000000"/>
    <x v="76"/>
    <s v="PH160300000"/>
    <s v="City of Bayugan"/>
    <s v="PH160301000"/>
    <n v="2"/>
  </r>
  <r>
    <x v="15"/>
    <s v="PH160000000"/>
    <x v="76"/>
    <s v="PH160300000"/>
    <s v="Bunawan"/>
    <s v="PH160302000"/>
    <n v="4"/>
  </r>
  <r>
    <x v="15"/>
    <s v="PH160000000"/>
    <x v="76"/>
    <s v="PH160300000"/>
    <s v="Esperanza"/>
    <s v="PH160303000"/>
    <n v="5"/>
  </r>
  <r>
    <x v="15"/>
    <s v="PH160000000"/>
    <x v="76"/>
    <s v="PH160300000"/>
    <s v="La Paz"/>
    <s v="PH160304000"/>
    <n v="2"/>
  </r>
  <r>
    <x v="15"/>
    <s v="PH160000000"/>
    <x v="76"/>
    <s v="PH160300000"/>
    <s v="Loreto"/>
    <s v="PH160305000"/>
    <n v="2"/>
  </r>
  <r>
    <x v="15"/>
    <s v="PH160000000"/>
    <x v="76"/>
    <s v="PH160300000"/>
    <s v="Prosperidad (Capital)"/>
    <s v="PH160306000"/>
    <n v="13"/>
  </r>
  <r>
    <x v="15"/>
    <s v="PH160000000"/>
    <x v="76"/>
    <s v="PH160300000"/>
    <s v="Rosario"/>
    <s v="PH160307000"/>
    <n v="32"/>
  </r>
  <r>
    <x v="15"/>
    <s v="PH160000000"/>
    <x v="76"/>
    <s v="PH160300000"/>
    <s v="San Francisco"/>
    <s v="PH160308000"/>
    <n v="6"/>
  </r>
  <r>
    <x v="15"/>
    <s v="PH160000000"/>
    <x v="76"/>
    <s v="PH160300000"/>
    <s v="San Luis"/>
    <s v="PH160309000"/>
    <n v="10"/>
  </r>
  <r>
    <x v="15"/>
    <s v="PH160000000"/>
    <x v="76"/>
    <s v="PH160300000"/>
    <s v="Santa Josefa"/>
    <s v="PH160310000"/>
    <n v="17"/>
  </r>
  <r>
    <x v="15"/>
    <s v="PH160000000"/>
    <x v="76"/>
    <s v="PH160300000"/>
    <s v="Talacogon"/>
    <s v="PH160311000"/>
    <n v="18"/>
  </r>
  <r>
    <x v="15"/>
    <s v="PH160000000"/>
    <x v="76"/>
    <s v="PH160300000"/>
    <s v="Trento"/>
    <s v="PH160312000"/>
    <n v="9"/>
  </r>
  <r>
    <x v="15"/>
    <s v="PH160000000"/>
    <x v="76"/>
    <s v="PH160300000"/>
    <s v="Veruela"/>
    <s v="PH160313000"/>
    <n v="3"/>
  </r>
  <r>
    <x v="15"/>
    <s v="PH160000000"/>
    <x v="76"/>
    <s v="PH160300000"/>
    <s v="Sibagat"/>
    <s v="PH160314000"/>
    <n v="4"/>
  </r>
  <r>
    <x v="15"/>
    <s v="PH160000000"/>
    <x v="77"/>
    <s v="PH166700000"/>
    <s v="Alegria"/>
    <s v="PH166701000"/>
    <n v="11"/>
  </r>
  <r>
    <x v="15"/>
    <s v="PH160000000"/>
    <x v="77"/>
    <s v="PH166700000"/>
    <s v="Bacuag"/>
    <s v="PH166702000"/>
    <n v="18"/>
  </r>
  <r>
    <x v="15"/>
    <s v="PH160000000"/>
    <x v="77"/>
    <s v="PH166700000"/>
    <s v="Burgos"/>
    <s v="PH166704000"/>
    <n v="1"/>
  </r>
  <r>
    <x v="15"/>
    <s v="PH160000000"/>
    <x v="77"/>
    <s v="PH166700000"/>
    <s v="Claver"/>
    <s v="PH166706000"/>
    <n v="1"/>
  </r>
  <r>
    <x v="15"/>
    <s v="PH160000000"/>
    <x v="77"/>
    <s v="PH166700000"/>
    <s v="Dapa"/>
    <s v="PH166707000"/>
    <n v="10"/>
  </r>
  <r>
    <x v="15"/>
    <s v="PH160000000"/>
    <x v="77"/>
    <s v="PH166700000"/>
    <s v="Del Carmen"/>
    <s v="PH166708000"/>
    <n v="11"/>
  </r>
  <r>
    <x v="15"/>
    <s v="PH160000000"/>
    <x v="77"/>
    <s v="PH166700000"/>
    <s v="General Luna"/>
    <s v="PH166710000"/>
    <n v="0"/>
  </r>
  <r>
    <x v="15"/>
    <s v="PH160000000"/>
    <x v="77"/>
    <s v="PH166700000"/>
    <s v="Gigaquit"/>
    <s v="PH166711000"/>
    <n v="7"/>
  </r>
  <r>
    <x v="15"/>
    <s v="PH160000000"/>
    <x v="77"/>
    <s v="PH166700000"/>
    <s v="Mainit"/>
    <s v="PH166714000"/>
    <n v="19"/>
  </r>
  <r>
    <x v="15"/>
    <s v="PH160000000"/>
    <x v="77"/>
    <s v="PH166700000"/>
    <s v="Malimono"/>
    <s v="PH166715000"/>
    <n v="15"/>
  </r>
  <r>
    <x v="15"/>
    <s v="PH160000000"/>
    <x v="77"/>
    <s v="PH166700000"/>
    <s v="Pilar"/>
    <s v="PH166716000"/>
    <n v="6"/>
  </r>
  <r>
    <x v="15"/>
    <s v="PH160000000"/>
    <x v="77"/>
    <s v="PH166700000"/>
    <s v="Placer"/>
    <s v="PH166717000"/>
    <n v="19"/>
  </r>
  <r>
    <x v="15"/>
    <s v="PH160000000"/>
    <x v="77"/>
    <s v="PH166700000"/>
    <s v="San Benito"/>
    <s v="PH166718000"/>
    <n v="5"/>
  </r>
  <r>
    <x v="15"/>
    <s v="PH160000000"/>
    <x v="77"/>
    <s v="PH166700000"/>
    <s v="San Francisco (Anao-Aon)"/>
    <s v="PH166719000"/>
    <n v="0"/>
  </r>
  <r>
    <x v="15"/>
    <s v="PH160000000"/>
    <x v="77"/>
    <s v="PH166700000"/>
    <s v="San Isidro"/>
    <s v="PH166720000"/>
    <n v="26"/>
  </r>
  <r>
    <x v="15"/>
    <s v="PH160000000"/>
    <x v="77"/>
    <s v="PH166700000"/>
    <s v="Santa Monica (Sapao)"/>
    <s v="PH166721000"/>
    <n v="0"/>
  </r>
  <r>
    <x v="15"/>
    <s v="PH160000000"/>
    <x v="77"/>
    <s v="PH166700000"/>
    <s v="Sison"/>
    <s v="PH166722000"/>
    <n v="3"/>
  </r>
  <r>
    <x v="15"/>
    <s v="PH160000000"/>
    <x v="77"/>
    <s v="PH166700000"/>
    <s v="Socorro"/>
    <s v="PH166723000"/>
    <n v="46"/>
  </r>
  <r>
    <x v="15"/>
    <s v="PH160000000"/>
    <x v="77"/>
    <s v="PH166700000"/>
    <s v="City of Surigao (Capital)"/>
    <s v="PH166724000"/>
    <n v="16"/>
  </r>
  <r>
    <x v="15"/>
    <s v="PH160000000"/>
    <x v="77"/>
    <s v="PH166700000"/>
    <s v="Tagana-An"/>
    <s v="PH166725000"/>
    <n v="4"/>
  </r>
  <r>
    <x v="15"/>
    <s v="PH160000000"/>
    <x v="77"/>
    <s v="PH166700000"/>
    <s v="Tubod"/>
    <s v="PH166727000"/>
    <n v="6"/>
  </r>
  <r>
    <x v="15"/>
    <s v="PH160000000"/>
    <x v="78"/>
    <s v="PH166800000"/>
    <s v="Barobo"/>
    <s v="PH166801000"/>
    <n v="5"/>
  </r>
  <r>
    <x v="15"/>
    <s v="PH160000000"/>
    <x v="78"/>
    <s v="PH166800000"/>
    <s v="Bayabas"/>
    <s v="PH166802000"/>
    <n v="9"/>
  </r>
  <r>
    <x v="15"/>
    <s v="PH160000000"/>
    <x v="78"/>
    <s v="PH166800000"/>
    <s v="City of Bislig"/>
    <s v="PH166803000"/>
    <n v="20"/>
  </r>
  <r>
    <x v="15"/>
    <s v="PH160000000"/>
    <x v="78"/>
    <s v="PH166800000"/>
    <s v="Cagwait"/>
    <s v="PH166804000"/>
    <n v="14"/>
  </r>
  <r>
    <x v="15"/>
    <s v="PH160000000"/>
    <x v="78"/>
    <s v="PH166800000"/>
    <s v="Cantilan"/>
    <s v="PH166805000"/>
    <n v="4"/>
  </r>
  <r>
    <x v="15"/>
    <s v="PH160000000"/>
    <x v="78"/>
    <s v="PH166800000"/>
    <s v="Carmen"/>
    <s v="PH166806000"/>
    <n v="9"/>
  </r>
  <r>
    <x v="15"/>
    <s v="PH160000000"/>
    <x v="78"/>
    <s v="PH166800000"/>
    <s v="Carrascal"/>
    <s v="PH166807000"/>
    <n v="1"/>
  </r>
  <r>
    <x v="15"/>
    <s v="PH160000000"/>
    <x v="78"/>
    <s v="PH166800000"/>
    <s v="Cortes"/>
    <s v="PH166808000"/>
    <n v="23"/>
  </r>
  <r>
    <x v="15"/>
    <s v="PH160000000"/>
    <x v="78"/>
    <s v="PH166800000"/>
    <s v="Hinatuan"/>
    <s v="PH166809000"/>
    <n v="191"/>
  </r>
  <r>
    <x v="15"/>
    <s v="PH160000000"/>
    <x v="78"/>
    <s v="PH166800000"/>
    <s v="Lanuza"/>
    <s v="PH166810000"/>
    <n v="2"/>
  </r>
  <r>
    <x v="15"/>
    <s v="PH160000000"/>
    <x v="78"/>
    <s v="PH166800000"/>
    <s v="Lianga"/>
    <s v="PH166811000"/>
    <n v="4"/>
  </r>
  <r>
    <x v="15"/>
    <s v="PH160000000"/>
    <x v="78"/>
    <s v="PH166800000"/>
    <s v="Lingig"/>
    <s v="PH166812000"/>
    <n v="33"/>
  </r>
  <r>
    <x v="15"/>
    <s v="PH160000000"/>
    <x v="78"/>
    <s v="PH166800000"/>
    <s v="Madrid"/>
    <s v="PH166813000"/>
    <n v="30"/>
  </r>
  <r>
    <x v="15"/>
    <s v="PH160000000"/>
    <x v="78"/>
    <s v="PH166800000"/>
    <s v="Marihatag"/>
    <s v="PH166814000"/>
    <n v="6"/>
  </r>
  <r>
    <x v="15"/>
    <s v="PH160000000"/>
    <x v="78"/>
    <s v="PH166800000"/>
    <s v="San Agustin"/>
    <s v="PH166815000"/>
    <n v="1"/>
  </r>
  <r>
    <x v="15"/>
    <s v="PH160000000"/>
    <x v="78"/>
    <s v="PH166800000"/>
    <s v="San Miguel"/>
    <s v="PH166816000"/>
    <n v="4"/>
  </r>
  <r>
    <x v="15"/>
    <s v="PH160000000"/>
    <x v="78"/>
    <s v="PH166800000"/>
    <s v="Tagbina"/>
    <s v="PH166817000"/>
    <n v="1"/>
  </r>
  <r>
    <x v="15"/>
    <s v="PH160000000"/>
    <x v="78"/>
    <s v="PH166800000"/>
    <s v="Tago"/>
    <s v="PH166818000"/>
    <n v="2"/>
  </r>
  <r>
    <x v="15"/>
    <s v="PH160000000"/>
    <x v="78"/>
    <s v="PH166800000"/>
    <s v="City of Tandag (Capital)"/>
    <s v="PH166819000"/>
    <n v="3"/>
  </r>
  <r>
    <x v="15"/>
    <s v="PH160000000"/>
    <x v="79"/>
    <s v="PH168500000"/>
    <s v="Basilisa (Rizal)"/>
    <s v="PH168501000"/>
    <n v="1"/>
  </r>
  <r>
    <x v="15"/>
    <s v="PH160000000"/>
    <x v="79"/>
    <s v="PH168500000"/>
    <s v="Cagdianao"/>
    <s v="PH168502000"/>
    <n v="14"/>
  </r>
  <r>
    <x v="15"/>
    <s v="PH160000000"/>
    <x v="79"/>
    <s v="PH168500000"/>
    <s v="Dinagat"/>
    <s v="PH168503000"/>
    <n v="12"/>
  </r>
  <r>
    <x v="15"/>
    <s v="PH160000000"/>
    <x v="79"/>
    <s v="PH168500000"/>
    <s v="Libjo (Albor)"/>
    <s v="PH168504000"/>
    <n v="180"/>
  </r>
  <r>
    <x v="15"/>
    <s v="PH160000000"/>
    <x v="79"/>
    <s v="PH168500000"/>
    <s v="Loreto"/>
    <s v="PH168505000"/>
    <n v="15"/>
  </r>
  <r>
    <x v="15"/>
    <s v="PH160000000"/>
    <x v="79"/>
    <s v="PH168500000"/>
    <s v="San Jose (Capital)"/>
    <s v="PH168506000"/>
    <n v="6"/>
  </r>
  <r>
    <x v="15"/>
    <s v="PH160000000"/>
    <x v="79"/>
    <s v="PH168500000"/>
    <s v="Tubajon"/>
    <s v="PH168507000"/>
    <n v="6"/>
  </r>
  <r>
    <x v="16"/>
    <s v="PH170000000"/>
    <x v="80"/>
    <s v="PH174000000"/>
    <s v="Boac (Capital)"/>
    <s v="PH174001000"/>
    <n v="31"/>
  </r>
  <r>
    <x v="16"/>
    <s v="PH170000000"/>
    <x v="80"/>
    <s v="PH174000000"/>
    <s v="Buenavista"/>
    <s v="PH174002000"/>
    <n v="2"/>
  </r>
  <r>
    <x v="16"/>
    <s v="PH170000000"/>
    <x v="80"/>
    <s v="PH174000000"/>
    <s v="Gasan"/>
    <s v="PH174003000"/>
    <n v="11"/>
  </r>
  <r>
    <x v="16"/>
    <s v="PH170000000"/>
    <x v="80"/>
    <s v="PH174000000"/>
    <s v="Mogpog"/>
    <s v="PH174004000"/>
    <n v="4"/>
  </r>
  <r>
    <x v="16"/>
    <s v="PH170000000"/>
    <x v="80"/>
    <s v="PH174000000"/>
    <s v="Santa Cruz"/>
    <s v="PH174005000"/>
    <n v="53"/>
  </r>
  <r>
    <x v="16"/>
    <s v="PH170000000"/>
    <x v="80"/>
    <s v="PH174000000"/>
    <s v="Torrijos"/>
    <s v="PH174006000"/>
    <n v="18"/>
  </r>
  <r>
    <x v="16"/>
    <s v="PH170000000"/>
    <x v="81"/>
    <s v="PH175100000"/>
    <s v="Abra De Ilog"/>
    <s v="PH175101000"/>
    <n v="1"/>
  </r>
  <r>
    <x v="16"/>
    <s v="PH170000000"/>
    <x v="81"/>
    <s v="PH175100000"/>
    <s v="Calintaan"/>
    <s v="PH175102000"/>
    <n v="7"/>
  </r>
  <r>
    <x v="16"/>
    <s v="PH170000000"/>
    <x v="81"/>
    <s v="PH175100000"/>
    <s v="Looc"/>
    <s v="PH175103000"/>
    <n v="16"/>
  </r>
  <r>
    <x v="16"/>
    <s v="PH170000000"/>
    <x v="81"/>
    <s v="PH175100000"/>
    <s v="Lubang"/>
    <s v="PH175104000"/>
    <n v="15"/>
  </r>
  <r>
    <x v="16"/>
    <s v="PH170000000"/>
    <x v="81"/>
    <s v="PH175100000"/>
    <s v="Magsaysay"/>
    <s v="PH175105000"/>
    <n v="5"/>
  </r>
  <r>
    <x v="16"/>
    <s v="PH170000000"/>
    <x v="81"/>
    <s v="PH175100000"/>
    <s v="Mamburao (Capital)"/>
    <s v="PH175106000"/>
    <n v="1"/>
  </r>
  <r>
    <x v="16"/>
    <s v="PH170000000"/>
    <x v="81"/>
    <s v="PH175100000"/>
    <s v="Paluan"/>
    <s v="PH175107000"/>
    <n v="17"/>
  </r>
  <r>
    <x v="16"/>
    <s v="PH170000000"/>
    <x v="81"/>
    <s v="PH175100000"/>
    <s v="Rizal"/>
    <s v="PH175108000"/>
    <n v="1"/>
  </r>
  <r>
    <x v="16"/>
    <s v="PH170000000"/>
    <x v="81"/>
    <s v="PH175100000"/>
    <s v="Sablayan"/>
    <s v="PH175109000"/>
    <n v="14"/>
  </r>
  <r>
    <x v="16"/>
    <s v="PH170000000"/>
    <x v="81"/>
    <s v="PH175100000"/>
    <s v="San Jose"/>
    <s v="PH175110000"/>
    <n v="6"/>
  </r>
  <r>
    <x v="16"/>
    <s v="PH170000000"/>
    <x v="81"/>
    <s v="PH175100000"/>
    <s v="Santa Cruz"/>
    <s v="PH175111000"/>
    <n v="1"/>
  </r>
  <r>
    <x v="16"/>
    <s v="PH170000000"/>
    <x v="82"/>
    <s v="PH175200000"/>
    <s v="Baco"/>
    <s v="PH175201000"/>
    <n v="7"/>
  </r>
  <r>
    <x v="16"/>
    <s v="PH170000000"/>
    <x v="82"/>
    <s v="PH175200000"/>
    <s v="Bansud"/>
    <s v="PH175202000"/>
    <n v="6"/>
  </r>
  <r>
    <x v="16"/>
    <s v="PH170000000"/>
    <x v="82"/>
    <s v="PH175200000"/>
    <s v="Bongabong"/>
    <s v="PH175203000"/>
    <n v="127"/>
  </r>
  <r>
    <x v="16"/>
    <s v="PH170000000"/>
    <x v="82"/>
    <s v="PH175200000"/>
    <s v="Bulalacao (San Pedro)"/>
    <s v="PH175204000"/>
    <n v="17"/>
  </r>
  <r>
    <x v="16"/>
    <s v="PH170000000"/>
    <x v="82"/>
    <s v="PH175200000"/>
    <s v="City of Calapan (Capital)"/>
    <s v="PH175205000"/>
    <n v="9"/>
  </r>
  <r>
    <x v="16"/>
    <s v="PH170000000"/>
    <x v="82"/>
    <s v="PH175200000"/>
    <s v="Gloria"/>
    <s v="PH175206000"/>
    <n v="27"/>
  </r>
  <r>
    <x v="16"/>
    <s v="PH170000000"/>
    <x v="82"/>
    <s v="PH175200000"/>
    <s v="Mansalay"/>
    <s v="PH175207000"/>
    <n v="4"/>
  </r>
  <r>
    <x v="16"/>
    <s v="PH170000000"/>
    <x v="82"/>
    <s v="PH175200000"/>
    <s v="Naujan"/>
    <s v="PH175208000"/>
    <n v="201"/>
  </r>
  <r>
    <x v="16"/>
    <s v="PH170000000"/>
    <x v="82"/>
    <s v="PH175200000"/>
    <s v="Pinamalayan"/>
    <s v="PH175209000"/>
    <n v="36"/>
  </r>
  <r>
    <x v="16"/>
    <s v="PH170000000"/>
    <x v="82"/>
    <s v="PH175200000"/>
    <s v="Pola"/>
    <s v="PH175210000"/>
    <n v="24"/>
  </r>
  <r>
    <x v="16"/>
    <s v="PH170000000"/>
    <x v="82"/>
    <s v="PH175200000"/>
    <s v="Puerto Galera"/>
    <s v="PH175211000"/>
    <n v="2"/>
  </r>
  <r>
    <x v="16"/>
    <s v="PH170000000"/>
    <x v="82"/>
    <s v="PH175200000"/>
    <s v="Roxas"/>
    <s v="PH175212000"/>
    <n v="3"/>
  </r>
  <r>
    <x v="16"/>
    <s v="PH170000000"/>
    <x v="82"/>
    <s v="PH175200000"/>
    <s v="San Teodoro"/>
    <s v="PH175213000"/>
    <n v="36"/>
  </r>
  <r>
    <x v="16"/>
    <s v="PH170000000"/>
    <x v="82"/>
    <s v="PH175200000"/>
    <s v="Socorro"/>
    <s v="PH175214000"/>
    <n v="64"/>
  </r>
  <r>
    <x v="16"/>
    <s v="PH170000000"/>
    <x v="82"/>
    <s v="PH175200000"/>
    <s v="Victoria"/>
    <s v="PH175215000"/>
    <n v="16"/>
  </r>
  <r>
    <x v="16"/>
    <s v="PH170000000"/>
    <x v="83"/>
    <s v="PH175300000"/>
    <s v="Aborlan"/>
    <s v="PH175301000"/>
    <n v="5"/>
  </r>
  <r>
    <x v="16"/>
    <s v="PH170000000"/>
    <x v="83"/>
    <s v="PH175300000"/>
    <s v="Agutaya"/>
    <s v="PH175302000"/>
    <n v="11"/>
  </r>
  <r>
    <x v="16"/>
    <s v="PH170000000"/>
    <x v="83"/>
    <s v="PH175300000"/>
    <s v="Araceli"/>
    <s v="PH175303000"/>
    <n v="20"/>
  </r>
  <r>
    <x v="16"/>
    <s v="PH170000000"/>
    <x v="83"/>
    <s v="PH175300000"/>
    <s v="Balabac"/>
    <s v="PH175304000"/>
    <n v="9"/>
  </r>
  <r>
    <x v="16"/>
    <s v="PH170000000"/>
    <x v="83"/>
    <s v="PH175300000"/>
    <s v="Bataraza"/>
    <s v="PH175305000"/>
    <n v="10"/>
  </r>
  <r>
    <x v="16"/>
    <s v="PH170000000"/>
    <x v="83"/>
    <s v="PH175300000"/>
    <s v="Brooke'S Point"/>
    <s v="PH175306000"/>
    <n v="9"/>
  </r>
  <r>
    <x v="16"/>
    <s v="PH170000000"/>
    <x v="83"/>
    <s v="PH175300000"/>
    <s v="Busuanga"/>
    <s v="PH175307000"/>
    <n v="31"/>
  </r>
  <r>
    <x v="16"/>
    <s v="PH170000000"/>
    <x v="83"/>
    <s v="PH175300000"/>
    <s v="Cagayancillo"/>
    <s v="PH175308000"/>
    <n v="21"/>
  </r>
  <r>
    <x v="16"/>
    <s v="PH170000000"/>
    <x v="83"/>
    <s v="PH175300000"/>
    <s v="Coron"/>
    <s v="PH175309000"/>
    <n v="3"/>
  </r>
  <r>
    <x v="16"/>
    <s v="PH170000000"/>
    <x v="83"/>
    <s v="PH175300000"/>
    <s v="Cuyo"/>
    <s v="PH175310000"/>
    <n v="26"/>
  </r>
  <r>
    <x v="16"/>
    <s v="PH170000000"/>
    <x v="83"/>
    <s v="PH175300000"/>
    <s v="Dumaran"/>
    <s v="PH175311000"/>
    <n v="16"/>
  </r>
  <r>
    <x v="16"/>
    <s v="PH170000000"/>
    <x v="83"/>
    <s v="PH175300000"/>
    <s v="El Nido (Bacuit)"/>
    <s v="PH175312000"/>
    <n v="19"/>
  </r>
  <r>
    <x v="16"/>
    <s v="PH170000000"/>
    <x v="83"/>
    <s v="PH175300000"/>
    <s v="Linapacan"/>
    <s v="PH175313000"/>
    <n v="14"/>
  </r>
  <r>
    <x v="16"/>
    <s v="PH170000000"/>
    <x v="83"/>
    <s v="PH175300000"/>
    <s v="Magsaysay"/>
    <s v="PH175314000"/>
    <n v="19"/>
  </r>
  <r>
    <x v="16"/>
    <s v="PH170000000"/>
    <x v="83"/>
    <s v="PH175300000"/>
    <s v="Narra"/>
    <s v="PH175315000"/>
    <n v="23"/>
  </r>
  <r>
    <x v="16"/>
    <s v="PH170000000"/>
    <x v="83"/>
    <s v="PH175300000"/>
    <s v="City of Puerto Princesa (Capital)"/>
    <s v="PH175316000"/>
    <n v="1"/>
  </r>
  <r>
    <x v="16"/>
    <s v="PH170000000"/>
    <x v="83"/>
    <s v="PH175300000"/>
    <s v="Quezon"/>
    <s v="PH175317000"/>
    <n v="38"/>
  </r>
  <r>
    <x v="16"/>
    <s v="PH170000000"/>
    <x v="83"/>
    <s v="PH175300000"/>
    <s v="Roxas"/>
    <s v="PH175318000"/>
    <n v="39"/>
  </r>
  <r>
    <x v="16"/>
    <s v="PH170000000"/>
    <x v="83"/>
    <s v="PH175300000"/>
    <s v="San Vicente"/>
    <s v="PH175319000"/>
    <n v="19"/>
  </r>
  <r>
    <x v="16"/>
    <s v="PH170000000"/>
    <x v="83"/>
    <s v="PH175300000"/>
    <s v="Taytay"/>
    <s v="PH175320000"/>
    <n v="23"/>
  </r>
  <r>
    <x v="16"/>
    <s v="PH170000000"/>
    <x v="83"/>
    <s v="PH175300000"/>
    <s v="Kalayaan"/>
    <s v="PH175321000"/>
    <n v="1"/>
  </r>
  <r>
    <x v="16"/>
    <s v="PH170000000"/>
    <x v="83"/>
    <s v="PH175300000"/>
    <s v="Culion"/>
    <s v="PH175322000"/>
    <n v="19"/>
  </r>
  <r>
    <x v="16"/>
    <s v="PH170000000"/>
    <x v="83"/>
    <s v="PH175300000"/>
    <s v="Rizal (Marcos)"/>
    <s v="PH175323000"/>
    <n v="15"/>
  </r>
  <r>
    <x v="16"/>
    <s v="PH170000000"/>
    <x v="83"/>
    <s v="PH175300000"/>
    <s v="Sofronio Española"/>
    <s v="PH175324000"/>
    <n v="10"/>
  </r>
  <r>
    <x v="16"/>
    <s v="PH170000000"/>
    <x v="84"/>
    <s v="PH175900000"/>
    <s v="Alcantara"/>
    <s v="PH175901000"/>
    <n v="3"/>
  </r>
  <r>
    <x v="16"/>
    <s v="PH170000000"/>
    <x v="84"/>
    <s v="PH175900000"/>
    <s v="Banton"/>
    <s v="PH175902000"/>
    <n v="1"/>
  </r>
  <r>
    <x v="16"/>
    <s v="PH170000000"/>
    <x v="84"/>
    <s v="PH175900000"/>
    <s v="Cajidiocan"/>
    <s v="PH175903000"/>
    <n v="9"/>
  </r>
  <r>
    <x v="16"/>
    <s v="PH170000000"/>
    <x v="84"/>
    <s v="PH175900000"/>
    <s v="Calatrava"/>
    <s v="PH175904000"/>
    <n v="12"/>
  </r>
  <r>
    <x v="16"/>
    <s v="PH170000000"/>
    <x v="84"/>
    <s v="PH175900000"/>
    <s v="Concepcion"/>
    <s v="PH175905000"/>
    <n v="8"/>
  </r>
  <r>
    <x v="16"/>
    <s v="PH170000000"/>
    <x v="84"/>
    <s v="PH175900000"/>
    <s v="Corcuera"/>
    <s v="PH175906000"/>
    <n v="25"/>
  </r>
  <r>
    <x v="16"/>
    <s v="PH170000000"/>
    <x v="84"/>
    <s v="PH175900000"/>
    <s v="Looc"/>
    <s v="PH175907000"/>
    <n v="34"/>
  </r>
  <r>
    <x v="16"/>
    <s v="PH170000000"/>
    <x v="84"/>
    <s v="PH175900000"/>
    <s v="Magdiwang"/>
    <s v="PH175908000"/>
    <n v="1"/>
  </r>
  <r>
    <x v="16"/>
    <s v="PH170000000"/>
    <x v="84"/>
    <s v="PH175900000"/>
    <s v="Odiongan"/>
    <s v="PH175909000"/>
    <n v="23"/>
  </r>
  <r>
    <x v="16"/>
    <s v="PH170000000"/>
    <x v="84"/>
    <s v="PH175900000"/>
    <s v="Romblon (Capital)"/>
    <s v="PH175910000"/>
    <n v="23"/>
  </r>
  <r>
    <x v="16"/>
    <s v="PH170000000"/>
    <x v="84"/>
    <s v="PH175900000"/>
    <s v="San Agustin"/>
    <s v="PH175911000"/>
    <n v="3"/>
  </r>
  <r>
    <x v="16"/>
    <s v="PH170000000"/>
    <x v="84"/>
    <s v="PH175900000"/>
    <s v="San Andres"/>
    <s v="PH175912000"/>
    <n v="13"/>
  </r>
  <r>
    <x v="16"/>
    <s v="PH170000000"/>
    <x v="84"/>
    <s v="PH175900000"/>
    <s v="San Fernando"/>
    <s v="PH175913000"/>
    <n v="34"/>
  </r>
  <r>
    <x v="16"/>
    <s v="PH170000000"/>
    <x v="84"/>
    <s v="PH175900000"/>
    <s v="San Jose"/>
    <s v="PH175914000"/>
    <n v="15"/>
  </r>
  <r>
    <x v="16"/>
    <s v="PH170000000"/>
    <x v="84"/>
    <s v="PH175900000"/>
    <s v="Santa Fe"/>
    <s v="PH175915000"/>
    <n v="60"/>
  </r>
  <r>
    <x v="16"/>
    <s v="PH170000000"/>
    <x v="84"/>
    <s v="PH175900000"/>
    <s v="Ferrol"/>
    <s v="PH175916000"/>
    <n v="6"/>
  </r>
  <r>
    <x v="16"/>
    <s v="PH170000000"/>
    <x v="84"/>
    <s v="PH175900000"/>
    <s v="Santa Maria (Imelda)"/>
    <s v="PH175917000"/>
    <n v="19"/>
  </r>
  <r>
    <x v="5"/>
    <s v="PH060000000"/>
    <x v="85"/>
    <s v="PH064500000"/>
    <s v="City of Bacolod (Capital)"/>
    <s v="PH064501000"/>
    <n v="60"/>
  </r>
  <r>
    <x v="5"/>
    <s v="PH060000000"/>
    <x v="85"/>
    <s v="PH064500000"/>
    <s v="City of Bago"/>
    <s v="PH064502000"/>
    <n v="61"/>
  </r>
  <r>
    <x v="5"/>
    <s v="PH060000000"/>
    <x v="85"/>
    <s v="PH064500000"/>
    <s v="Binalbagan"/>
    <s v="PH064503000"/>
    <n v="25"/>
  </r>
  <r>
    <x v="5"/>
    <s v="PH060000000"/>
    <x v="85"/>
    <s v="PH064500000"/>
    <s v="City of Cadiz"/>
    <s v="PH064504000"/>
    <n v="65"/>
  </r>
  <r>
    <x v="5"/>
    <s v="PH060000000"/>
    <x v="85"/>
    <s v="PH064500000"/>
    <s v="Calatrava"/>
    <s v="PH064505000"/>
    <n v="4"/>
  </r>
  <r>
    <x v="5"/>
    <s v="PH060000000"/>
    <x v="85"/>
    <s v="PH064500000"/>
    <s v="Candoni"/>
    <s v="PH064506000"/>
    <n v="12"/>
  </r>
  <r>
    <x v="5"/>
    <s v="PH060000000"/>
    <x v="85"/>
    <s v="PH064500000"/>
    <s v="Cauayan"/>
    <s v="PH064507000"/>
    <n v="5"/>
  </r>
  <r>
    <x v="5"/>
    <s v="PH060000000"/>
    <x v="85"/>
    <s v="PH064500000"/>
    <s v="Enrique B. Magalona (Saravia)"/>
    <s v="PH064508000"/>
    <n v="19"/>
  </r>
  <r>
    <x v="5"/>
    <s v="PH060000000"/>
    <x v="85"/>
    <s v="PH064500000"/>
    <s v="City of Escalante"/>
    <s v="PH064509000"/>
    <n v="39"/>
  </r>
  <r>
    <x v="5"/>
    <s v="PH060000000"/>
    <x v="85"/>
    <s v="PH064500000"/>
    <s v="City of Himamaylan"/>
    <s v="PH064510000"/>
    <n v="2"/>
  </r>
  <r>
    <x v="5"/>
    <s v="PH060000000"/>
    <x v="85"/>
    <s v="PH064500000"/>
    <s v="Hinigaran"/>
    <s v="PH064511000"/>
    <n v="10"/>
  </r>
  <r>
    <x v="5"/>
    <s v="PH060000000"/>
    <x v="85"/>
    <s v="PH064500000"/>
    <s v="Hinoba-An (Asia)"/>
    <s v="PH064512000"/>
    <n v="20"/>
  </r>
  <r>
    <x v="5"/>
    <s v="PH060000000"/>
    <x v="85"/>
    <s v="PH064500000"/>
    <s v="Ilog"/>
    <s v="PH064513000"/>
    <n v="1"/>
  </r>
  <r>
    <x v="5"/>
    <s v="PH060000000"/>
    <x v="85"/>
    <s v="PH064500000"/>
    <s v="Isabela"/>
    <s v="PH064514000"/>
    <n v="4"/>
  </r>
  <r>
    <x v="5"/>
    <s v="PH060000000"/>
    <x v="85"/>
    <s v="PH064500000"/>
    <s v="City of Kabankalan"/>
    <s v="PH064515000"/>
    <n v="6"/>
  </r>
  <r>
    <x v="5"/>
    <s v="PH060000000"/>
    <x v="85"/>
    <s v="PH064500000"/>
    <s v="City of La Carlota"/>
    <s v="PH064516000"/>
    <n v="1"/>
  </r>
  <r>
    <x v="5"/>
    <s v="PH060000000"/>
    <x v="85"/>
    <s v="PH064500000"/>
    <s v="La Castellana"/>
    <s v="PH064517000"/>
    <n v="31"/>
  </r>
  <r>
    <x v="5"/>
    <s v="PH060000000"/>
    <x v="85"/>
    <s v="PH064500000"/>
    <s v="Manapla"/>
    <s v="PH064518000"/>
    <n v="7"/>
  </r>
  <r>
    <x v="5"/>
    <s v="PH060000000"/>
    <x v="85"/>
    <s v="PH064500000"/>
    <s v="Moises Padilla (Magallon)"/>
    <s v="PH064519000"/>
    <n v="28"/>
  </r>
  <r>
    <x v="5"/>
    <s v="PH060000000"/>
    <x v="85"/>
    <s v="PH064500000"/>
    <s v="Murcia"/>
    <s v="PH064520000"/>
    <n v="5"/>
  </r>
  <r>
    <x v="5"/>
    <s v="PH060000000"/>
    <x v="85"/>
    <s v="PH064500000"/>
    <s v="Pontevedra"/>
    <s v="PH064521000"/>
    <n v="19"/>
  </r>
  <r>
    <x v="5"/>
    <s v="PH060000000"/>
    <x v="85"/>
    <s v="PH064500000"/>
    <s v="Pulupandan"/>
    <s v="PH064522000"/>
    <n v="16"/>
  </r>
  <r>
    <x v="5"/>
    <s v="PH060000000"/>
    <x v="85"/>
    <s v="PH064500000"/>
    <s v="City of Sagay"/>
    <s v="PH064523000"/>
    <n v="5"/>
  </r>
  <r>
    <x v="5"/>
    <s v="PH060000000"/>
    <x v="85"/>
    <s v="PH064500000"/>
    <s v="City of San Carlos"/>
    <s v="PH064524000"/>
    <n v="6"/>
  </r>
  <r>
    <x v="5"/>
    <s v="PH060000000"/>
    <x v="85"/>
    <s v="PH064500000"/>
    <s v="San Enrique"/>
    <s v="PH064525000"/>
    <n v="34"/>
  </r>
  <r>
    <x v="5"/>
    <s v="PH060000000"/>
    <x v="85"/>
    <s v="PH064500000"/>
    <s v="City of Silay"/>
    <s v="PH064526000"/>
    <n v="14"/>
  </r>
  <r>
    <x v="5"/>
    <s v="PH060000000"/>
    <x v="85"/>
    <s v="PH064500000"/>
    <s v="City of Sipalay"/>
    <s v="PH064527000"/>
    <n v="7"/>
  </r>
  <r>
    <x v="5"/>
    <s v="PH060000000"/>
    <x v="85"/>
    <s v="PH064500000"/>
    <s v="City of Talisay"/>
    <s v="PH064528000"/>
    <n v="7"/>
  </r>
  <r>
    <x v="5"/>
    <s v="PH060000000"/>
    <x v="85"/>
    <s v="PH064500000"/>
    <s v="Toboso"/>
    <s v="PH064529000"/>
    <n v="3"/>
  </r>
  <r>
    <x v="5"/>
    <s v="PH060000000"/>
    <x v="85"/>
    <s v="PH064500000"/>
    <s v="Valladolid"/>
    <s v="PH064530000"/>
    <n v="12"/>
  </r>
  <r>
    <x v="5"/>
    <s v="PH060000000"/>
    <x v="85"/>
    <s v="PH064500000"/>
    <s v="City of Victorias"/>
    <s v="PH064531000"/>
    <n v="8"/>
  </r>
  <r>
    <x v="5"/>
    <s v="PH060000000"/>
    <x v="85"/>
    <s v="PH064500000"/>
    <s v="Salvador Benedicto"/>
    <s v="PH064532000"/>
    <n v="38"/>
  </r>
  <r>
    <x v="6"/>
    <s v="PH070000000"/>
    <x v="86"/>
    <s v="PH074600000"/>
    <s v="Amlan (Ayuquitan)"/>
    <s v="PH074601000"/>
    <n v="9"/>
  </r>
  <r>
    <x v="6"/>
    <s v="PH070000000"/>
    <x v="86"/>
    <s v="PH074600000"/>
    <s v="Ayungon"/>
    <s v="PH074602000"/>
    <n v="1"/>
  </r>
  <r>
    <x v="6"/>
    <s v="PH070000000"/>
    <x v="86"/>
    <s v="PH074600000"/>
    <s v="Bacong"/>
    <s v="PH074603000"/>
    <n v="14"/>
  </r>
  <r>
    <x v="6"/>
    <s v="PH070000000"/>
    <x v="86"/>
    <s v="PH074600000"/>
    <s v="City of Bais"/>
    <s v="PH074604000"/>
    <n v="8"/>
  </r>
  <r>
    <x v="6"/>
    <s v="PH070000000"/>
    <x v="86"/>
    <s v="PH074600000"/>
    <s v="Basay"/>
    <s v="PH074605000"/>
    <n v="1"/>
  </r>
  <r>
    <x v="6"/>
    <s v="PH070000000"/>
    <x v="86"/>
    <s v="PH074600000"/>
    <s v="City of Bayawan (Tulong)"/>
    <s v="PH074606000"/>
    <n v="23"/>
  </r>
  <r>
    <x v="6"/>
    <s v="PH070000000"/>
    <x v="86"/>
    <s v="PH074600000"/>
    <s v="Bindoy (Payabon)"/>
    <s v="PH074607000"/>
    <n v="20"/>
  </r>
  <r>
    <x v="6"/>
    <s v="PH070000000"/>
    <x v="86"/>
    <s v="PH074600000"/>
    <s v="City of Canlaon"/>
    <s v="PH074608000"/>
    <n v="16"/>
  </r>
  <r>
    <x v="6"/>
    <s v="PH070000000"/>
    <x v="86"/>
    <s v="PH074600000"/>
    <s v="Dauin"/>
    <s v="PH074609000"/>
    <n v="20"/>
  </r>
  <r>
    <x v="6"/>
    <s v="PH070000000"/>
    <x v="86"/>
    <s v="PH074600000"/>
    <s v="City of Dumaguete (Capital)"/>
    <s v="PH074610000"/>
    <n v="1"/>
  </r>
  <r>
    <x v="6"/>
    <s v="PH070000000"/>
    <x v="86"/>
    <s v="PH074600000"/>
    <s v="City of Guihulngan"/>
    <s v="PH074611000"/>
    <n v="1"/>
  </r>
  <r>
    <x v="6"/>
    <s v="PH070000000"/>
    <x v="86"/>
    <s v="PH074600000"/>
    <s v="Jimalalud"/>
    <s v="PH074612000"/>
    <n v="19"/>
  </r>
  <r>
    <x v="6"/>
    <s v="PH070000000"/>
    <x v="86"/>
    <s v="PH074600000"/>
    <s v="La Libertad"/>
    <s v="PH074613000"/>
    <n v="6"/>
  </r>
  <r>
    <x v="6"/>
    <s v="PH070000000"/>
    <x v="86"/>
    <s v="PH074600000"/>
    <s v="Mabinay"/>
    <s v="PH074614000"/>
    <n v="16"/>
  </r>
  <r>
    <x v="6"/>
    <s v="PH070000000"/>
    <x v="86"/>
    <s v="PH074600000"/>
    <s v="Manjuyod"/>
    <s v="PH074615000"/>
    <n v="35"/>
  </r>
  <r>
    <x v="6"/>
    <s v="PH070000000"/>
    <x v="86"/>
    <s v="PH074600000"/>
    <s v="Pamplona"/>
    <s v="PH074616000"/>
    <n v="1"/>
  </r>
  <r>
    <x v="6"/>
    <s v="PH070000000"/>
    <x v="86"/>
    <s v="PH074600000"/>
    <s v="San Jose"/>
    <s v="PH074617000"/>
    <n v="1"/>
  </r>
  <r>
    <x v="6"/>
    <s v="PH070000000"/>
    <x v="86"/>
    <s v="PH074600000"/>
    <s v="Santa Catalina"/>
    <s v="PH074618000"/>
    <n v="22"/>
  </r>
  <r>
    <x v="6"/>
    <s v="PH070000000"/>
    <x v="86"/>
    <s v="PH074600000"/>
    <s v="Siaton"/>
    <s v="PH074619000"/>
    <n v="5"/>
  </r>
  <r>
    <x v="6"/>
    <s v="PH070000000"/>
    <x v="86"/>
    <s v="PH074600000"/>
    <s v="Sibulan"/>
    <s v="PH074620000"/>
    <n v="3"/>
  </r>
  <r>
    <x v="6"/>
    <s v="PH070000000"/>
    <x v="86"/>
    <s v="PH074600000"/>
    <s v="City of Tanjay"/>
    <s v="PH074621000"/>
    <n v="3"/>
  </r>
  <r>
    <x v="6"/>
    <s v="PH070000000"/>
    <x v="86"/>
    <s v="PH074600000"/>
    <s v="Tayasan"/>
    <s v="PH074622000"/>
    <n v="10"/>
  </r>
  <r>
    <x v="6"/>
    <s v="PH070000000"/>
    <x v="86"/>
    <s v="PH074600000"/>
    <s v="Valencia (Luzurriaga)"/>
    <s v="PH074623000"/>
    <n v="28"/>
  </r>
  <r>
    <x v="6"/>
    <s v="PH070000000"/>
    <x v="86"/>
    <s v="PH074600000"/>
    <s v="Vallehermoso"/>
    <s v="PH074624000"/>
    <n v="20"/>
  </r>
  <r>
    <x v="6"/>
    <s v="PH070000000"/>
    <x v="86"/>
    <s v="PH074600000"/>
    <s v="Zamboanguita"/>
    <s v="PH07462500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E2290-FE5D-4341-B0D9-C97A11EE85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1" firstHeaderRow="1" firstDataRow="1" firstDataCol="2"/>
  <pivotFields count="13">
    <pivotField axis="axisRow" outline="0" showAll="0" defaultSubtotal="0">
      <items count="17">
        <item x="16"/>
        <item x="14"/>
        <item x="4"/>
        <item x="15"/>
        <item x="0"/>
        <item x="1"/>
        <item x="2"/>
        <item x="3"/>
        <item x="9"/>
        <item x="5"/>
        <item x="6"/>
        <item x="7"/>
        <item x="8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72"/>
        <item x="67"/>
        <item x="68"/>
        <item x="32"/>
        <item x="26"/>
        <item x="33"/>
        <item x="73"/>
        <item x="9"/>
        <item x="82"/>
        <item x="10"/>
        <item x="4"/>
        <item x="16"/>
        <item x="74"/>
        <item x="42"/>
        <item x="38"/>
        <item x="52"/>
        <item x="11"/>
        <item x="5"/>
        <item x="27"/>
        <item x="28"/>
        <item x="53"/>
        <item x="34"/>
        <item x="29"/>
        <item x="17"/>
        <item x="39"/>
        <item x="48"/>
        <item x="57"/>
        <item x="63"/>
        <item x="62"/>
        <item x="58"/>
        <item x="59"/>
        <item x="60"/>
        <item x="61"/>
        <item x="69"/>
        <item x="43"/>
        <item x="35"/>
        <item x="75"/>
        <item x="0"/>
        <item x="1"/>
        <item x="36"/>
        <item x="6"/>
        <item x="76"/>
        <item x="2"/>
        <item x="18"/>
        <item x="54"/>
        <item x="83"/>
        <item x="44"/>
        <item x="84"/>
        <item x="21"/>
        <item x="30"/>
        <item x="55"/>
        <item x="56"/>
        <item x="77"/>
        <item x="78"/>
        <item x="79"/>
        <item x="80"/>
        <item x="81"/>
        <item x="37"/>
        <item x="40"/>
        <item x="45"/>
        <item x="12"/>
        <item x="7"/>
        <item x="22"/>
        <item x="23"/>
        <item x="24"/>
        <item x="13"/>
        <item x="3"/>
        <item x="19"/>
        <item x="8"/>
        <item x="20"/>
        <item x="25"/>
        <item x="47"/>
        <item x="64"/>
        <item x="41"/>
        <item x="31"/>
        <item x="65"/>
        <item x="46"/>
        <item x="66"/>
        <item x="85"/>
        <item x="70"/>
        <item x="71"/>
        <item x="14"/>
        <item x="86"/>
        <item x="15"/>
        <item x="49"/>
        <item x="50"/>
        <item x="51"/>
        <item t="default"/>
      </items>
    </pivotField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48"/>
    </i>
    <i r="1">
      <x v="62"/>
    </i>
    <i r="1">
      <x v="63"/>
    </i>
    <i r="1">
      <x v="64"/>
    </i>
    <i r="1">
      <x v="70"/>
    </i>
    <i>
      <x v="3"/>
      <x v="53"/>
    </i>
    <i r="1">
      <x v="54"/>
    </i>
    <i r="1">
      <x v="55"/>
    </i>
    <i r="1">
      <x v="56"/>
    </i>
    <i>
      <x v="4"/>
      <x v="37"/>
    </i>
    <i r="1">
      <x v="38"/>
    </i>
    <i r="1">
      <x v="42"/>
    </i>
    <i r="1">
      <x v="66"/>
    </i>
    <i>
      <x v="5"/>
      <x v="10"/>
    </i>
    <i r="1">
      <x v="17"/>
    </i>
    <i r="1">
      <x v="40"/>
    </i>
    <i r="1">
      <x v="61"/>
    </i>
    <i r="1">
      <x v="68"/>
    </i>
    <i>
      <x v="6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7"/>
      <x v="11"/>
    </i>
    <i r="1">
      <x v="23"/>
    </i>
    <i r="1">
      <x v="43"/>
    </i>
    <i r="1">
      <x v="67"/>
    </i>
    <i r="1">
      <x v="69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6"/>
    </i>
    <i r="1">
      <x v="29"/>
    </i>
    <i r="1">
      <x v="30"/>
    </i>
    <i r="1">
      <x v="31"/>
    </i>
    <i r="1">
      <x v="32"/>
    </i>
    <i>
      <x v="15"/>
      <x v="27"/>
    </i>
    <i r="1">
      <x v="28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Items count="1">
    <i/>
  </colItems>
  <dataFields count="1">
    <dataField name="Sum of Total_School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E47A8-1420-403B-8EE0-1AD01A48FF2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1" firstHeaderRow="1" firstDataRow="1" firstDataCol="2"/>
  <pivotFields count="7">
    <pivotField axis="axisRow" outline="0" showAll="0" defaultSubtotal="0">
      <items count="17">
        <item x="14"/>
        <item x="13"/>
        <item x="16"/>
        <item x="12"/>
        <item x="0"/>
        <item x="1"/>
        <item x="2"/>
        <item x="3"/>
        <item x="8"/>
        <item x="4"/>
        <item x="5"/>
        <item x="6"/>
        <item x="7"/>
        <item x="9"/>
        <item x="10"/>
        <item x="11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64"/>
        <item x="75"/>
        <item x="76"/>
        <item x="27"/>
        <item x="21"/>
        <item x="28"/>
        <item x="69"/>
        <item x="15"/>
        <item x="70"/>
        <item x="9"/>
        <item x="4"/>
        <item x="16"/>
        <item x="65"/>
        <item x="40"/>
        <item x="32"/>
        <item x="45"/>
        <item x="10"/>
        <item x="5"/>
        <item x="22"/>
        <item x="23"/>
        <item x="46"/>
        <item x="29"/>
        <item x="24"/>
        <item x="17"/>
        <item x="33"/>
        <item x="44"/>
        <item x="53"/>
        <item x="55"/>
        <item x="59"/>
        <item x="50"/>
        <item x="51"/>
        <item x="54"/>
        <item x="52"/>
        <item x="79"/>
        <item x="35"/>
        <item x="31"/>
        <item x="66"/>
        <item x="0"/>
        <item x="1"/>
        <item x="30"/>
        <item x="6"/>
        <item x="67"/>
        <item x="2"/>
        <item x="18"/>
        <item x="47"/>
        <item x="71"/>
        <item x="36"/>
        <item x="72"/>
        <item x="80"/>
        <item x="25"/>
        <item x="48"/>
        <item x="49"/>
        <item x="68"/>
        <item x="60"/>
        <item x="63"/>
        <item x="61"/>
        <item x="62"/>
        <item x="85"/>
        <item x="86"/>
        <item x="37"/>
        <item x="11"/>
        <item x="7"/>
        <item x="81"/>
        <item x="82"/>
        <item x="83"/>
        <item x="12"/>
        <item x="3"/>
        <item x="19"/>
        <item x="8"/>
        <item x="20"/>
        <item x="84"/>
        <item x="38"/>
        <item x="58"/>
        <item x="34"/>
        <item x="26"/>
        <item x="56"/>
        <item x="39"/>
        <item x="57"/>
        <item x="73"/>
        <item x="77"/>
        <item x="78"/>
        <item x="13"/>
        <item x="74"/>
        <item x="14"/>
        <item x="41"/>
        <item x="42"/>
        <item x="43"/>
        <item t="default"/>
      </items>
    </pivotField>
    <pivotField showAll="0"/>
    <pivotField showAll="0"/>
    <pivotField showAll="0"/>
    <pivotField dataField="1" numFmtId="3"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48"/>
    </i>
    <i r="1">
      <x v="62"/>
    </i>
    <i r="1">
      <x v="63"/>
    </i>
    <i r="1">
      <x v="64"/>
    </i>
    <i r="1">
      <x v="70"/>
    </i>
    <i>
      <x v="3"/>
      <x v="53"/>
    </i>
    <i r="1">
      <x v="54"/>
    </i>
    <i r="1">
      <x v="55"/>
    </i>
    <i r="1">
      <x v="56"/>
    </i>
    <i>
      <x v="4"/>
      <x v="37"/>
    </i>
    <i r="1">
      <x v="38"/>
    </i>
    <i r="1">
      <x v="42"/>
    </i>
    <i r="1">
      <x v="66"/>
    </i>
    <i>
      <x v="5"/>
      <x v="10"/>
    </i>
    <i r="1">
      <x v="17"/>
    </i>
    <i r="1">
      <x v="40"/>
    </i>
    <i r="1">
      <x v="61"/>
    </i>
    <i r="1">
      <x v="68"/>
    </i>
    <i>
      <x v="6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7"/>
      <x v="11"/>
    </i>
    <i r="1">
      <x v="23"/>
    </i>
    <i r="1">
      <x v="43"/>
    </i>
    <i r="1">
      <x v="67"/>
    </i>
    <i r="1">
      <x v="69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6"/>
    </i>
    <i r="1">
      <x v="29"/>
    </i>
    <i r="1">
      <x v="30"/>
    </i>
    <i r="1">
      <x v="31"/>
    </i>
    <i r="1">
      <x v="32"/>
    </i>
    <i>
      <x v="15"/>
      <x v="27"/>
    </i>
    <i r="1">
      <x v="28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Items count="1">
    <i/>
  </colItems>
  <dataFields count="1">
    <dataField name="Sum of Number of Evacuation Cent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4001C-33E5-4570-893D-D6D20A8315AD}" name="Table24" displayName="Table24" ref="A1:M1649" totalsRowCount="1" dataDxfId="34">
  <tableColumns count="13">
    <tableColumn id="2" xr3:uid="{1ACF47CD-0561-458F-B475-E4FEACED560E}" name="Region" dataDxfId="33" totalsRowDxfId="32"/>
    <tableColumn id="11" xr3:uid="{320CAE52-E677-4F91-8A48-7C007F78476F}" name="Region code" dataDxfId="31" totalsRowDxfId="30"/>
    <tableColumn id="3" xr3:uid="{1C754A3C-8849-4408-83B3-383EEA7426AE}" name="Province" dataDxfId="29" totalsRowDxfId="28"/>
    <tableColumn id="12" xr3:uid="{2359E968-9942-4673-83D3-760A303CD40D}" name="Province code" dataDxfId="27" totalsRowDxfId="26"/>
    <tableColumn id="4" xr3:uid="{487FD16D-2AE5-41CF-904D-8A16467D5DDE}" name="City_Municipality" dataDxfId="25" totalsRowDxfId="24"/>
    <tableColumn id="13" xr3:uid="{ECC63C99-4567-4140-92FA-65A3579050BB}" name="City_Mun Code" dataDxfId="23" totalsRowDxfId="22"/>
    <tableColumn id="5" xr3:uid="{6FF1B3D5-4F6F-4853-9C66-49170BC5F7B0}" name="Elementary_school" totalsRowFunction="sum" dataDxfId="21" totalsRowDxfId="20"/>
    <tableColumn id="6" xr3:uid="{54DA97D1-DA90-4DF7-AE60-613CFF4676E4}" name="Secondary_school" totalsRowFunction="sum" dataDxfId="19" totalsRowDxfId="18"/>
    <tableColumn id="7" xr3:uid="{533054B9-F618-4450-8EBE-534B571345FD}" name="Enrollment_Elementary_Male" totalsRowFunction="sum" dataDxfId="17" totalsRowDxfId="16"/>
    <tableColumn id="8" xr3:uid="{64726CC2-4B8E-4D81-BD95-B5D572543B58}" name="Enrollment_Elementary_Female" totalsRowFunction="sum" dataDxfId="15" totalsRowDxfId="14"/>
    <tableColumn id="9" xr3:uid="{95B77D76-78D7-4CA8-A3F6-A512D875A428}" name="Enrollment_Secondary_Male" totalsRowFunction="sum" dataDxfId="13" totalsRowDxfId="12"/>
    <tableColumn id="10" xr3:uid="{6FF6903F-46AD-4E86-BBCD-6DB81F5EC7B5}" name="Enrollment_Secondary_Female" totalsRowFunction="sum" dataDxfId="11" totalsRowDxfId="10"/>
    <tableColumn id="1" xr3:uid="{F3F3E6BA-E5ED-4735-8472-2B1D4184ED89}" name="Total_Schools" dataDxfId="9" totalsRowDxfId="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894E31-9F8D-4941-A883-6CCD4E12F40F}" name="Table13" displayName="Table13" ref="A1:G1648" totalsRowShown="0" headerRowDxfId="7">
  <tableColumns count="7">
    <tableColumn id="1" xr3:uid="{01460315-CFA7-4E15-B142-B4DFCE4AC882}" name="Region" dataDxfId="6"/>
    <tableColumn id="2" xr3:uid="{B116863B-5B77-4B2A-9579-CD7B6B58D41E}" name="Region Code" dataDxfId="5"/>
    <tableColumn id="3" xr3:uid="{4C8A87AE-1A04-47A9-AA2A-5BDB82B1B43A}" name="Province" dataDxfId="4"/>
    <tableColumn id="4" xr3:uid="{DBCBBC42-E059-4BD4-B03C-7781292ACC52}" name="Province Code" dataDxfId="3"/>
    <tableColumn id="5" xr3:uid="{C4D33746-14ED-4E08-8D62-9F6E0BB08B76}" name="Municipality_City" dataDxfId="2"/>
    <tableColumn id="6" xr3:uid="{0E41DA5B-0476-4F34-B2A7-FCB37DFCB352}" name="Municipality_City Code" dataDxfId="1"/>
    <tableColumn id="9" xr3:uid="{A77AD3E5-A61D-4EC8-8F1D-2183568F074D}" name="Number of Evacuation Cente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EEA4-44DD-4341-8D3A-8942B16E6E1B}">
  <dimension ref="A1:M1652"/>
  <sheetViews>
    <sheetView topLeftCell="A2" zoomScale="90" zoomScaleNormal="90" workbookViewId="0">
      <selection sqref="A1:M1648"/>
    </sheetView>
  </sheetViews>
  <sheetFormatPr defaultRowHeight="15" x14ac:dyDescent="0.25"/>
  <cols>
    <col min="1" max="1" width="42.28515625" bestFit="1" customWidth="1"/>
    <col min="2" max="2" width="14.28515625" bestFit="1" customWidth="1"/>
    <col min="3" max="3" width="39.85546875" bestFit="1" customWidth="1"/>
    <col min="4" max="4" width="15.7109375" bestFit="1" customWidth="1"/>
    <col min="5" max="5" width="34.28515625" bestFit="1" customWidth="1"/>
    <col min="6" max="6" width="19.140625" bestFit="1" customWidth="1"/>
    <col min="7" max="7" width="18.85546875" customWidth="1"/>
    <col min="8" max="8" width="18.28515625" customWidth="1"/>
    <col min="9" max="9" width="27.85546875" customWidth="1"/>
    <col min="10" max="10" width="29.7109375" customWidth="1"/>
    <col min="11" max="11" width="27.28515625" customWidth="1"/>
    <col min="12" max="12" width="29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3298</v>
      </c>
      <c r="F1" t="s">
        <v>3297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3302</v>
      </c>
    </row>
    <row r="2" spans="1:13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4">
        <v>2</v>
      </c>
      <c r="H2" s="4">
        <v>1</v>
      </c>
      <c r="I2" s="4">
        <v>154</v>
      </c>
      <c r="J2" s="4">
        <v>129</v>
      </c>
      <c r="K2" s="4">
        <v>85</v>
      </c>
      <c r="L2" s="4">
        <v>71</v>
      </c>
      <c r="M2" s="4">
        <v>442</v>
      </c>
    </row>
    <row r="3" spans="1:13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16</v>
      </c>
      <c r="F3" s="1" t="s">
        <v>17</v>
      </c>
      <c r="G3" s="4">
        <v>24</v>
      </c>
      <c r="H3" s="4">
        <v>2</v>
      </c>
      <c r="I3" s="4">
        <v>1971</v>
      </c>
      <c r="J3" s="4">
        <v>1842</v>
      </c>
      <c r="K3" s="4">
        <v>1309</v>
      </c>
      <c r="L3" s="4">
        <v>1272</v>
      </c>
      <c r="M3" s="4">
        <v>6420</v>
      </c>
    </row>
    <row r="4" spans="1:13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18</v>
      </c>
      <c r="F4" s="1" t="s">
        <v>19</v>
      </c>
      <c r="G4" s="4">
        <v>21</v>
      </c>
      <c r="H4" s="4">
        <v>3</v>
      </c>
      <c r="I4" s="4">
        <v>2133</v>
      </c>
      <c r="J4" s="4">
        <v>1814</v>
      </c>
      <c r="K4" s="4">
        <v>420</v>
      </c>
      <c r="L4" s="4">
        <v>326</v>
      </c>
      <c r="M4" s="4">
        <v>4717</v>
      </c>
    </row>
    <row r="5" spans="1:13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20</v>
      </c>
      <c r="F5" s="1" t="s">
        <v>21</v>
      </c>
      <c r="G5" s="4">
        <v>13</v>
      </c>
      <c r="H5" s="4">
        <v>3</v>
      </c>
      <c r="I5" s="4">
        <v>985</v>
      </c>
      <c r="J5" s="4">
        <v>976</v>
      </c>
      <c r="K5" s="4">
        <v>672</v>
      </c>
      <c r="L5" s="4">
        <v>635</v>
      </c>
      <c r="M5" s="4">
        <v>3284</v>
      </c>
    </row>
    <row r="6" spans="1:13" x14ac:dyDescent="0.25">
      <c r="A6" s="1" t="s">
        <v>10</v>
      </c>
      <c r="B6" s="1" t="s">
        <v>11</v>
      </c>
      <c r="C6" s="1" t="s">
        <v>12</v>
      </c>
      <c r="D6" s="1" t="s">
        <v>13</v>
      </c>
      <c r="E6" s="1" t="s">
        <v>22</v>
      </c>
      <c r="F6" s="1" t="s">
        <v>23</v>
      </c>
      <c r="G6" s="4">
        <v>17</v>
      </c>
      <c r="H6" s="4">
        <v>4</v>
      </c>
      <c r="I6" s="4">
        <v>1375</v>
      </c>
      <c r="J6" s="4">
        <v>1228</v>
      </c>
      <c r="K6" s="4">
        <v>517</v>
      </c>
      <c r="L6" s="4">
        <v>473</v>
      </c>
      <c r="M6" s="4">
        <v>3614</v>
      </c>
    </row>
    <row r="7" spans="1:13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24</v>
      </c>
      <c r="F7" s="1" t="s">
        <v>25</v>
      </c>
      <c r="G7" s="4">
        <v>10</v>
      </c>
      <c r="H7" s="4">
        <v>1</v>
      </c>
      <c r="I7" s="4">
        <v>690</v>
      </c>
      <c r="J7" s="4">
        <v>657</v>
      </c>
      <c r="K7" s="4">
        <v>323</v>
      </c>
      <c r="L7" s="4">
        <v>282</v>
      </c>
      <c r="M7" s="4">
        <v>1963</v>
      </c>
    </row>
    <row r="8" spans="1:13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26</v>
      </c>
      <c r="F8" s="1" t="s">
        <v>27</v>
      </c>
      <c r="G8" s="4">
        <v>1</v>
      </c>
      <c r="H8" s="4">
        <v>1</v>
      </c>
      <c r="I8" s="4">
        <v>80</v>
      </c>
      <c r="J8" s="4">
        <v>47</v>
      </c>
      <c r="K8" s="4">
        <v>74</v>
      </c>
      <c r="L8" s="4">
        <v>64</v>
      </c>
      <c r="M8" s="4">
        <v>267</v>
      </c>
    </row>
    <row r="9" spans="1:13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28</v>
      </c>
      <c r="F9" s="1" t="s">
        <v>29</v>
      </c>
      <c r="G9" s="4">
        <v>26</v>
      </c>
      <c r="H9" s="4">
        <v>4</v>
      </c>
      <c r="I9" s="4">
        <v>3203</v>
      </c>
      <c r="J9" s="4">
        <v>2884</v>
      </c>
      <c r="K9" s="4">
        <v>1296</v>
      </c>
      <c r="L9" s="4">
        <v>1297</v>
      </c>
      <c r="M9" s="4">
        <v>8710</v>
      </c>
    </row>
    <row r="10" spans="1:13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30</v>
      </c>
      <c r="F10" s="1" t="s">
        <v>31</v>
      </c>
      <c r="G10" s="4">
        <v>9</v>
      </c>
      <c r="H10" s="4">
        <v>2</v>
      </c>
      <c r="I10" s="4">
        <v>744</v>
      </c>
      <c r="J10" s="4">
        <v>693</v>
      </c>
      <c r="K10" s="4">
        <v>392</v>
      </c>
      <c r="L10" s="4">
        <v>360</v>
      </c>
      <c r="M10" s="4">
        <v>2200</v>
      </c>
    </row>
    <row r="11" spans="1:13" x14ac:dyDescent="0.25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32</v>
      </c>
      <c r="F11" s="1" t="s">
        <v>33</v>
      </c>
      <c r="G11" s="4">
        <v>24</v>
      </c>
      <c r="H11" s="4">
        <v>6</v>
      </c>
      <c r="I11" s="4">
        <v>2764</v>
      </c>
      <c r="J11" s="4">
        <v>2387</v>
      </c>
      <c r="K11" s="4">
        <v>1099</v>
      </c>
      <c r="L11" s="4">
        <v>1025</v>
      </c>
      <c r="M11" s="4">
        <v>7305</v>
      </c>
    </row>
    <row r="12" spans="1:13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34</v>
      </c>
      <c r="F12" s="1" t="s">
        <v>35</v>
      </c>
      <c r="G12" s="4">
        <v>2</v>
      </c>
      <c r="H12" s="4">
        <v>1</v>
      </c>
      <c r="I12" s="4">
        <v>201</v>
      </c>
      <c r="J12" s="4">
        <v>203</v>
      </c>
      <c r="K12" s="4">
        <v>96</v>
      </c>
      <c r="L12" s="4">
        <v>113</v>
      </c>
      <c r="M12" s="4">
        <v>616</v>
      </c>
    </row>
    <row r="13" spans="1:13" x14ac:dyDescent="0.2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36</v>
      </c>
      <c r="F13" s="1" t="s">
        <v>37</v>
      </c>
      <c r="G13" s="4">
        <v>34</v>
      </c>
      <c r="H13" s="4">
        <v>7</v>
      </c>
      <c r="I13" s="4">
        <v>6037</v>
      </c>
      <c r="J13" s="4">
        <v>5658</v>
      </c>
      <c r="K13" s="4">
        <v>3760</v>
      </c>
      <c r="L13" s="4">
        <v>3932</v>
      </c>
      <c r="M13" s="4">
        <v>19428</v>
      </c>
    </row>
    <row r="14" spans="1:13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38</v>
      </c>
      <c r="F14" s="1" t="s">
        <v>39</v>
      </c>
      <c r="G14" s="4">
        <v>13</v>
      </c>
      <c r="H14" s="4">
        <v>3</v>
      </c>
      <c r="I14" s="4">
        <v>1287</v>
      </c>
      <c r="J14" s="4">
        <v>1167</v>
      </c>
      <c r="K14" s="4">
        <v>697</v>
      </c>
      <c r="L14" s="4">
        <v>632</v>
      </c>
      <c r="M14" s="4">
        <v>3799</v>
      </c>
    </row>
    <row r="15" spans="1:13" x14ac:dyDescent="0.25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40</v>
      </c>
      <c r="F15" s="1" t="s">
        <v>41</v>
      </c>
      <c r="G15" s="4">
        <v>10</v>
      </c>
      <c r="H15" s="4">
        <v>3</v>
      </c>
      <c r="I15" s="4">
        <v>655</v>
      </c>
      <c r="J15" s="4">
        <v>622</v>
      </c>
      <c r="K15" s="4">
        <v>356</v>
      </c>
      <c r="L15" s="4">
        <v>362</v>
      </c>
      <c r="M15" s="4">
        <v>2008</v>
      </c>
    </row>
    <row r="16" spans="1:13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42</v>
      </c>
      <c r="F16" s="1" t="s">
        <v>43</v>
      </c>
      <c r="G16" s="4">
        <v>18</v>
      </c>
      <c r="H16" s="4">
        <v>3</v>
      </c>
      <c r="I16" s="4">
        <v>1799</v>
      </c>
      <c r="J16" s="4">
        <v>1663</v>
      </c>
      <c r="K16" s="4">
        <v>807</v>
      </c>
      <c r="L16" s="4">
        <v>768</v>
      </c>
      <c r="M16" s="4">
        <v>5058</v>
      </c>
    </row>
    <row r="17" spans="1:13" x14ac:dyDescent="0.2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44</v>
      </c>
      <c r="F17" s="1" t="s">
        <v>45</v>
      </c>
      <c r="G17" s="4">
        <v>15</v>
      </c>
      <c r="H17" s="4">
        <v>3</v>
      </c>
      <c r="I17" s="4">
        <v>1560</v>
      </c>
      <c r="J17" s="4">
        <v>1441</v>
      </c>
      <c r="K17" s="4">
        <v>728</v>
      </c>
      <c r="L17" s="4">
        <v>681</v>
      </c>
      <c r="M17" s="4">
        <v>4428</v>
      </c>
    </row>
    <row r="18" spans="1:13" x14ac:dyDescent="0.25">
      <c r="A18" s="1" t="s">
        <v>10</v>
      </c>
      <c r="B18" s="1" t="s">
        <v>11</v>
      </c>
      <c r="C18" s="1" t="s">
        <v>12</v>
      </c>
      <c r="D18" s="1" t="s">
        <v>13</v>
      </c>
      <c r="E18" s="1" t="s">
        <v>46</v>
      </c>
      <c r="F18" s="1" t="s">
        <v>47</v>
      </c>
      <c r="G18" s="4">
        <v>23</v>
      </c>
      <c r="H18" s="4">
        <v>2</v>
      </c>
      <c r="I18" s="4">
        <v>1835</v>
      </c>
      <c r="J18" s="4">
        <v>1530</v>
      </c>
      <c r="K18" s="4">
        <v>759</v>
      </c>
      <c r="L18" s="4">
        <v>747</v>
      </c>
      <c r="M18" s="4">
        <v>4896</v>
      </c>
    </row>
    <row r="19" spans="1:13" x14ac:dyDescent="0.25">
      <c r="A19" s="1" t="s">
        <v>10</v>
      </c>
      <c r="B19" s="1" t="s">
        <v>11</v>
      </c>
      <c r="C19" s="1" t="s">
        <v>12</v>
      </c>
      <c r="D19" s="1" t="s">
        <v>13</v>
      </c>
      <c r="E19" s="1" t="s">
        <v>48</v>
      </c>
      <c r="F19" s="1" t="s">
        <v>49</v>
      </c>
      <c r="G19" s="4">
        <v>18</v>
      </c>
      <c r="H19" s="4">
        <v>1</v>
      </c>
      <c r="I19" s="4">
        <v>1551</v>
      </c>
      <c r="J19" s="4">
        <v>1324</v>
      </c>
      <c r="K19" s="4">
        <v>364</v>
      </c>
      <c r="L19" s="4">
        <v>324</v>
      </c>
      <c r="M19" s="4">
        <v>3582</v>
      </c>
    </row>
    <row r="20" spans="1:13" x14ac:dyDescent="0.25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50</v>
      </c>
      <c r="F20" s="1" t="s">
        <v>51</v>
      </c>
      <c r="G20" s="4">
        <v>19</v>
      </c>
      <c r="H20" s="4">
        <v>2</v>
      </c>
      <c r="I20" s="4">
        <v>1044</v>
      </c>
      <c r="J20" s="4">
        <v>1022</v>
      </c>
      <c r="K20" s="4">
        <v>490</v>
      </c>
      <c r="L20" s="4">
        <v>535</v>
      </c>
      <c r="M20" s="4">
        <v>3112</v>
      </c>
    </row>
    <row r="21" spans="1:13" x14ac:dyDescent="0.25">
      <c r="A21" s="1" t="s">
        <v>10</v>
      </c>
      <c r="B21" s="1" t="s">
        <v>11</v>
      </c>
      <c r="C21" s="1" t="s">
        <v>12</v>
      </c>
      <c r="D21" s="1" t="s">
        <v>13</v>
      </c>
      <c r="E21" s="1" t="s">
        <v>52</v>
      </c>
      <c r="F21" s="1" t="s">
        <v>53</v>
      </c>
      <c r="G21" s="4">
        <v>11</v>
      </c>
      <c r="H21" s="4">
        <v>2</v>
      </c>
      <c r="I21" s="4">
        <v>2308</v>
      </c>
      <c r="J21" s="4">
        <v>2086</v>
      </c>
      <c r="K21" s="4">
        <v>1121</v>
      </c>
      <c r="L21" s="4">
        <v>1072</v>
      </c>
      <c r="M21" s="4">
        <v>6600</v>
      </c>
    </row>
    <row r="22" spans="1:13" x14ac:dyDescent="0.25">
      <c r="A22" s="1" t="s">
        <v>10</v>
      </c>
      <c r="B22" s="1" t="s">
        <v>11</v>
      </c>
      <c r="C22" s="1" t="s">
        <v>12</v>
      </c>
      <c r="D22" s="1" t="s">
        <v>13</v>
      </c>
      <c r="E22" s="1" t="s">
        <v>54</v>
      </c>
      <c r="F22" s="1" t="s">
        <v>55</v>
      </c>
      <c r="G22" s="4">
        <v>15</v>
      </c>
      <c r="H22" s="4">
        <v>3</v>
      </c>
      <c r="I22" s="4">
        <v>1520</v>
      </c>
      <c r="J22" s="4">
        <v>1375</v>
      </c>
      <c r="K22" s="4">
        <v>1005</v>
      </c>
      <c r="L22" s="4">
        <v>887</v>
      </c>
      <c r="M22" s="4">
        <v>4805</v>
      </c>
    </row>
    <row r="23" spans="1:13" x14ac:dyDescent="0.25">
      <c r="A23" s="1" t="s">
        <v>10</v>
      </c>
      <c r="B23" s="1" t="s">
        <v>11</v>
      </c>
      <c r="C23" s="1" t="s">
        <v>12</v>
      </c>
      <c r="D23" s="1" t="s">
        <v>13</v>
      </c>
      <c r="E23" s="1" t="s">
        <v>56</v>
      </c>
      <c r="F23" s="1" t="s">
        <v>57</v>
      </c>
      <c r="G23" s="4">
        <v>14</v>
      </c>
      <c r="H23" s="4">
        <v>3</v>
      </c>
      <c r="I23" s="4">
        <v>1603</v>
      </c>
      <c r="J23" s="4">
        <v>1422</v>
      </c>
      <c r="K23" s="4">
        <v>822</v>
      </c>
      <c r="L23" s="4">
        <v>828</v>
      </c>
      <c r="M23" s="4">
        <v>4692</v>
      </c>
    </row>
    <row r="24" spans="1:13" x14ac:dyDescent="0.25">
      <c r="A24" s="1" t="s">
        <v>10</v>
      </c>
      <c r="B24" s="1" t="s">
        <v>11</v>
      </c>
      <c r="C24" s="1" t="s">
        <v>12</v>
      </c>
      <c r="D24" s="1" t="s">
        <v>13</v>
      </c>
      <c r="E24" s="1" t="s">
        <v>58</v>
      </c>
      <c r="F24" s="1" t="s">
        <v>59</v>
      </c>
      <c r="G24" s="4">
        <v>39</v>
      </c>
      <c r="H24" s="4">
        <v>5</v>
      </c>
      <c r="I24" s="4">
        <v>1970</v>
      </c>
      <c r="J24" s="4">
        <v>1790</v>
      </c>
      <c r="K24" s="4">
        <v>709</v>
      </c>
      <c r="L24" s="4">
        <v>680</v>
      </c>
      <c r="M24" s="4">
        <v>5193</v>
      </c>
    </row>
    <row r="25" spans="1:13" x14ac:dyDescent="0.25">
      <c r="A25" s="1" t="s">
        <v>10</v>
      </c>
      <c r="B25" s="1" t="s">
        <v>11</v>
      </c>
      <c r="C25" s="1" t="s">
        <v>60</v>
      </c>
      <c r="D25" s="1" t="s">
        <v>61</v>
      </c>
      <c r="E25" s="1" t="s">
        <v>62</v>
      </c>
      <c r="F25" s="1" t="s">
        <v>63</v>
      </c>
      <c r="G25" s="4">
        <v>14</v>
      </c>
      <c r="H25" s="4">
        <v>1</v>
      </c>
      <c r="I25" s="4">
        <v>514</v>
      </c>
      <c r="J25" s="4">
        <v>468</v>
      </c>
      <c r="K25" s="4">
        <v>258</v>
      </c>
      <c r="L25" s="4">
        <v>251</v>
      </c>
      <c r="M25" s="4">
        <v>1506</v>
      </c>
    </row>
    <row r="26" spans="1:13" x14ac:dyDescent="0.25">
      <c r="A26" s="1" t="s">
        <v>10</v>
      </c>
      <c r="B26" s="1" t="s">
        <v>11</v>
      </c>
      <c r="C26" s="1" t="s">
        <v>60</v>
      </c>
      <c r="D26" s="1" t="s">
        <v>61</v>
      </c>
      <c r="E26" s="1" t="s">
        <v>64</v>
      </c>
      <c r="F26" s="1" t="s">
        <v>65</v>
      </c>
      <c r="G26" s="4">
        <v>7</v>
      </c>
      <c r="H26" s="4">
        <v>1</v>
      </c>
      <c r="I26" s="4">
        <v>558</v>
      </c>
      <c r="J26" s="4">
        <v>512</v>
      </c>
      <c r="K26" s="4">
        <v>264</v>
      </c>
      <c r="L26" s="4">
        <v>251</v>
      </c>
      <c r="M26" s="4">
        <v>1593</v>
      </c>
    </row>
    <row r="27" spans="1:13" x14ac:dyDescent="0.25">
      <c r="A27" s="1" t="s">
        <v>10</v>
      </c>
      <c r="B27" s="1" t="s">
        <v>11</v>
      </c>
      <c r="C27" s="1" t="s">
        <v>60</v>
      </c>
      <c r="D27" s="1" t="s">
        <v>61</v>
      </c>
      <c r="E27" s="1" t="s">
        <v>66</v>
      </c>
      <c r="F27" s="1" t="s">
        <v>67</v>
      </c>
      <c r="G27" s="4">
        <v>18</v>
      </c>
      <c r="H27" s="4">
        <v>2</v>
      </c>
      <c r="I27" s="4">
        <v>2028</v>
      </c>
      <c r="J27" s="4">
        <v>1933</v>
      </c>
      <c r="K27" s="4">
        <v>411</v>
      </c>
      <c r="L27" s="4">
        <v>320</v>
      </c>
      <c r="M27" s="4">
        <v>4712</v>
      </c>
    </row>
    <row r="28" spans="1:13" x14ac:dyDescent="0.25">
      <c r="A28" s="1" t="s">
        <v>10</v>
      </c>
      <c r="B28" s="1" t="s">
        <v>11</v>
      </c>
      <c r="C28" s="1" t="s">
        <v>60</v>
      </c>
      <c r="D28" s="1" t="s">
        <v>61</v>
      </c>
      <c r="E28" s="1" t="s">
        <v>24</v>
      </c>
      <c r="F28" s="1" t="s">
        <v>68</v>
      </c>
      <c r="G28" s="4">
        <v>9</v>
      </c>
      <c r="H28" s="4">
        <v>1</v>
      </c>
      <c r="I28" s="4">
        <v>810</v>
      </c>
      <c r="J28" s="4">
        <v>740</v>
      </c>
      <c r="K28" s="4">
        <v>333</v>
      </c>
      <c r="L28" s="4">
        <v>334</v>
      </c>
      <c r="M28" s="4">
        <v>2227</v>
      </c>
    </row>
    <row r="29" spans="1:13" x14ac:dyDescent="0.25">
      <c r="A29" s="1" t="s">
        <v>10</v>
      </c>
      <c r="B29" s="1" t="s">
        <v>11</v>
      </c>
      <c r="C29" s="1" t="s">
        <v>60</v>
      </c>
      <c r="D29" s="1" t="s">
        <v>61</v>
      </c>
      <c r="E29" s="1" t="s">
        <v>69</v>
      </c>
      <c r="F29" s="1" t="s">
        <v>70</v>
      </c>
      <c r="G29" s="4">
        <v>26</v>
      </c>
      <c r="H29" s="4">
        <v>4</v>
      </c>
      <c r="I29" s="4">
        <v>2666</v>
      </c>
      <c r="J29" s="4">
        <v>2446</v>
      </c>
      <c r="K29" s="4">
        <v>909</v>
      </c>
      <c r="L29" s="4">
        <v>784</v>
      </c>
      <c r="M29" s="4">
        <v>6835</v>
      </c>
    </row>
    <row r="30" spans="1:13" x14ac:dyDescent="0.25">
      <c r="A30" s="1" t="s">
        <v>10</v>
      </c>
      <c r="B30" s="1" t="s">
        <v>11</v>
      </c>
      <c r="C30" s="1" t="s">
        <v>60</v>
      </c>
      <c r="D30" s="1" t="s">
        <v>61</v>
      </c>
      <c r="E30" s="1" t="s">
        <v>71</v>
      </c>
      <c r="F30" s="1" t="s">
        <v>72</v>
      </c>
      <c r="G30" s="4">
        <v>12</v>
      </c>
      <c r="H30" s="4">
        <v>3</v>
      </c>
      <c r="I30" s="4">
        <v>1141</v>
      </c>
      <c r="J30" s="4">
        <v>1044</v>
      </c>
      <c r="K30" s="4">
        <v>312</v>
      </c>
      <c r="L30" s="4">
        <v>270</v>
      </c>
      <c r="M30" s="4">
        <v>2782</v>
      </c>
    </row>
    <row r="31" spans="1:13" x14ac:dyDescent="0.25">
      <c r="A31" s="1" t="s">
        <v>10</v>
      </c>
      <c r="B31" s="1" t="s">
        <v>11</v>
      </c>
      <c r="C31" s="1" t="s">
        <v>60</v>
      </c>
      <c r="D31" s="1" t="s">
        <v>61</v>
      </c>
      <c r="E31" s="1" t="s">
        <v>73</v>
      </c>
      <c r="F31" s="1" t="s">
        <v>74</v>
      </c>
      <c r="G31" s="4">
        <v>22</v>
      </c>
      <c r="H31" s="4">
        <v>1</v>
      </c>
      <c r="I31" s="4">
        <v>1488</v>
      </c>
      <c r="J31" s="4">
        <v>1186</v>
      </c>
      <c r="K31" s="4">
        <v>372</v>
      </c>
      <c r="L31" s="4">
        <v>457</v>
      </c>
      <c r="M31" s="4">
        <v>3526</v>
      </c>
    </row>
    <row r="32" spans="1:13" x14ac:dyDescent="0.25">
      <c r="A32" s="1" t="s">
        <v>10</v>
      </c>
      <c r="B32" s="1" t="s">
        <v>11</v>
      </c>
      <c r="C32" s="1" t="s">
        <v>60</v>
      </c>
      <c r="D32" s="1" t="s">
        <v>61</v>
      </c>
      <c r="E32" s="1" t="s">
        <v>75</v>
      </c>
      <c r="F32" s="1" t="s">
        <v>76</v>
      </c>
      <c r="G32" s="4">
        <v>29</v>
      </c>
      <c r="H32" s="4">
        <v>5</v>
      </c>
      <c r="I32" s="4">
        <v>3832</v>
      </c>
      <c r="J32" s="4">
        <v>3474</v>
      </c>
      <c r="K32" s="4">
        <v>1973</v>
      </c>
      <c r="L32" s="4">
        <v>2027</v>
      </c>
      <c r="M32" s="4">
        <v>11340</v>
      </c>
    </row>
    <row r="33" spans="1:13" x14ac:dyDescent="0.25">
      <c r="A33" s="1" t="s">
        <v>10</v>
      </c>
      <c r="B33" s="1" t="s">
        <v>11</v>
      </c>
      <c r="C33" s="1" t="s">
        <v>60</v>
      </c>
      <c r="D33" s="1" t="s">
        <v>61</v>
      </c>
      <c r="E33" s="1" t="s">
        <v>77</v>
      </c>
      <c r="F33" s="1" t="s">
        <v>78</v>
      </c>
      <c r="G33" s="4">
        <v>18</v>
      </c>
      <c r="H33" s="4">
        <v>3</v>
      </c>
      <c r="I33" s="4">
        <v>3123</v>
      </c>
      <c r="J33" s="4">
        <v>2869</v>
      </c>
      <c r="K33" s="4">
        <v>3210</v>
      </c>
      <c r="L33" s="4">
        <v>3580</v>
      </c>
      <c r="M33" s="4">
        <v>12803</v>
      </c>
    </row>
    <row r="34" spans="1:13" x14ac:dyDescent="0.25">
      <c r="A34" s="1" t="s">
        <v>10</v>
      </c>
      <c r="B34" s="1" t="s">
        <v>11</v>
      </c>
      <c r="C34" s="1" t="s">
        <v>60</v>
      </c>
      <c r="D34" s="1" t="s">
        <v>61</v>
      </c>
      <c r="E34" s="1" t="s">
        <v>79</v>
      </c>
      <c r="F34" s="1" t="s">
        <v>80</v>
      </c>
      <c r="G34" s="4">
        <v>9</v>
      </c>
      <c r="H34" s="4">
        <v>1</v>
      </c>
      <c r="I34" s="4">
        <v>533</v>
      </c>
      <c r="J34" s="4">
        <v>474</v>
      </c>
      <c r="K34" s="4">
        <v>131</v>
      </c>
      <c r="L34" s="4">
        <v>91</v>
      </c>
      <c r="M34" s="4">
        <v>1239</v>
      </c>
    </row>
    <row r="35" spans="1:13" x14ac:dyDescent="0.25">
      <c r="A35" s="1" t="s">
        <v>10</v>
      </c>
      <c r="B35" s="1" t="s">
        <v>11</v>
      </c>
      <c r="C35" s="1" t="s">
        <v>60</v>
      </c>
      <c r="D35" s="1" t="s">
        <v>61</v>
      </c>
      <c r="E35" s="1" t="s">
        <v>81</v>
      </c>
      <c r="F35" s="1" t="s">
        <v>82</v>
      </c>
      <c r="G35" s="4">
        <v>9</v>
      </c>
      <c r="H35" s="4">
        <v>1</v>
      </c>
      <c r="I35" s="4">
        <v>267</v>
      </c>
      <c r="J35" s="4">
        <v>229</v>
      </c>
      <c r="K35" s="4">
        <v>111</v>
      </c>
      <c r="L35" s="4">
        <v>104</v>
      </c>
      <c r="M35" s="4">
        <v>721</v>
      </c>
    </row>
    <row r="36" spans="1:13" x14ac:dyDescent="0.25">
      <c r="A36" s="1" t="s">
        <v>10</v>
      </c>
      <c r="B36" s="1" t="s">
        <v>11</v>
      </c>
      <c r="C36" s="1" t="s">
        <v>60</v>
      </c>
      <c r="D36" s="1" t="s">
        <v>61</v>
      </c>
      <c r="E36" s="1" t="s">
        <v>83</v>
      </c>
      <c r="F36" s="1" t="s">
        <v>84</v>
      </c>
      <c r="G36" s="4">
        <v>5</v>
      </c>
      <c r="H36" s="4">
        <v>1</v>
      </c>
      <c r="I36" s="4">
        <v>274</v>
      </c>
      <c r="J36" s="4">
        <v>228</v>
      </c>
      <c r="K36" s="4">
        <v>163</v>
      </c>
      <c r="L36" s="4">
        <v>149</v>
      </c>
      <c r="M36" s="4">
        <v>820</v>
      </c>
    </row>
    <row r="37" spans="1:13" x14ac:dyDescent="0.25">
      <c r="A37" s="1" t="s">
        <v>10</v>
      </c>
      <c r="B37" s="1" t="s">
        <v>11</v>
      </c>
      <c r="C37" s="1" t="s">
        <v>60</v>
      </c>
      <c r="D37" s="1" t="s">
        <v>61</v>
      </c>
      <c r="E37" s="1" t="s">
        <v>85</v>
      </c>
      <c r="F37" s="1" t="s">
        <v>86</v>
      </c>
      <c r="G37" s="4">
        <v>19</v>
      </c>
      <c r="H37" s="4">
        <v>3</v>
      </c>
      <c r="I37" s="4">
        <v>2062</v>
      </c>
      <c r="J37" s="4">
        <v>1824</v>
      </c>
      <c r="K37" s="4">
        <v>726</v>
      </c>
      <c r="L37" s="4">
        <v>631</v>
      </c>
      <c r="M37" s="4">
        <v>5265</v>
      </c>
    </row>
    <row r="38" spans="1:13" x14ac:dyDescent="0.25">
      <c r="A38" s="1" t="s">
        <v>10</v>
      </c>
      <c r="B38" s="1" t="s">
        <v>11</v>
      </c>
      <c r="C38" s="1" t="s">
        <v>60</v>
      </c>
      <c r="D38" s="1" t="s">
        <v>61</v>
      </c>
      <c r="E38" s="1" t="s">
        <v>87</v>
      </c>
      <c r="F38" s="1" t="s">
        <v>88</v>
      </c>
      <c r="G38" s="4">
        <v>8</v>
      </c>
      <c r="H38" s="4">
        <v>1</v>
      </c>
      <c r="I38" s="4">
        <v>395</v>
      </c>
      <c r="J38" s="4">
        <v>365</v>
      </c>
      <c r="K38" s="4">
        <v>249</v>
      </c>
      <c r="L38" s="4">
        <v>193</v>
      </c>
      <c r="M38" s="4">
        <v>1211</v>
      </c>
    </row>
    <row r="39" spans="1:13" x14ac:dyDescent="0.25">
      <c r="A39" s="1" t="s">
        <v>10</v>
      </c>
      <c r="B39" s="1" t="s">
        <v>11</v>
      </c>
      <c r="C39" s="1" t="s">
        <v>60</v>
      </c>
      <c r="D39" s="1" t="s">
        <v>61</v>
      </c>
      <c r="E39" s="1" t="s">
        <v>89</v>
      </c>
      <c r="F39" s="1" t="s">
        <v>90</v>
      </c>
      <c r="G39" s="4">
        <v>34</v>
      </c>
      <c r="H39" s="4">
        <v>5</v>
      </c>
      <c r="I39" s="4">
        <v>2888</v>
      </c>
      <c r="J39" s="4">
        <v>2680</v>
      </c>
      <c r="K39" s="4">
        <v>1661</v>
      </c>
      <c r="L39" s="4">
        <v>1622</v>
      </c>
      <c r="M39" s="4">
        <v>8890</v>
      </c>
    </row>
    <row r="40" spans="1:13" x14ac:dyDescent="0.25">
      <c r="A40" s="1" t="s">
        <v>10</v>
      </c>
      <c r="B40" s="1" t="s">
        <v>11</v>
      </c>
      <c r="C40" s="1" t="s">
        <v>60</v>
      </c>
      <c r="D40" s="1" t="s">
        <v>61</v>
      </c>
      <c r="E40" s="1" t="s">
        <v>91</v>
      </c>
      <c r="F40" s="1" t="s">
        <v>92</v>
      </c>
      <c r="G40" s="4">
        <v>15</v>
      </c>
      <c r="H40" s="4">
        <v>1</v>
      </c>
      <c r="I40" s="4">
        <v>711</v>
      </c>
      <c r="J40" s="4">
        <v>620</v>
      </c>
      <c r="K40" s="4">
        <v>190</v>
      </c>
      <c r="L40" s="4">
        <v>178</v>
      </c>
      <c r="M40" s="4">
        <v>1715</v>
      </c>
    </row>
    <row r="41" spans="1:13" x14ac:dyDescent="0.25">
      <c r="A41" s="1" t="s">
        <v>10</v>
      </c>
      <c r="B41" s="1" t="s">
        <v>11</v>
      </c>
      <c r="C41" s="1" t="s">
        <v>60</v>
      </c>
      <c r="D41" s="1" t="s">
        <v>61</v>
      </c>
      <c r="E41" s="1" t="s">
        <v>93</v>
      </c>
      <c r="F41" s="1" t="s">
        <v>94</v>
      </c>
      <c r="G41" s="4">
        <v>16</v>
      </c>
      <c r="H41" s="4">
        <v>2</v>
      </c>
      <c r="I41" s="4">
        <v>765</v>
      </c>
      <c r="J41" s="4">
        <v>706</v>
      </c>
      <c r="K41" s="4">
        <v>399</v>
      </c>
      <c r="L41" s="4">
        <v>336</v>
      </c>
      <c r="M41" s="4">
        <v>2224</v>
      </c>
    </row>
    <row r="42" spans="1:13" x14ac:dyDescent="0.25">
      <c r="A42" s="1" t="s">
        <v>10</v>
      </c>
      <c r="B42" s="1" t="s">
        <v>11</v>
      </c>
      <c r="C42" s="1" t="s">
        <v>60</v>
      </c>
      <c r="D42" s="1" t="s">
        <v>61</v>
      </c>
      <c r="E42" s="1" t="s">
        <v>95</v>
      </c>
      <c r="F42" s="1" t="s">
        <v>96</v>
      </c>
      <c r="G42" s="4">
        <v>11</v>
      </c>
      <c r="H42" s="4">
        <v>2</v>
      </c>
      <c r="I42" s="4">
        <v>569</v>
      </c>
      <c r="J42" s="4">
        <v>441</v>
      </c>
      <c r="K42" s="4">
        <v>176</v>
      </c>
      <c r="L42" s="4">
        <v>152</v>
      </c>
      <c r="M42" s="4">
        <v>1351</v>
      </c>
    </row>
    <row r="43" spans="1:13" x14ac:dyDescent="0.25">
      <c r="A43" s="1" t="s">
        <v>10</v>
      </c>
      <c r="B43" s="1" t="s">
        <v>11</v>
      </c>
      <c r="C43" s="1" t="s">
        <v>60</v>
      </c>
      <c r="D43" s="1" t="s">
        <v>61</v>
      </c>
      <c r="E43" s="1" t="s">
        <v>97</v>
      </c>
      <c r="F43" s="1" t="s">
        <v>98</v>
      </c>
      <c r="G43" s="4">
        <v>4</v>
      </c>
      <c r="H43" s="4">
        <v>1</v>
      </c>
      <c r="I43" s="4">
        <v>572</v>
      </c>
      <c r="J43" s="4">
        <v>512</v>
      </c>
      <c r="K43" s="4">
        <v>257</v>
      </c>
      <c r="L43" s="4">
        <v>259</v>
      </c>
      <c r="M43" s="4">
        <v>1605</v>
      </c>
    </row>
    <row r="44" spans="1:13" x14ac:dyDescent="0.25">
      <c r="A44" s="1" t="s">
        <v>10</v>
      </c>
      <c r="B44" s="1" t="s">
        <v>11</v>
      </c>
      <c r="C44" s="1" t="s">
        <v>60</v>
      </c>
      <c r="D44" s="1" t="s">
        <v>61</v>
      </c>
      <c r="E44" s="1" t="s">
        <v>99</v>
      </c>
      <c r="F44" s="1" t="s">
        <v>100</v>
      </c>
      <c r="G44" s="4">
        <v>4</v>
      </c>
      <c r="H44" s="4">
        <v>2</v>
      </c>
      <c r="I44" s="4">
        <v>440</v>
      </c>
      <c r="J44" s="4">
        <v>429</v>
      </c>
      <c r="K44" s="4">
        <v>146</v>
      </c>
      <c r="L44" s="4">
        <v>108</v>
      </c>
      <c r="M44" s="4">
        <v>1129</v>
      </c>
    </row>
    <row r="45" spans="1:13" x14ac:dyDescent="0.25">
      <c r="A45" s="1" t="s">
        <v>10</v>
      </c>
      <c r="B45" s="1" t="s">
        <v>11</v>
      </c>
      <c r="C45" s="1" t="s">
        <v>60</v>
      </c>
      <c r="D45" s="1" t="s">
        <v>61</v>
      </c>
      <c r="E45" s="1" t="s">
        <v>101</v>
      </c>
      <c r="F45" s="1" t="s">
        <v>102</v>
      </c>
      <c r="G45" s="4">
        <v>23</v>
      </c>
      <c r="H45" s="4">
        <v>3</v>
      </c>
      <c r="I45" s="4">
        <v>1771</v>
      </c>
      <c r="J45" s="4">
        <v>1592</v>
      </c>
      <c r="K45" s="4">
        <v>818</v>
      </c>
      <c r="L45" s="4">
        <v>825</v>
      </c>
      <c r="M45" s="4">
        <v>5032</v>
      </c>
    </row>
    <row r="46" spans="1:13" x14ac:dyDescent="0.25">
      <c r="A46" s="1" t="s">
        <v>10</v>
      </c>
      <c r="B46" s="1" t="s">
        <v>11</v>
      </c>
      <c r="C46" s="1" t="s">
        <v>60</v>
      </c>
      <c r="D46" s="1" t="s">
        <v>61</v>
      </c>
      <c r="E46" s="1" t="s">
        <v>103</v>
      </c>
      <c r="F46" s="1" t="s">
        <v>104</v>
      </c>
      <c r="G46" s="4">
        <v>6</v>
      </c>
      <c r="H46" s="4">
        <v>2</v>
      </c>
      <c r="I46" s="4">
        <v>774</v>
      </c>
      <c r="J46" s="4">
        <v>728</v>
      </c>
      <c r="K46" s="4">
        <v>326</v>
      </c>
      <c r="L46" s="4">
        <v>256</v>
      </c>
      <c r="M46" s="4">
        <v>2092</v>
      </c>
    </row>
    <row r="47" spans="1:13" x14ac:dyDescent="0.25">
      <c r="A47" s="1" t="s">
        <v>10</v>
      </c>
      <c r="B47" s="1" t="s">
        <v>11</v>
      </c>
      <c r="C47" s="1" t="s">
        <v>60</v>
      </c>
      <c r="D47" s="1" t="s">
        <v>61</v>
      </c>
      <c r="E47" s="1" t="s">
        <v>105</v>
      </c>
      <c r="F47" s="1" t="s">
        <v>106</v>
      </c>
      <c r="G47" s="4">
        <v>10</v>
      </c>
      <c r="H47" s="4">
        <v>3</v>
      </c>
      <c r="I47" s="4">
        <v>939</v>
      </c>
      <c r="J47" s="4">
        <v>807</v>
      </c>
      <c r="K47" s="4">
        <v>280</v>
      </c>
      <c r="L47" s="4">
        <v>241</v>
      </c>
      <c r="M47" s="4">
        <v>2280</v>
      </c>
    </row>
    <row r="48" spans="1:13" x14ac:dyDescent="0.25">
      <c r="A48" s="1" t="s">
        <v>10</v>
      </c>
      <c r="B48" s="1" t="s">
        <v>11</v>
      </c>
      <c r="C48" s="1" t="s">
        <v>60</v>
      </c>
      <c r="D48" s="1" t="s">
        <v>61</v>
      </c>
      <c r="E48" s="1" t="s">
        <v>107</v>
      </c>
      <c r="F48" s="1" t="s">
        <v>108</v>
      </c>
      <c r="G48" s="4">
        <v>7</v>
      </c>
      <c r="H48" s="4">
        <v>1</v>
      </c>
      <c r="I48" s="4">
        <v>769</v>
      </c>
      <c r="J48" s="4">
        <v>607</v>
      </c>
      <c r="K48" s="4">
        <v>152</v>
      </c>
      <c r="L48" s="4">
        <v>112</v>
      </c>
      <c r="M48" s="4">
        <v>1648</v>
      </c>
    </row>
    <row r="49" spans="1:13" x14ac:dyDescent="0.25">
      <c r="A49" s="1" t="s">
        <v>10</v>
      </c>
      <c r="B49" s="1" t="s">
        <v>11</v>
      </c>
      <c r="C49" s="1" t="s">
        <v>60</v>
      </c>
      <c r="D49" s="1" t="s">
        <v>61</v>
      </c>
      <c r="E49" s="1" t="s">
        <v>109</v>
      </c>
      <c r="F49" s="1" t="s">
        <v>110</v>
      </c>
      <c r="G49" s="4">
        <v>24</v>
      </c>
      <c r="H49" s="4">
        <v>2</v>
      </c>
      <c r="I49" s="4">
        <v>2599</v>
      </c>
      <c r="J49" s="4">
        <v>2424</v>
      </c>
      <c r="K49" s="4">
        <v>410</v>
      </c>
      <c r="L49" s="4">
        <v>340</v>
      </c>
      <c r="M49" s="4">
        <v>5799</v>
      </c>
    </row>
    <row r="50" spans="1:13" x14ac:dyDescent="0.25">
      <c r="A50" s="1" t="s">
        <v>10</v>
      </c>
      <c r="B50" s="1" t="s">
        <v>11</v>
      </c>
      <c r="C50" s="1" t="s">
        <v>60</v>
      </c>
      <c r="D50" s="1" t="s">
        <v>61</v>
      </c>
      <c r="E50" s="1" t="s">
        <v>111</v>
      </c>
      <c r="F50" s="1" t="s">
        <v>112</v>
      </c>
      <c r="G50" s="4">
        <v>14</v>
      </c>
      <c r="H50" s="4">
        <v>3</v>
      </c>
      <c r="I50" s="4">
        <v>1701</v>
      </c>
      <c r="J50" s="4">
        <v>1626</v>
      </c>
      <c r="K50" s="4">
        <v>690</v>
      </c>
      <c r="L50" s="4">
        <v>611</v>
      </c>
      <c r="M50" s="4">
        <v>4645</v>
      </c>
    </row>
    <row r="51" spans="1:13" x14ac:dyDescent="0.25">
      <c r="A51" s="1" t="s">
        <v>10</v>
      </c>
      <c r="B51" s="1" t="s">
        <v>11</v>
      </c>
      <c r="C51" s="1" t="s">
        <v>60</v>
      </c>
      <c r="D51" s="1" t="s">
        <v>61</v>
      </c>
      <c r="E51" s="1" t="s">
        <v>113</v>
      </c>
      <c r="F51" s="1" t="s">
        <v>114</v>
      </c>
      <c r="G51" s="4">
        <v>19</v>
      </c>
      <c r="H51" s="4">
        <v>2</v>
      </c>
      <c r="I51" s="4">
        <v>1940</v>
      </c>
      <c r="J51" s="4">
        <v>1708</v>
      </c>
      <c r="K51" s="4">
        <v>872</v>
      </c>
      <c r="L51" s="4">
        <v>933</v>
      </c>
      <c r="M51" s="4">
        <v>5474</v>
      </c>
    </row>
    <row r="52" spans="1:13" x14ac:dyDescent="0.25">
      <c r="A52" s="1" t="s">
        <v>10</v>
      </c>
      <c r="B52" s="1" t="s">
        <v>11</v>
      </c>
      <c r="C52" s="1" t="s">
        <v>60</v>
      </c>
      <c r="D52" s="1" t="s">
        <v>61</v>
      </c>
      <c r="E52" s="1" t="s">
        <v>115</v>
      </c>
      <c r="F52" s="1" t="s">
        <v>116</v>
      </c>
      <c r="G52" s="4">
        <v>11</v>
      </c>
      <c r="H52" s="4">
        <v>1</v>
      </c>
      <c r="I52" s="4">
        <v>1275</v>
      </c>
      <c r="J52" s="4">
        <v>1113</v>
      </c>
      <c r="K52" s="4">
        <v>372</v>
      </c>
      <c r="L52" s="4">
        <v>297</v>
      </c>
      <c r="M52" s="4">
        <v>3069</v>
      </c>
    </row>
    <row r="53" spans="1:13" x14ac:dyDescent="0.25">
      <c r="A53" s="1" t="s">
        <v>10</v>
      </c>
      <c r="B53" s="1" t="s">
        <v>11</v>
      </c>
      <c r="C53" s="1" t="s">
        <v>60</v>
      </c>
      <c r="D53" s="1" t="s">
        <v>61</v>
      </c>
      <c r="E53" s="1" t="s">
        <v>117</v>
      </c>
      <c r="F53" s="1" t="s">
        <v>118</v>
      </c>
      <c r="G53" s="4">
        <v>20</v>
      </c>
      <c r="H53" s="4">
        <v>2</v>
      </c>
      <c r="I53" s="4">
        <v>1834</v>
      </c>
      <c r="J53" s="4">
        <v>1649</v>
      </c>
      <c r="K53" s="4">
        <v>721</v>
      </c>
      <c r="L53" s="4">
        <v>691</v>
      </c>
      <c r="M53" s="4">
        <v>4917</v>
      </c>
    </row>
    <row r="54" spans="1:13" x14ac:dyDescent="0.25">
      <c r="A54" s="1" t="s">
        <v>10</v>
      </c>
      <c r="B54" s="1" t="s">
        <v>11</v>
      </c>
      <c r="C54" s="1" t="s">
        <v>60</v>
      </c>
      <c r="D54" s="1" t="s">
        <v>61</v>
      </c>
      <c r="E54" s="1" t="s">
        <v>119</v>
      </c>
      <c r="F54" s="1" t="s">
        <v>120</v>
      </c>
      <c r="G54" s="4">
        <v>6</v>
      </c>
      <c r="H54" s="4">
        <v>1</v>
      </c>
      <c r="I54" s="4">
        <v>188</v>
      </c>
      <c r="J54" s="4">
        <v>141</v>
      </c>
      <c r="K54" s="4">
        <v>56</v>
      </c>
      <c r="L54" s="4">
        <v>42</v>
      </c>
      <c r="M54" s="4">
        <v>434</v>
      </c>
    </row>
    <row r="55" spans="1:13" x14ac:dyDescent="0.25">
      <c r="A55" s="1" t="s">
        <v>10</v>
      </c>
      <c r="B55" s="1" t="s">
        <v>11</v>
      </c>
      <c r="C55" s="1" t="s">
        <v>60</v>
      </c>
      <c r="D55" s="1" t="s">
        <v>61</v>
      </c>
      <c r="E55" s="1" t="s">
        <v>121</v>
      </c>
      <c r="F55" s="1" t="s">
        <v>122</v>
      </c>
      <c r="G55" s="4">
        <v>18</v>
      </c>
      <c r="H55" s="4">
        <v>2</v>
      </c>
      <c r="I55" s="4">
        <v>1681</v>
      </c>
      <c r="J55" s="4">
        <v>1591</v>
      </c>
      <c r="K55" s="4">
        <v>1202</v>
      </c>
      <c r="L55" s="4">
        <v>1179</v>
      </c>
      <c r="M55" s="4">
        <v>5673</v>
      </c>
    </row>
    <row r="56" spans="1:13" x14ac:dyDescent="0.25">
      <c r="A56" s="1" t="s">
        <v>10</v>
      </c>
      <c r="B56" s="1" t="s">
        <v>11</v>
      </c>
      <c r="C56" s="1" t="s">
        <v>60</v>
      </c>
      <c r="D56" s="1" t="s">
        <v>61</v>
      </c>
      <c r="E56" s="1" t="s">
        <v>123</v>
      </c>
      <c r="F56" s="1" t="s">
        <v>124</v>
      </c>
      <c r="G56" s="4">
        <v>8</v>
      </c>
      <c r="H56" s="4">
        <v>1</v>
      </c>
      <c r="I56" s="4">
        <v>240</v>
      </c>
      <c r="J56" s="4">
        <v>234</v>
      </c>
      <c r="K56" s="4">
        <v>114</v>
      </c>
      <c r="L56" s="4">
        <v>119</v>
      </c>
      <c r="M56" s="4">
        <v>716</v>
      </c>
    </row>
    <row r="57" spans="1:13" x14ac:dyDescent="0.25">
      <c r="A57" s="1" t="s">
        <v>10</v>
      </c>
      <c r="B57" s="1" t="s">
        <v>11</v>
      </c>
      <c r="C57" s="1" t="s">
        <v>60</v>
      </c>
      <c r="D57" s="1" t="s">
        <v>61</v>
      </c>
      <c r="E57" s="1" t="s">
        <v>125</v>
      </c>
      <c r="F57" s="1" t="s">
        <v>126</v>
      </c>
      <c r="G57" s="4">
        <v>20</v>
      </c>
      <c r="H57" s="4">
        <v>2</v>
      </c>
      <c r="I57" s="4">
        <v>868</v>
      </c>
      <c r="J57" s="4">
        <v>744</v>
      </c>
      <c r="K57" s="4">
        <v>353</v>
      </c>
      <c r="L57" s="4">
        <v>357</v>
      </c>
      <c r="M57" s="4">
        <v>2344</v>
      </c>
    </row>
    <row r="58" spans="1:13" x14ac:dyDescent="0.25">
      <c r="A58" s="1" t="s">
        <v>10</v>
      </c>
      <c r="B58" s="1" t="s">
        <v>11</v>
      </c>
      <c r="C58" s="1" t="s">
        <v>60</v>
      </c>
      <c r="D58" s="1" t="s">
        <v>61</v>
      </c>
      <c r="E58" s="1" t="s">
        <v>127</v>
      </c>
      <c r="F58" s="1" t="s">
        <v>128</v>
      </c>
      <c r="G58" s="4">
        <v>21</v>
      </c>
      <c r="H58" s="4">
        <v>5</v>
      </c>
      <c r="I58" s="4">
        <v>2682</v>
      </c>
      <c r="J58" s="4">
        <v>2344</v>
      </c>
      <c r="K58" s="4">
        <v>1595</v>
      </c>
      <c r="L58" s="4">
        <v>1516</v>
      </c>
      <c r="M58" s="4">
        <v>8163</v>
      </c>
    </row>
    <row r="59" spans="1:13" x14ac:dyDescent="0.25">
      <c r="A59" s="1" t="s">
        <v>10</v>
      </c>
      <c r="B59" s="1" t="s">
        <v>11</v>
      </c>
      <c r="C59" s="1" t="s">
        <v>129</v>
      </c>
      <c r="D59" s="1" t="s">
        <v>130</v>
      </c>
      <c r="E59" s="1" t="s">
        <v>131</v>
      </c>
      <c r="F59" s="1" t="s">
        <v>132</v>
      </c>
      <c r="G59" s="4">
        <v>18</v>
      </c>
      <c r="H59" s="4">
        <v>6</v>
      </c>
      <c r="I59" s="4">
        <v>4460</v>
      </c>
      <c r="J59" s="4">
        <v>4085</v>
      </c>
      <c r="K59" s="4">
        <v>2046</v>
      </c>
      <c r="L59" s="4">
        <v>2056</v>
      </c>
      <c r="M59" s="4">
        <v>12671</v>
      </c>
    </row>
    <row r="60" spans="1:13" x14ac:dyDescent="0.25">
      <c r="A60" s="1" t="s">
        <v>10</v>
      </c>
      <c r="B60" s="1" t="s">
        <v>11</v>
      </c>
      <c r="C60" s="1" t="s">
        <v>129</v>
      </c>
      <c r="D60" s="1" t="s">
        <v>130</v>
      </c>
      <c r="E60" s="1" t="s">
        <v>133</v>
      </c>
      <c r="F60" s="1" t="s">
        <v>134</v>
      </c>
      <c r="G60" s="4">
        <v>23</v>
      </c>
      <c r="H60" s="4">
        <v>4</v>
      </c>
      <c r="I60" s="4">
        <v>3394</v>
      </c>
      <c r="J60" s="4">
        <v>3077</v>
      </c>
      <c r="K60" s="4">
        <v>1100</v>
      </c>
      <c r="L60" s="4">
        <v>1094</v>
      </c>
      <c r="M60" s="4">
        <v>8692</v>
      </c>
    </row>
    <row r="61" spans="1:13" x14ac:dyDescent="0.25">
      <c r="A61" s="1" t="s">
        <v>10</v>
      </c>
      <c r="B61" s="1" t="s">
        <v>11</v>
      </c>
      <c r="C61" s="1" t="s">
        <v>129</v>
      </c>
      <c r="D61" s="1" t="s">
        <v>130</v>
      </c>
      <c r="E61" s="1" t="s">
        <v>135</v>
      </c>
      <c r="F61" s="1" t="s">
        <v>136</v>
      </c>
      <c r="G61" s="4">
        <v>17</v>
      </c>
      <c r="H61" s="4">
        <v>2</v>
      </c>
      <c r="I61" s="4">
        <v>2455</v>
      </c>
      <c r="J61" s="4">
        <v>2084</v>
      </c>
      <c r="K61" s="4">
        <v>1296</v>
      </c>
      <c r="L61" s="4">
        <v>1149</v>
      </c>
      <c r="M61" s="4">
        <v>7003</v>
      </c>
    </row>
    <row r="62" spans="1:13" x14ac:dyDescent="0.25">
      <c r="A62" s="1" t="s">
        <v>10</v>
      </c>
      <c r="B62" s="1" t="s">
        <v>11</v>
      </c>
      <c r="C62" s="1" t="s">
        <v>129</v>
      </c>
      <c r="D62" s="1" t="s">
        <v>130</v>
      </c>
      <c r="E62" s="1" t="s">
        <v>137</v>
      </c>
      <c r="F62" s="1" t="s">
        <v>138</v>
      </c>
      <c r="G62" s="4">
        <v>14</v>
      </c>
      <c r="H62" s="4">
        <v>5</v>
      </c>
      <c r="I62" s="4">
        <v>971</v>
      </c>
      <c r="J62" s="4">
        <v>829</v>
      </c>
      <c r="K62" s="4">
        <v>553</v>
      </c>
      <c r="L62" s="4">
        <v>512</v>
      </c>
      <c r="M62" s="4">
        <v>2884</v>
      </c>
    </row>
    <row r="63" spans="1:13" x14ac:dyDescent="0.25">
      <c r="A63" s="1" t="s">
        <v>10</v>
      </c>
      <c r="B63" s="1" t="s">
        <v>11</v>
      </c>
      <c r="C63" s="1" t="s">
        <v>129</v>
      </c>
      <c r="D63" s="1" t="s">
        <v>130</v>
      </c>
      <c r="E63" s="1" t="s">
        <v>139</v>
      </c>
      <c r="F63" s="1" t="s">
        <v>140</v>
      </c>
      <c r="G63" s="4">
        <v>18</v>
      </c>
      <c r="H63" s="4">
        <v>5</v>
      </c>
      <c r="I63" s="4">
        <v>2439</v>
      </c>
      <c r="J63" s="4">
        <v>2191</v>
      </c>
      <c r="K63" s="4">
        <v>1246</v>
      </c>
      <c r="L63" s="4">
        <v>1104</v>
      </c>
      <c r="M63" s="4">
        <v>7003</v>
      </c>
    </row>
    <row r="64" spans="1:13" x14ac:dyDescent="0.25">
      <c r="A64" s="1" t="s">
        <v>10</v>
      </c>
      <c r="B64" s="1" t="s">
        <v>11</v>
      </c>
      <c r="C64" s="1" t="s">
        <v>129</v>
      </c>
      <c r="D64" s="1" t="s">
        <v>130</v>
      </c>
      <c r="E64" s="1" t="s">
        <v>141</v>
      </c>
      <c r="F64" s="1" t="s">
        <v>142</v>
      </c>
      <c r="G64" s="4">
        <v>16</v>
      </c>
      <c r="H64" s="4">
        <v>5</v>
      </c>
      <c r="I64" s="4">
        <v>2476</v>
      </c>
      <c r="J64" s="4">
        <v>2309</v>
      </c>
      <c r="K64" s="4">
        <v>1478</v>
      </c>
      <c r="L64" s="4">
        <v>1441</v>
      </c>
      <c r="M64" s="4">
        <v>7725</v>
      </c>
    </row>
    <row r="65" spans="1:13" x14ac:dyDescent="0.25">
      <c r="A65" s="1" t="s">
        <v>10</v>
      </c>
      <c r="B65" s="1" t="s">
        <v>11</v>
      </c>
      <c r="C65" s="1" t="s">
        <v>129</v>
      </c>
      <c r="D65" s="1" t="s">
        <v>130</v>
      </c>
      <c r="E65" s="1" t="s">
        <v>143</v>
      </c>
      <c r="F65" s="1" t="s">
        <v>144</v>
      </c>
      <c r="G65" s="4">
        <v>26</v>
      </c>
      <c r="H65" s="4">
        <v>7</v>
      </c>
      <c r="I65" s="4">
        <v>4668</v>
      </c>
      <c r="J65" s="4">
        <v>4212</v>
      </c>
      <c r="K65" s="4">
        <v>2159</v>
      </c>
      <c r="L65" s="4">
        <v>2006</v>
      </c>
      <c r="M65" s="4">
        <v>13078</v>
      </c>
    </row>
    <row r="66" spans="1:13" x14ac:dyDescent="0.25">
      <c r="A66" s="1" t="s">
        <v>10</v>
      </c>
      <c r="B66" s="1" t="s">
        <v>11</v>
      </c>
      <c r="C66" s="1" t="s">
        <v>129</v>
      </c>
      <c r="D66" s="1" t="s">
        <v>130</v>
      </c>
      <c r="E66" s="1" t="s">
        <v>24</v>
      </c>
      <c r="F66" s="1" t="s">
        <v>145</v>
      </c>
      <c r="G66" s="4">
        <v>8</v>
      </c>
      <c r="H66" s="4">
        <v>3</v>
      </c>
      <c r="I66" s="4">
        <v>576</v>
      </c>
      <c r="J66" s="4">
        <v>579</v>
      </c>
      <c r="K66" s="4">
        <v>341</v>
      </c>
      <c r="L66" s="4">
        <v>303</v>
      </c>
      <c r="M66" s="4">
        <v>1810</v>
      </c>
    </row>
    <row r="67" spans="1:13" x14ac:dyDescent="0.25">
      <c r="A67" s="1" t="s">
        <v>10</v>
      </c>
      <c r="B67" s="1" t="s">
        <v>11</v>
      </c>
      <c r="C67" s="1" t="s">
        <v>129</v>
      </c>
      <c r="D67" s="1" t="s">
        <v>130</v>
      </c>
      <c r="E67" s="1" t="s">
        <v>146</v>
      </c>
      <c r="F67" s="1" t="s">
        <v>147</v>
      </c>
      <c r="G67" s="4">
        <v>10</v>
      </c>
      <c r="H67" s="4">
        <v>6</v>
      </c>
      <c r="I67" s="4">
        <v>1438</v>
      </c>
      <c r="J67" s="4">
        <v>1275</v>
      </c>
      <c r="K67" s="4">
        <v>831</v>
      </c>
      <c r="L67" s="4">
        <v>788</v>
      </c>
      <c r="M67" s="4">
        <v>4348</v>
      </c>
    </row>
    <row r="68" spans="1:13" x14ac:dyDescent="0.25">
      <c r="A68" s="1" t="s">
        <v>10</v>
      </c>
      <c r="B68" s="1" t="s">
        <v>11</v>
      </c>
      <c r="C68" s="1" t="s">
        <v>129</v>
      </c>
      <c r="D68" s="1" t="s">
        <v>130</v>
      </c>
      <c r="E68" s="1" t="s">
        <v>148</v>
      </c>
      <c r="F68" s="1" t="s">
        <v>149</v>
      </c>
      <c r="G68" s="4">
        <v>27</v>
      </c>
      <c r="H68" s="4">
        <v>12</v>
      </c>
      <c r="I68" s="4">
        <v>6282</v>
      </c>
      <c r="J68" s="4">
        <v>5640</v>
      </c>
      <c r="K68" s="4">
        <v>2845</v>
      </c>
      <c r="L68" s="4">
        <v>2656</v>
      </c>
      <c r="M68" s="4">
        <v>17462</v>
      </c>
    </row>
    <row r="69" spans="1:13" x14ac:dyDescent="0.25">
      <c r="A69" s="1" t="s">
        <v>10</v>
      </c>
      <c r="B69" s="1" t="s">
        <v>11</v>
      </c>
      <c r="C69" s="1" t="s">
        <v>129</v>
      </c>
      <c r="D69" s="1" t="s">
        <v>130</v>
      </c>
      <c r="E69" s="1" t="s">
        <v>150</v>
      </c>
      <c r="F69" s="1" t="s">
        <v>151</v>
      </c>
      <c r="G69" s="4">
        <v>20</v>
      </c>
      <c r="H69" s="4">
        <v>6</v>
      </c>
      <c r="I69" s="4">
        <v>2384</v>
      </c>
      <c r="J69" s="4">
        <v>2138</v>
      </c>
      <c r="K69" s="4">
        <v>1225</v>
      </c>
      <c r="L69" s="4">
        <v>1095</v>
      </c>
      <c r="M69" s="4">
        <v>6868</v>
      </c>
    </row>
    <row r="70" spans="1:13" x14ac:dyDescent="0.25">
      <c r="A70" s="1" t="s">
        <v>10</v>
      </c>
      <c r="B70" s="1" t="s">
        <v>11</v>
      </c>
      <c r="C70" s="1" t="s">
        <v>129</v>
      </c>
      <c r="D70" s="1" t="s">
        <v>130</v>
      </c>
      <c r="E70" s="1" t="s">
        <v>152</v>
      </c>
      <c r="F70" s="1" t="s">
        <v>153</v>
      </c>
      <c r="G70" s="4">
        <v>28</v>
      </c>
      <c r="H70" s="4">
        <v>7</v>
      </c>
      <c r="I70" s="4">
        <v>3012</v>
      </c>
      <c r="J70" s="4">
        <v>2715</v>
      </c>
      <c r="K70" s="4">
        <v>1865</v>
      </c>
      <c r="L70" s="4">
        <v>1758</v>
      </c>
      <c r="M70" s="4">
        <v>9385</v>
      </c>
    </row>
    <row r="71" spans="1:13" x14ac:dyDescent="0.25">
      <c r="A71" s="1" t="s">
        <v>10</v>
      </c>
      <c r="B71" s="1" t="s">
        <v>11</v>
      </c>
      <c r="C71" s="1" t="s">
        <v>129</v>
      </c>
      <c r="D71" s="1" t="s">
        <v>130</v>
      </c>
      <c r="E71" s="1" t="s">
        <v>154</v>
      </c>
      <c r="F71" s="1" t="s">
        <v>155</v>
      </c>
      <c r="G71" s="4">
        <v>11</v>
      </c>
      <c r="H71" s="4">
        <v>5</v>
      </c>
      <c r="I71" s="4">
        <v>1366</v>
      </c>
      <c r="J71" s="4">
        <v>1292</v>
      </c>
      <c r="K71" s="4">
        <v>741</v>
      </c>
      <c r="L71" s="4">
        <v>757</v>
      </c>
      <c r="M71" s="4">
        <v>4172</v>
      </c>
    </row>
    <row r="72" spans="1:13" x14ac:dyDescent="0.25">
      <c r="A72" s="1" t="s">
        <v>10</v>
      </c>
      <c r="B72" s="1" t="s">
        <v>11</v>
      </c>
      <c r="C72" s="1" t="s">
        <v>129</v>
      </c>
      <c r="D72" s="1" t="s">
        <v>130</v>
      </c>
      <c r="E72" s="1" t="s">
        <v>156</v>
      </c>
      <c r="F72" s="1" t="s">
        <v>157</v>
      </c>
      <c r="G72" s="4">
        <v>16</v>
      </c>
      <c r="H72" s="4">
        <v>5</v>
      </c>
      <c r="I72" s="4">
        <v>3592</v>
      </c>
      <c r="J72" s="4">
        <v>3243</v>
      </c>
      <c r="K72" s="4">
        <v>1498</v>
      </c>
      <c r="L72" s="4">
        <v>1541</v>
      </c>
      <c r="M72" s="4">
        <v>9895</v>
      </c>
    </row>
    <row r="73" spans="1:13" x14ac:dyDescent="0.25">
      <c r="A73" s="1" t="s">
        <v>10</v>
      </c>
      <c r="B73" s="1" t="s">
        <v>11</v>
      </c>
      <c r="C73" s="1" t="s">
        <v>129</v>
      </c>
      <c r="D73" s="1" t="s">
        <v>130</v>
      </c>
      <c r="E73" s="1" t="s">
        <v>158</v>
      </c>
      <c r="F73" s="1" t="s">
        <v>159</v>
      </c>
      <c r="G73" s="4">
        <v>14</v>
      </c>
      <c r="H73" s="4">
        <v>3</v>
      </c>
      <c r="I73" s="4">
        <v>1265</v>
      </c>
      <c r="J73" s="4">
        <v>1168</v>
      </c>
      <c r="K73" s="4">
        <v>619</v>
      </c>
      <c r="L73" s="4">
        <v>550</v>
      </c>
      <c r="M73" s="4">
        <v>3619</v>
      </c>
    </row>
    <row r="74" spans="1:13" x14ac:dyDescent="0.25">
      <c r="A74" s="1" t="s">
        <v>10</v>
      </c>
      <c r="B74" s="1" t="s">
        <v>11</v>
      </c>
      <c r="C74" s="1" t="s">
        <v>129</v>
      </c>
      <c r="D74" s="1" t="s">
        <v>130</v>
      </c>
      <c r="E74" s="1" t="s">
        <v>160</v>
      </c>
      <c r="F74" s="1" t="s">
        <v>161</v>
      </c>
      <c r="G74" s="4">
        <v>16</v>
      </c>
      <c r="H74" s="4">
        <v>2</v>
      </c>
      <c r="I74" s="4">
        <v>2077</v>
      </c>
      <c r="J74" s="4">
        <v>1879</v>
      </c>
      <c r="K74" s="4">
        <v>934</v>
      </c>
      <c r="L74" s="4">
        <v>819</v>
      </c>
      <c r="M74" s="4">
        <v>5727</v>
      </c>
    </row>
    <row r="75" spans="1:13" x14ac:dyDescent="0.25">
      <c r="A75" s="1" t="s">
        <v>10</v>
      </c>
      <c r="B75" s="1" t="s">
        <v>11</v>
      </c>
      <c r="C75" s="1" t="s">
        <v>129</v>
      </c>
      <c r="D75" s="1" t="s">
        <v>130</v>
      </c>
      <c r="E75" s="1" t="s">
        <v>162</v>
      </c>
      <c r="F75" s="1" t="s">
        <v>163</v>
      </c>
      <c r="G75" s="4">
        <v>15</v>
      </c>
      <c r="H75" s="4">
        <v>4</v>
      </c>
      <c r="I75" s="4">
        <v>2774</v>
      </c>
      <c r="J75" s="4">
        <v>2571</v>
      </c>
      <c r="K75" s="4">
        <v>1214</v>
      </c>
      <c r="L75" s="4">
        <v>1065</v>
      </c>
      <c r="M75" s="4">
        <v>7643</v>
      </c>
    </row>
    <row r="76" spans="1:13" x14ac:dyDescent="0.25">
      <c r="A76" s="1" t="s">
        <v>10</v>
      </c>
      <c r="B76" s="1" t="s">
        <v>11</v>
      </c>
      <c r="C76" s="1" t="s">
        <v>129</v>
      </c>
      <c r="D76" s="1" t="s">
        <v>130</v>
      </c>
      <c r="E76" s="1" t="s">
        <v>164</v>
      </c>
      <c r="F76" s="1" t="s">
        <v>165</v>
      </c>
      <c r="G76" s="4">
        <v>15</v>
      </c>
      <c r="H76" s="4">
        <v>5</v>
      </c>
      <c r="I76" s="4">
        <v>1112</v>
      </c>
      <c r="J76" s="4">
        <v>977</v>
      </c>
      <c r="K76" s="4">
        <v>478</v>
      </c>
      <c r="L76" s="4">
        <v>482</v>
      </c>
      <c r="M76" s="4">
        <v>3069</v>
      </c>
    </row>
    <row r="77" spans="1:13" x14ac:dyDescent="0.25">
      <c r="A77" s="1" t="s">
        <v>10</v>
      </c>
      <c r="B77" s="1" t="s">
        <v>11</v>
      </c>
      <c r="C77" s="1" t="s">
        <v>129</v>
      </c>
      <c r="D77" s="1" t="s">
        <v>130</v>
      </c>
      <c r="E77" s="1" t="s">
        <v>166</v>
      </c>
      <c r="F77" s="1" t="s">
        <v>167</v>
      </c>
      <c r="G77" s="4">
        <v>12</v>
      </c>
      <c r="H77" s="4">
        <v>4</v>
      </c>
      <c r="I77" s="4">
        <v>1080</v>
      </c>
      <c r="J77" s="4">
        <v>980</v>
      </c>
      <c r="K77" s="4">
        <v>418</v>
      </c>
      <c r="L77" s="4">
        <v>392</v>
      </c>
      <c r="M77" s="4">
        <v>2886</v>
      </c>
    </row>
    <row r="78" spans="1:13" x14ac:dyDescent="0.25">
      <c r="A78" s="1" t="s">
        <v>10</v>
      </c>
      <c r="B78" s="1" t="s">
        <v>11</v>
      </c>
      <c r="C78" s="1" t="s">
        <v>129</v>
      </c>
      <c r="D78" s="1" t="s">
        <v>130</v>
      </c>
      <c r="E78" s="1" t="s">
        <v>168</v>
      </c>
      <c r="F78" s="1" t="s">
        <v>169</v>
      </c>
      <c r="G78" s="4">
        <v>15</v>
      </c>
      <c r="H78" s="4">
        <v>6</v>
      </c>
      <c r="I78" s="4">
        <v>2000</v>
      </c>
      <c r="J78" s="4">
        <v>1752</v>
      </c>
      <c r="K78" s="4">
        <v>1146</v>
      </c>
      <c r="L78" s="4">
        <v>1130</v>
      </c>
      <c r="M78" s="4">
        <v>6049</v>
      </c>
    </row>
    <row r="79" spans="1:13" x14ac:dyDescent="0.25">
      <c r="A79" s="1" t="s">
        <v>10</v>
      </c>
      <c r="B79" s="1" t="s">
        <v>11</v>
      </c>
      <c r="C79" s="1" t="s">
        <v>170</v>
      </c>
      <c r="D79" s="1" t="s">
        <v>171</v>
      </c>
      <c r="E79" s="1" t="s">
        <v>172</v>
      </c>
      <c r="F79" s="1" t="s">
        <v>173</v>
      </c>
      <c r="G79" s="4">
        <v>18</v>
      </c>
      <c r="H79" s="4">
        <v>4</v>
      </c>
      <c r="I79" s="4">
        <v>2223</v>
      </c>
      <c r="J79" s="4">
        <v>2036</v>
      </c>
      <c r="K79" s="4">
        <v>971</v>
      </c>
      <c r="L79" s="4">
        <v>878</v>
      </c>
      <c r="M79" s="4">
        <v>6130</v>
      </c>
    </row>
    <row r="80" spans="1:13" x14ac:dyDescent="0.25">
      <c r="A80" s="1" t="s">
        <v>10</v>
      </c>
      <c r="B80" s="1" t="s">
        <v>11</v>
      </c>
      <c r="C80" s="1" t="s">
        <v>170</v>
      </c>
      <c r="D80" s="1" t="s">
        <v>171</v>
      </c>
      <c r="E80" s="1" t="s">
        <v>174</v>
      </c>
      <c r="F80" s="1" t="s">
        <v>175</v>
      </c>
      <c r="G80" s="4">
        <v>17</v>
      </c>
      <c r="H80" s="4">
        <v>6</v>
      </c>
      <c r="I80" s="4">
        <v>3439</v>
      </c>
      <c r="J80" s="4">
        <v>3217</v>
      </c>
      <c r="K80" s="4">
        <v>1545</v>
      </c>
      <c r="L80" s="4">
        <v>1304</v>
      </c>
      <c r="M80" s="4">
        <v>9528</v>
      </c>
    </row>
    <row r="81" spans="1:13" x14ac:dyDescent="0.25">
      <c r="A81" s="1" t="s">
        <v>10</v>
      </c>
      <c r="B81" s="1" t="s">
        <v>11</v>
      </c>
      <c r="C81" s="1" t="s">
        <v>170</v>
      </c>
      <c r="D81" s="1" t="s">
        <v>171</v>
      </c>
      <c r="E81" s="1" t="s">
        <v>176</v>
      </c>
      <c r="F81" s="1" t="s">
        <v>177</v>
      </c>
      <c r="G81" s="4">
        <v>16</v>
      </c>
      <c r="H81" s="4">
        <v>7</v>
      </c>
      <c r="I81" s="4">
        <v>3134</v>
      </c>
      <c r="J81" s="4">
        <v>2924</v>
      </c>
      <c r="K81" s="4">
        <v>1622</v>
      </c>
      <c r="L81" s="4">
        <v>1536</v>
      </c>
      <c r="M81" s="4">
        <v>9239</v>
      </c>
    </row>
    <row r="82" spans="1:13" x14ac:dyDescent="0.25">
      <c r="A82" s="1" t="s">
        <v>10</v>
      </c>
      <c r="B82" s="1" t="s">
        <v>11</v>
      </c>
      <c r="C82" s="1" t="s">
        <v>170</v>
      </c>
      <c r="D82" s="1" t="s">
        <v>171</v>
      </c>
      <c r="E82" s="1" t="s">
        <v>178</v>
      </c>
      <c r="F82" s="1" t="s">
        <v>179</v>
      </c>
      <c r="G82" s="4">
        <v>21</v>
      </c>
      <c r="H82" s="4">
        <v>9</v>
      </c>
      <c r="I82" s="4">
        <v>3249</v>
      </c>
      <c r="J82" s="4">
        <v>2888</v>
      </c>
      <c r="K82" s="4">
        <v>1353</v>
      </c>
      <c r="L82" s="4">
        <v>1308</v>
      </c>
      <c r="M82" s="4">
        <v>8828</v>
      </c>
    </row>
    <row r="83" spans="1:13" x14ac:dyDescent="0.25">
      <c r="A83" s="1" t="s">
        <v>10</v>
      </c>
      <c r="B83" s="1" t="s">
        <v>11</v>
      </c>
      <c r="C83" s="1" t="s">
        <v>170</v>
      </c>
      <c r="D83" s="1" t="s">
        <v>171</v>
      </c>
      <c r="E83" s="1" t="s">
        <v>180</v>
      </c>
      <c r="F83" s="1" t="s">
        <v>181</v>
      </c>
      <c r="G83" s="4">
        <v>19</v>
      </c>
      <c r="H83" s="4">
        <v>7</v>
      </c>
      <c r="I83" s="4">
        <v>3679</v>
      </c>
      <c r="J83" s="4">
        <v>3285</v>
      </c>
      <c r="K83" s="4">
        <v>2022</v>
      </c>
      <c r="L83" s="4">
        <v>1939</v>
      </c>
      <c r="M83" s="4">
        <v>10951</v>
      </c>
    </row>
    <row r="84" spans="1:13" x14ac:dyDescent="0.25">
      <c r="A84" s="1" t="s">
        <v>10</v>
      </c>
      <c r="B84" s="1" t="s">
        <v>11</v>
      </c>
      <c r="C84" s="1" t="s">
        <v>170</v>
      </c>
      <c r="D84" s="1" t="s">
        <v>171</v>
      </c>
      <c r="E84" s="1" t="s">
        <v>182</v>
      </c>
      <c r="F84" s="1" t="s">
        <v>183</v>
      </c>
      <c r="G84" s="4">
        <v>18</v>
      </c>
      <c r="H84" s="4">
        <v>4</v>
      </c>
      <c r="I84" s="4">
        <v>1988</v>
      </c>
      <c r="J84" s="4">
        <v>1744</v>
      </c>
      <c r="K84" s="4">
        <v>1003</v>
      </c>
      <c r="L84" s="4">
        <v>869</v>
      </c>
      <c r="M84" s="4">
        <v>5626</v>
      </c>
    </row>
    <row r="85" spans="1:13" x14ac:dyDescent="0.25">
      <c r="A85" s="1" t="s">
        <v>10</v>
      </c>
      <c r="B85" s="1" t="s">
        <v>11</v>
      </c>
      <c r="C85" s="1" t="s">
        <v>170</v>
      </c>
      <c r="D85" s="1" t="s">
        <v>171</v>
      </c>
      <c r="E85" s="1" t="s">
        <v>184</v>
      </c>
      <c r="F85" s="1" t="s">
        <v>185</v>
      </c>
      <c r="G85" s="4">
        <v>29</v>
      </c>
      <c r="H85" s="4">
        <v>10</v>
      </c>
      <c r="I85" s="4">
        <v>3797</v>
      </c>
      <c r="J85" s="4">
        <v>3364</v>
      </c>
      <c r="K85" s="4">
        <v>2047</v>
      </c>
      <c r="L85" s="4">
        <v>1915</v>
      </c>
      <c r="M85" s="4">
        <v>11162</v>
      </c>
    </row>
    <row r="86" spans="1:13" x14ac:dyDescent="0.25">
      <c r="A86" s="1" t="s">
        <v>10</v>
      </c>
      <c r="B86" s="1" t="s">
        <v>11</v>
      </c>
      <c r="C86" s="1" t="s">
        <v>170</v>
      </c>
      <c r="D86" s="1" t="s">
        <v>171</v>
      </c>
      <c r="E86" s="1" t="s">
        <v>186</v>
      </c>
      <c r="F86" s="1" t="s">
        <v>187</v>
      </c>
      <c r="G86" s="4">
        <v>11</v>
      </c>
      <c r="H86" s="4">
        <v>3</v>
      </c>
      <c r="I86" s="4">
        <v>2852</v>
      </c>
      <c r="J86" s="4">
        <v>2532</v>
      </c>
      <c r="K86" s="4">
        <v>1465</v>
      </c>
      <c r="L86" s="4">
        <v>1339</v>
      </c>
      <c r="M86" s="4">
        <v>8202</v>
      </c>
    </row>
    <row r="87" spans="1:13" x14ac:dyDescent="0.25">
      <c r="A87" s="1" t="s">
        <v>10</v>
      </c>
      <c r="B87" s="1" t="s">
        <v>11</v>
      </c>
      <c r="C87" s="1" t="s">
        <v>170</v>
      </c>
      <c r="D87" s="1" t="s">
        <v>171</v>
      </c>
      <c r="E87" s="1" t="s">
        <v>188</v>
      </c>
      <c r="F87" s="1" t="s">
        <v>189</v>
      </c>
      <c r="G87" s="4">
        <v>11</v>
      </c>
      <c r="H87" s="4">
        <v>3</v>
      </c>
      <c r="I87" s="4">
        <v>2645</v>
      </c>
      <c r="J87" s="4">
        <v>2429</v>
      </c>
      <c r="K87" s="4">
        <v>1314</v>
      </c>
      <c r="L87" s="4">
        <v>1199</v>
      </c>
      <c r="M87" s="4">
        <v>7601</v>
      </c>
    </row>
    <row r="88" spans="1:13" x14ac:dyDescent="0.25">
      <c r="A88" s="1" t="s">
        <v>10</v>
      </c>
      <c r="B88" s="1" t="s">
        <v>11</v>
      </c>
      <c r="C88" s="1" t="s">
        <v>170</v>
      </c>
      <c r="D88" s="1" t="s">
        <v>171</v>
      </c>
      <c r="E88" s="1" t="s">
        <v>190</v>
      </c>
      <c r="F88" s="1" t="s">
        <v>191</v>
      </c>
      <c r="G88" s="4">
        <v>49</v>
      </c>
      <c r="H88" s="4">
        <v>9</v>
      </c>
      <c r="I88" s="4">
        <v>9797</v>
      </c>
      <c r="J88" s="4">
        <v>8624</v>
      </c>
      <c r="K88" s="4">
        <v>4168</v>
      </c>
      <c r="L88" s="4">
        <v>4220</v>
      </c>
      <c r="M88" s="4">
        <v>26867</v>
      </c>
    </row>
    <row r="89" spans="1:13" x14ac:dyDescent="0.25">
      <c r="A89" s="1" t="s">
        <v>10</v>
      </c>
      <c r="B89" s="1" t="s">
        <v>11</v>
      </c>
      <c r="C89" s="1" t="s">
        <v>170</v>
      </c>
      <c r="D89" s="1" t="s">
        <v>171</v>
      </c>
      <c r="E89" s="1" t="s">
        <v>192</v>
      </c>
      <c r="F89" s="1" t="s">
        <v>193</v>
      </c>
      <c r="G89" s="4">
        <v>22</v>
      </c>
      <c r="H89" s="4">
        <v>6</v>
      </c>
      <c r="I89" s="4">
        <v>3482</v>
      </c>
      <c r="J89" s="4">
        <v>3213</v>
      </c>
      <c r="K89" s="4">
        <v>2188</v>
      </c>
      <c r="L89" s="4">
        <v>2162</v>
      </c>
      <c r="M89" s="4">
        <v>11073</v>
      </c>
    </row>
    <row r="90" spans="1:13" x14ac:dyDescent="0.25">
      <c r="A90" s="1" t="s">
        <v>10</v>
      </c>
      <c r="B90" s="1" t="s">
        <v>11</v>
      </c>
      <c r="C90" s="1" t="s">
        <v>170</v>
      </c>
      <c r="D90" s="1" t="s">
        <v>171</v>
      </c>
      <c r="E90" s="1" t="s">
        <v>194</v>
      </c>
      <c r="F90" s="1" t="s">
        <v>195</v>
      </c>
      <c r="G90" s="4">
        <v>29</v>
      </c>
      <c r="H90" s="4">
        <v>4</v>
      </c>
      <c r="I90" s="4">
        <v>5976</v>
      </c>
      <c r="J90" s="4">
        <v>5502</v>
      </c>
      <c r="K90" s="4">
        <v>2016</v>
      </c>
      <c r="L90" s="4">
        <v>1870</v>
      </c>
      <c r="M90" s="4">
        <v>15397</v>
      </c>
    </row>
    <row r="91" spans="1:13" x14ac:dyDescent="0.25">
      <c r="A91" s="1" t="s">
        <v>10</v>
      </c>
      <c r="B91" s="1" t="s">
        <v>11</v>
      </c>
      <c r="C91" s="1" t="s">
        <v>170</v>
      </c>
      <c r="D91" s="1" t="s">
        <v>171</v>
      </c>
      <c r="E91" s="1" t="s">
        <v>196</v>
      </c>
      <c r="F91" s="1" t="s">
        <v>197</v>
      </c>
      <c r="G91" s="4">
        <v>34</v>
      </c>
      <c r="H91" s="4">
        <v>16</v>
      </c>
      <c r="I91" s="4">
        <v>6910</v>
      </c>
      <c r="J91" s="4">
        <v>6428</v>
      </c>
      <c r="K91" s="4">
        <v>3765</v>
      </c>
      <c r="L91" s="4">
        <v>3527</v>
      </c>
      <c r="M91" s="4">
        <v>20680</v>
      </c>
    </row>
    <row r="92" spans="1:13" x14ac:dyDescent="0.25">
      <c r="A92" s="1" t="s">
        <v>10</v>
      </c>
      <c r="B92" s="1" t="s">
        <v>11</v>
      </c>
      <c r="C92" s="1" t="s">
        <v>170</v>
      </c>
      <c r="D92" s="1" t="s">
        <v>171</v>
      </c>
      <c r="E92" s="1" t="s">
        <v>198</v>
      </c>
      <c r="F92" s="1" t="s">
        <v>199</v>
      </c>
      <c r="G92" s="4">
        <v>28</v>
      </c>
      <c r="H92" s="4">
        <v>5</v>
      </c>
      <c r="I92" s="4">
        <v>5830</v>
      </c>
      <c r="J92" s="4">
        <v>5169</v>
      </c>
      <c r="K92" s="4">
        <v>2618</v>
      </c>
      <c r="L92" s="4">
        <v>2617</v>
      </c>
      <c r="M92" s="4">
        <v>16267</v>
      </c>
    </row>
    <row r="93" spans="1:13" x14ac:dyDescent="0.25">
      <c r="A93" s="1" t="s">
        <v>10</v>
      </c>
      <c r="B93" s="1" t="s">
        <v>11</v>
      </c>
      <c r="C93" s="1" t="s">
        <v>170</v>
      </c>
      <c r="D93" s="1" t="s">
        <v>171</v>
      </c>
      <c r="E93" s="1" t="s">
        <v>24</v>
      </c>
      <c r="F93" s="1" t="s">
        <v>200</v>
      </c>
      <c r="G93" s="4">
        <v>15</v>
      </c>
      <c r="H93" s="4">
        <v>3</v>
      </c>
      <c r="I93" s="4">
        <v>1369</v>
      </c>
      <c r="J93" s="4">
        <v>1290</v>
      </c>
      <c r="K93" s="4">
        <v>711</v>
      </c>
      <c r="L93" s="4">
        <v>680</v>
      </c>
      <c r="M93" s="4">
        <v>4068</v>
      </c>
    </row>
    <row r="94" spans="1:13" x14ac:dyDescent="0.25">
      <c r="A94" s="1" t="s">
        <v>10</v>
      </c>
      <c r="B94" s="1" t="s">
        <v>11</v>
      </c>
      <c r="C94" s="1" t="s">
        <v>170</v>
      </c>
      <c r="D94" s="1" t="s">
        <v>171</v>
      </c>
      <c r="E94" s="1" t="s">
        <v>201</v>
      </c>
      <c r="F94" s="1" t="s">
        <v>202</v>
      </c>
      <c r="G94" s="4">
        <v>27</v>
      </c>
      <c r="H94" s="4">
        <v>4</v>
      </c>
      <c r="I94" s="4">
        <v>6501</v>
      </c>
      <c r="J94" s="4">
        <v>5797</v>
      </c>
      <c r="K94" s="4">
        <v>3196</v>
      </c>
      <c r="L94" s="4">
        <v>3171</v>
      </c>
      <c r="M94" s="4">
        <v>18696</v>
      </c>
    </row>
    <row r="95" spans="1:13" x14ac:dyDescent="0.25">
      <c r="A95" s="1" t="s">
        <v>10</v>
      </c>
      <c r="B95" s="1" t="s">
        <v>11</v>
      </c>
      <c r="C95" s="1" t="s">
        <v>170</v>
      </c>
      <c r="D95" s="1" t="s">
        <v>171</v>
      </c>
      <c r="E95" s="1" t="s">
        <v>203</v>
      </c>
      <c r="F95" s="1" t="s">
        <v>204</v>
      </c>
      <c r="G95" s="4">
        <v>37</v>
      </c>
      <c r="H95" s="4">
        <v>9</v>
      </c>
      <c r="I95" s="4">
        <v>6932</v>
      </c>
      <c r="J95" s="4">
        <v>6448</v>
      </c>
      <c r="K95" s="4">
        <v>2827</v>
      </c>
      <c r="L95" s="4">
        <v>3015</v>
      </c>
      <c r="M95" s="4">
        <v>19268</v>
      </c>
    </row>
    <row r="96" spans="1:13" x14ac:dyDescent="0.25">
      <c r="A96" s="1" t="s">
        <v>10</v>
      </c>
      <c r="B96" s="1" t="s">
        <v>11</v>
      </c>
      <c r="C96" s="1" t="s">
        <v>170</v>
      </c>
      <c r="D96" s="1" t="s">
        <v>171</v>
      </c>
      <c r="E96" s="1" t="s">
        <v>205</v>
      </c>
      <c r="F96" s="1" t="s">
        <v>206</v>
      </c>
      <c r="G96" s="4">
        <v>45</v>
      </c>
      <c r="H96" s="4">
        <v>22</v>
      </c>
      <c r="I96" s="4">
        <v>9712</v>
      </c>
      <c r="J96" s="4">
        <v>8995</v>
      </c>
      <c r="K96" s="4">
        <v>5728</v>
      </c>
      <c r="L96" s="4">
        <v>5450</v>
      </c>
      <c r="M96" s="4">
        <v>29952</v>
      </c>
    </row>
    <row r="97" spans="1:13" x14ac:dyDescent="0.25">
      <c r="A97" s="1" t="s">
        <v>10</v>
      </c>
      <c r="B97" s="1" t="s">
        <v>11</v>
      </c>
      <c r="C97" s="1" t="s">
        <v>170</v>
      </c>
      <c r="D97" s="1" t="s">
        <v>171</v>
      </c>
      <c r="E97" s="1" t="s">
        <v>207</v>
      </c>
      <c r="F97" s="1" t="s">
        <v>208</v>
      </c>
      <c r="G97" s="4">
        <v>34</v>
      </c>
      <c r="H97" s="4">
        <v>8</v>
      </c>
      <c r="I97" s="4">
        <v>11713</v>
      </c>
      <c r="J97" s="4">
        <v>10438</v>
      </c>
      <c r="K97" s="4">
        <v>5784</v>
      </c>
      <c r="L97" s="4">
        <v>5937</v>
      </c>
      <c r="M97" s="4">
        <v>33914</v>
      </c>
    </row>
    <row r="98" spans="1:13" x14ac:dyDescent="0.25">
      <c r="A98" s="1" t="s">
        <v>10</v>
      </c>
      <c r="B98" s="1" t="s">
        <v>11</v>
      </c>
      <c r="C98" s="1" t="s">
        <v>170</v>
      </c>
      <c r="D98" s="1" t="s">
        <v>171</v>
      </c>
      <c r="E98" s="1" t="s">
        <v>209</v>
      </c>
      <c r="F98" s="1" t="s">
        <v>210</v>
      </c>
      <c r="G98" s="4">
        <v>17</v>
      </c>
      <c r="H98" s="4">
        <v>4</v>
      </c>
      <c r="I98" s="4">
        <v>2285</v>
      </c>
      <c r="J98" s="4">
        <v>2129</v>
      </c>
      <c r="K98" s="4">
        <v>744</v>
      </c>
      <c r="L98" s="4">
        <v>658</v>
      </c>
      <c r="M98" s="4">
        <v>5837</v>
      </c>
    </row>
    <row r="99" spans="1:13" x14ac:dyDescent="0.25">
      <c r="A99" s="1" t="s">
        <v>10</v>
      </c>
      <c r="B99" s="1" t="s">
        <v>11</v>
      </c>
      <c r="C99" s="1" t="s">
        <v>170</v>
      </c>
      <c r="D99" s="1" t="s">
        <v>171</v>
      </c>
      <c r="E99" s="1" t="s">
        <v>211</v>
      </c>
      <c r="F99" s="1" t="s">
        <v>212</v>
      </c>
      <c r="G99" s="4">
        <v>15</v>
      </c>
      <c r="H99" s="4">
        <v>4</v>
      </c>
      <c r="I99" s="4">
        <v>2143</v>
      </c>
      <c r="J99" s="4">
        <v>1865</v>
      </c>
      <c r="K99" s="4">
        <v>718</v>
      </c>
      <c r="L99" s="4">
        <v>739</v>
      </c>
      <c r="M99" s="4">
        <v>5484</v>
      </c>
    </row>
    <row r="100" spans="1:13" x14ac:dyDescent="0.25">
      <c r="A100" s="1" t="s">
        <v>10</v>
      </c>
      <c r="B100" s="1" t="s">
        <v>11</v>
      </c>
      <c r="C100" s="1" t="s">
        <v>170</v>
      </c>
      <c r="D100" s="1" t="s">
        <v>171</v>
      </c>
      <c r="E100" s="1" t="s">
        <v>213</v>
      </c>
      <c r="F100" s="1" t="s">
        <v>214</v>
      </c>
      <c r="G100" s="4">
        <v>9</v>
      </c>
      <c r="H100" s="4">
        <v>2</v>
      </c>
      <c r="I100" s="4">
        <v>1661</v>
      </c>
      <c r="J100" s="4">
        <v>1522</v>
      </c>
      <c r="K100" s="4">
        <v>825</v>
      </c>
      <c r="L100" s="4">
        <v>802</v>
      </c>
      <c r="M100" s="4">
        <v>4821</v>
      </c>
    </row>
    <row r="101" spans="1:13" x14ac:dyDescent="0.25">
      <c r="A101" s="1" t="s">
        <v>10</v>
      </c>
      <c r="B101" s="1" t="s">
        <v>11</v>
      </c>
      <c r="C101" s="1" t="s">
        <v>170</v>
      </c>
      <c r="D101" s="1" t="s">
        <v>171</v>
      </c>
      <c r="E101" s="1" t="s">
        <v>215</v>
      </c>
      <c r="F101" s="1" t="s">
        <v>216</v>
      </c>
      <c r="G101" s="4">
        <v>14</v>
      </c>
      <c r="H101" s="4">
        <v>5</v>
      </c>
      <c r="I101" s="4">
        <v>2181</v>
      </c>
      <c r="J101" s="4">
        <v>1856</v>
      </c>
      <c r="K101" s="4">
        <v>860</v>
      </c>
      <c r="L101" s="4">
        <v>808</v>
      </c>
      <c r="M101" s="4">
        <v>5724</v>
      </c>
    </row>
    <row r="102" spans="1:13" x14ac:dyDescent="0.25">
      <c r="A102" s="1" t="s">
        <v>10</v>
      </c>
      <c r="B102" s="1" t="s">
        <v>11</v>
      </c>
      <c r="C102" s="1" t="s">
        <v>170</v>
      </c>
      <c r="D102" s="1" t="s">
        <v>171</v>
      </c>
      <c r="E102" s="1" t="s">
        <v>217</v>
      </c>
      <c r="F102" s="1" t="s">
        <v>218</v>
      </c>
      <c r="G102" s="4">
        <v>32</v>
      </c>
      <c r="H102" s="4">
        <v>6</v>
      </c>
      <c r="I102" s="4">
        <v>7879</v>
      </c>
      <c r="J102" s="4">
        <v>7351</v>
      </c>
      <c r="K102" s="4">
        <v>4804</v>
      </c>
      <c r="L102" s="4">
        <v>4627</v>
      </c>
      <c r="M102" s="4">
        <v>24699</v>
      </c>
    </row>
    <row r="103" spans="1:13" x14ac:dyDescent="0.25">
      <c r="A103" s="1" t="s">
        <v>10</v>
      </c>
      <c r="B103" s="1" t="s">
        <v>11</v>
      </c>
      <c r="C103" s="1" t="s">
        <v>170</v>
      </c>
      <c r="D103" s="1" t="s">
        <v>171</v>
      </c>
      <c r="E103" s="1" t="s">
        <v>219</v>
      </c>
      <c r="F103" s="1" t="s">
        <v>220</v>
      </c>
      <c r="G103" s="4">
        <v>18</v>
      </c>
      <c r="H103" s="4">
        <v>5</v>
      </c>
      <c r="I103" s="4">
        <v>1943</v>
      </c>
      <c r="J103" s="4">
        <v>1751</v>
      </c>
      <c r="K103" s="4">
        <v>889</v>
      </c>
      <c r="L103" s="4">
        <v>760</v>
      </c>
      <c r="M103" s="4">
        <v>5366</v>
      </c>
    </row>
    <row r="104" spans="1:13" x14ac:dyDescent="0.25">
      <c r="A104" s="1" t="s">
        <v>10</v>
      </c>
      <c r="B104" s="1" t="s">
        <v>11</v>
      </c>
      <c r="C104" s="1" t="s">
        <v>170</v>
      </c>
      <c r="D104" s="1" t="s">
        <v>171</v>
      </c>
      <c r="E104" s="1" t="s">
        <v>221</v>
      </c>
      <c r="F104" s="1" t="s">
        <v>222</v>
      </c>
      <c r="G104" s="4">
        <v>54</v>
      </c>
      <c r="H104" s="4">
        <v>20</v>
      </c>
      <c r="I104" s="4">
        <v>10595</v>
      </c>
      <c r="J104" s="4">
        <v>9592</v>
      </c>
      <c r="K104" s="4">
        <v>5145</v>
      </c>
      <c r="L104" s="4">
        <v>4811</v>
      </c>
      <c r="M104" s="4">
        <v>30217</v>
      </c>
    </row>
    <row r="105" spans="1:13" x14ac:dyDescent="0.25">
      <c r="A105" s="1" t="s">
        <v>10</v>
      </c>
      <c r="B105" s="1" t="s">
        <v>11</v>
      </c>
      <c r="C105" s="1" t="s">
        <v>170</v>
      </c>
      <c r="D105" s="1" t="s">
        <v>171</v>
      </c>
      <c r="E105" s="1" t="s">
        <v>223</v>
      </c>
      <c r="F105" s="1" t="s">
        <v>224</v>
      </c>
      <c r="G105" s="4">
        <v>17</v>
      </c>
      <c r="H105" s="4">
        <v>4</v>
      </c>
      <c r="I105" s="4">
        <v>4842</v>
      </c>
      <c r="J105" s="4">
        <v>4389</v>
      </c>
      <c r="K105" s="4">
        <v>2228</v>
      </c>
      <c r="L105" s="4">
        <v>2158</v>
      </c>
      <c r="M105" s="4">
        <v>13638</v>
      </c>
    </row>
    <row r="106" spans="1:13" x14ac:dyDescent="0.25">
      <c r="A106" s="1" t="s">
        <v>10</v>
      </c>
      <c r="B106" s="1" t="s">
        <v>11</v>
      </c>
      <c r="C106" s="1" t="s">
        <v>170</v>
      </c>
      <c r="D106" s="1" t="s">
        <v>171</v>
      </c>
      <c r="E106" s="1" t="s">
        <v>225</v>
      </c>
      <c r="F106" s="1" t="s">
        <v>226</v>
      </c>
      <c r="G106" s="4">
        <v>25</v>
      </c>
      <c r="H106" s="4">
        <v>4</v>
      </c>
      <c r="I106" s="4">
        <v>7676</v>
      </c>
      <c r="J106" s="4">
        <v>6895</v>
      </c>
      <c r="K106" s="4">
        <v>3451</v>
      </c>
      <c r="L106" s="4">
        <v>3473</v>
      </c>
      <c r="M106" s="4">
        <v>21524</v>
      </c>
    </row>
    <row r="107" spans="1:13" x14ac:dyDescent="0.25">
      <c r="A107" s="1" t="s">
        <v>10</v>
      </c>
      <c r="B107" s="1" t="s">
        <v>11</v>
      </c>
      <c r="C107" s="1" t="s">
        <v>170</v>
      </c>
      <c r="D107" s="1" t="s">
        <v>171</v>
      </c>
      <c r="E107" s="1" t="s">
        <v>227</v>
      </c>
      <c r="F107" s="1" t="s">
        <v>228</v>
      </c>
      <c r="G107" s="4">
        <v>47</v>
      </c>
      <c r="H107" s="4">
        <v>7</v>
      </c>
      <c r="I107" s="4">
        <v>6042</v>
      </c>
      <c r="J107" s="4">
        <v>5394</v>
      </c>
      <c r="K107" s="4">
        <v>3089</v>
      </c>
      <c r="L107" s="4">
        <v>3020</v>
      </c>
      <c r="M107" s="4">
        <v>17599</v>
      </c>
    </row>
    <row r="108" spans="1:13" x14ac:dyDescent="0.25">
      <c r="A108" s="1" t="s">
        <v>10</v>
      </c>
      <c r="B108" s="1" t="s">
        <v>11</v>
      </c>
      <c r="C108" s="1" t="s">
        <v>170</v>
      </c>
      <c r="D108" s="1" t="s">
        <v>171</v>
      </c>
      <c r="E108" s="1" t="s">
        <v>229</v>
      </c>
      <c r="F108" s="1" t="s">
        <v>230</v>
      </c>
      <c r="G108" s="4">
        <v>12</v>
      </c>
      <c r="H108" s="4">
        <v>4</v>
      </c>
      <c r="I108" s="4">
        <v>2636</v>
      </c>
      <c r="J108" s="4">
        <v>2283</v>
      </c>
      <c r="K108" s="4">
        <v>1472</v>
      </c>
      <c r="L108" s="4">
        <v>1463</v>
      </c>
      <c r="M108" s="4">
        <v>7870</v>
      </c>
    </row>
    <row r="109" spans="1:13" x14ac:dyDescent="0.25">
      <c r="A109" s="1" t="s">
        <v>10</v>
      </c>
      <c r="B109" s="1" t="s">
        <v>11</v>
      </c>
      <c r="C109" s="1" t="s">
        <v>170</v>
      </c>
      <c r="D109" s="1" t="s">
        <v>171</v>
      </c>
      <c r="E109" s="1" t="s">
        <v>231</v>
      </c>
      <c r="F109" s="1" t="s">
        <v>232</v>
      </c>
      <c r="G109" s="4">
        <v>18</v>
      </c>
      <c r="H109" s="4">
        <v>4</v>
      </c>
      <c r="I109" s="4">
        <v>1756</v>
      </c>
      <c r="J109" s="4">
        <v>1543</v>
      </c>
      <c r="K109" s="4">
        <v>581</v>
      </c>
      <c r="L109" s="4">
        <v>617</v>
      </c>
      <c r="M109" s="4">
        <v>4519</v>
      </c>
    </row>
    <row r="110" spans="1:13" x14ac:dyDescent="0.25">
      <c r="A110" s="1" t="s">
        <v>10</v>
      </c>
      <c r="B110" s="1" t="s">
        <v>11</v>
      </c>
      <c r="C110" s="1" t="s">
        <v>170</v>
      </c>
      <c r="D110" s="1" t="s">
        <v>171</v>
      </c>
      <c r="E110" s="1" t="s">
        <v>233</v>
      </c>
      <c r="F110" s="1" t="s">
        <v>234</v>
      </c>
      <c r="G110" s="4">
        <v>27</v>
      </c>
      <c r="H110" s="4">
        <v>9</v>
      </c>
      <c r="I110" s="4">
        <v>4861</v>
      </c>
      <c r="J110" s="4">
        <v>4428</v>
      </c>
      <c r="K110" s="4">
        <v>2599</v>
      </c>
      <c r="L110" s="4">
        <v>2394</v>
      </c>
      <c r="M110" s="4">
        <v>14318</v>
      </c>
    </row>
    <row r="111" spans="1:13" x14ac:dyDescent="0.25">
      <c r="A111" s="1" t="s">
        <v>10</v>
      </c>
      <c r="B111" s="1" t="s">
        <v>11</v>
      </c>
      <c r="C111" s="1" t="s">
        <v>170</v>
      </c>
      <c r="D111" s="1" t="s">
        <v>171</v>
      </c>
      <c r="E111" s="1" t="s">
        <v>235</v>
      </c>
      <c r="F111" s="1" t="s">
        <v>236</v>
      </c>
      <c r="G111" s="4">
        <v>29</v>
      </c>
      <c r="H111" s="4">
        <v>4</v>
      </c>
      <c r="I111" s="4">
        <v>4523</v>
      </c>
      <c r="J111" s="4">
        <v>4042</v>
      </c>
      <c r="K111" s="4">
        <v>2518</v>
      </c>
      <c r="L111" s="4">
        <v>2464</v>
      </c>
      <c r="M111" s="4">
        <v>13580</v>
      </c>
    </row>
    <row r="112" spans="1:13" x14ac:dyDescent="0.25">
      <c r="A112" s="1" t="s">
        <v>10</v>
      </c>
      <c r="B112" s="1" t="s">
        <v>11</v>
      </c>
      <c r="C112" s="1" t="s">
        <v>170</v>
      </c>
      <c r="D112" s="1" t="s">
        <v>171</v>
      </c>
      <c r="E112" s="1" t="s">
        <v>237</v>
      </c>
      <c r="F112" s="1" t="s">
        <v>238</v>
      </c>
      <c r="G112" s="4">
        <v>59</v>
      </c>
      <c r="H112" s="4">
        <v>20</v>
      </c>
      <c r="I112" s="4">
        <v>15447</v>
      </c>
      <c r="J112" s="4">
        <v>13835</v>
      </c>
      <c r="K112" s="4">
        <v>6661</v>
      </c>
      <c r="L112" s="4">
        <v>6405</v>
      </c>
      <c r="M112" s="4">
        <v>42427</v>
      </c>
    </row>
    <row r="113" spans="1:13" x14ac:dyDescent="0.25">
      <c r="A113" s="1" t="s">
        <v>10</v>
      </c>
      <c r="B113" s="1" t="s">
        <v>11</v>
      </c>
      <c r="C113" s="1" t="s">
        <v>170</v>
      </c>
      <c r="D113" s="1" t="s">
        <v>171</v>
      </c>
      <c r="E113" s="1" t="s">
        <v>239</v>
      </c>
      <c r="F113" s="1" t="s">
        <v>240</v>
      </c>
      <c r="G113" s="4">
        <v>29</v>
      </c>
      <c r="H113" s="4">
        <v>6</v>
      </c>
      <c r="I113" s="4">
        <v>6129</v>
      </c>
      <c r="J113" s="4">
        <v>5598</v>
      </c>
      <c r="K113" s="4">
        <v>2658</v>
      </c>
      <c r="L113" s="4">
        <v>2475</v>
      </c>
      <c r="M113" s="4">
        <v>16895</v>
      </c>
    </row>
    <row r="114" spans="1:13" x14ac:dyDescent="0.25">
      <c r="A114" s="1" t="s">
        <v>10</v>
      </c>
      <c r="B114" s="1" t="s">
        <v>11</v>
      </c>
      <c r="C114" s="1" t="s">
        <v>170</v>
      </c>
      <c r="D114" s="1" t="s">
        <v>171</v>
      </c>
      <c r="E114" s="1" t="s">
        <v>241</v>
      </c>
      <c r="F114" s="1" t="s">
        <v>242</v>
      </c>
      <c r="G114" s="4">
        <v>16</v>
      </c>
      <c r="H114" s="4">
        <v>2</v>
      </c>
      <c r="I114" s="4">
        <v>3079</v>
      </c>
      <c r="J114" s="4">
        <v>2851</v>
      </c>
      <c r="K114" s="4">
        <v>1620</v>
      </c>
      <c r="L114" s="4">
        <v>1583</v>
      </c>
      <c r="M114" s="4">
        <v>9151</v>
      </c>
    </row>
    <row r="115" spans="1:13" x14ac:dyDescent="0.25">
      <c r="A115" s="1" t="s">
        <v>10</v>
      </c>
      <c r="B115" s="1" t="s">
        <v>11</v>
      </c>
      <c r="C115" s="1" t="s">
        <v>170</v>
      </c>
      <c r="D115" s="1" t="s">
        <v>171</v>
      </c>
      <c r="E115" s="1" t="s">
        <v>243</v>
      </c>
      <c r="F115" s="1" t="s">
        <v>244</v>
      </c>
      <c r="G115" s="4">
        <v>23</v>
      </c>
      <c r="H115" s="4">
        <v>5</v>
      </c>
      <c r="I115" s="4">
        <v>3331</v>
      </c>
      <c r="J115" s="4">
        <v>2954</v>
      </c>
      <c r="K115" s="4">
        <v>1615</v>
      </c>
      <c r="L115" s="4">
        <v>1550</v>
      </c>
      <c r="M115" s="4">
        <v>9478</v>
      </c>
    </row>
    <row r="116" spans="1:13" x14ac:dyDescent="0.25">
      <c r="A116" s="1" t="s">
        <v>10</v>
      </c>
      <c r="B116" s="1" t="s">
        <v>11</v>
      </c>
      <c r="C116" s="1" t="s">
        <v>170</v>
      </c>
      <c r="D116" s="1" t="s">
        <v>171</v>
      </c>
      <c r="E116" s="1" t="s">
        <v>52</v>
      </c>
      <c r="F116" s="1" t="s">
        <v>245</v>
      </c>
      <c r="G116" s="4">
        <v>32</v>
      </c>
      <c r="H116" s="4">
        <v>9</v>
      </c>
      <c r="I116" s="4">
        <v>2654</v>
      </c>
      <c r="J116" s="4">
        <v>2303</v>
      </c>
      <c r="K116" s="4">
        <v>992</v>
      </c>
      <c r="L116" s="4">
        <v>897</v>
      </c>
      <c r="M116" s="4">
        <v>6887</v>
      </c>
    </row>
    <row r="117" spans="1:13" x14ac:dyDescent="0.25">
      <c r="A117" s="1" t="s">
        <v>10</v>
      </c>
      <c r="B117" s="1" t="s">
        <v>11</v>
      </c>
      <c r="C117" s="1" t="s">
        <v>170</v>
      </c>
      <c r="D117" s="1" t="s">
        <v>171</v>
      </c>
      <c r="E117" s="1" t="s">
        <v>246</v>
      </c>
      <c r="F117" s="1" t="s">
        <v>247</v>
      </c>
      <c r="G117" s="4">
        <v>16</v>
      </c>
      <c r="H117" s="4">
        <v>3</v>
      </c>
      <c r="I117" s="4">
        <v>2580</v>
      </c>
      <c r="J117" s="4">
        <v>2303</v>
      </c>
      <c r="K117" s="4">
        <v>858</v>
      </c>
      <c r="L117" s="4">
        <v>846</v>
      </c>
      <c r="M117" s="4">
        <v>6606</v>
      </c>
    </row>
    <row r="118" spans="1:13" x14ac:dyDescent="0.25">
      <c r="A118" s="1" t="s">
        <v>10</v>
      </c>
      <c r="B118" s="1" t="s">
        <v>11</v>
      </c>
      <c r="C118" s="1" t="s">
        <v>170</v>
      </c>
      <c r="D118" s="1" t="s">
        <v>171</v>
      </c>
      <c r="E118" s="1" t="s">
        <v>248</v>
      </c>
      <c r="F118" s="1" t="s">
        <v>249</v>
      </c>
      <c r="G118" s="4">
        <v>26</v>
      </c>
      <c r="H118" s="4">
        <v>7</v>
      </c>
      <c r="I118" s="4">
        <v>5884</v>
      </c>
      <c r="J118" s="4">
        <v>5487</v>
      </c>
      <c r="K118" s="4">
        <v>3146</v>
      </c>
      <c r="L118" s="4">
        <v>3012</v>
      </c>
      <c r="M118" s="4">
        <v>17562</v>
      </c>
    </row>
    <row r="119" spans="1:13" x14ac:dyDescent="0.25">
      <c r="A119" s="1" t="s">
        <v>10</v>
      </c>
      <c r="B119" s="1" t="s">
        <v>11</v>
      </c>
      <c r="C119" s="1" t="s">
        <v>170</v>
      </c>
      <c r="D119" s="1" t="s">
        <v>171</v>
      </c>
      <c r="E119" s="1" t="s">
        <v>113</v>
      </c>
      <c r="F119" s="1" t="s">
        <v>250</v>
      </c>
      <c r="G119" s="4">
        <v>17</v>
      </c>
      <c r="H119" s="4">
        <v>3</v>
      </c>
      <c r="I119" s="4">
        <v>2402</v>
      </c>
      <c r="J119" s="4">
        <v>2162</v>
      </c>
      <c r="K119" s="4">
        <v>1099</v>
      </c>
      <c r="L119" s="4">
        <v>1052</v>
      </c>
      <c r="M119" s="4">
        <v>6735</v>
      </c>
    </row>
    <row r="120" spans="1:13" x14ac:dyDescent="0.25">
      <c r="A120" s="1" t="s">
        <v>10</v>
      </c>
      <c r="B120" s="1" t="s">
        <v>11</v>
      </c>
      <c r="C120" s="1" t="s">
        <v>170</v>
      </c>
      <c r="D120" s="1" t="s">
        <v>171</v>
      </c>
      <c r="E120" s="1" t="s">
        <v>162</v>
      </c>
      <c r="F120" s="1" t="s">
        <v>251</v>
      </c>
      <c r="G120" s="4">
        <v>4</v>
      </c>
      <c r="H120" s="4">
        <v>2</v>
      </c>
      <c r="I120" s="4">
        <v>975</v>
      </c>
      <c r="J120" s="4">
        <v>914</v>
      </c>
      <c r="K120" s="4">
        <v>536</v>
      </c>
      <c r="L120" s="4">
        <v>489</v>
      </c>
      <c r="M120" s="4">
        <v>2920</v>
      </c>
    </row>
    <row r="121" spans="1:13" x14ac:dyDescent="0.25">
      <c r="A121" s="1" t="s">
        <v>10</v>
      </c>
      <c r="B121" s="1" t="s">
        <v>11</v>
      </c>
      <c r="C121" s="1" t="s">
        <v>170</v>
      </c>
      <c r="D121" s="1" t="s">
        <v>171</v>
      </c>
      <c r="E121" s="1" t="s">
        <v>252</v>
      </c>
      <c r="F121" s="1" t="s">
        <v>253</v>
      </c>
      <c r="G121" s="4">
        <v>27</v>
      </c>
      <c r="H121" s="4">
        <v>14</v>
      </c>
      <c r="I121" s="4">
        <v>3403</v>
      </c>
      <c r="J121" s="4">
        <v>3013</v>
      </c>
      <c r="K121" s="4">
        <v>1820</v>
      </c>
      <c r="L121" s="4">
        <v>1650</v>
      </c>
      <c r="M121" s="4">
        <v>9927</v>
      </c>
    </row>
    <row r="122" spans="1:13" x14ac:dyDescent="0.25">
      <c r="A122" s="1" t="s">
        <v>10</v>
      </c>
      <c r="B122" s="1" t="s">
        <v>11</v>
      </c>
      <c r="C122" s="1" t="s">
        <v>170</v>
      </c>
      <c r="D122" s="1" t="s">
        <v>171</v>
      </c>
      <c r="E122" s="1" t="s">
        <v>254</v>
      </c>
      <c r="F122" s="1" t="s">
        <v>255</v>
      </c>
      <c r="G122" s="4">
        <v>19</v>
      </c>
      <c r="H122" s="4">
        <v>3</v>
      </c>
      <c r="I122" s="4">
        <v>2944</v>
      </c>
      <c r="J122" s="4">
        <v>2628</v>
      </c>
      <c r="K122" s="4">
        <v>1360</v>
      </c>
      <c r="L122" s="4">
        <v>1361</v>
      </c>
      <c r="M122" s="4">
        <v>8315</v>
      </c>
    </row>
    <row r="123" spans="1:13" x14ac:dyDescent="0.25">
      <c r="A123" s="1" t="s">
        <v>10</v>
      </c>
      <c r="B123" s="1" t="s">
        <v>11</v>
      </c>
      <c r="C123" s="1" t="s">
        <v>170</v>
      </c>
      <c r="D123" s="1" t="s">
        <v>171</v>
      </c>
      <c r="E123" s="1" t="s">
        <v>256</v>
      </c>
      <c r="F123" s="1" t="s">
        <v>257</v>
      </c>
      <c r="G123" s="4">
        <v>17</v>
      </c>
      <c r="H123" s="4">
        <v>2</v>
      </c>
      <c r="I123" s="4">
        <v>2870</v>
      </c>
      <c r="J123" s="4">
        <v>2622</v>
      </c>
      <c r="K123" s="4">
        <v>1448</v>
      </c>
      <c r="L123" s="4">
        <v>1627</v>
      </c>
      <c r="M123" s="4">
        <v>8586</v>
      </c>
    </row>
    <row r="124" spans="1:13" x14ac:dyDescent="0.25">
      <c r="A124" s="1" t="s">
        <v>10</v>
      </c>
      <c r="B124" s="1" t="s">
        <v>11</v>
      </c>
      <c r="C124" s="1" t="s">
        <v>170</v>
      </c>
      <c r="D124" s="1" t="s">
        <v>171</v>
      </c>
      <c r="E124" s="1" t="s">
        <v>258</v>
      </c>
      <c r="F124" s="1" t="s">
        <v>259</v>
      </c>
      <c r="G124" s="4">
        <v>44</v>
      </c>
      <c r="H124" s="4">
        <v>7</v>
      </c>
      <c r="I124" s="4">
        <v>4982</v>
      </c>
      <c r="J124" s="4">
        <v>4586</v>
      </c>
      <c r="K124" s="4">
        <v>2348</v>
      </c>
      <c r="L124" s="4">
        <v>2134</v>
      </c>
      <c r="M124" s="4">
        <v>14101</v>
      </c>
    </row>
    <row r="125" spans="1:13" x14ac:dyDescent="0.25">
      <c r="A125" s="1" t="s">
        <v>10</v>
      </c>
      <c r="B125" s="1" t="s">
        <v>11</v>
      </c>
      <c r="C125" s="1" t="s">
        <v>170</v>
      </c>
      <c r="D125" s="1" t="s">
        <v>171</v>
      </c>
      <c r="E125" s="1" t="s">
        <v>260</v>
      </c>
      <c r="F125" s="1" t="s">
        <v>261</v>
      </c>
      <c r="G125" s="4">
        <v>22</v>
      </c>
      <c r="H125" s="4">
        <v>7</v>
      </c>
      <c r="I125" s="4">
        <v>4569</v>
      </c>
      <c r="J125" s="4">
        <v>4048</v>
      </c>
      <c r="K125" s="4">
        <v>2579</v>
      </c>
      <c r="L125" s="4">
        <v>2401</v>
      </c>
      <c r="M125" s="4">
        <v>13626</v>
      </c>
    </row>
    <row r="126" spans="1:13" x14ac:dyDescent="0.25">
      <c r="A126" s="1" t="s">
        <v>10</v>
      </c>
      <c r="B126" s="1" t="s">
        <v>11</v>
      </c>
      <c r="C126" s="1" t="s">
        <v>170</v>
      </c>
      <c r="D126" s="1" t="s">
        <v>171</v>
      </c>
      <c r="E126" s="1" t="s">
        <v>262</v>
      </c>
      <c r="F126" s="1" t="s">
        <v>263</v>
      </c>
      <c r="G126" s="4">
        <v>22</v>
      </c>
      <c r="H126" s="4">
        <v>7</v>
      </c>
      <c r="I126" s="4">
        <v>4603</v>
      </c>
      <c r="J126" s="4">
        <v>4159</v>
      </c>
      <c r="K126" s="4">
        <v>2189</v>
      </c>
      <c r="L126" s="4">
        <v>2075</v>
      </c>
      <c r="M126" s="4">
        <v>13055</v>
      </c>
    </row>
    <row r="127" spans="1:13" x14ac:dyDescent="0.25">
      <c r="A127" s="1" t="s">
        <v>264</v>
      </c>
      <c r="B127" s="1" t="s">
        <v>265</v>
      </c>
      <c r="C127" s="1" t="s">
        <v>266</v>
      </c>
      <c r="D127" s="1" t="s">
        <v>267</v>
      </c>
      <c r="E127" s="1" t="s">
        <v>268</v>
      </c>
      <c r="F127" s="1" t="s">
        <v>269</v>
      </c>
      <c r="G127" s="4">
        <v>5</v>
      </c>
      <c r="H127" s="4">
        <v>1</v>
      </c>
      <c r="I127" s="4">
        <v>585</v>
      </c>
      <c r="J127" s="4">
        <v>546</v>
      </c>
      <c r="K127" s="4">
        <v>373</v>
      </c>
      <c r="L127" s="4">
        <v>392</v>
      </c>
      <c r="M127" s="4">
        <v>1902</v>
      </c>
    </row>
    <row r="128" spans="1:13" x14ac:dyDescent="0.25">
      <c r="A128" s="1" t="s">
        <v>264</v>
      </c>
      <c r="B128" s="1" t="s">
        <v>265</v>
      </c>
      <c r="C128" s="1" t="s">
        <v>266</v>
      </c>
      <c r="D128" s="1" t="s">
        <v>267</v>
      </c>
      <c r="E128" s="1" t="s">
        <v>270</v>
      </c>
      <c r="F128" s="1" t="s">
        <v>271</v>
      </c>
      <c r="G128" s="4">
        <v>4</v>
      </c>
      <c r="H128" s="4">
        <v>2</v>
      </c>
      <c r="I128" s="4">
        <v>270</v>
      </c>
      <c r="J128" s="4">
        <v>192</v>
      </c>
      <c r="K128" s="4">
        <v>151</v>
      </c>
      <c r="L128" s="4">
        <v>144</v>
      </c>
      <c r="M128" s="4">
        <v>763</v>
      </c>
    </row>
    <row r="129" spans="1:13" x14ac:dyDescent="0.25">
      <c r="A129" s="1" t="s">
        <v>264</v>
      </c>
      <c r="B129" s="1" t="s">
        <v>265</v>
      </c>
      <c r="C129" s="1" t="s">
        <v>266</v>
      </c>
      <c r="D129" s="1" t="s">
        <v>267</v>
      </c>
      <c r="E129" s="1" t="s">
        <v>272</v>
      </c>
      <c r="F129" s="1" t="s">
        <v>273</v>
      </c>
      <c r="G129" s="4">
        <v>2</v>
      </c>
      <c r="H129" s="4">
        <v>1</v>
      </c>
      <c r="I129" s="4">
        <v>70</v>
      </c>
      <c r="J129" s="4">
        <v>87</v>
      </c>
      <c r="K129" s="4">
        <v>68</v>
      </c>
      <c r="L129" s="4">
        <v>53</v>
      </c>
      <c r="M129" s="4">
        <v>281</v>
      </c>
    </row>
    <row r="130" spans="1:13" x14ac:dyDescent="0.25">
      <c r="A130" s="1" t="s">
        <v>264</v>
      </c>
      <c r="B130" s="1" t="s">
        <v>265</v>
      </c>
      <c r="C130" s="1" t="s">
        <v>266</v>
      </c>
      <c r="D130" s="1" t="s">
        <v>267</v>
      </c>
      <c r="E130" s="1" t="s">
        <v>274</v>
      </c>
      <c r="F130" s="1" t="s">
        <v>275</v>
      </c>
      <c r="G130" s="4">
        <v>2</v>
      </c>
      <c r="H130" s="4">
        <v>1</v>
      </c>
      <c r="I130" s="5">
        <v>81</v>
      </c>
      <c r="J130" s="4">
        <v>89</v>
      </c>
      <c r="K130" s="4">
        <v>63</v>
      </c>
      <c r="L130" s="4">
        <v>59</v>
      </c>
      <c r="M130" s="4">
        <v>295</v>
      </c>
    </row>
    <row r="131" spans="1:13" x14ac:dyDescent="0.25">
      <c r="A131" s="1" t="s">
        <v>264</v>
      </c>
      <c r="B131" s="1" t="s">
        <v>265</v>
      </c>
      <c r="C131" s="1" t="s">
        <v>266</v>
      </c>
      <c r="D131" s="1" t="s">
        <v>267</v>
      </c>
      <c r="E131" s="1" t="s">
        <v>276</v>
      </c>
      <c r="F131" s="1" t="s">
        <v>277</v>
      </c>
      <c r="G131" s="4">
        <v>5</v>
      </c>
      <c r="H131" s="4">
        <v>1</v>
      </c>
      <c r="I131" s="4">
        <v>108</v>
      </c>
      <c r="J131" s="4">
        <v>110</v>
      </c>
      <c r="K131" s="4">
        <v>61</v>
      </c>
      <c r="L131" s="4">
        <v>56</v>
      </c>
      <c r="M131" s="4">
        <v>341</v>
      </c>
    </row>
    <row r="132" spans="1:13" x14ac:dyDescent="0.25">
      <c r="A132" s="1" t="s">
        <v>264</v>
      </c>
      <c r="B132" s="1" t="s">
        <v>265</v>
      </c>
      <c r="C132" s="1" t="s">
        <v>266</v>
      </c>
      <c r="D132" s="1" t="s">
        <v>267</v>
      </c>
      <c r="E132" s="1" t="s">
        <v>278</v>
      </c>
      <c r="F132" s="1" t="s">
        <v>279</v>
      </c>
      <c r="G132" s="4">
        <v>3</v>
      </c>
      <c r="H132" s="4">
        <v>2</v>
      </c>
      <c r="I132" s="4">
        <v>92</v>
      </c>
      <c r="J132" s="4">
        <v>63</v>
      </c>
      <c r="K132" s="4">
        <v>61</v>
      </c>
      <c r="L132" s="4">
        <v>45</v>
      </c>
      <c r="M132" s="4">
        <v>266</v>
      </c>
    </row>
    <row r="133" spans="1:13" x14ac:dyDescent="0.25">
      <c r="A133" s="1" t="s">
        <v>264</v>
      </c>
      <c r="B133" s="1" t="s">
        <v>265</v>
      </c>
      <c r="C133" s="1" t="s">
        <v>280</v>
      </c>
      <c r="D133" s="1" t="s">
        <v>281</v>
      </c>
      <c r="E133" s="1" t="s">
        <v>282</v>
      </c>
      <c r="F133" s="1" t="s">
        <v>283</v>
      </c>
      <c r="G133" s="4">
        <v>25</v>
      </c>
      <c r="H133" s="4">
        <v>3</v>
      </c>
      <c r="I133" s="4">
        <v>2584</v>
      </c>
      <c r="J133" s="4">
        <v>2461</v>
      </c>
      <c r="K133" s="4">
        <v>853</v>
      </c>
      <c r="L133" s="4">
        <v>883</v>
      </c>
      <c r="M133" s="4">
        <v>6809</v>
      </c>
    </row>
    <row r="134" spans="1:13" x14ac:dyDescent="0.25">
      <c r="A134" s="1" t="s">
        <v>264</v>
      </c>
      <c r="B134" s="1" t="s">
        <v>265</v>
      </c>
      <c r="C134" s="1" t="s">
        <v>280</v>
      </c>
      <c r="D134" s="1" t="s">
        <v>281</v>
      </c>
      <c r="E134" s="1" t="s">
        <v>176</v>
      </c>
      <c r="F134" s="1" t="s">
        <v>284</v>
      </c>
      <c r="G134" s="4">
        <v>26</v>
      </c>
      <c r="H134" s="4">
        <v>3</v>
      </c>
      <c r="I134" s="4">
        <v>2969</v>
      </c>
      <c r="J134" s="4">
        <v>2681</v>
      </c>
      <c r="K134" s="4">
        <v>819</v>
      </c>
      <c r="L134" s="4">
        <v>782</v>
      </c>
      <c r="M134" s="4">
        <v>7280</v>
      </c>
    </row>
    <row r="135" spans="1:13" x14ac:dyDescent="0.25">
      <c r="A135" s="1" t="s">
        <v>264</v>
      </c>
      <c r="B135" s="1" t="s">
        <v>265</v>
      </c>
      <c r="C135" s="1" t="s">
        <v>280</v>
      </c>
      <c r="D135" s="1" t="s">
        <v>281</v>
      </c>
      <c r="E135" s="1" t="s">
        <v>285</v>
      </c>
      <c r="F135" s="1" t="s">
        <v>286</v>
      </c>
      <c r="G135" s="4">
        <v>25</v>
      </c>
      <c r="H135" s="4">
        <v>6</v>
      </c>
      <c r="I135" s="4">
        <v>2703</v>
      </c>
      <c r="J135" s="4">
        <v>2460</v>
      </c>
      <c r="K135" s="4">
        <v>1134</v>
      </c>
      <c r="L135" s="4">
        <v>1201</v>
      </c>
      <c r="M135" s="4">
        <v>7529</v>
      </c>
    </row>
    <row r="136" spans="1:13" x14ac:dyDescent="0.25">
      <c r="A136" s="1" t="s">
        <v>264</v>
      </c>
      <c r="B136" s="1" t="s">
        <v>265</v>
      </c>
      <c r="C136" s="1" t="s">
        <v>280</v>
      </c>
      <c r="D136" s="1" t="s">
        <v>281</v>
      </c>
      <c r="E136" s="1" t="s">
        <v>287</v>
      </c>
      <c r="F136" s="1" t="s">
        <v>288</v>
      </c>
      <c r="G136" s="4">
        <v>42</v>
      </c>
      <c r="H136" s="4">
        <v>7</v>
      </c>
      <c r="I136" s="4">
        <v>3615</v>
      </c>
      <c r="J136" s="4">
        <v>3394</v>
      </c>
      <c r="K136" s="4">
        <v>1475</v>
      </c>
      <c r="L136" s="4">
        <v>1464</v>
      </c>
      <c r="M136" s="4">
        <v>9997</v>
      </c>
    </row>
    <row r="137" spans="1:13" x14ac:dyDescent="0.25">
      <c r="A137" s="1" t="s">
        <v>264</v>
      </c>
      <c r="B137" s="1" t="s">
        <v>265</v>
      </c>
      <c r="C137" s="1" t="s">
        <v>280</v>
      </c>
      <c r="D137" s="1" t="s">
        <v>281</v>
      </c>
      <c r="E137" s="1" t="s">
        <v>289</v>
      </c>
      <c r="F137" s="1" t="s">
        <v>290</v>
      </c>
      <c r="G137" s="4">
        <v>35</v>
      </c>
      <c r="H137" s="4">
        <v>4</v>
      </c>
      <c r="I137" s="4">
        <v>5108</v>
      </c>
      <c r="J137" s="4">
        <v>4731</v>
      </c>
      <c r="K137" s="4">
        <v>1807</v>
      </c>
      <c r="L137" s="4">
        <v>1957</v>
      </c>
      <c r="M137" s="4">
        <v>13642</v>
      </c>
    </row>
    <row r="138" spans="1:13" x14ac:dyDescent="0.25">
      <c r="A138" s="1" t="s">
        <v>264</v>
      </c>
      <c r="B138" s="1" t="s">
        <v>265</v>
      </c>
      <c r="C138" s="1" t="s">
        <v>280</v>
      </c>
      <c r="D138" s="1" t="s">
        <v>281</v>
      </c>
      <c r="E138" s="1" t="s">
        <v>291</v>
      </c>
      <c r="F138" s="1" t="s">
        <v>292</v>
      </c>
      <c r="G138" s="4">
        <v>64</v>
      </c>
      <c r="H138" s="4">
        <v>9</v>
      </c>
      <c r="I138" s="4">
        <v>7038</v>
      </c>
      <c r="J138" s="4">
        <v>6382</v>
      </c>
      <c r="K138" s="4">
        <v>2665</v>
      </c>
      <c r="L138" s="4">
        <v>2599</v>
      </c>
      <c r="M138" s="4">
        <v>18757</v>
      </c>
    </row>
    <row r="139" spans="1:13" x14ac:dyDescent="0.25">
      <c r="A139" s="1" t="s">
        <v>264</v>
      </c>
      <c r="B139" s="1" t="s">
        <v>265</v>
      </c>
      <c r="C139" s="1" t="s">
        <v>280</v>
      </c>
      <c r="D139" s="1" t="s">
        <v>281</v>
      </c>
      <c r="E139" s="1" t="s">
        <v>293</v>
      </c>
      <c r="F139" s="1" t="s">
        <v>294</v>
      </c>
      <c r="G139" s="4">
        <v>20</v>
      </c>
      <c r="H139" s="4">
        <v>1</v>
      </c>
      <c r="I139" s="4">
        <v>2510</v>
      </c>
      <c r="J139" s="4">
        <v>2365</v>
      </c>
      <c r="K139" s="4">
        <v>960</v>
      </c>
      <c r="L139" s="4">
        <v>962</v>
      </c>
      <c r="M139" s="4">
        <v>6818</v>
      </c>
    </row>
    <row r="140" spans="1:13" x14ac:dyDescent="0.25">
      <c r="A140" s="1" t="s">
        <v>264</v>
      </c>
      <c r="B140" s="1" t="s">
        <v>265</v>
      </c>
      <c r="C140" s="1" t="s">
        <v>280</v>
      </c>
      <c r="D140" s="1" t="s">
        <v>281</v>
      </c>
      <c r="E140" s="1" t="s">
        <v>295</v>
      </c>
      <c r="F140" s="1" t="s">
        <v>296</v>
      </c>
      <c r="G140" s="4">
        <v>33</v>
      </c>
      <c r="H140" s="4">
        <v>5</v>
      </c>
      <c r="I140" s="4">
        <v>2459</v>
      </c>
      <c r="J140" s="4">
        <v>2173</v>
      </c>
      <c r="K140" s="4">
        <v>890</v>
      </c>
      <c r="L140" s="4">
        <v>932</v>
      </c>
      <c r="M140" s="4">
        <v>6492</v>
      </c>
    </row>
    <row r="141" spans="1:13" x14ac:dyDescent="0.25">
      <c r="A141" s="1" t="s">
        <v>264</v>
      </c>
      <c r="B141" s="1" t="s">
        <v>265</v>
      </c>
      <c r="C141" s="1" t="s">
        <v>280</v>
      </c>
      <c r="D141" s="1" t="s">
        <v>281</v>
      </c>
      <c r="E141" s="1" t="s">
        <v>297</v>
      </c>
      <c r="F141" s="1" t="s">
        <v>298</v>
      </c>
      <c r="G141" s="4">
        <v>17</v>
      </c>
      <c r="H141" s="4">
        <v>5</v>
      </c>
      <c r="I141" s="4">
        <v>1576</v>
      </c>
      <c r="J141" s="4">
        <v>1395</v>
      </c>
      <c r="K141" s="4">
        <v>778</v>
      </c>
      <c r="L141" s="4">
        <v>689</v>
      </c>
      <c r="M141" s="4">
        <v>4460</v>
      </c>
    </row>
    <row r="142" spans="1:13" x14ac:dyDescent="0.25">
      <c r="A142" s="1" t="s">
        <v>264</v>
      </c>
      <c r="B142" s="1" t="s">
        <v>265</v>
      </c>
      <c r="C142" s="1" t="s">
        <v>280</v>
      </c>
      <c r="D142" s="1" t="s">
        <v>281</v>
      </c>
      <c r="E142" s="1" t="s">
        <v>299</v>
      </c>
      <c r="F142" s="1" t="s">
        <v>300</v>
      </c>
      <c r="G142" s="4">
        <v>10</v>
      </c>
      <c r="H142" s="4">
        <v>3</v>
      </c>
      <c r="I142" s="4">
        <v>1670</v>
      </c>
      <c r="J142" s="4">
        <v>1563</v>
      </c>
      <c r="K142" s="4">
        <v>1014</v>
      </c>
      <c r="L142" s="4">
        <v>1074</v>
      </c>
      <c r="M142" s="4">
        <v>5334</v>
      </c>
    </row>
    <row r="143" spans="1:13" x14ac:dyDescent="0.25">
      <c r="A143" s="1" t="s">
        <v>264</v>
      </c>
      <c r="B143" s="1" t="s">
        <v>265</v>
      </c>
      <c r="C143" s="1" t="s">
        <v>280</v>
      </c>
      <c r="D143" s="1" t="s">
        <v>281</v>
      </c>
      <c r="E143" s="1" t="s">
        <v>301</v>
      </c>
      <c r="F143" s="1" t="s">
        <v>302</v>
      </c>
      <c r="G143" s="4">
        <v>24</v>
      </c>
      <c r="H143" s="4">
        <v>3</v>
      </c>
      <c r="I143" s="4">
        <v>1764</v>
      </c>
      <c r="J143" s="4">
        <v>1648</v>
      </c>
      <c r="K143" s="4">
        <v>891</v>
      </c>
      <c r="L143" s="4">
        <v>785</v>
      </c>
      <c r="M143" s="4">
        <v>5115</v>
      </c>
    </row>
    <row r="144" spans="1:13" x14ac:dyDescent="0.25">
      <c r="A144" s="1" t="s">
        <v>264</v>
      </c>
      <c r="B144" s="1" t="s">
        <v>265</v>
      </c>
      <c r="C144" s="1" t="s">
        <v>280</v>
      </c>
      <c r="D144" s="1" t="s">
        <v>281</v>
      </c>
      <c r="E144" s="1" t="s">
        <v>303</v>
      </c>
      <c r="F144" s="1" t="s">
        <v>304</v>
      </c>
      <c r="G144" s="4">
        <v>19</v>
      </c>
      <c r="H144" s="4">
        <v>4</v>
      </c>
      <c r="I144" s="4">
        <v>2499</v>
      </c>
      <c r="J144" s="4">
        <v>2348</v>
      </c>
      <c r="K144" s="4">
        <v>1326</v>
      </c>
      <c r="L144" s="4">
        <v>1129</v>
      </c>
      <c r="M144" s="4">
        <v>7325</v>
      </c>
    </row>
    <row r="145" spans="1:13" x14ac:dyDescent="0.25">
      <c r="A145" s="1" t="s">
        <v>264</v>
      </c>
      <c r="B145" s="1" t="s">
        <v>265</v>
      </c>
      <c r="C145" s="1" t="s">
        <v>280</v>
      </c>
      <c r="D145" s="1" t="s">
        <v>281</v>
      </c>
      <c r="E145" s="1" t="s">
        <v>305</v>
      </c>
      <c r="F145" s="1" t="s">
        <v>306</v>
      </c>
      <c r="G145" s="4">
        <v>46</v>
      </c>
      <c r="H145" s="4">
        <v>4</v>
      </c>
      <c r="I145" s="4">
        <v>4356</v>
      </c>
      <c r="J145" s="4">
        <v>3814</v>
      </c>
      <c r="K145" s="4">
        <v>1605</v>
      </c>
      <c r="L145" s="4">
        <v>1681</v>
      </c>
      <c r="M145" s="4">
        <v>11506</v>
      </c>
    </row>
    <row r="146" spans="1:13" x14ac:dyDescent="0.25">
      <c r="A146" s="1" t="s">
        <v>264</v>
      </c>
      <c r="B146" s="1" t="s">
        <v>265</v>
      </c>
      <c r="C146" s="1" t="s">
        <v>280</v>
      </c>
      <c r="D146" s="1" t="s">
        <v>281</v>
      </c>
      <c r="E146" s="1" t="s">
        <v>307</v>
      </c>
      <c r="F146" s="1" t="s">
        <v>308</v>
      </c>
      <c r="G146" s="4">
        <v>27</v>
      </c>
      <c r="H146" s="4">
        <v>6</v>
      </c>
      <c r="I146" s="4">
        <v>3188</v>
      </c>
      <c r="J146" s="4">
        <v>2955</v>
      </c>
      <c r="K146" s="4">
        <v>1169</v>
      </c>
      <c r="L146" s="4">
        <v>1168</v>
      </c>
      <c r="M146" s="4">
        <v>8513</v>
      </c>
    </row>
    <row r="147" spans="1:13" x14ac:dyDescent="0.25">
      <c r="A147" s="1" t="s">
        <v>264</v>
      </c>
      <c r="B147" s="1" t="s">
        <v>265</v>
      </c>
      <c r="C147" s="1" t="s">
        <v>280</v>
      </c>
      <c r="D147" s="1" t="s">
        <v>281</v>
      </c>
      <c r="E147" s="1" t="s">
        <v>309</v>
      </c>
      <c r="F147" s="1" t="s">
        <v>310</v>
      </c>
      <c r="G147" s="4">
        <v>14</v>
      </c>
      <c r="H147" s="4">
        <v>3</v>
      </c>
      <c r="I147" s="4">
        <v>2033</v>
      </c>
      <c r="J147" s="4">
        <v>1786</v>
      </c>
      <c r="K147" s="4">
        <v>927</v>
      </c>
      <c r="L147" s="4">
        <v>853</v>
      </c>
      <c r="M147" s="4">
        <v>5616</v>
      </c>
    </row>
    <row r="148" spans="1:13" x14ac:dyDescent="0.25">
      <c r="A148" s="1" t="s">
        <v>264</v>
      </c>
      <c r="B148" s="1" t="s">
        <v>265</v>
      </c>
      <c r="C148" s="1" t="s">
        <v>280</v>
      </c>
      <c r="D148" s="1" t="s">
        <v>281</v>
      </c>
      <c r="E148" s="1" t="s">
        <v>311</v>
      </c>
      <c r="F148" s="1" t="s">
        <v>312</v>
      </c>
      <c r="G148" s="4">
        <v>31</v>
      </c>
      <c r="H148" s="4">
        <v>4</v>
      </c>
      <c r="I148" s="4">
        <v>3331</v>
      </c>
      <c r="J148" s="4">
        <v>2999</v>
      </c>
      <c r="K148" s="4">
        <v>1549</v>
      </c>
      <c r="L148" s="4">
        <v>1488</v>
      </c>
      <c r="M148" s="4">
        <v>9402</v>
      </c>
    </row>
    <row r="149" spans="1:13" x14ac:dyDescent="0.25">
      <c r="A149" s="1" t="s">
        <v>264</v>
      </c>
      <c r="B149" s="1" t="s">
        <v>265</v>
      </c>
      <c r="C149" s="1" t="s">
        <v>280</v>
      </c>
      <c r="D149" s="1" t="s">
        <v>281</v>
      </c>
      <c r="E149" s="1" t="s">
        <v>313</v>
      </c>
      <c r="F149" s="1" t="s">
        <v>314</v>
      </c>
      <c r="G149" s="4">
        <v>25</v>
      </c>
      <c r="H149" s="4">
        <v>5</v>
      </c>
      <c r="I149" s="4">
        <v>2703</v>
      </c>
      <c r="J149" s="4">
        <v>2515</v>
      </c>
      <c r="K149" s="4">
        <v>1148</v>
      </c>
      <c r="L149" s="4">
        <v>1180</v>
      </c>
      <c r="M149" s="4">
        <v>7576</v>
      </c>
    </row>
    <row r="150" spans="1:13" x14ac:dyDescent="0.25">
      <c r="A150" s="1" t="s">
        <v>264</v>
      </c>
      <c r="B150" s="1" t="s">
        <v>265</v>
      </c>
      <c r="C150" s="1" t="s">
        <v>280</v>
      </c>
      <c r="D150" s="1" t="s">
        <v>281</v>
      </c>
      <c r="E150" s="1" t="s">
        <v>315</v>
      </c>
      <c r="F150" s="1" t="s">
        <v>316</v>
      </c>
      <c r="G150" s="4">
        <v>16</v>
      </c>
      <c r="H150" s="4">
        <v>3</v>
      </c>
      <c r="I150" s="4">
        <v>1936</v>
      </c>
      <c r="J150" s="4">
        <v>1638</v>
      </c>
      <c r="K150" s="4">
        <v>672</v>
      </c>
      <c r="L150" s="4">
        <v>650</v>
      </c>
      <c r="M150" s="4">
        <v>4915</v>
      </c>
    </row>
    <row r="151" spans="1:13" x14ac:dyDescent="0.25">
      <c r="A151" s="1" t="s">
        <v>264</v>
      </c>
      <c r="B151" s="1" t="s">
        <v>265</v>
      </c>
      <c r="C151" s="1" t="s">
        <v>280</v>
      </c>
      <c r="D151" s="1" t="s">
        <v>281</v>
      </c>
      <c r="E151" s="1" t="s">
        <v>317</v>
      </c>
      <c r="F151" s="1" t="s">
        <v>318</v>
      </c>
      <c r="G151" s="4">
        <v>26</v>
      </c>
      <c r="H151" s="4">
        <v>4</v>
      </c>
      <c r="I151" s="4">
        <v>3376</v>
      </c>
      <c r="J151" s="4">
        <v>3121</v>
      </c>
      <c r="K151" s="4">
        <v>1513</v>
      </c>
      <c r="L151" s="4">
        <v>1456</v>
      </c>
      <c r="M151" s="4">
        <v>9496</v>
      </c>
    </row>
    <row r="152" spans="1:13" x14ac:dyDescent="0.25">
      <c r="A152" s="1" t="s">
        <v>264</v>
      </c>
      <c r="B152" s="1" t="s">
        <v>265</v>
      </c>
      <c r="C152" s="1" t="s">
        <v>280</v>
      </c>
      <c r="D152" s="1" t="s">
        <v>281</v>
      </c>
      <c r="E152" s="1" t="s">
        <v>319</v>
      </c>
      <c r="F152" s="1" t="s">
        <v>320</v>
      </c>
      <c r="G152" s="4">
        <v>12</v>
      </c>
      <c r="H152" s="4">
        <v>1</v>
      </c>
      <c r="I152" s="4">
        <v>1708</v>
      </c>
      <c r="J152" s="4">
        <v>1655</v>
      </c>
      <c r="K152" s="4">
        <v>489</v>
      </c>
      <c r="L152" s="4">
        <v>447</v>
      </c>
      <c r="M152" s="4">
        <v>4312</v>
      </c>
    </row>
    <row r="153" spans="1:13" x14ac:dyDescent="0.25">
      <c r="A153" s="1" t="s">
        <v>264</v>
      </c>
      <c r="B153" s="1" t="s">
        <v>265</v>
      </c>
      <c r="C153" s="1" t="s">
        <v>280</v>
      </c>
      <c r="D153" s="1" t="s">
        <v>281</v>
      </c>
      <c r="E153" s="1" t="s">
        <v>321</v>
      </c>
      <c r="F153" s="1" t="s">
        <v>322</v>
      </c>
      <c r="G153" s="4">
        <v>16</v>
      </c>
      <c r="H153" s="4">
        <v>2</v>
      </c>
      <c r="I153" s="4">
        <v>1317</v>
      </c>
      <c r="J153" s="4">
        <v>1228</v>
      </c>
      <c r="K153" s="4">
        <v>309</v>
      </c>
      <c r="L153" s="4">
        <v>286</v>
      </c>
      <c r="M153" s="4">
        <v>3158</v>
      </c>
    </row>
    <row r="154" spans="1:13" x14ac:dyDescent="0.25">
      <c r="A154" s="1" t="s">
        <v>264</v>
      </c>
      <c r="B154" s="1" t="s">
        <v>265</v>
      </c>
      <c r="C154" s="1" t="s">
        <v>280</v>
      </c>
      <c r="D154" s="1" t="s">
        <v>281</v>
      </c>
      <c r="E154" s="1" t="s">
        <v>323</v>
      </c>
      <c r="F154" s="1" t="s">
        <v>324</v>
      </c>
      <c r="G154" s="4">
        <v>19</v>
      </c>
      <c r="H154" s="4">
        <v>2</v>
      </c>
      <c r="I154" s="4">
        <v>1573</v>
      </c>
      <c r="J154" s="4">
        <v>1474</v>
      </c>
      <c r="K154" s="4">
        <v>843</v>
      </c>
      <c r="L154" s="4">
        <v>762</v>
      </c>
      <c r="M154" s="4">
        <v>4673</v>
      </c>
    </row>
    <row r="155" spans="1:13" x14ac:dyDescent="0.25">
      <c r="A155" s="1" t="s">
        <v>264</v>
      </c>
      <c r="B155" s="1" t="s">
        <v>265</v>
      </c>
      <c r="C155" s="1" t="s">
        <v>280</v>
      </c>
      <c r="D155" s="1" t="s">
        <v>281</v>
      </c>
      <c r="E155" s="1" t="s">
        <v>325</v>
      </c>
      <c r="F155" s="1" t="s">
        <v>326</v>
      </c>
      <c r="G155" s="4">
        <v>19</v>
      </c>
      <c r="H155" s="4">
        <v>2</v>
      </c>
      <c r="I155" s="4">
        <v>2734</v>
      </c>
      <c r="J155" s="4">
        <v>2370</v>
      </c>
      <c r="K155" s="4">
        <v>897</v>
      </c>
      <c r="L155" s="4">
        <v>879</v>
      </c>
      <c r="M155" s="4">
        <v>6901</v>
      </c>
    </row>
    <row r="156" spans="1:13" x14ac:dyDescent="0.25">
      <c r="A156" s="1" t="s">
        <v>264</v>
      </c>
      <c r="B156" s="1" t="s">
        <v>265</v>
      </c>
      <c r="C156" s="1" t="s">
        <v>280</v>
      </c>
      <c r="D156" s="1" t="s">
        <v>281</v>
      </c>
      <c r="E156" s="1" t="s">
        <v>327</v>
      </c>
      <c r="F156" s="1" t="s">
        <v>328</v>
      </c>
      <c r="G156" s="4">
        <v>7</v>
      </c>
      <c r="H156" s="4">
        <v>1</v>
      </c>
      <c r="I156" s="4">
        <v>539</v>
      </c>
      <c r="J156" s="4">
        <v>457</v>
      </c>
      <c r="K156" s="4">
        <v>150</v>
      </c>
      <c r="L156" s="4">
        <v>188</v>
      </c>
      <c r="M156" s="4">
        <v>1342</v>
      </c>
    </row>
    <row r="157" spans="1:13" x14ac:dyDescent="0.25">
      <c r="A157" s="1" t="s">
        <v>264</v>
      </c>
      <c r="B157" s="1" t="s">
        <v>265</v>
      </c>
      <c r="C157" s="1" t="s">
        <v>280</v>
      </c>
      <c r="D157" s="1" t="s">
        <v>281</v>
      </c>
      <c r="E157" s="1" t="s">
        <v>329</v>
      </c>
      <c r="F157" s="1" t="s">
        <v>330</v>
      </c>
      <c r="G157" s="4">
        <v>13</v>
      </c>
      <c r="H157" s="4">
        <v>2</v>
      </c>
      <c r="I157" s="4">
        <v>1266</v>
      </c>
      <c r="J157" s="4">
        <v>1242</v>
      </c>
      <c r="K157" s="4">
        <v>487</v>
      </c>
      <c r="L157" s="4">
        <v>488</v>
      </c>
      <c r="M157" s="4">
        <v>3498</v>
      </c>
    </row>
    <row r="158" spans="1:13" x14ac:dyDescent="0.25">
      <c r="A158" s="1" t="s">
        <v>264</v>
      </c>
      <c r="B158" s="1" t="s">
        <v>265</v>
      </c>
      <c r="C158" s="1" t="s">
        <v>280</v>
      </c>
      <c r="D158" s="1" t="s">
        <v>281</v>
      </c>
      <c r="E158" s="1" t="s">
        <v>331</v>
      </c>
      <c r="F158" s="1" t="s">
        <v>332</v>
      </c>
      <c r="G158" s="4">
        <v>29</v>
      </c>
      <c r="H158" s="4">
        <v>4</v>
      </c>
      <c r="I158" s="4">
        <v>2184</v>
      </c>
      <c r="J158" s="4">
        <v>2036</v>
      </c>
      <c r="K158" s="4">
        <v>819</v>
      </c>
      <c r="L158" s="4">
        <v>809</v>
      </c>
      <c r="M158" s="4">
        <v>5881</v>
      </c>
    </row>
    <row r="159" spans="1:13" x14ac:dyDescent="0.25">
      <c r="A159" s="1" t="s">
        <v>264</v>
      </c>
      <c r="B159" s="1" t="s">
        <v>265</v>
      </c>
      <c r="C159" s="1" t="s">
        <v>280</v>
      </c>
      <c r="D159" s="1" t="s">
        <v>281</v>
      </c>
      <c r="E159" s="1" t="s">
        <v>333</v>
      </c>
      <c r="F159" s="1" t="s">
        <v>334</v>
      </c>
      <c r="G159" s="4">
        <v>34</v>
      </c>
      <c r="H159" s="4">
        <v>6</v>
      </c>
      <c r="I159" s="4">
        <v>6195</v>
      </c>
      <c r="J159" s="4">
        <v>5939</v>
      </c>
      <c r="K159" s="4">
        <v>2453</v>
      </c>
      <c r="L159" s="4">
        <v>2473</v>
      </c>
      <c r="M159" s="4">
        <v>17100</v>
      </c>
    </row>
    <row r="160" spans="1:13" x14ac:dyDescent="0.25">
      <c r="A160" s="1" t="s">
        <v>264</v>
      </c>
      <c r="B160" s="1" t="s">
        <v>265</v>
      </c>
      <c r="C160" s="1" t="s">
        <v>280</v>
      </c>
      <c r="D160" s="1" t="s">
        <v>281</v>
      </c>
      <c r="E160" s="1" t="s">
        <v>335</v>
      </c>
      <c r="F160" s="1" t="s">
        <v>336</v>
      </c>
      <c r="G160" s="4">
        <v>31</v>
      </c>
      <c r="H160" s="4">
        <v>7</v>
      </c>
      <c r="I160" s="4">
        <v>4669</v>
      </c>
      <c r="J160" s="4">
        <v>4189</v>
      </c>
      <c r="K160" s="4">
        <v>2020</v>
      </c>
      <c r="L160" s="4">
        <v>1957</v>
      </c>
      <c r="M160" s="4">
        <v>12873</v>
      </c>
    </row>
    <row r="161" spans="1:13" x14ac:dyDescent="0.25">
      <c r="A161" s="1" t="s">
        <v>264</v>
      </c>
      <c r="B161" s="1" t="s">
        <v>265</v>
      </c>
      <c r="C161" s="1" t="s">
        <v>280</v>
      </c>
      <c r="D161" s="1" t="s">
        <v>281</v>
      </c>
      <c r="E161" s="1" t="s">
        <v>337</v>
      </c>
      <c r="F161" s="1" t="s">
        <v>338</v>
      </c>
      <c r="G161" s="4">
        <v>29</v>
      </c>
      <c r="H161" s="4">
        <v>6</v>
      </c>
      <c r="I161" s="4">
        <v>9997</v>
      </c>
      <c r="J161" s="4">
        <v>9317</v>
      </c>
      <c r="K161" s="4">
        <v>4491</v>
      </c>
      <c r="L161" s="4">
        <v>4677</v>
      </c>
      <c r="M161" s="4">
        <v>28517</v>
      </c>
    </row>
    <row r="162" spans="1:13" x14ac:dyDescent="0.25">
      <c r="A162" s="1" t="s">
        <v>264</v>
      </c>
      <c r="B162" s="1" t="s">
        <v>265</v>
      </c>
      <c r="C162" s="1" t="s">
        <v>339</v>
      </c>
      <c r="D162" s="1" t="s">
        <v>340</v>
      </c>
      <c r="E162" s="1" t="s">
        <v>341</v>
      </c>
      <c r="F162" s="1" t="s">
        <v>342</v>
      </c>
      <c r="G162" s="4">
        <v>34</v>
      </c>
      <c r="H162" s="4">
        <v>4</v>
      </c>
      <c r="I162" s="4">
        <v>4824</v>
      </c>
      <c r="J162" s="4">
        <v>4370</v>
      </c>
      <c r="K162" s="4">
        <v>1616</v>
      </c>
      <c r="L162" s="4">
        <v>1779</v>
      </c>
      <c r="M162" s="4">
        <v>12627</v>
      </c>
    </row>
    <row r="163" spans="1:13" x14ac:dyDescent="0.25">
      <c r="A163" s="1" t="s">
        <v>264</v>
      </c>
      <c r="B163" s="1" t="s">
        <v>265</v>
      </c>
      <c r="C163" s="1" t="s">
        <v>339</v>
      </c>
      <c r="D163" s="1" t="s">
        <v>340</v>
      </c>
      <c r="E163" s="1" t="s">
        <v>343</v>
      </c>
      <c r="F163" s="1" t="s">
        <v>344</v>
      </c>
      <c r="G163" s="4">
        <v>49</v>
      </c>
      <c r="H163" s="4">
        <v>12</v>
      </c>
      <c r="I163" s="4">
        <v>2929</v>
      </c>
      <c r="J163" s="4">
        <v>2734</v>
      </c>
      <c r="K163" s="4">
        <v>1351</v>
      </c>
      <c r="L163" s="4">
        <v>1275</v>
      </c>
      <c r="M163" s="4">
        <v>8350</v>
      </c>
    </row>
    <row r="164" spans="1:13" x14ac:dyDescent="0.25">
      <c r="A164" s="1" t="s">
        <v>264</v>
      </c>
      <c r="B164" s="1" t="s">
        <v>265</v>
      </c>
      <c r="C164" s="1" t="s">
        <v>339</v>
      </c>
      <c r="D164" s="1" t="s">
        <v>340</v>
      </c>
      <c r="E164" s="1" t="s">
        <v>345</v>
      </c>
      <c r="F164" s="1" t="s">
        <v>346</v>
      </c>
      <c r="G164" s="4">
        <v>28</v>
      </c>
      <c r="H164" s="4">
        <v>1</v>
      </c>
      <c r="I164" s="4">
        <v>2543</v>
      </c>
      <c r="J164" s="4">
        <v>2393</v>
      </c>
      <c r="K164" s="4">
        <v>1243</v>
      </c>
      <c r="L164" s="4">
        <v>1295</v>
      </c>
      <c r="M164" s="4">
        <v>7503</v>
      </c>
    </row>
    <row r="165" spans="1:13" x14ac:dyDescent="0.25">
      <c r="A165" s="1" t="s">
        <v>264</v>
      </c>
      <c r="B165" s="1" t="s">
        <v>265</v>
      </c>
      <c r="C165" s="1" t="s">
        <v>339</v>
      </c>
      <c r="D165" s="1" t="s">
        <v>340</v>
      </c>
      <c r="E165" s="1" t="s">
        <v>347</v>
      </c>
      <c r="F165" s="1" t="s">
        <v>348</v>
      </c>
      <c r="G165" s="4">
        <v>31</v>
      </c>
      <c r="H165" s="4">
        <v>6</v>
      </c>
      <c r="I165" s="4">
        <v>2442</v>
      </c>
      <c r="J165" s="4">
        <v>2224</v>
      </c>
      <c r="K165" s="4">
        <v>1192</v>
      </c>
      <c r="L165" s="4">
        <v>1073</v>
      </c>
      <c r="M165" s="4">
        <v>6968</v>
      </c>
    </row>
    <row r="166" spans="1:13" x14ac:dyDescent="0.25">
      <c r="A166" s="1" t="s">
        <v>264</v>
      </c>
      <c r="B166" s="1" t="s">
        <v>265</v>
      </c>
      <c r="C166" s="1" t="s">
        <v>339</v>
      </c>
      <c r="D166" s="1" t="s">
        <v>340</v>
      </c>
      <c r="E166" s="1" t="s">
        <v>24</v>
      </c>
      <c r="F166" s="1" t="s">
        <v>349</v>
      </c>
      <c r="G166" s="4">
        <v>12</v>
      </c>
      <c r="H166" s="4">
        <v>3</v>
      </c>
      <c r="I166" s="4">
        <v>1817</v>
      </c>
      <c r="J166" s="4">
        <v>1617</v>
      </c>
      <c r="K166" s="4">
        <v>816</v>
      </c>
      <c r="L166" s="4">
        <v>761</v>
      </c>
      <c r="M166" s="4">
        <v>5026</v>
      </c>
    </row>
    <row r="167" spans="1:13" x14ac:dyDescent="0.25">
      <c r="A167" s="1" t="s">
        <v>264</v>
      </c>
      <c r="B167" s="1" t="s">
        <v>265</v>
      </c>
      <c r="C167" s="1" t="s">
        <v>339</v>
      </c>
      <c r="D167" s="1" t="s">
        <v>340</v>
      </c>
      <c r="E167" s="1" t="s">
        <v>350</v>
      </c>
      <c r="F167" s="1" t="s">
        <v>351</v>
      </c>
      <c r="G167" s="4">
        <v>26</v>
      </c>
      <c r="H167" s="4">
        <v>4</v>
      </c>
      <c r="I167" s="4">
        <v>3727</v>
      </c>
      <c r="J167" s="4">
        <v>3440</v>
      </c>
      <c r="K167" s="4">
        <v>1727</v>
      </c>
      <c r="L167" s="4">
        <v>1750</v>
      </c>
      <c r="M167" s="4">
        <v>10674</v>
      </c>
    </row>
    <row r="168" spans="1:13" x14ac:dyDescent="0.25">
      <c r="A168" s="1" t="s">
        <v>264</v>
      </c>
      <c r="B168" s="1" t="s">
        <v>265</v>
      </c>
      <c r="C168" s="1" t="s">
        <v>339</v>
      </c>
      <c r="D168" s="1" t="s">
        <v>340</v>
      </c>
      <c r="E168" s="1" t="s">
        <v>352</v>
      </c>
      <c r="F168" s="1" t="s">
        <v>353</v>
      </c>
      <c r="G168" s="4">
        <v>16</v>
      </c>
      <c r="H168" s="4">
        <v>3</v>
      </c>
      <c r="I168" s="4">
        <v>2465</v>
      </c>
      <c r="J168" s="4">
        <v>2257</v>
      </c>
      <c r="K168" s="4">
        <v>1051</v>
      </c>
      <c r="L168" s="4">
        <v>1051</v>
      </c>
      <c r="M168" s="4">
        <v>6843</v>
      </c>
    </row>
    <row r="169" spans="1:13" x14ac:dyDescent="0.25">
      <c r="A169" s="1" t="s">
        <v>264</v>
      </c>
      <c r="B169" s="1" t="s">
        <v>265</v>
      </c>
      <c r="C169" s="1" t="s">
        <v>339</v>
      </c>
      <c r="D169" s="1" t="s">
        <v>340</v>
      </c>
      <c r="E169" s="1" t="s">
        <v>354</v>
      </c>
      <c r="F169" s="1" t="s">
        <v>355</v>
      </c>
      <c r="G169" s="4">
        <v>65</v>
      </c>
      <c r="H169" s="4">
        <v>14</v>
      </c>
      <c r="I169" s="4">
        <v>10014</v>
      </c>
      <c r="J169" s="4">
        <v>9145</v>
      </c>
      <c r="K169" s="4">
        <v>4110</v>
      </c>
      <c r="L169" s="4">
        <v>4408</v>
      </c>
      <c r="M169" s="4">
        <v>27756</v>
      </c>
    </row>
    <row r="170" spans="1:13" x14ac:dyDescent="0.25">
      <c r="A170" s="1" t="s">
        <v>264</v>
      </c>
      <c r="B170" s="1" t="s">
        <v>265</v>
      </c>
      <c r="C170" s="1" t="s">
        <v>339</v>
      </c>
      <c r="D170" s="1" t="s">
        <v>340</v>
      </c>
      <c r="E170" s="1" t="s">
        <v>356</v>
      </c>
      <c r="F170" s="1" t="s">
        <v>357</v>
      </c>
      <c r="G170" s="4">
        <v>32</v>
      </c>
      <c r="H170" s="4">
        <v>12</v>
      </c>
      <c r="I170" s="4">
        <v>10232</v>
      </c>
      <c r="J170" s="4">
        <v>9495</v>
      </c>
      <c r="K170" s="4">
        <v>3709</v>
      </c>
      <c r="L170" s="4">
        <v>3886</v>
      </c>
      <c r="M170" s="4">
        <v>27366</v>
      </c>
    </row>
    <row r="171" spans="1:13" x14ac:dyDescent="0.25">
      <c r="A171" s="1" t="s">
        <v>264</v>
      </c>
      <c r="B171" s="1" t="s">
        <v>265</v>
      </c>
      <c r="C171" s="1" t="s">
        <v>339</v>
      </c>
      <c r="D171" s="1" t="s">
        <v>340</v>
      </c>
      <c r="E171" s="1" t="s">
        <v>358</v>
      </c>
      <c r="F171" s="1" t="s">
        <v>359</v>
      </c>
      <c r="G171" s="4">
        <v>21</v>
      </c>
      <c r="H171" s="4">
        <v>5</v>
      </c>
      <c r="I171" s="4">
        <v>3475</v>
      </c>
      <c r="J171" s="4">
        <v>3185</v>
      </c>
      <c r="K171" s="4">
        <v>1139</v>
      </c>
      <c r="L171" s="4">
        <v>1123</v>
      </c>
      <c r="M171" s="4">
        <v>8948</v>
      </c>
    </row>
    <row r="172" spans="1:13" x14ac:dyDescent="0.25">
      <c r="A172" s="1" t="s">
        <v>264</v>
      </c>
      <c r="B172" s="1" t="s">
        <v>265</v>
      </c>
      <c r="C172" s="1" t="s">
        <v>339</v>
      </c>
      <c r="D172" s="1" t="s">
        <v>340</v>
      </c>
      <c r="E172" s="1" t="s">
        <v>360</v>
      </c>
      <c r="F172" s="1" t="s">
        <v>361</v>
      </c>
      <c r="G172" s="4">
        <v>20</v>
      </c>
      <c r="H172" s="4">
        <v>4</v>
      </c>
      <c r="I172" s="4">
        <v>1819</v>
      </c>
      <c r="J172" s="4">
        <v>1656</v>
      </c>
      <c r="K172" s="4">
        <v>776</v>
      </c>
      <c r="L172" s="4">
        <v>696</v>
      </c>
      <c r="M172" s="4">
        <v>4971</v>
      </c>
    </row>
    <row r="173" spans="1:13" x14ac:dyDescent="0.25">
      <c r="A173" s="1" t="s">
        <v>264</v>
      </c>
      <c r="B173" s="1" t="s">
        <v>265</v>
      </c>
      <c r="C173" s="1" t="s">
        <v>339</v>
      </c>
      <c r="D173" s="1" t="s">
        <v>340</v>
      </c>
      <c r="E173" s="1" t="s">
        <v>362</v>
      </c>
      <c r="F173" s="1" t="s">
        <v>363</v>
      </c>
      <c r="G173" s="4">
        <v>3</v>
      </c>
      <c r="H173" s="4">
        <v>1</v>
      </c>
      <c r="I173" s="4">
        <v>493</v>
      </c>
      <c r="J173" s="4">
        <v>456</v>
      </c>
      <c r="K173" s="4">
        <v>227</v>
      </c>
      <c r="L173" s="4">
        <v>201</v>
      </c>
      <c r="M173" s="4">
        <v>1381</v>
      </c>
    </row>
    <row r="174" spans="1:13" x14ac:dyDescent="0.25">
      <c r="A174" s="1" t="s">
        <v>264</v>
      </c>
      <c r="B174" s="1" t="s">
        <v>265</v>
      </c>
      <c r="C174" s="1" t="s">
        <v>339</v>
      </c>
      <c r="D174" s="1" t="s">
        <v>340</v>
      </c>
      <c r="E174" s="1" t="s">
        <v>364</v>
      </c>
      <c r="F174" s="1" t="s">
        <v>365</v>
      </c>
      <c r="G174" s="4">
        <v>5</v>
      </c>
      <c r="H174" s="4">
        <v>1</v>
      </c>
      <c r="I174" s="4">
        <v>355</v>
      </c>
      <c r="J174" s="4">
        <v>342</v>
      </c>
      <c r="K174" s="4">
        <v>164</v>
      </c>
      <c r="L174" s="4">
        <v>146</v>
      </c>
      <c r="M174" s="4">
        <v>1013</v>
      </c>
    </row>
    <row r="175" spans="1:13" x14ac:dyDescent="0.25">
      <c r="A175" s="1" t="s">
        <v>264</v>
      </c>
      <c r="B175" s="1" t="s">
        <v>265</v>
      </c>
      <c r="C175" s="1" t="s">
        <v>339</v>
      </c>
      <c r="D175" s="1" t="s">
        <v>340</v>
      </c>
      <c r="E175" s="1" t="s">
        <v>366</v>
      </c>
      <c r="F175" s="1" t="s">
        <v>367</v>
      </c>
      <c r="G175" s="4">
        <v>57</v>
      </c>
      <c r="H175" s="4">
        <v>8</v>
      </c>
      <c r="I175" s="4">
        <v>5855</v>
      </c>
      <c r="J175" s="4">
        <v>5313</v>
      </c>
      <c r="K175" s="4">
        <v>2038</v>
      </c>
      <c r="L175" s="4">
        <v>2034</v>
      </c>
      <c r="M175" s="4">
        <v>15305</v>
      </c>
    </row>
    <row r="176" spans="1:13" x14ac:dyDescent="0.25">
      <c r="A176" s="1" t="s">
        <v>264</v>
      </c>
      <c r="B176" s="1" t="s">
        <v>265</v>
      </c>
      <c r="C176" s="1" t="s">
        <v>339</v>
      </c>
      <c r="D176" s="1" t="s">
        <v>340</v>
      </c>
      <c r="E176" s="1" t="s">
        <v>368</v>
      </c>
      <c r="F176" s="1" t="s">
        <v>369</v>
      </c>
      <c r="G176" s="4">
        <v>16</v>
      </c>
      <c r="H176" s="4">
        <v>3</v>
      </c>
      <c r="I176" s="4">
        <v>2115</v>
      </c>
      <c r="J176" s="4">
        <v>1962</v>
      </c>
      <c r="K176" s="4">
        <v>944</v>
      </c>
      <c r="L176" s="4">
        <v>843</v>
      </c>
      <c r="M176" s="4">
        <v>5883</v>
      </c>
    </row>
    <row r="177" spans="1:13" x14ac:dyDescent="0.25">
      <c r="A177" s="1" t="s">
        <v>264</v>
      </c>
      <c r="B177" s="1" t="s">
        <v>265</v>
      </c>
      <c r="C177" s="1" t="s">
        <v>339</v>
      </c>
      <c r="D177" s="1" t="s">
        <v>340</v>
      </c>
      <c r="E177" s="1" t="s">
        <v>370</v>
      </c>
      <c r="F177" s="1" t="s">
        <v>371</v>
      </c>
      <c r="G177" s="4">
        <v>88</v>
      </c>
      <c r="H177" s="4">
        <v>17</v>
      </c>
      <c r="I177" s="4">
        <v>10370</v>
      </c>
      <c r="J177" s="4">
        <v>9533</v>
      </c>
      <c r="K177" s="4">
        <v>5051</v>
      </c>
      <c r="L177" s="4">
        <v>4891</v>
      </c>
      <c r="M177" s="4">
        <v>29950</v>
      </c>
    </row>
    <row r="178" spans="1:13" x14ac:dyDescent="0.25">
      <c r="A178" s="1" t="s">
        <v>264</v>
      </c>
      <c r="B178" s="1" t="s">
        <v>265</v>
      </c>
      <c r="C178" s="1" t="s">
        <v>339</v>
      </c>
      <c r="D178" s="1" t="s">
        <v>340</v>
      </c>
      <c r="E178" s="1" t="s">
        <v>372</v>
      </c>
      <c r="F178" s="1" t="s">
        <v>373</v>
      </c>
      <c r="G178" s="4">
        <v>44</v>
      </c>
      <c r="H178" s="4">
        <v>8</v>
      </c>
      <c r="I178" s="4">
        <v>2859</v>
      </c>
      <c r="J178" s="4">
        <v>2623</v>
      </c>
      <c r="K178" s="4">
        <v>1400</v>
      </c>
      <c r="L178" s="4">
        <v>1445</v>
      </c>
      <c r="M178" s="4">
        <v>8379</v>
      </c>
    </row>
    <row r="179" spans="1:13" x14ac:dyDescent="0.25">
      <c r="A179" s="1" t="s">
        <v>264</v>
      </c>
      <c r="B179" s="1" t="s">
        <v>265</v>
      </c>
      <c r="C179" s="1" t="s">
        <v>339</v>
      </c>
      <c r="D179" s="1" t="s">
        <v>340</v>
      </c>
      <c r="E179" s="1" t="s">
        <v>150</v>
      </c>
      <c r="F179" s="1" t="s">
        <v>374</v>
      </c>
      <c r="G179" s="4">
        <v>10</v>
      </c>
      <c r="H179" s="4">
        <v>3</v>
      </c>
      <c r="I179" s="4">
        <v>1238</v>
      </c>
      <c r="J179" s="4">
        <v>1230</v>
      </c>
      <c r="K179" s="4">
        <v>645</v>
      </c>
      <c r="L179" s="4">
        <v>607</v>
      </c>
      <c r="M179" s="4">
        <v>3733</v>
      </c>
    </row>
    <row r="180" spans="1:13" x14ac:dyDescent="0.25">
      <c r="A180" s="1" t="s">
        <v>264</v>
      </c>
      <c r="B180" s="1" t="s">
        <v>265</v>
      </c>
      <c r="C180" s="1" t="s">
        <v>339</v>
      </c>
      <c r="D180" s="1" t="s">
        <v>340</v>
      </c>
      <c r="E180" s="1" t="s">
        <v>375</v>
      </c>
      <c r="F180" s="1" t="s">
        <v>376</v>
      </c>
      <c r="G180" s="4">
        <v>2</v>
      </c>
      <c r="H180" s="4">
        <v>1</v>
      </c>
      <c r="I180" s="4">
        <v>295</v>
      </c>
      <c r="J180" s="4">
        <v>255</v>
      </c>
      <c r="K180" s="4">
        <v>126</v>
      </c>
      <c r="L180" s="4">
        <v>135</v>
      </c>
      <c r="M180" s="4">
        <v>814</v>
      </c>
    </row>
    <row r="181" spans="1:13" x14ac:dyDescent="0.25">
      <c r="A181" s="1" t="s">
        <v>264</v>
      </c>
      <c r="B181" s="1" t="s">
        <v>265</v>
      </c>
      <c r="C181" s="1" t="s">
        <v>339</v>
      </c>
      <c r="D181" s="1" t="s">
        <v>340</v>
      </c>
      <c r="E181" s="1" t="s">
        <v>377</v>
      </c>
      <c r="F181" s="1" t="s">
        <v>378</v>
      </c>
      <c r="G181" s="4">
        <v>16</v>
      </c>
      <c r="H181" s="4">
        <v>4</v>
      </c>
      <c r="I181" s="4">
        <v>2171</v>
      </c>
      <c r="J181" s="4">
        <v>2046</v>
      </c>
      <c r="K181" s="4">
        <v>877</v>
      </c>
      <c r="L181" s="4">
        <v>841</v>
      </c>
      <c r="M181" s="4">
        <v>5955</v>
      </c>
    </row>
    <row r="182" spans="1:13" x14ac:dyDescent="0.25">
      <c r="A182" s="1" t="s">
        <v>264</v>
      </c>
      <c r="B182" s="1" t="s">
        <v>265</v>
      </c>
      <c r="C182" s="1" t="s">
        <v>339</v>
      </c>
      <c r="D182" s="1" t="s">
        <v>340</v>
      </c>
      <c r="E182" s="1" t="s">
        <v>152</v>
      </c>
      <c r="F182" s="1" t="s">
        <v>379</v>
      </c>
      <c r="G182" s="4">
        <v>25</v>
      </c>
      <c r="H182" s="4">
        <v>3</v>
      </c>
      <c r="I182" s="4">
        <v>2390</v>
      </c>
      <c r="J182" s="4">
        <v>2283</v>
      </c>
      <c r="K182" s="4">
        <v>793</v>
      </c>
      <c r="L182" s="4">
        <v>784</v>
      </c>
      <c r="M182" s="4">
        <v>6278</v>
      </c>
    </row>
    <row r="183" spans="1:13" x14ac:dyDescent="0.25">
      <c r="A183" s="1" t="s">
        <v>264</v>
      </c>
      <c r="B183" s="1" t="s">
        <v>265</v>
      </c>
      <c r="C183" s="1" t="s">
        <v>339</v>
      </c>
      <c r="D183" s="1" t="s">
        <v>340</v>
      </c>
      <c r="E183" s="1" t="s">
        <v>380</v>
      </c>
      <c r="F183" s="1" t="s">
        <v>381</v>
      </c>
      <c r="G183" s="4">
        <v>21</v>
      </c>
      <c r="H183" s="4">
        <v>3</v>
      </c>
      <c r="I183" s="4">
        <v>1636</v>
      </c>
      <c r="J183" s="4">
        <v>1491</v>
      </c>
      <c r="K183" s="4">
        <v>713</v>
      </c>
      <c r="L183" s="4">
        <v>697</v>
      </c>
      <c r="M183" s="4">
        <v>4561</v>
      </c>
    </row>
    <row r="184" spans="1:13" x14ac:dyDescent="0.25">
      <c r="A184" s="1" t="s">
        <v>264</v>
      </c>
      <c r="B184" s="1" t="s">
        <v>265</v>
      </c>
      <c r="C184" s="1" t="s">
        <v>339</v>
      </c>
      <c r="D184" s="1" t="s">
        <v>340</v>
      </c>
      <c r="E184" s="1" t="s">
        <v>382</v>
      </c>
      <c r="F184" s="1" t="s">
        <v>383</v>
      </c>
      <c r="G184" s="4">
        <v>13</v>
      </c>
      <c r="H184" s="4">
        <v>4</v>
      </c>
      <c r="I184" s="4">
        <v>2038</v>
      </c>
      <c r="J184" s="4">
        <v>1891</v>
      </c>
      <c r="K184" s="4">
        <v>872</v>
      </c>
      <c r="L184" s="4">
        <v>885</v>
      </c>
      <c r="M184" s="4">
        <v>5703</v>
      </c>
    </row>
    <row r="185" spans="1:13" x14ac:dyDescent="0.25">
      <c r="A185" s="1" t="s">
        <v>264</v>
      </c>
      <c r="B185" s="1" t="s">
        <v>265</v>
      </c>
      <c r="C185" s="1" t="s">
        <v>339</v>
      </c>
      <c r="D185" s="1" t="s">
        <v>340</v>
      </c>
      <c r="E185" s="1" t="s">
        <v>384</v>
      </c>
      <c r="F185" s="1" t="s">
        <v>385</v>
      </c>
      <c r="G185" s="4">
        <v>20</v>
      </c>
      <c r="H185" s="4">
        <v>5</v>
      </c>
      <c r="I185" s="4">
        <v>1664</v>
      </c>
      <c r="J185" s="4">
        <v>1520</v>
      </c>
      <c r="K185" s="4">
        <v>765</v>
      </c>
      <c r="L185" s="4">
        <v>659</v>
      </c>
      <c r="M185" s="4">
        <v>4633</v>
      </c>
    </row>
    <row r="186" spans="1:13" x14ac:dyDescent="0.25">
      <c r="A186" s="1" t="s">
        <v>264</v>
      </c>
      <c r="B186" s="1" t="s">
        <v>265</v>
      </c>
      <c r="C186" s="1" t="s">
        <v>339</v>
      </c>
      <c r="D186" s="1" t="s">
        <v>340</v>
      </c>
      <c r="E186" s="1" t="s">
        <v>386</v>
      </c>
      <c r="F186" s="1" t="s">
        <v>387</v>
      </c>
      <c r="G186" s="4">
        <v>21</v>
      </c>
      <c r="H186" s="4">
        <v>5</v>
      </c>
      <c r="I186" s="4">
        <v>4073</v>
      </c>
      <c r="J186" s="4">
        <v>3729</v>
      </c>
      <c r="K186" s="4">
        <v>1689</v>
      </c>
      <c r="L186" s="4">
        <v>1712</v>
      </c>
      <c r="M186" s="4">
        <v>11229</v>
      </c>
    </row>
    <row r="187" spans="1:13" x14ac:dyDescent="0.25">
      <c r="A187" s="1" t="s">
        <v>264</v>
      </c>
      <c r="B187" s="1" t="s">
        <v>265</v>
      </c>
      <c r="C187" s="1" t="s">
        <v>339</v>
      </c>
      <c r="D187" s="1" t="s">
        <v>340</v>
      </c>
      <c r="E187" s="1" t="s">
        <v>388</v>
      </c>
      <c r="F187" s="1" t="s">
        <v>389</v>
      </c>
      <c r="G187" s="4">
        <v>15</v>
      </c>
      <c r="H187" s="4">
        <v>4</v>
      </c>
      <c r="I187" s="4">
        <v>1855</v>
      </c>
      <c r="J187" s="4">
        <v>1725</v>
      </c>
      <c r="K187" s="4">
        <v>1146</v>
      </c>
      <c r="L187" s="4">
        <v>1053</v>
      </c>
      <c r="M187" s="4">
        <v>5798</v>
      </c>
    </row>
    <row r="188" spans="1:13" x14ac:dyDescent="0.25">
      <c r="A188" s="1" t="s">
        <v>264</v>
      </c>
      <c r="B188" s="1" t="s">
        <v>265</v>
      </c>
      <c r="C188" s="1" t="s">
        <v>339</v>
      </c>
      <c r="D188" s="1" t="s">
        <v>340</v>
      </c>
      <c r="E188" s="1" t="s">
        <v>390</v>
      </c>
      <c r="F188" s="1" t="s">
        <v>391</v>
      </c>
      <c r="G188" s="4">
        <v>19</v>
      </c>
      <c r="H188" s="4">
        <v>6</v>
      </c>
      <c r="I188" s="4">
        <v>4165</v>
      </c>
      <c r="J188" s="4">
        <v>4025</v>
      </c>
      <c r="K188" s="4">
        <v>1989</v>
      </c>
      <c r="L188" s="4">
        <v>2072</v>
      </c>
      <c r="M188" s="4">
        <v>12276</v>
      </c>
    </row>
    <row r="189" spans="1:13" x14ac:dyDescent="0.25">
      <c r="A189" s="1" t="s">
        <v>264</v>
      </c>
      <c r="B189" s="1" t="s">
        <v>265</v>
      </c>
      <c r="C189" s="1" t="s">
        <v>339</v>
      </c>
      <c r="D189" s="1" t="s">
        <v>340</v>
      </c>
      <c r="E189" s="1" t="s">
        <v>392</v>
      </c>
      <c r="F189" s="1" t="s">
        <v>393</v>
      </c>
      <c r="G189" s="4">
        <v>23</v>
      </c>
      <c r="H189" s="4">
        <v>4</v>
      </c>
      <c r="I189" s="4">
        <v>1321</v>
      </c>
      <c r="J189" s="4">
        <v>1198</v>
      </c>
      <c r="K189" s="4">
        <v>586</v>
      </c>
      <c r="L189" s="4">
        <v>522</v>
      </c>
      <c r="M189" s="4">
        <v>3654</v>
      </c>
    </row>
    <row r="190" spans="1:13" x14ac:dyDescent="0.25">
      <c r="A190" s="1" t="s">
        <v>264</v>
      </c>
      <c r="B190" s="1" t="s">
        <v>265</v>
      </c>
      <c r="C190" s="1" t="s">
        <v>339</v>
      </c>
      <c r="D190" s="1" t="s">
        <v>340</v>
      </c>
      <c r="E190" s="1" t="s">
        <v>394</v>
      </c>
      <c r="F190" s="1" t="s">
        <v>395</v>
      </c>
      <c r="G190" s="4">
        <v>28</v>
      </c>
      <c r="H190" s="4">
        <v>6</v>
      </c>
      <c r="I190" s="4">
        <v>1746</v>
      </c>
      <c r="J190" s="4">
        <v>1555</v>
      </c>
      <c r="K190" s="4">
        <v>741</v>
      </c>
      <c r="L190" s="4">
        <v>720</v>
      </c>
      <c r="M190" s="4">
        <v>4796</v>
      </c>
    </row>
    <row r="191" spans="1:13" x14ac:dyDescent="0.25">
      <c r="A191" s="1" t="s">
        <v>264</v>
      </c>
      <c r="B191" s="1" t="s">
        <v>265</v>
      </c>
      <c r="C191" s="1" t="s">
        <v>339</v>
      </c>
      <c r="D191" s="1" t="s">
        <v>340</v>
      </c>
      <c r="E191" s="1" t="s">
        <v>396</v>
      </c>
      <c r="F191" s="1" t="s">
        <v>397</v>
      </c>
      <c r="G191" s="4">
        <v>13</v>
      </c>
      <c r="H191" s="4">
        <v>3</v>
      </c>
      <c r="I191" s="4">
        <v>1560</v>
      </c>
      <c r="J191" s="4">
        <v>1442</v>
      </c>
      <c r="K191" s="4">
        <v>635</v>
      </c>
      <c r="L191" s="4">
        <v>558</v>
      </c>
      <c r="M191" s="4">
        <v>4211</v>
      </c>
    </row>
    <row r="192" spans="1:13" x14ac:dyDescent="0.25">
      <c r="A192" s="1" t="s">
        <v>264</v>
      </c>
      <c r="B192" s="1" t="s">
        <v>265</v>
      </c>
      <c r="C192" s="1" t="s">
        <v>339</v>
      </c>
      <c r="D192" s="1" t="s">
        <v>340</v>
      </c>
      <c r="E192" s="1" t="s">
        <v>243</v>
      </c>
      <c r="F192" s="1" t="s">
        <v>398</v>
      </c>
      <c r="G192" s="4">
        <v>18</v>
      </c>
      <c r="H192" s="4">
        <v>5</v>
      </c>
      <c r="I192" s="4">
        <v>2387</v>
      </c>
      <c r="J192" s="4">
        <v>2195</v>
      </c>
      <c r="K192" s="4">
        <v>953</v>
      </c>
      <c r="L192" s="4">
        <v>932</v>
      </c>
      <c r="M192" s="4">
        <v>6490</v>
      </c>
    </row>
    <row r="193" spans="1:13" x14ac:dyDescent="0.25">
      <c r="A193" s="1" t="s">
        <v>264</v>
      </c>
      <c r="B193" s="1" t="s">
        <v>265</v>
      </c>
      <c r="C193" s="1" t="s">
        <v>339</v>
      </c>
      <c r="D193" s="1" t="s">
        <v>340</v>
      </c>
      <c r="E193" s="1" t="s">
        <v>399</v>
      </c>
      <c r="F193" s="1" t="s">
        <v>400</v>
      </c>
      <c r="G193" s="4">
        <v>41</v>
      </c>
      <c r="H193" s="4">
        <v>16</v>
      </c>
      <c r="I193" s="4">
        <v>4934</v>
      </c>
      <c r="J193" s="4">
        <v>4362</v>
      </c>
      <c r="K193" s="4">
        <v>2030</v>
      </c>
      <c r="L193" s="4">
        <v>2102</v>
      </c>
      <c r="M193" s="4">
        <v>13485</v>
      </c>
    </row>
    <row r="194" spans="1:13" x14ac:dyDescent="0.25">
      <c r="A194" s="1" t="s">
        <v>264</v>
      </c>
      <c r="B194" s="1" t="s">
        <v>265</v>
      </c>
      <c r="C194" s="1" t="s">
        <v>339</v>
      </c>
      <c r="D194" s="1" t="s">
        <v>340</v>
      </c>
      <c r="E194" s="1" t="s">
        <v>401</v>
      </c>
      <c r="F194" s="1" t="s">
        <v>402</v>
      </c>
      <c r="G194" s="4">
        <v>28</v>
      </c>
      <c r="H194" s="4">
        <v>4</v>
      </c>
      <c r="I194" s="4">
        <v>3824</v>
      </c>
      <c r="J194" s="4">
        <v>3682</v>
      </c>
      <c r="K194" s="4">
        <v>1538</v>
      </c>
      <c r="L194" s="4">
        <v>1539</v>
      </c>
      <c r="M194" s="4">
        <v>10615</v>
      </c>
    </row>
    <row r="195" spans="1:13" x14ac:dyDescent="0.25">
      <c r="A195" s="1" t="s">
        <v>264</v>
      </c>
      <c r="B195" s="1" t="s">
        <v>265</v>
      </c>
      <c r="C195" s="1" t="s">
        <v>339</v>
      </c>
      <c r="D195" s="1" t="s">
        <v>340</v>
      </c>
      <c r="E195" s="1" t="s">
        <v>403</v>
      </c>
      <c r="F195" s="1" t="s">
        <v>404</v>
      </c>
      <c r="G195" s="4">
        <v>16</v>
      </c>
      <c r="H195" s="4">
        <v>4</v>
      </c>
      <c r="I195" s="4">
        <v>1834</v>
      </c>
      <c r="J195" s="4">
        <v>1774</v>
      </c>
      <c r="K195" s="4">
        <v>836</v>
      </c>
      <c r="L195" s="4">
        <v>792</v>
      </c>
      <c r="M195" s="4">
        <v>5256</v>
      </c>
    </row>
    <row r="196" spans="1:13" x14ac:dyDescent="0.25">
      <c r="A196" s="1" t="s">
        <v>264</v>
      </c>
      <c r="B196" s="1" t="s">
        <v>265</v>
      </c>
      <c r="C196" s="1" t="s">
        <v>339</v>
      </c>
      <c r="D196" s="1" t="s">
        <v>340</v>
      </c>
      <c r="E196" s="1" t="s">
        <v>113</v>
      </c>
      <c r="F196" s="1" t="s">
        <v>405</v>
      </c>
      <c r="G196" s="4">
        <v>16</v>
      </c>
      <c r="H196" s="4">
        <v>3</v>
      </c>
      <c r="I196" s="4">
        <v>2069</v>
      </c>
      <c r="J196" s="4">
        <v>1981</v>
      </c>
      <c r="K196" s="4">
        <v>986</v>
      </c>
      <c r="L196" s="4">
        <v>847</v>
      </c>
      <c r="M196" s="4">
        <v>5902</v>
      </c>
    </row>
    <row r="197" spans="1:13" x14ac:dyDescent="0.25">
      <c r="A197" s="1" t="s">
        <v>264</v>
      </c>
      <c r="B197" s="1" t="s">
        <v>265</v>
      </c>
      <c r="C197" s="1" t="s">
        <v>339</v>
      </c>
      <c r="D197" s="1" t="s">
        <v>340</v>
      </c>
      <c r="E197" s="1" t="s">
        <v>162</v>
      </c>
      <c r="F197" s="1" t="s">
        <v>406</v>
      </c>
      <c r="G197" s="4">
        <v>18</v>
      </c>
      <c r="H197" s="4">
        <v>2</v>
      </c>
      <c r="I197" s="4">
        <v>1743</v>
      </c>
      <c r="J197" s="4">
        <v>1571</v>
      </c>
      <c r="K197" s="4">
        <v>891</v>
      </c>
      <c r="L197" s="4">
        <v>839</v>
      </c>
      <c r="M197" s="4">
        <v>5064</v>
      </c>
    </row>
    <row r="198" spans="1:13" x14ac:dyDescent="0.25">
      <c r="A198" s="1" t="s">
        <v>264</v>
      </c>
      <c r="B198" s="1" t="s">
        <v>265</v>
      </c>
      <c r="C198" s="1" t="s">
        <v>339</v>
      </c>
      <c r="D198" s="1" t="s">
        <v>340</v>
      </c>
      <c r="E198" s="1" t="s">
        <v>407</v>
      </c>
      <c r="F198" s="1" t="s">
        <v>408</v>
      </c>
      <c r="G198" s="4">
        <v>34</v>
      </c>
      <c r="H198" s="4">
        <v>8</v>
      </c>
      <c r="I198" s="4">
        <v>5251</v>
      </c>
      <c r="J198" s="4">
        <v>4888</v>
      </c>
      <c r="K198" s="4">
        <v>2483</v>
      </c>
      <c r="L198" s="4">
        <v>2468</v>
      </c>
      <c r="M198" s="4">
        <v>15132</v>
      </c>
    </row>
    <row r="199" spans="1:13" x14ac:dyDescent="0.25">
      <c r="A199" s="1" t="s">
        <v>264</v>
      </c>
      <c r="B199" s="1" t="s">
        <v>265</v>
      </c>
      <c r="C199" s="1" t="s">
        <v>409</v>
      </c>
      <c r="D199" s="1" t="s">
        <v>410</v>
      </c>
      <c r="E199" s="1" t="s">
        <v>411</v>
      </c>
      <c r="F199" s="1" t="s">
        <v>412</v>
      </c>
      <c r="G199" s="4">
        <v>11</v>
      </c>
      <c r="H199" s="4">
        <v>3</v>
      </c>
      <c r="I199" s="4">
        <v>823</v>
      </c>
      <c r="J199" s="4">
        <v>706</v>
      </c>
      <c r="K199" s="4">
        <v>322</v>
      </c>
      <c r="L199" s="4">
        <v>360</v>
      </c>
      <c r="M199" s="4">
        <v>2225</v>
      </c>
    </row>
    <row r="200" spans="1:13" x14ac:dyDescent="0.25">
      <c r="A200" s="1" t="s">
        <v>264</v>
      </c>
      <c r="B200" s="1" t="s">
        <v>265</v>
      </c>
      <c r="C200" s="1" t="s">
        <v>409</v>
      </c>
      <c r="D200" s="1" t="s">
        <v>410</v>
      </c>
      <c r="E200" s="1" t="s">
        <v>413</v>
      </c>
      <c r="F200" s="1" t="s">
        <v>414</v>
      </c>
      <c r="G200" s="4">
        <v>15</v>
      </c>
      <c r="H200" s="4">
        <v>2</v>
      </c>
      <c r="I200" s="4">
        <v>964</v>
      </c>
      <c r="J200" s="4">
        <v>892</v>
      </c>
      <c r="K200" s="4">
        <v>162</v>
      </c>
      <c r="L200" s="4">
        <v>264</v>
      </c>
      <c r="M200" s="4">
        <v>2299</v>
      </c>
    </row>
    <row r="201" spans="1:13" x14ac:dyDescent="0.25">
      <c r="A201" s="1" t="s">
        <v>264</v>
      </c>
      <c r="B201" s="1" t="s">
        <v>265</v>
      </c>
      <c r="C201" s="1" t="s">
        <v>409</v>
      </c>
      <c r="D201" s="1" t="s">
        <v>410</v>
      </c>
      <c r="E201" s="1" t="s">
        <v>415</v>
      </c>
      <c r="F201" s="1" t="s">
        <v>416</v>
      </c>
      <c r="G201" s="4">
        <v>25</v>
      </c>
      <c r="H201" s="4">
        <v>2</v>
      </c>
      <c r="I201" s="4">
        <v>2945</v>
      </c>
      <c r="J201" s="4">
        <v>2656</v>
      </c>
      <c r="K201" s="4">
        <v>1007</v>
      </c>
      <c r="L201" s="4">
        <v>1043</v>
      </c>
      <c r="M201" s="4">
        <v>7678</v>
      </c>
    </row>
    <row r="202" spans="1:13" x14ac:dyDescent="0.25">
      <c r="A202" s="1" t="s">
        <v>264</v>
      </c>
      <c r="B202" s="1" t="s">
        <v>265</v>
      </c>
      <c r="C202" s="1" t="s">
        <v>409</v>
      </c>
      <c r="D202" s="1" t="s">
        <v>410</v>
      </c>
      <c r="E202" s="1" t="s">
        <v>417</v>
      </c>
      <c r="F202" s="1" t="s">
        <v>418</v>
      </c>
      <c r="G202" s="4">
        <v>24</v>
      </c>
      <c r="H202" s="4">
        <v>4</v>
      </c>
      <c r="I202" s="4">
        <v>2725</v>
      </c>
      <c r="J202" s="4">
        <v>2456</v>
      </c>
      <c r="K202" s="4">
        <v>1063</v>
      </c>
      <c r="L202" s="4">
        <v>1123</v>
      </c>
      <c r="M202" s="4">
        <v>7395</v>
      </c>
    </row>
    <row r="203" spans="1:13" x14ac:dyDescent="0.25">
      <c r="A203" s="1" t="s">
        <v>264</v>
      </c>
      <c r="B203" s="1" t="s">
        <v>265</v>
      </c>
      <c r="C203" s="1" t="s">
        <v>409</v>
      </c>
      <c r="D203" s="1" t="s">
        <v>410</v>
      </c>
      <c r="E203" s="1" t="s">
        <v>419</v>
      </c>
      <c r="F203" s="1" t="s">
        <v>420</v>
      </c>
      <c r="G203" s="4">
        <v>30</v>
      </c>
      <c r="H203" s="4">
        <v>2</v>
      </c>
      <c r="I203" s="4">
        <v>3797</v>
      </c>
      <c r="J203" s="4">
        <v>3571</v>
      </c>
      <c r="K203" s="4">
        <v>1241</v>
      </c>
      <c r="L203" s="4">
        <v>1410</v>
      </c>
      <c r="M203" s="4">
        <v>10051</v>
      </c>
    </row>
    <row r="204" spans="1:13" x14ac:dyDescent="0.25">
      <c r="A204" s="1" t="s">
        <v>264</v>
      </c>
      <c r="B204" s="1" t="s">
        <v>265</v>
      </c>
      <c r="C204" s="1" t="s">
        <v>409</v>
      </c>
      <c r="D204" s="1" t="s">
        <v>410</v>
      </c>
      <c r="E204" s="1" t="s">
        <v>421</v>
      </c>
      <c r="F204" s="1" t="s">
        <v>422</v>
      </c>
      <c r="G204" s="4">
        <v>26</v>
      </c>
      <c r="H204" s="4">
        <v>5</v>
      </c>
      <c r="I204" s="4">
        <v>4323</v>
      </c>
      <c r="J204" s="4">
        <v>3972</v>
      </c>
      <c r="K204" s="4">
        <v>1865</v>
      </c>
      <c r="L204" s="4">
        <v>1991</v>
      </c>
      <c r="M204" s="4">
        <v>12182</v>
      </c>
    </row>
    <row r="205" spans="1:13" x14ac:dyDescent="0.25">
      <c r="A205" s="1" t="s">
        <v>264</v>
      </c>
      <c r="B205" s="1" t="s">
        <v>265</v>
      </c>
      <c r="C205" s="1" t="s">
        <v>409</v>
      </c>
      <c r="D205" s="1" t="s">
        <v>410</v>
      </c>
      <c r="E205" s="1" t="s">
        <v>423</v>
      </c>
      <c r="F205" s="1" t="s">
        <v>424</v>
      </c>
      <c r="G205" s="4">
        <v>19</v>
      </c>
      <c r="H205" s="4">
        <v>1</v>
      </c>
      <c r="I205" s="4">
        <v>1454</v>
      </c>
      <c r="J205" s="4">
        <v>1326</v>
      </c>
      <c r="K205" s="4">
        <v>478</v>
      </c>
      <c r="L205" s="4">
        <v>522</v>
      </c>
      <c r="M205" s="4">
        <v>3800</v>
      </c>
    </row>
    <row r="206" spans="1:13" x14ac:dyDescent="0.25">
      <c r="A206" s="1" t="s">
        <v>264</v>
      </c>
      <c r="B206" s="1" t="s">
        <v>265</v>
      </c>
      <c r="C206" s="1" t="s">
        <v>409</v>
      </c>
      <c r="D206" s="1" t="s">
        <v>410</v>
      </c>
      <c r="E206" s="1" t="s">
        <v>425</v>
      </c>
      <c r="F206" s="1" t="s">
        <v>426</v>
      </c>
      <c r="G206" s="4">
        <v>21</v>
      </c>
      <c r="H206" s="4">
        <v>5</v>
      </c>
      <c r="I206" s="4">
        <v>2137</v>
      </c>
      <c r="J206" s="4">
        <v>1904</v>
      </c>
      <c r="K206" s="4">
        <v>891</v>
      </c>
      <c r="L206" s="4">
        <v>925</v>
      </c>
      <c r="M206" s="4">
        <v>5883</v>
      </c>
    </row>
    <row r="207" spans="1:13" x14ac:dyDescent="0.25">
      <c r="A207" s="1" t="s">
        <v>264</v>
      </c>
      <c r="B207" s="1" t="s">
        <v>265</v>
      </c>
      <c r="C207" s="1" t="s">
        <v>409</v>
      </c>
      <c r="D207" s="1" t="s">
        <v>410</v>
      </c>
      <c r="E207" s="1" t="s">
        <v>427</v>
      </c>
      <c r="F207" s="1" t="s">
        <v>428</v>
      </c>
      <c r="G207" s="4">
        <v>17</v>
      </c>
      <c r="H207" s="4">
        <v>3</v>
      </c>
      <c r="I207" s="4">
        <v>1426</v>
      </c>
      <c r="J207" s="4">
        <v>1292</v>
      </c>
      <c r="K207" s="4">
        <v>443</v>
      </c>
      <c r="L207" s="4">
        <v>446</v>
      </c>
      <c r="M207" s="4">
        <v>3627</v>
      </c>
    </row>
    <row r="208" spans="1:13" x14ac:dyDescent="0.25">
      <c r="A208" s="1" t="s">
        <v>264</v>
      </c>
      <c r="B208" s="1" t="s">
        <v>265</v>
      </c>
      <c r="C208" s="1" t="s">
        <v>409</v>
      </c>
      <c r="D208" s="1" t="s">
        <v>410</v>
      </c>
      <c r="E208" s="1" t="s">
        <v>429</v>
      </c>
      <c r="F208" s="1" t="s">
        <v>430</v>
      </c>
      <c r="G208" s="4">
        <v>35</v>
      </c>
      <c r="H208" s="4">
        <v>5</v>
      </c>
      <c r="I208" s="4">
        <v>3398</v>
      </c>
      <c r="J208" s="4">
        <v>3029</v>
      </c>
      <c r="K208" s="4">
        <v>995</v>
      </c>
      <c r="L208" s="4">
        <v>1177</v>
      </c>
      <c r="M208" s="4">
        <v>8639</v>
      </c>
    </row>
    <row r="209" spans="1:13" x14ac:dyDescent="0.25">
      <c r="A209" s="1" t="s">
        <v>264</v>
      </c>
      <c r="B209" s="1" t="s">
        <v>265</v>
      </c>
      <c r="C209" s="1" t="s">
        <v>409</v>
      </c>
      <c r="D209" s="1" t="s">
        <v>410</v>
      </c>
      <c r="E209" s="1" t="s">
        <v>431</v>
      </c>
      <c r="F209" s="1" t="s">
        <v>432</v>
      </c>
      <c r="G209" s="4">
        <v>41</v>
      </c>
      <c r="H209" s="4">
        <v>7</v>
      </c>
      <c r="I209" s="4">
        <v>1975</v>
      </c>
      <c r="J209" s="4">
        <v>1821</v>
      </c>
      <c r="K209" s="4">
        <v>563</v>
      </c>
      <c r="L209" s="4">
        <v>696</v>
      </c>
      <c r="M209" s="4">
        <v>5103</v>
      </c>
    </row>
    <row r="210" spans="1:13" x14ac:dyDescent="0.25">
      <c r="A210" s="1" t="s">
        <v>264</v>
      </c>
      <c r="B210" s="1" t="s">
        <v>265</v>
      </c>
      <c r="C210" s="1" t="s">
        <v>409</v>
      </c>
      <c r="D210" s="1" t="s">
        <v>410</v>
      </c>
      <c r="E210" s="1" t="s">
        <v>382</v>
      </c>
      <c r="F210" s="1" t="s">
        <v>433</v>
      </c>
      <c r="G210" s="4">
        <v>18</v>
      </c>
      <c r="H210" s="4">
        <v>2</v>
      </c>
      <c r="I210" s="4">
        <v>1751</v>
      </c>
      <c r="J210" s="4">
        <v>1678</v>
      </c>
      <c r="K210" s="4">
        <v>588</v>
      </c>
      <c r="L210" s="4">
        <v>651</v>
      </c>
      <c r="M210" s="4">
        <v>4688</v>
      </c>
    </row>
    <row r="211" spans="1:13" x14ac:dyDescent="0.25">
      <c r="A211" s="1" t="s">
        <v>264</v>
      </c>
      <c r="B211" s="1" t="s">
        <v>265</v>
      </c>
      <c r="C211" s="1" t="s">
        <v>409</v>
      </c>
      <c r="D211" s="1" t="s">
        <v>410</v>
      </c>
      <c r="E211" s="1" t="s">
        <v>434</v>
      </c>
      <c r="F211" s="1" t="s">
        <v>435</v>
      </c>
      <c r="G211" s="4">
        <v>15</v>
      </c>
      <c r="H211" s="4">
        <v>2</v>
      </c>
      <c r="I211" s="4">
        <v>1217</v>
      </c>
      <c r="J211" s="4">
        <v>1073</v>
      </c>
      <c r="K211" s="4">
        <v>419</v>
      </c>
      <c r="L211" s="4">
        <v>577</v>
      </c>
      <c r="M211" s="4">
        <v>3303</v>
      </c>
    </row>
    <row r="212" spans="1:13" x14ac:dyDescent="0.25">
      <c r="A212" s="1" t="s">
        <v>264</v>
      </c>
      <c r="B212" s="1" t="s">
        <v>265</v>
      </c>
      <c r="C212" s="1" t="s">
        <v>409</v>
      </c>
      <c r="D212" s="1" t="s">
        <v>410</v>
      </c>
      <c r="E212" s="1" t="s">
        <v>436</v>
      </c>
      <c r="F212" s="1" t="s">
        <v>437</v>
      </c>
      <c r="G212" s="4">
        <v>23</v>
      </c>
      <c r="H212" s="4">
        <v>3</v>
      </c>
      <c r="I212" s="4">
        <v>4121</v>
      </c>
      <c r="J212" s="4">
        <v>3854</v>
      </c>
      <c r="K212" s="4">
        <v>1517</v>
      </c>
      <c r="L212" s="4">
        <v>1613</v>
      </c>
      <c r="M212" s="4">
        <v>11131</v>
      </c>
    </row>
    <row r="213" spans="1:13" x14ac:dyDescent="0.25">
      <c r="A213" s="1" t="s">
        <v>264</v>
      </c>
      <c r="B213" s="1" t="s">
        <v>265</v>
      </c>
      <c r="C213" s="1" t="s">
        <v>409</v>
      </c>
      <c r="D213" s="1" t="s">
        <v>410</v>
      </c>
      <c r="E213" s="1" t="s">
        <v>438</v>
      </c>
      <c r="F213" s="1" t="s">
        <v>439</v>
      </c>
      <c r="G213" s="4">
        <v>12</v>
      </c>
      <c r="H213" s="4">
        <v>1</v>
      </c>
      <c r="I213" s="4">
        <v>1328</v>
      </c>
      <c r="J213" s="4">
        <v>1210</v>
      </c>
      <c r="K213" s="4">
        <v>537</v>
      </c>
      <c r="L213" s="4">
        <v>509</v>
      </c>
      <c r="M213" s="4">
        <v>3597</v>
      </c>
    </row>
    <row r="214" spans="1:13" x14ac:dyDescent="0.25">
      <c r="A214" s="1" t="s">
        <v>264</v>
      </c>
      <c r="B214" s="1" t="s">
        <v>265</v>
      </c>
      <c r="C214" s="1" t="s">
        <v>384</v>
      </c>
      <c r="D214" s="1" t="s">
        <v>440</v>
      </c>
      <c r="E214" s="1" t="s">
        <v>441</v>
      </c>
      <c r="F214" s="1" t="s">
        <v>442</v>
      </c>
      <c r="G214" s="4">
        <v>29</v>
      </c>
      <c r="H214" s="4">
        <v>6</v>
      </c>
      <c r="I214" s="4">
        <v>2296</v>
      </c>
      <c r="J214" s="4">
        <v>1988</v>
      </c>
      <c r="K214" s="4">
        <v>884</v>
      </c>
      <c r="L214" s="4">
        <v>885</v>
      </c>
      <c r="M214" s="4">
        <v>6088</v>
      </c>
    </row>
    <row r="215" spans="1:13" x14ac:dyDescent="0.25">
      <c r="A215" s="1" t="s">
        <v>264</v>
      </c>
      <c r="B215" s="1" t="s">
        <v>265</v>
      </c>
      <c r="C215" s="1" t="s">
        <v>384</v>
      </c>
      <c r="D215" s="1" t="s">
        <v>440</v>
      </c>
      <c r="E215" s="1" t="s">
        <v>443</v>
      </c>
      <c r="F215" s="1" t="s">
        <v>444</v>
      </c>
      <c r="G215" s="4">
        <v>25</v>
      </c>
      <c r="H215" s="4">
        <v>9</v>
      </c>
      <c r="I215" s="4">
        <v>2511</v>
      </c>
      <c r="J215" s="4">
        <v>2276</v>
      </c>
      <c r="K215" s="4">
        <v>1552</v>
      </c>
      <c r="L215" s="4">
        <v>1539</v>
      </c>
      <c r="M215" s="4">
        <v>7912</v>
      </c>
    </row>
    <row r="216" spans="1:13" x14ac:dyDescent="0.25">
      <c r="A216" s="1" t="s">
        <v>264</v>
      </c>
      <c r="B216" s="1" t="s">
        <v>265</v>
      </c>
      <c r="C216" s="1" t="s">
        <v>384</v>
      </c>
      <c r="D216" s="1" t="s">
        <v>440</v>
      </c>
      <c r="E216" s="1" t="s">
        <v>445</v>
      </c>
      <c r="F216" s="1" t="s">
        <v>446</v>
      </c>
      <c r="G216" s="4">
        <v>44</v>
      </c>
      <c r="H216" s="4">
        <v>6</v>
      </c>
      <c r="I216" s="4">
        <v>4019</v>
      </c>
      <c r="J216" s="4">
        <v>3629</v>
      </c>
      <c r="K216" s="4">
        <v>1411</v>
      </c>
      <c r="L216" s="4">
        <v>1476</v>
      </c>
      <c r="M216" s="4">
        <v>10585</v>
      </c>
    </row>
    <row r="217" spans="1:13" x14ac:dyDescent="0.25">
      <c r="A217" s="1" t="s">
        <v>264</v>
      </c>
      <c r="B217" s="1" t="s">
        <v>265</v>
      </c>
      <c r="C217" s="1" t="s">
        <v>384</v>
      </c>
      <c r="D217" s="1" t="s">
        <v>440</v>
      </c>
      <c r="E217" s="1" t="s">
        <v>447</v>
      </c>
      <c r="F217" s="1" t="s">
        <v>448</v>
      </c>
      <c r="G217" s="4">
        <v>33</v>
      </c>
      <c r="H217" s="4">
        <v>8</v>
      </c>
      <c r="I217" s="4">
        <v>2762</v>
      </c>
      <c r="J217" s="4">
        <v>2567</v>
      </c>
      <c r="K217" s="4">
        <v>1445</v>
      </c>
      <c r="L217" s="4">
        <v>1452</v>
      </c>
      <c r="M217" s="4">
        <v>8267</v>
      </c>
    </row>
    <row r="218" spans="1:13" x14ac:dyDescent="0.25">
      <c r="A218" s="1" t="s">
        <v>264</v>
      </c>
      <c r="B218" s="1" t="s">
        <v>265</v>
      </c>
      <c r="C218" s="1" t="s">
        <v>384</v>
      </c>
      <c r="D218" s="1" t="s">
        <v>440</v>
      </c>
      <c r="E218" s="1" t="s">
        <v>449</v>
      </c>
      <c r="F218" s="1" t="s">
        <v>450</v>
      </c>
      <c r="G218" s="4">
        <v>30</v>
      </c>
      <c r="H218" s="4">
        <v>9</v>
      </c>
      <c r="I218" s="4">
        <v>1931</v>
      </c>
      <c r="J218" s="4">
        <v>1745</v>
      </c>
      <c r="K218" s="4">
        <v>757</v>
      </c>
      <c r="L218" s="4">
        <v>787</v>
      </c>
      <c r="M218" s="4">
        <v>5259</v>
      </c>
    </row>
    <row r="219" spans="1:13" x14ac:dyDescent="0.25">
      <c r="A219" s="1" t="s">
        <v>264</v>
      </c>
      <c r="B219" s="1" t="s">
        <v>265</v>
      </c>
      <c r="C219" s="1" t="s">
        <v>384</v>
      </c>
      <c r="D219" s="1" t="s">
        <v>440</v>
      </c>
      <c r="E219" s="1" t="s">
        <v>451</v>
      </c>
      <c r="F219" s="1" t="s">
        <v>452</v>
      </c>
      <c r="G219" s="4">
        <v>11</v>
      </c>
      <c r="H219" s="4">
        <v>1</v>
      </c>
      <c r="I219" s="4">
        <v>1108</v>
      </c>
      <c r="J219" s="4">
        <v>1024</v>
      </c>
      <c r="K219" s="4">
        <v>488</v>
      </c>
      <c r="L219" s="4">
        <v>560</v>
      </c>
      <c r="M219" s="4">
        <v>3192</v>
      </c>
    </row>
    <row r="220" spans="1:13" x14ac:dyDescent="0.25">
      <c r="A220" s="1" t="s">
        <v>453</v>
      </c>
      <c r="B220" s="1" t="s">
        <v>454</v>
      </c>
      <c r="C220" s="1" t="s">
        <v>345</v>
      </c>
      <c r="D220" s="1" t="s">
        <v>455</v>
      </c>
      <c r="E220" s="1" t="s">
        <v>456</v>
      </c>
      <c r="F220" s="1" t="s">
        <v>457</v>
      </c>
      <c r="G220" s="4">
        <v>11</v>
      </c>
      <c r="H220" s="4">
        <v>7</v>
      </c>
      <c r="I220" s="4">
        <v>3243</v>
      </c>
      <c r="J220" s="4">
        <v>2890</v>
      </c>
      <c r="K220" s="4">
        <v>1411</v>
      </c>
      <c r="L220" s="4">
        <v>1471</v>
      </c>
      <c r="M220" s="4">
        <v>9033</v>
      </c>
    </row>
    <row r="221" spans="1:13" x14ac:dyDescent="0.25">
      <c r="A221" s="1" t="s">
        <v>453</v>
      </c>
      <c r="B221" s="1" t="s">
        <v>454</v>
      </c>
      <c r="C221" s="1" t="s">
        <v>345</v>
      </c>
      <c r="D221" s="1" t="s">
        <v>455</v>
      </c>
      <c r="E221" s="1" t="s">
        <v>458</v>
      </c>
      <c r="F221" s="1" t="s">
        <v>459</v>
      </c>
      <c r="G221" s="4">
        <v>15</v>
      </c>
      <c r="H221" s="4">
        <v>4</v>
      </c>
      <c r="I221" s="4">
        <v>2046</v>
      </c>
      <c r="J221" s="4">
        <v>1878</v>
      </c>
      <c r="K221" s="4">
        <v>1060</v>
      </c>
      <c r="L221" s="4">
        <v>962</v>
      </c>
      <c r="M221" s="4">
        <v>5965</v>
      </c>
    </row>
    <row r="222" spans="1:13" x14ac:dyDescent="0.25">
      <c r="A222" s="1" t="s">
        <v>453</v>
      </c>
      <c r="B222" s="1" t="s">
        <v>454</v>
      </c>
      <c r="C222" s="1" t="s">
        <v>345</v>
      </c>
      <c r="D222" s="1" t="s">
        <v>455</v>
      </c>
      <c r="E222" s="1" t="s">
        <v>460</v>
      </c>
      <c r="F222" s="1" t="s">
        <v>461</v>
      </c>
      <c r="G222" s="4">
        <v>14</v>
      </c>
      <c r="H222" s="4">
        <v>5</v>
      </c>
      <c r="I222" s="4">
        <v>1485</v>
      </c>
      <c r="J222" s="4">
        <v>1324</v>
      </c>
      <c r="K222" s="4">
        <v>670</v>
      </c>
      <c r="L222" s="4">
        <v>674</v>
      </c>
      <c r="M222" s="4">
        <v>4172</v>
      </c>
    </row>
    <row r="223" spans="1:13" x14ac:dyDescent="0.25">
      <c r="A223" s="1" t="s">
        <v>453</v>
      </c>
      <c r="B223" s="1" t="s">
        <v>454</v>
      </c>
      <c r="C223" s="1" t="s">
        <v>345</v>
      </c>
      <c r="D223" s="1" t="s">
        <v>455</v>
      </c>
      <c r="E223" s="1" t="s">
        <v>462</v>
      </c>
      <c r="F223" s="1" t="s">
        <v>463</v>
      </c>
      <c r="G223" s="4">
        <v>8</v>
      </c>
      <c r="H223" s="4">
        <v>2</v>
      </c>
      <c r="I223" s="4">
        <v>950</v>
      </c>
      <c r="J223" s="4">
        <v>904</v>
      </c>
      <c r="K223" s="4">
        <v>405</v>
      </c>
      <c r="L223" s="4">
        <v>495</v>
      </c>
      <c r="M223" s="4">
        <v>2764</v>
      </c>
    </row>
    <row r="224" spans="1:13" x14ac:dyDescent="0.25">
      <c r="A224" s="1" t="s">
        <v>453</v>
      </c>
      <c r="B224" s="1" t="s">
        <v>454</v>
      </c>
      <c r="C224" s="1" t="s">
        <v>345</v>
      </c>
      <c r="D224" s="1" t="s">
        <v>455</v>
      </c>
      <c r="E224" s="1" t="s">
        <v>464</v>
      </c>
      <c r="F224" s="1" t="s">
        <v>465</v>
      </c>
      <c r="G224" s="4">
        <v>14</v>
      </c>
      <c r="H224" s="4">
        <v>4</v>
      </c>
      <c r="I224" s="4">
        <v>2225</v>
      </c>
      <c r="J224" s="4">
        <v>2016</v>
      </c>
      <c r="K224" s="4">
        <v>923</v>
      </c>
      <c r="L224" s="4">
        <v>982</v>
      </c>
      <c r="M224" s="4">
        <v>6164</v>
      </c>
    </row>
    <row r="225" spans="1:13" x14ac:dyDescent="0.25">
      <c r="A225" s="1" t="s">
        <v>453</v>
      </c>
      <c r="B225" s="1" t="s">
        <v>454</v>
      </c>
      <c r="C225" s="1" t="s">
        <v>345</v>
      </c>
      <c r="D225" s="1" t="s">
        <v>455</v>
      </c>
      <c r="E225" s="1" t="s">
        <v>466</v>
      </c>
      <c r="F225" s="1" t="s">
        <v>467</v>
      </c>
      <c r="G225" s="4">
        <v>23</v>
      </c>
      <c r="H225" s="4">
        <v>6</v>
      </c>
      <c r="I225" s="4">
        <v>2708</v>
      </c>
      <c r="J225" s="4">
        <v>2458</v>
      </c>
      <c r="K225" s="4">
        <v>1123</v>
      </c>
      <c r="L225" s="4">
        <v>1177</v>
      </c>
      <c r="M225" s="4">
        <v>7495</v>
      </c>
    </row>
    <row r="226" spans="1:13" x14ac:dyDescent="0.25">
      <c r="A226" s="1" t="s">
        <v>453</v>
      </c>
      <c r="B226" s="1" t="s">
        <v>454</v>
      </c>
      <c r="C226" s="1" t="s">
        <v>345</v>
      </c>
      <c r="D226" s="1" t="s">
        <v>455</v>
      </c>
      <c r="E226" s="1" t="s">
        <v>468</v>
      </c>
      <c r="F226" s="1" t="s">
        <v>469</v>
      </c>
      <c r="G226" s="4">
        <v>32</v>
      </c>
      <c r="H226" s="4">
        <v>10</v>
      </c>
      <c r="I226" s="4">
        <v>3327</v>
      </c>
      <c r="J226" s="4">
        <v>3216</v>
      </c>
      <c r="K226" s="4">
        <v>1346</v>
      </c>
      <c r="L226" s="4">
        <v>1340</v>
      </c>
      <c r="M226" s="4">
        <v>9271</v>
      </c>
    </row>
    <row r="227" spans="1:13" x14ac:dyDescent="0.25">
      <c r="A227" s="1" t="s">
        <v>453</v>
      </c>
      <c r="B227" s="1" t="s">
        <v>454</v>
      </c>
      <c r="C227" s="1" t="s">
        <v>345</v>
      </c>
      <c r="D227" s="1" t="s">
        <v>455</v>
      </c>
      <c r="E227" s="1" t="s">
        <v>470</v>
      </c>
      <c r="F227" s="1" t="s">
        <v>471</v>
      </c>
      <c r="G227" s="4">
        <v>19</v>
      </c>
      <c r="H227" s="4">
        <v>5</v>
      </c>
      <c r="I227" s="4">
        <v>2344</v>
      </c>
      <c r="J227" s="4">
        <v>2085</v>
      </c>
      <c r="K227" s="4">
        <v>1025</v>
      </c>
      <c r="L227" s="4">
        <v>983</v>
      </c>
      <c r="M227" s="4">
        <v>6461</v>
      </c>
    </row>
    <row r="228" spans="1:13" x14ac:dyDescent="0.25">
      <c r="A228" s="1" t="s">
        <v>453</v>
      </c>
      <c r="B228" s="1" t="s">
        <v>454</v>
      </c>
      <c r="C228" s="1" t="s">
        <v>472</v>
      </c>
      <c r="D228" s="1" t="s">
        <v>473</v>
      </c>
      <c r="E228" s="1" t="s">
        <v>474</v>
      </c>
      <c r="F228" s="1" t="s">
        <v>475</v>
      </c>
      <c r="G228" s="4">
        <v>12</v>
      </c>
      <c r="H228" s="4">
        <v>2</v>
      </c>
      <c r="I228" s="4">
        <v>2743</v>
      </c>
      <c r="J228" s="4">
        <v>2623</v>
      </c>
      <c r="K228" s="4">
        <v>1021</v>
      </c>
      <c r="L228" s="4">
        <v>1002</v>
      </c>
      <c r="M228" s="4">
        <v>7403</v>
      </c>
    </row>
    <row r="229" spans="1:13" x14ac:dyDescent="0.25">
      <c r="A229" s="1" t="s">
        <v>453</v>
      </c>
      <c r="B229" s="1" t="s">
        <v>454</v>
      </c>
      <c r="C229" s="1" t="s">
        <v>472</v>
      </c>
      <c r="D229" s="1" t="s">
        <v>473</v>
      </c>
      <c r="E229" s="1" t="s">
        <v>476</v>
      </c>
      <c r="F229" s="1" t="s">
        <v>477</v>
      </c>
      <c r="G229" s="4">
        <v>10</v>
      </c>
      <c r="H229" s="4">
        <v>3</v>
      </c>
      <c r="I229" s="4">
        <v>2133</v>
      </c>
      <c r="J229" s="4">
        <v>1942</v>
      </c>
      <c r="K229" s="4">
        <v>973</v>
      </c>
      <c r="L229" s="4">
        <v>903</v>
      </c>
      <c r="M229" s="4">
        <v>5964</v>
      </c>
    </row>
    <row r="230" spans="1:13" x14ac:dyDescent="0.25">
      <c r="A230" s="1" t="s">
        <v>453</v>
      </c>
      <c r="B230" s="1" t="s">
        <v>454</v>
      </c>
      <c r="C230" s="1" t="s">
        <v>472</v>
      </c>
      <c r="D230" s="1" t="s">
        <v>473</v>
      </c>
      <c r="E230" s="1" t="s">
        <v>478</v>
      </c>
      <c r="F230" s="1" t="s">
        <v>479</v>
      </c>
      <c r="G230" s="4">
        <v>18</v>
      </c>
      <c r="H230" s="4">
        <v>2</v>
      </c>
      <c r="I230" s="4">
        <v>6231</v>
      </c>
      <c r="J230" s="4">
        <v>5865</v>
      </c>
      <c r="K230" s="4">
        <v>3626</v>
      </c>
      <c r="L230" s="4">
        <v>3700</v>
      </c>
      <c r="M230" s="4">
        <v>19442</v>
      </c>
    </row>
    <row r="231" spans="1:13" x14ac:dyDescent="0.25">
      <c r="A231" s="1" t="s">
        <v>453</v>
      </c>
      <c r="B231" s="1" t="s">
        <v>454</v>
      </c>
      <c r="C231" s="1" t="s">
        <v>472</v>
      </c>
      <c r="D231" s="1" t="s">
        <v>473</v>
      </c>
      <c r="E231" s="1" t="s">
        <v>480</v>
      </c>
      <c r="F231" s="1" t="s">
        <v>481</v>
      </c>
      <c r="G231" s="4">
        <v>33</v>
      </c>
      <c r="H231" s="4">
        <v>7</v>
      </c>
      <c r="I231" s="4">
        <v>8211</v>
      </c>
      <c r="J231" s="4">
        <v>7608</v>
      </c>
      <c r="K231" s="4">
        <v>3824</v>
      </c>
      <c r="L231" s="4">
        <v>3576</v>
      </c>
      <c r="M231" s="4">
        <v>23259</v>
      </c>
    </row>
    <row r="232" spans="1:13" x14ac:dyDescent="0.25">
      <c r="A232" s="1" t="s">
        <v>453</v>
      </c>
      <c r="B232" s="1" t="s">
        <v>454</v>
      </c>
      <c r="C232" s="1" t="s">
        <v>472</v>
      </c>
      <c r="D232" s="1" t="s">
        <v>473</v>
      </c>
      <c r="E232" s="1" t="s">
        <v>482</v>
      </c>
      <c r="F232" s="1" t="s">
        <v>483</v>
      </c>
      <c r="G232" s="4">
        <v>17</v>
      </c>
      <c r="H232" s="4">
        <v>3</v>
      </c>
      <c r="I232" s="4">
        <v>5085</v>
      </c>
      <c r="J232" s="4">
        <v>4629</v>
      </c>
      <c r="K232" s="4">
        <v>1582</v>
      </c>
      <c r="L232" s="4">
        <v>1573</v>
      </c>
      <c r="M232" s="4">
        <v>12889</v>
      </c>
    </row>
    <row r="233" spans="1:13" x14ac:dyDescent="0.25">
      <c r="A233" s="1" t="s">
        <v>453</v>
      </c>
      <c r="B233" s="1" t="s">
        <v>454</v>
      </c>
      <c r="C233" s="1" t="s">
        <v>472</v>
      </c>
      <c r="D233" s="1" t="s">
        <v>473</v>
      </c>
      <c r="E233" s="1" t="s">
        <v>484</v>
      </c>
      <c r="F233" s="1" t="s">
        <v>485</v>
      </c>
      <c r="G233" s="4">
        <v>13</v>
      </c>
      <c r="H233" s="4">
        <v>3</v>
      </c>
      <c r="I233" s="4">
        <v>4631</v>
      </c>
      <c r="J233" s="4">
        <v>4323</v>
      </c>
      <c r="K233" s="4">
        <v>2584</v>
      </c>
      <c r="L233" s="4">
        <v>2329</v>
      </c>
      <c r="M233" s="4">
        <v>13883</v>
      </c>
    </row>
    <row r="234" spans="1:13" x14ac:dyDescent="0.25">
      <c r="A234" s="1" t="s">
        <v>453</v>
      </c>
      <c r="B234" s="1" t="s">
        <v>454</v>
      </c>
      <c r="C234" s="1" t="s">
        <v>472</v>
      </c>
      <c r="D234" s="1" t="s">
        <v>473</v>
      </c>
      <c r="E234" s="1" t="s">
        <v>486</v>
      </c>
      <c r="F234" s="1" t="s">
        <v>487</v>
      </c>
      <c r="G234" s="4">
        <v>19</v>
      </c>
      <c r="H234" s="4">
        <v>8</v>
      </c>
      <c r="I234" s="4">
        <v>8748</v>
      </c>
      <c r="J234" s="4">
        <v>8325</v>
      </c>
      <c r="K234" s="4">
        <v>4596</v>
      </c>
      <c r="L234" s="4">
        <v>4421</v>
      </c>
      <c r="M234" s="4">
        <v>26117</v>
      </c>
    </row>
    <row r="235" spans="1:13" x14ac:dyDescent="0.25">
      <c r="A235" s="1" t="s">
        <v>453</v>
      </c>
      <c r="B235" s="1" t="s">
        <v>454</v>
      </c>
      <c r="C235" s="1" t="s">
        <v>472</v>
      </c>
      <c r="D235" s="1" t="s">
        <v>473</v>
      </c>
      <c r="E235" s="1" t="s">
        <v>488</v>
      </c>
      <c r="F235" s="1" t="s">
        <v>489</v>
      </c>
      <c r="G235" s="4">
        <v>9</v>
      </c>
      <c r="H235" s="4">
        <v>4</v>
      </c>
      <c r="I235" s="4">
        <v>2599</v>
      </c>
      <c r="J235" s="4">
        <v>2446</v>
      </c>
      <c r="K235" s="4">
        <v>1059</v>
      </c>
      <c r="L235" s="4">
        <v>1137</v>
      </c>
      <c r="M235" s="4">
        <v>7254</v>
      </c>
    </row>
    <row r="236" spans="1:13" x14ac:dyDescent="0.25">
      <c r="A236" s="1" t="s">
        <v>453</v>
      </c>
      <c r="B236" s="1" t="s">
        <v>454</v>
      </c>
      <c r="C236" s="1" t="s">
        <v>472</v>
      </c>
      <c r="D236" s="1" t="s">
        <v>473</v>
      </c>
      <c r="E236" s="1" t="s">
        <v>490</v>
      </c>
      <c r="F236" s="1" t="s">
        <v>491</v>
      </c>
      <c r="G236" s="4">
        <v>16</v>
      </c>
      <c r="H236" s="4">
        <v>3</v>
      </c>
      <c r="I236" s="4">
        <v>4874</v>
      </c>
      <c r="J236" s="4">
        <v>4594</v>
      </c>
      <c r="K236" s="4">
        <v>1995</v>
      </c>
      <c r="L236" s="4">
        <v>1856</v>
      </c>
      <c r="M236" s="4">
        <v>13338</v>
      </c>
    </row>
    <row r="237" spans="1:13" x14ac:dyDescent="0.25">
      <c r="A237" s="1" t="s">
        <v>453</v>
      </c>
      <c r="B237" s="1" t="s">
        <v>454</v>
      </c>
      <c r="C237" s="1" t="s">
        <v>472</v>
      </c>
      <c r="D237" s="1" t="s">
        <v>473</v>
      </c>
      <c r="E237" s="1" t="s">
        <v>492</v>
      </c>
      <c r="F237" s="1" t="s">
        <v>493</v>
      </c>
      <c r="G237" s="4">
        <v>14</v>
      </c>
      <c r="H237" s="4">
        <v>2</v>
      </c>
      <c r="I237" s="4">
        <v>3809</v>
      </c>
      <c r="J237" s="4">
        <v>3548</v>
      </c>
      <c r="K237" s="4">
        <v>1444</v>
      </c>
      <c r="L237" s="4">
        <v>1402</v>
      </c>
      <c r="M237" s="4">
        <v>10219</v>
      </c>
    </row>
    <row r="238" spans="1:13" x14ac:dyDescent="0.25">
      <c r="A238" s="1" t="s">
        <v>453</v>
      </c>
      <c r="B238" s="1" t="s">
        <v>454</v>
      </c>
      <c r="C238" s="1" t="s">
        <v>472</v>
      </c>
      <c r="D238" s="1" t="s">
        <v>473</v>
      </c>
      <c r="E238" s="1" t="s">
        <v>494</v>
      </c>
      <c r="F238" s="1" t="s">
        <v>495</v>
      </c>
      <c r="G238" s="4">
        <v>12</v>
      </c>
      <c r="H238" s="4">
        <v>2</v>
      </c>
      <c r="I238" s="4">
        <v>2758</v>
      </c>
      <c r="J238" s="4">
        <v>2562</v>
      </c>
      <c r="K238" s="4">
        <v>1272</v>
      </c>
      <c r="L238" s="4">
        <v>1242</v>
      </c>
      <c r="M238" s="4">
        <v>7848</v>
      </c>
    </row>
    <row r="239" spans="1:13" x14ac:dyDescent="0.25">
      <c r="A239" s="1" t="s">
        <v>453</v>
      </c>
      <c r="B239" s="1" t="s">
        <v>454</v>
      </c>
      <c r="C239" s="1" t="s">
        <v>472</v>
      </c>
      <c r="D239" s="1" t="s">
        <v>473</v>
      </c>
      <c r="E239" s="1" t="s">
        <v>496</v>
      </c>
      <c r="F239" s="1" t="s">
        <v>497</v>
      </c>
      <c r="G239" s="4">
        <v>10</v>
      </c>
      <c r="H239" s="4">
        <v>2</v>
      </c>
      <c r="I239" s="4">
        <v>2293</v>
      </c>
      <c r="J239" s="4">
        <v>2164</v>
      </c>
      <c r="K239" s="4">
        <v>808</v>
      </c>
      <c r="L239" s="4">
        <v>767</v>
      </c>
      <c r="M239" s="4">
        <v>6044</v>
      </c>
    </row>
    <row r="240" spans="1:13" x14ac:dyDescent="0.25">
      <c r="A240" s="1" t="s">
        <v>453</v>
      </c>
      <c r="B240" s="1" t="s">
        <v>454</v>
      </c>
      <c r="C240" s="1" t="s">
        <v>498</v>
      </c>
      <c r="D240" s="1" t="s">
        <v>499</v>
      </c>
      <c r="E240" s="1" t="s">
        <v>500</v>
      </c>
      <c r="F240" s="1" t="s">
        <v>501</v>
      </c>
      <c r="G240" s="4">
        <v>14</v>
      </c>
      <c r="H240" s="4">
        <v>4</v>
      </c>
      <c r="I240" s="4">
        <v>4046</v>
      </c>
      <c r="J240" s="4">
        <v>3746</v>
      </c>
      <c r="K240" s="4">
        <v>1357</v>
      </c>
      <c r="L240" s="4">
        <v>1333</v>
      </c>
      <c r="M240" s="4">
        <v>10500</v>
      </c>
    </row>
    <row r="241" spans="1:13" x14ac:dyDescent="0.25">
      <c r="A241" s="1" t="s">
        <v>453</v>
      </c>
      <c r="B241" s="1" t="s">
        <v>454</v>
      </c>
      <c r="C241" s="1" t="s">
        <v>498</v>
      </c>
      <c r="D241" s="1" t="s">
        <v>499</v>
      </c>
      <c r="E241" s="1" t="s">
        <v>502</v>
      </c>
      <c r="F241" s="1" t="s">
        <v>503</v>
      </c>
      <c r="G241" s="4">
        <v>12</v>
      </c>
      <c r="H241" s="4">
        <v>1</v>
      </c>
      <c r="I241" s="4">
        <v>4676</v>
      </c>
      <c r="J241" s="4">
        <v>4406</v>
      </c>
      <c r="K241" s="4">
        <v>1421</v>
      </c>
      <c r="L241" s="4">
        <v>1443</v>
      </c>
      <c r="M241" s="4">
        <v>11959</v>
      </c>
    </row>
    <row r="242" spans="1:13" x14ac:dyDescent="0.25">
      <c r="A242" s="1" t="s">
        <v>453</v>
      </c>
      <c r="B242" s="1" t="s">
        <v>454</v>
      </c>
      <c r="C242" s="1" t="s">
        <v>498</v>
      </c>
      <c r="D242" s="1" t="s">
        <v>499</v>
      </c>
      <c r="E242" s="1" t="s">
        <v>504</v>
      </c>
      <c r="F242" s="1" t="s">
        <v>505</v>
      </c>
      <c r="G242" s="4">
        <v>23</v>
      </c>
      <c r="H242" s="4">
        <v>5</v>
      </c>
      <c r="I242" s="4">
        <v>9714</v>
      </c>
      <c r="J242" s="4">
        <v>9085</v>
      </c>
      <c r="K242" s="4">
        <v>3768</v>
      </c>
      <c r="L242" s="4">
        <v>3701</v>
      </c>
      <c r="M242" s="4">
        <v>26296</v>
      </c>
    </row>
    <row r="243" spans="1:13" x14ac:dyDescent="0.25">
      <c r="A243" s="1" t="s">
        <v>453</v>
      </c>
      <c r="B243" s="1" t="s">
        <v>454</v>
      </c>
      <c r="C243" s="1" t="s">
        <v>498</v>
      </c>
      <c r="D243" s="1" t="s">
        <v>499</v>
      </c>
      <c r="E243" s="1" t="s">
        <v>506</v>
      </c>
      <c r="F243" s="1" t="s">
        <v>507</v>
      </c>
      <c r="G243" s="4">
        <v>15</v>
      </c>
      <c r="H243" s="4">
        <v>4</v>
      </c>
      <c r="I243" s="4">
        <v>8591</v>
      </c>
      <c r="J243" s="4">
        <v>7745</v>
      </c>
      <c r="K243" s="4">
        <v>2852</v>
      </c>
      <c r="L243" s="4">
        <v>2815</v>
      </c>
      <c r="M243" s="4">
        <v>22022</v>
      </c>
    </row>
    <row r="244" spans="1:13" x14ac:dyDescent="0.25">
      <c r="A244" s="1" t="s">
        <v>453</v>
      </c>
      <c r="B244" s="1" t="s">
        <v>454</v>
      </c>
      <c r="C244" s="1" t="s">
        <v>498</v>
      </c>
      <c r="D244" s="1" t="s">
        <v>499</v>
      </c>
      <c r="E244" s="1" t="s">
        <v>498</v>
      </c>
      <c r="F244" s="1" t="s">
        <v>508</v>
      </c>
      <c r="G244" s="4">
        <v>13</v>
      </c>
      <c r="H244" s="4">
        <v>4</v>
      </c>
      <c r="I244" s="4">
        <v>4020</v>
      </c>
      <c r="J244" s="4">
        <v>3675</v>
      </c>
      <c r="K244" s="4">
        <v>1892</v>
      </c>
      <c r="L244" s="4">
        <v>1789</v>
      </c>
      <c r="M244" s="4">
        <v>11393</v>
      </c>
    </row>
    <row r="245" spans="1:13" x14ac:dyDescent="0.25">
      <c r="A245" s="1" t="s">
        <v>453</v>
      </c>
      <c r="B245" s="1" t="s">
        <v>454</v>
      </c>
      <c r="C245" s="1" t="s">
        <v>498</v>
      </c>
      <c r="D245" s="1" t="s">
        <v>499</v>
      </c>
      <c r="E245" s="1" t="s">
        <v>509</v>
      </c>
      <c r="F245" s="1" t="s">
        <v>510</v>
      </c>
      <c r="G245" s="4">
        <v>13</v>
      </c>
      <c r="H245" s="4">
        <v>4</v>
      </c>
      <c r="I245" s="4">
        <v>4743</v>
      </c>
      <c r="J245" s="4">
        <v>4278</v>
      </c>
      <c r="K245" s="4">
        <v>2247</v>
      </c>
      <c r="L245" s="4">
        <v>2211</v>
      </c>
      <c r="M245" s="4">
        <v>13496</v>
      </c>
    </row>
    <row r="246" spans="1:13" x14ac:dyDescent="0.25">
      <c r="A246" s="1" t="s">
        <v>453</v>
      </c>
      <c r="B246" s="1" t="s">
        <v>454</v>
      </c>
      <c r="C246" s="1" t="s">
        <v>498</v>
      </c>
      <c r="D246" s="1" t="s">
        <v>499</v>
      </c>
      <c r="E246" s="1" t="s">
        <v>511</v>
      </c>
      <c r="F246" s="1" t="s">
        <v>512</v>
      </c>
      <c r="G246" s="4">
        <v>26</v>
      </c>
      <c r="H246" s="4">
        <v>5</v>
      </c>
      <c r="I246" s="4">
        <v>6834</v>
      </c>
      <c r="J246" s="4">
        <v>6178</v>
      </c>
      <c r="K246" s="4">
        <v>3208</v>
      </c>
      <c r="L246" s="4">
        <v>2993</v>
      </c>
      <c r="M246" s="4">
        <v>19244</v>
      </c>
    </row>
    <row r="247" spans="1:13" x14ac:dyDescent="0.25">
      <c r="A247" s="1" t="s">
        <v>453</v>
      </c>
      <c r="B247" s="1" t="s">
        <v>454</v>
      </c>
      <c r="C247" s="1" t="s">
        <v>498</v>
      </c>
      <c r="D247" s="1" t="s">
        <v>499</v>
      </c>
      <c r="E247" s="1" t="s">
        <v>513</v>
      </c>
      <c r="F247" s="1" t="s">
        <v>514</v>
      </c>
      <c r="G247" s="4">
        <v>45</v>
      </c>
      <c r="H247" s="4">
        <v>13</v>
      </c>
      <c r="I247" s="4">
        <v>13835</v>
      </c>
      <c r="J247" s="4">
        <v>12340</v>
      </c>
      <c r="K247" s="4">
        <v>7334</v>
      </c>
      <c r="L247" s="4">
        <v>7179</v>
      </c>
      <c r="M247" s="4">
        <v>40746</v>
      </c>
    </row>
    <row r="248" spans="1:13" x14ac:dyDescent="0.25">
      <c r="A248" s="1" t="s">
        <v>453</v>
      </c>
      <c r="B248" s="1" t="s">
        <v>454</v>
      </c>
      <c r="C248" s="1" t="s">
        <v>498</v>
      </c>
      <c r="D248" s="1" t="s">
        <v>499</v>
      </c>
      <c r="E248" s="1" t="s">
        <v>515</v>
      </c>
      <c r="F248" s="1" t="s">
        <v>516</v>
      </c>
      <c r="G248" s="4">
        <v>25</v>
      </c>
      <c r="H248" s="4">
        <v>7</v>
      </c>
      <c r="I248" s="4">
        <v>12455</v>
      </c>
      <c r="J248" s="4">
        <v>11389</v>
      </c>
      <c r="K248" s="4">
        <v>3519</v>
      </c>
      <c r="L248" s="4">
        <v>3373</v>
      </c>
      <c r="M248" s="4">
        <v>30768</v>
      </c>
    </row>
    <row r="249" spans="1:13" x14ac:dyDescent="0.25">
      <c r="A249" s="1" t="s">
        <v>453</v>
      </c>
      <c r="B249" s="1" t="s">
        <v>454</v>
      </c>
      <c r="C249" s="1" t="s">
        <v>498</v>
      </c>
      <c r="D249" s="1" t="s">
        <v>499</v>
      </c>
      <c r="E249" s="1" t="s">
        <v>517</v>
      </c>
      <c r="F249" s="1" t="s">
        <v>518</v>
      </c>
      <c r="G249" s="4">
        <v>35</v>
      </c>
      <c r="H249" s="4">
        <v>18</v>
      </c>
      <c r="I249" s="4">
        <v>39176</v>
      </c>
      <c r="J249" s="4">
        <v>36407</v>
      </c>
      <c r="K249" s="4">
        <v>16688</v>
      </c>
      <c r="L249" s="4">
        <v>17227</v>
      </c>
      <c r="M249" s="4">
        <v>109551</v>
      </c>
    </row>
    <row r="250" spans="1:13" x14ac:dyDescent="0.25">
      <c r="A250" s="1" t="s">
        <v>453</v>
      </c>
      <c r="B250" s="1" t="s">
        <v>454</v>
      </c>
      <c r="C250" s="1" t="s">
        <v>498</v>
      </c>
      <c r="D250" s="1" t="s">
        <v>499</v>
      </c>
      <c r="E250" s="1" t="s">
        <v>519</v>
      </c>
      <c r="F250" s="1" t="s">
        <v>520</v>
      </c>
      <c r="G250" s="4">
        <v>24</v>
      </c>
      <c r="H250" s="4">
        <v>4</v>
      </c>
      <c r="I250" s="4">
        <v>1830</v>
      </c>
      <c r="J250" s="4">
        <v>1667</v>
      </c>
      <c r="K250" s="4">
        <v>645</v>
      </c>
      <c r="L250" s="4">
        <v>642</v>
      </c>
      <c r="M250" s="4">
        <v>4812</v>
      </c>
    </row>
    <row r="251" spans="1:13" x14ac:dyDescent="0.25">
      <c r="A251" s="1" t="s">
        <v>453</v>
      </c>
      <c r="B251" s="1" t="s">
        <v>454</v>
      </c>
      <c r="C251" s="1" t="s">
        <v>498</v>
      </c>
      <c r="D251" s="1" t="s">
        <v>499</v>
      </c>
      <c r="E251" s="1" t="s">
        <v>521</v>
      </c>
      <c r="F251" s="1" t="s">
        <v>522</v>
      </c>
      <c r="G251" s="4">
        <v>14</v>
      </c>
      <c r="H251" s="4">
        <v>4</v>
      </c>
      <c r="I251" s="4">
        <v>6132</v>
      </c>
      <c r="J251" s="4">
        <v>5740</v>
      </c>
      <c r="K251" s="4">
        <v>3656</v>
      </c>
      <c r="L251" s="4">
        <v>3565</v>
      </c>
      <c r="M251" s="4">
        <v>19111</v>
      </c>
    </row>
    <row r="252" spans="1:13" x14ac:dyDescent="0.25">
      <c r="A252" s="1" t="s">
        <v>453</v>
      </c>
      <c r="B252" s="1" t="s">
        <v>454</v>
      </c>
      <c r="C252" s="1" t="s">
        <v>498</v>
      </c>
      <c r="D252" s="1" t="s">
        <v>499</v>
      </c>
      <c r="E252" s="1" t="s">
        <v>523</v>
      </c>
      <c r="F252" s="1" t="s">
        <v>524</v>
      </c>
      <c r="G252" s="4">
        <v>29</v>
      </c>
      <c r="H252" s="4">
        <v>4</v>
      </c>
      <c r="I252" s="4">
        <v>8915</v>
      </c>
      <c r="J252" s="4">
        <v>8224</v>
      </c>
      <c r="K252" s="4">
        <v>4308</v>
      </c>
      <c r="L252" s="4">
        <v>4252</v>
      </c>
      <c r="M252" s="4">
        <v>25732</v>
      </c>
    </row>
    <row r="253" spans="1:13" x14ac:dyDescent="0.25">
      <c r="A253" s="1" t="s">
        <v>453</v>
      </c>
      <c r="B253" s="1" t="s">
        <v>454</v>
      </c>
      <c r="C253" s="1" t="s">
        <v>498</v>
      </c>
      <c r="D253" s="1" t="s">
        <v>499</v>
      </c>
      <c r="E253" s="1" t="s">
        <v>525</v>
      </c>
      <c r="F253" s="1" t="s">
        <v>526</v>
      </c>
      <c r="G253" s="4">
        <v>18</v>
      </c>
      <c r="H253" s="4">
        <v>2</v>
      </c>
      <c r="I253" s="4">
        <v>13107</v>
      </c>
      <c r="J253" s="4">
        <v>12097</v>
      </c>
      <c r="K253" s="4">
        <v>5606</v>
      </c>
      <c r="L253" s="4">
        <v>5746</v>
      </c>
      <c r="M253" s="4">
        <v>36576</v>
      </c>
    </row>
    <row r="254" spans="1:13" x14ac:dyDescent="0.25">
      <c r="A254" s="1" t="s">
        <v>453</v>
      </c>
      <c r="B254" s="1" t="s">
        <v>454</v>
      </c>
      <c r="C254" s="1" t="s">
        <v>498</v>
      </c>
      <c r="D254" s="1" t="s">
        <v>499</v>
      </c>
      <c r="E254" s="1" t="s">
        <v>527</v>
      </c>
      <c r="F254" s="1" t="s">
        <v>528</v>
      </c>
      <c r="G254" s="4">
        <v>25</v>
      </c>
      <c r="H254" s="4">
        <v>6</v>
      </c>
      <c r="I254" s="4">
        <v>8933</v>
      </c>
      <c r="J254" s="4">
        <v>8188</v>
      </c>
      <c r="K254" s="4">
        <v>3681</v>
      </c>
      <c r="L254" s="4">
        <v>3728</v>
      </c>
      <c r="M254" s="4">
        <v>24561</v>
      </c>
    </row>
    <row r="255" spans="1:13" x14ac:dyDescent="0.25">
      <c r="A255" s="1" t="s">
        <v>453</v>
      </c>
      <c r="B255" s="1" t="s">
        <v>454</v>
      </c>
      <c r="C255" s="1" t="s">
        <v>498</v>
      </c>
      <c r="D255" s="1" t="s">
        <v>499</v>
      </c>
      <c r="E255" s="1" t="s">
        <v>529</v>
      </c>
      <c r="F255" s="1" t="s">
        <v>530</v>
      </c>
      <c r="G255" s="4">
        <v>9</v>
      </c>
      <c r="H255" s="4">
        <v>2</v>
      </c>
      <c r="I255" s="4">
        <v>2780</v>
      </c>
      <c r="J255" s="4">
        <v>2562</v>
      </c>
      <c r="K255" s="4">
        <v>1094</v>
      </c>
      <c r="L255" s="4">
        <v>1061</v>
      </c>
      <c r="M255" s="4">
        <v>7508</v>
      </c>
    </row>
    <row r="256" spans="1:13" x14ac:dyDescent="0.25">
      <c r="A256" s="1" t="s">
        <v>453</v>
      </c>
      <c r="B256" s="1" t="s">
        <v>454</v>
      </c>
      <c r="C256" s="1" t="s">
        <v>498</v>
      </c>
      <c r="D256" s="1" t="s">
        <v>499</v>
      </c>
      <c r="E256" s="1" t="s">
        <v>531</v>
      </c>
      <c r="F256" s="1" t="s">
        <v>532</v>
      </c>
      <c r="G256" s="4">
        <v>23</v>
      </c>
      <c r="H256" s="4">
        <v>3</v>
      </c>
      <c r="I256" s="4">
        <v>9764</v>
      </c>
      <c r="J256" s="4">
        <v>8782</v>
      </c>
      <c r="K256" s="4">
        <v>3591</v>
      </c>
      <c r="L256" s="4">
        <v>3729</v>
      </c>
      <c r="M256" s="4">
        <v>25892</v>
      </c>
    </row>
    <row r="257" spans="1:13" x14ac:dyDescent="0.25">
      <c r="A257" s="1" t="s">
        <v>453</v>
      </c>
      <c r="B257" s="1" t="s">
        <v>454</v>
      </c>
      <c r="C257" s="1" t="s">
        <v>498</v>
      </c>
      <c r="D257" s="1" t="s">
        <v>499</v>
      </c>
      <c r="E257" s="1" t="s">
        <v>533</v>
      </c>
      <c r="F257" s="1" t="s">
        <v>534</v>
      </c>
      <c r="G257" s="4">
        <v>12</v>
      </c>
      <c r="H257" s="4">
        <v>4</v>
      </c>
      <c r="I257" s="4">
        <v>2768</v>
      </c>
      <c r="J257" s="4">
        <v>2641</v>
      </c>
      <c r="K257" s="4">
        <v>1127</v>
      </c>
      <c r="L257" s="4">
        <v>1052</v>
      </c>
      <c r="M257" s="4">
        <v>7604</v>
      </c>
    </row>
    <row r="258" spans="1:13" x14ac:dyDescent="0.25">
      <c r="A258" s="1" t="s">
        <v>453</v>
      </c>
      <c r="B258" s="1" t="s">
        <v>454</v>
      </c>
      <c r="C258" s="1" t="s">
        <v>498</v>
      </c>
      <c r="D258" s="1" t="s">
        <v>499</v>
      </c>
      <c r="E258" s="1" t="s">
        <v>535</v>
      </c>
      <c r="F258" s="1" t="s">
        <v>536</v>
      </c>
      <c r="G258" s="4">
        <v>16</v>
      </c>
      <c r="H258" s="4">
        <v>5</v>
      </c>
      <c r="I258" s="4">
        <v>6380</v>
      </c>
      <c r="J258" s="4">
        <v>5951</v>
      </c>
      <c r="K258" s="4">
        <v>2710</v>
      </c>
      <c r="L258" s="4">
        <v>2705</v>
      </c>
      <c r="M258" s="4">
        <v>17767</v>
      </c>
    </row>
    <row r="259" spans="1:13" x14ac:dyDescent="0.25">
      <c r="A259" s="1" t="s">
        <v>453</v>
      </c>
      <c r="B259" s="1" t="s">
        <v>454</v>
      </c>
      <c r="C259" s="1" t="s">
        <v>498</v>
      </c>
      <c r="D259" s="1" t="s">
        <v>499</v>
      </c>
      <c r="E259" s="1" t="s">
        <v>537</v>
      </c>
      <c r="F259" s="1" t="s">
        <v>538</v>
      </c>
      <c r="G259" s="4">
        <v>13</v>
      </c>
      <c r="H259" s="4">
        <v>4</v>
      </c>
      <c r="I259" s="4">
        <v>6684</v>
      </c>
      <c r="J259" s="4">
        <v>6208</v>
      </c>
      <c r="K259" s="4">
        <v>3485</v>
      </c>
      <c r="L259" s="4">
        <v>3399</v>
      </c>
      <c r="M259" s="4">
        <v>19793</v>
      </c>
    </row>
    <row r="260" spans="1:13" x14ac:dyDescent="0.25">
      <c r="A260" s="1" t="s">
        <v>453</v>
      </c>
      <c r="B260" s="1" t="s">
        <v>454</v>
      </c>
      <c r="C260" s="1" t="s">
        <v>498</v>
      </c>
      <c r="D260" s="1" t="s">
        <v>499</v>
      </c>
      <c r="E260" s="1" t="s">
        <v>99</v>
      </c>
      <c r="F260" s="1" t="s">
        <v>539</v>
      </c>
      <c r="G260" s="4">
        <v>38</v>
      </c>
      <c r="H260" s="4">
        <v>5</v>
      </c>
      <c r="I260" s="4">
        <v>7442</v>
      </c>
      <c r="J260" s="4">
        <v>6899</v>
      </c>
      <c r="K260" s="4">
        <v>2152</v>
      </c>
      <c r="L260" s="4">
        <v>2178</v>
      </c>
      <c r="M260" s="4">
        <v>18714</v>
      </c>
    </row>
    <row r="261" spans="1:13" x14ac:dyDescent="0.25">
      <c r="A261" s="1" t="s">
        <v>453</v>
      </c>
      <c r="B261" s="1" t="s">
        <v>454</v>
      </c>
      <c r="C261" s="1" t="s">
        <v>498</v>
      </c>
      <c r="D261" s="1" t="s">
        <v>499</v>
      </c>
      <c r="E261" s="1" t="s">
        <v>540</v>
      </c>
      <c r="F261" s="1" t="s">
        <v>541</v>
      </c>
      <c r="G261" s="4">
        <v>47</v>
      </c>
      <c r="H261" s="4">
        <v>5</v>
      </c>
      <c r="I261" s="4">
        <v>11664</v>
      </c>
      <c r="J261" s="4">
        <v>10756</v>
      </c>
      <c r="K261" s="4">
        <v>5768</v>
      </c>
      <c r="L261" s="4">
        <v>5793</v>
      </c>
      <c r="M261" s="4">
        <v>34033</v>
      </c>
    </row>
    <row r="262" spans="1:13" x14ac:dyDescent="0.25">
      <c r="A262" s="1" t="s">
        <v>453</v>
      </c>
      <c r="B262" s="1" t="s">
        <v>454</v>
      </c>
      <c r="C262" s="1" t="s">
        <v>498</v>
      </c>
      <c r="D262" s="1" t="s">
        <v>499</v>
      </c>
      <c r="E262" s="1" t="s">
        <v>542</v>
      </c>
      <c r="F262" s="1" t="s">
        <v>543</v>
      </c>
      <c r="G262" s="4">
        <v>25</v>
      </c>
      <c r="H262" s="4">
        <v>5</v>
      </c>
      <c r="I262" s="4">
        <v>6034</v>
      </c>
      <c r="J262" s="4">
        <v>5411</v>
      </c>
      <c r="K262" s="4">
        <v>3116</v>
      </c>
      <c r="L262" s="4">
        <v>3097</v>
      </c>
      <c r="M262" s="4">
        <v>17688</v>
      </c>
    </row>
    <row r="263" spans="1:13" x14ac:dyDescent="0.25">
      <c r="A263" s="1" t="s">
        <v>453</v>
      </c>
      <c r="B263" s="1" t="s">
        <v>454</v>
      </c>
      <c r="C263" s="1" t="s">
        <v>498</v>
      </c>
      <c r="D263" s="1" t="s">
        <v>499</v>
      </c>
      <c r="E263" s="1" t="s">
        <v>113</v>
      </c>
      <c r="F263" s="1" t="s">
        <v>544</v>
      </c>
      <c r="G263" s="4">
        <v>32</v>
      </c>
      <c r="H263" s="4">
        <v>7</v>
      </c>
      <c r="I263" s="4">
        <v>16316</v>
      </c>
      <c r="J263" s="4">
        <v>15047</v>
      </c>
      <c r="K263" s="4">
        <v>7154</v>
      </c>
      <c r="L263" s="4">
        <v>6912</v>
      </c>
      <c r="M263" s="4">
        <v>45468</v>
      </c>
    </row>
    <row r="264" spans="1:13" x14ac:dyDescent="0.25">
      <c r="A264" s="1" t="s">
        <v>453</v>
      </c>
      <c r="B264" s="1" t="s">
        <v>454</v>
      </c>
      <c r="C264" s="1" t="s">
        <v>545</v>
      </c>
      <c r="D264" s="1" t="s">
        <v>546</v>
      </c>
      <c r="E264" s="1" t="s">
        <v>547</v>
      </c>
      <c r="F264" s="1" t="s">
        <v>548</v>
      </c>
      <c r="G264" s="4">
        <v>23</v>
      </c>
      <c r="H264" s="4">
        <v>5</v>
      </c>
      <c r="I264" s="4">
        <v>4512</v>
      </c>
      <c r="J264" s="4">
        <v>4168</v>
      </c>
      <c r="K264" s="4">
        <v>1827</v>
      </c>
      <c r="L264" s="4">
        <v>1914</v>
      </c>
      <c r="M264" s="4">
        <v>12449</v>
      </c>
    </row>
    <row r="265" spans="1:13" x14ac:dyDescent="0.25">
      <c r="A265" s="1" t="s">
        <v>453</v>
      </c>
      <c r="B265" s="1" t="s">
        <v>454</v>
      </c>
      <c r="C265" s="1" t="s">
        <v>545</v>
      </c>
      <c r="D265" s="1" t="s">
        <v>546</v>
      </c>
      <c r="E265" s="1" t="s">
        <v>549</v>
      </c>
      <c r="F265" s="1" t="s">
        <v>550</v>
      </c>
      <c r="G265" s="4">
        <v>23</v>
      </c>
      <c r="H265" s="4">
        <v>3</v>
      </c>
      <c r="I265" s="4">
        <v>4629</v>
      </c>
      <c r="J265" s="4">
        <v>4374</v>
      </c>
      <c r="K265" s="4">
        <v>2111</v>
      </c>
      <c r="L265" s="4">
        <v>2236</v>
      </c>
      <c r="M265" s="4">
        <v>13376</v>
      </c>
    </row>
    <row r="266" spans="1:13" x14ac:dyDescent="0.25">
      <c r="A266" s="1" t="s">
        <v>453</v>
      </c>
      <c r="B266" s="1" t="s">
        <v>454</v>
      </c>
      <c r="C266" s="1" t="s">
        <v>545</v>
      </c>
      <c r="D266" s="1" t="s">
        <v>546</v>
      </c>
      <c r="E266" s="1" t="s">
        <v>551</v>
      </c>
      <c r="F266" s="1" t="s">
        <v>552</v>
      </c>
      <c r="G266" s="4">
        <v>57</v>
      </c>
      <c r="H266" s="4">
        <v>17</v>
      </c>
      <c r="I266" s="4">
        <v>19465</v>
      </c>
      <c r="J266" s="4">
        <v>18092</v>
      </c>
      <c r="K266" s="4">
        <v>8737</v>
      </c>
      <c r="L266" s="4">
        <v>9183</v>
      </c>
      <c r="M266" s="4">
        <v>55551</v>
      </c>
    </row>
    <row r="267" spans="1:13" x14ac:dyDescent="0.25">
      <c r="A267" s="1" t="s">
        <v>453</v>
      </c>
      <c r="B267" s="1" t="s">
        <v>454</v>
      </c>
      <c r="C267" s="1" t="s">
        <v>545</v>
      </c>
      <c r="D267" s="1" t="s">
        <v>546</v>
      </c>
      <c r="E267" s="1" t="s">
        <v>553</v>
      </c>
      <c r="F267" s="1" t="s">
        <v>554</v>
      </c>
      <c r="G267" s="4">
        <v>20</v>
      </c>
      <c r="H267" s="4">
        <v>4</v>
      </c>
      <c r="I267" s="4">
        <v>5493</v>
      </c>
      <c r="J267" s="4">
        <v>4965</v>
      </c>
      <c r="K267" s="4">
        <v>2644</v>
      </c>
      <c r="L267" s="4">
        <v>2509</v>
      </c>
      <c r="M267" s="4">
        <v>15635</v>
      </c>
    </row>
    <row r="268" spans="1:13" x14ac:dyDescent="0.25">
      <c r="A268" s="1" t="s">
        <v>453</v>
      </c>
      <c r="B268" s="1" t="s">
        <v>454</v>
      </c>
      <c r="C268" s="1" t="s">
        <v>545</v>
      </c>
      <c r="D268" s="1" t="s">
        <v>546</v>
      </c>
      <c r="E268" s="1" t="s">
        <v>555</v>
      </c>
      <c r="F268" s="1" t="s">
        <v>556</v>
      </c>
      <c r="G268" s="4">
        <v>22</v>
      </c>
      <c r="H268" s="4">
        <v>6</v>
      </c>
      <c r="I268" s="4">
        <v>3066</v>
      </c>
      <c r="J268" s="4">
        <v>2861</v>
      </c>
      <c r="K268" s="4">
        <v>1175</v>
      </c>
      <c r="L268" s="4">
        <v>1275</v>
      </c>
      <c r="M268" s="4">
        <v>8405</v>
      </c>
    </row>
    <row r="269" spans="1:13" x14ac:dyDescent="0.25">
      <c r="A269" s="1" t="s">
        <v>453</v>
      </c>
      <c r="B269" s="1" t="s">
        <v>454</v>
      </c>
      <c r="C269" s="1" t="s">
        <v>545</v>
      </c>
      <c r="D269" s="1" t="s">
        <v>546</v>
      </c>
      <c r="E269" s="1" t="s">
        <v>557</v>
      </c>
      <c r="F269" s="1" t="s">
        <v>558</v>
      </c>
      <c r="G269" s="4">
        <v>33</v>
      </c>
      <c r="H269" s="4">
        <v>10</v>
      </c>
      <c r="I269" s="4">
        <v>8633</v>
      </c>
      <c r="J269" s="4">
        <v>7782</v>
      </c>
      <c r="K269" s="4">
        <v>4509</v>
      </c>
      <c r="L269" s="4">
        <v>4532</v>
      </c>
      <c r="M269" s="4">
        <v>25499</v>
      </c>
    </row>
    <row r="270" spans="1:13" x14ac:dyDescent="0.25">
      <c r="A270" s="1" t="s">
        <v>453</v>
      </c>
      <c r="B270" s="1" t="s">
        <v>454</v>
      </c>
      <c r="C270" s="1" t="s">
        <v>545</v>
      </c>
      <c r="D270" s="1" t="s">
        <v>546</v>
      </c>
      <c r="E270" s="1" t="s">
        <v>559</v>
      </c>
      <c r="F270" s="1" t="s">
        <v>560</v>
      </c>
      <c r="G270" s="4">
        <v>44</v>
      </c>
      <c r="H270" s="4">
        <v>6</v>
      </c>
      <c r="I270" s="4">
        <v>4460</v>
      </c>
      <c r="J270" s="4">
        <v>4125</v>
      </c>
      <c r="K270" s="4">
        <v>2060</v>
      </c>
      <c r="L270" s="4">
        <v>2003</v>
      </c>
      <c r="M270" s="4">
        <v>12698</v>
      </c>
    </row>
    <row r="271" spans="1:13" x14ac:dyDescent="0.25">
      <c r="A271" s="1" t="s">
        <v>453</v>
      </c>
      <c r="B271" s="1" t="s">
        <v>454</v>
      </c>
      <c r="C271" s="1" t="s">
        <v>545</v>
      </c>
      <c r="D271" s="1" t="s">
        <v>546</v>
      </c>
      <c r="E271" s="1" t="s">
        <v>561</v>
      </c>
      <c r="F271" s="1" t="s">
        <v>562</v>
      </c>
      <c r="G271" s="4">
        <v>20</v>
      </c>
      <c r="H271" s="4">
        <v>3</v>
      </c>
      <c r="I271" s="4">
        <v>3004</v>
      </c>
      <c r="J271" s="4">
        <v>2700</v>
      </c>
      <c r="K271" s="4">
        <v>871</v>
      </c>
      <c r="L271" s="4">
        <v>870</v>
      </c>
      <c r="M271" s="4">
        <v>7468</v>
      </c>
    </row>
    <row r="272" spans="1:13" x14ac:dyDescent="0.25">
      <c r="A272" s="1" t="s">
        <v>453</v>
      </c>
      <c r="B272" s="1" t="s">
        <v>454</v>
      </c>
      <c r="C272" s="1" t="s">
        <v>545</v>
      </c>
      <c r="D272" s="1" t="s">
        <v>546</v>
      </c>
      <c r="E272" s="1" t="s">
        <v>563</v>
      </c>
      <c r="F272" s="1" t="s">
        <v>564</v>
      </c>
      <c r="G272" s="4">
        <v>19</v>
      </c>
      <c r="H272" s="4">
        <v>4</v>
      </c>
      <c r="I272" s="4">
        <v>2981</v>
      </c>
      <c r="J272" s="4">
        <v>2736</v>
      </c>
      <c r="K272" s="4">
        <v>1020</v>
      </c>
      <c r="L272" s="4">
        <v>1035</v>
      </c>
      <c r="M272" s="4">
        <v>7795</v>
      </c>
    </row>
    <row r="273" spans="1:13" x14ac:dyDescent="0.25">
      <c r="A273" s="1" t="s">
        <v>453</v>
      </c>
      <c r="B273" s="1" t="s">
        <v>454</v>
      </c>
      <c r="C273" s="1" t="s">
        <v>545</v>
      </c>
      <c r="D273" s="1" t="s">
        <v>546</v>
      </c>
      <c r="E273" s="1" t="s">
        <v>565</v>
      </c>
      <c r="F273" s="1" t="s">
        <v>566</v>
      </c>
      <c r="G273" s="4">
        <v>15</v>
      </c>
      <c r="H273" s="4">
        <v>4</v>
      </c>
      <c r="I273" s="4">
        <v>3337</v>
      </c>
      <c r="J273" s="4">
        <v>3210</v>
      </c>
      <c r="K273" s="4">
        <v>1805</v>
      </c>
      <c r="L273" s="4">
        <v>1839</v>
      </c>
      <c r="M273" s="4">
        <v>10210</v>
      </c>
    </row>
    <row r="274" spans="1:13" x14ac:dyDescent="0.25">
      <c r="A274" s="1" t="s">
        <v>453</v>
      </c>
      <c r="B274" s="1" t="s">
        <v>454</v>
      </c>
      <c r="C274" s="1" t="s">
        <v>545</v>
      </c>
      <c r="D274" s="1" t="s">
        <v>546</v>
      </c>
      <c r="E274" s="1" t="s">
        <v>567</v>
      </c>
      <c r="F274" s="1" t="s">
        <v>568</v>
      </c>
      <c r="G274" s="4">
        <v>55</v>
      </c>
      <c r="H274" s="4">
        <v>8</v>
      </c>
      <c r="I274" s="4">
        <v>7941</v>
      </c>
      <c r="J274" s="4">
        <v>7281</v>
      </c>
      <c r="K274" s="4">
        <v>2622</v>
      </c>
      <c r="L274" s="4">
        <v>2878</v>
      </c>
      <c r="M274" s="4">
        <v>20785</v>
      </c>
    </row>
    <row r="275" spans="1:13" x14ac:dyDescent="0.25">
      <c r="A275" s="1" t="s">
        <v>453</v>
      </c>
      <c r="B275" s="1" t="s">
        <v>454</v>
      </c>
      <c r="C275" s="1" t="s">
        <v>545</v>
      </c>
      <c r="D275" s="1" t="s">
        <v>546</v>
      </c>
      <c r="E275" s="1" t="s">
        <v>569</v>
      </c>
      <c r="F275" s="1" t="s">
        <v>570</v>
      </c>
      <c r="G275" s="4">
        <v>26</v>
      </c>
      <c r="H275" s="4">
        <v>5</v>
      </c>
      <c r="I275" s="4">
        <v>4694</v>
      </c>
      <c r="J275" s="4">
        <v>4329</v>
      </c>
      <c r="K275" s="4">
        <v>1764</v>
      </c>
      <c r="L275" s="4">
        <v>1710</v>
      </c>
      <c r="M275" s="4">
        <v>12528</v>
      </c>
    </row>
    <row r="276" spans="1:13" x14ac:dyDescent="0.25">
      <c r="A276" s="1" t="s">
        <v>453</v>
      </c>
      <c r="B276" s="1" t="s">
        <v>454</v>
      </c>
      <c r="C276" s="1" t="s">
        <v>545</v>
      </c>
      <c r="D276" s="1" t="s">
        <v>546</v>
      </c>
      <c r="E276" s="1" t="s">
        <v>571</v>
      </c>
      <c r="F276" s="1" t="s">
        <v>572</v>
      </c>
      <c r="G276" s="4">
        <v>17</v>
      </c>
      <c r="H276" s="4">
        <v>3</v>
      </c>
      <c r="I276" s="4">
        <v>2567</v>
      </c>
      <c r="J276" s="4">
        <v>2432</v>
      </c>
      <c r="K276" s="4">
        <v>935</v>
      </c>
      <c r="L276" s="4">
        <v>978</v>
      </c>
      <c r="M276" s="4">
        <v>6932</v>
      </c>
    </row>
    <row r="277" spans="1:13" x14ac:dyDescent="0.25">
      <c r="A277" s="1" t="s">
        <v>453</v>
      </c>
      <c r="B277" s="1" t="s">
        <v>454</v>
      </c>
      <c r="C277" s="1" t="s">
        <v>545</v>
      </c>
      <c r="D277" s="1" t="s">
        <v>546</v>
      </c>
      <c r="E277" s="1" t="s">
        <v>573</v>
      </c>
      <c r="F277" s="1" t="s">
        <v>574</v>
      </c>
      <c r="G277" s="4">
        <v>13</v>
      </c>
      <c r="H277" s="4">
        <v>2</v>
      </c>
      <c r="I277" s="4">
        <v>1922</v>
      </c>
      <c r="J277" s="4">
        <v>1824</v>
      </c>
      <c r="K277" s="4">
        <v>812</v>
      </c>
      <c r="L277" s="4">
        <v>809</v>
      </c>
      <c r="M277" s="4">
        <v>5382</v>
      </c>
    </row>
    <row r="278" spans="1:13" x14ac:dyDescent="0.25">
      <c r="A278" s="1" t="s">
        <v>453</v>
      </c>
      <c r="B278" s="1" t="s">
        <v>454</v>
      </c>
      <c r="C278" s="1" t="s">
        <v>545</v>
      </c>
      <c r="D278" s="1" t="s">
        <v>546</v>
      </c>
      <c r="E278" s="1" t="s">
        <v>575</v>
      </c>
      <c r="F278" s="1" t="s">
        <v>576</v>
      </c>
      <c r="G278" s="4">
        <v>23</v>
      </c>
      <c r="H278" s="4">
        <v>5</v>
      </c>
      <c r="I278" s="4">
        <v>2626</v>
      </c>
      <c r="J278" s="4">
        <v>2340</v>
      </c>
      <c r="K278" s="4">
        <v>1003</v>
      </c>
      <c r="L278" s="4">
        <v>942</v>
      </c>
      <c r="M278" s="4">
        <v>6939</v>
      </c>
    </row>
    <row r="279" spans="1:13" x14ac:dyDescent="0.25">
      <c r="A279" s="1" t="s">
        <v>453</v>
      </c>
      <c r="B279" s="1" t="s">
        <v>454</v>
      </c>
      <c r="C279" s="1" t="s">
        <v>545</v>
      </c>
      <c r="D279" s="1" t="s">
        <v>546</v>
      </c>
      <c r="E279" s="1" t="s">
        <v>577</v>
      </c>
      <c r="F279" s="1" t="s">
        <v>578</v>
      </c>
      <c r="G279" s="4">
        <v>21</v>
      </c>
      <c r="H279" s="4">
        <v>3</v>
      </c>
      <c r="I279" s="4">
        <v>2957</v>
      </c>
      <c r="J279" s="4">
        <v>2727</v>
      </c>
      <c r="K279" s="4">
        <v>1348</v>
      </c>
      <c r="L279" s="4">
        <v>1452</v>
      </c>
      <c r="M279" s="4">
        <v>8508</v>
      </c>
    </row>
    <row r="280" spans="1:13" x14ac:dyDescent="0.25">
      <c r="A280" s="1" t="s">
        <v>453</v>
      </c>
      <c r="B280" s="1" t="s">
        <v>454</v>
      </c>
      <c r="C280" s="1" t="s">
        <v>545</v>
      </c>
      <c r="D280" s="1" t="s">
        <v>546</v>
      </c>
      <c r="E280" s="1" t="s">
        <v>579</v>
      </c>
      <c r="F280" s="1" t="s">
        <v>580</v>
      </c>
      <c r="G280" s="4">
        <v>8</v>
      </c>
      <c r="H280" s="4">
        <v>2</v>
      </c>
      <c r="I280" s="4">
        <v>739</v>
      </c>
      <c r="J280" s="4">
        <v>712</v>
      </c>
      <c r="K280" s="4">
        <v>368</v>
      </c>
      <c r="L280" s="4">
        <v>317</v>
      </c>
      <c r="M280" s="4">
        <v>2146</v>
      </c>
    </row>
    <row r="281" spans="1:13" x14ac:dyDescent="0.25">
      <c r="A281" s="1" t="s">
        <v>453</v>
      </c>
      <c r="B281" s="1" t="s">
        <v>454</v>
      </c>
      <c r="C281" s="1" t="s">
        <v>545</v>
      </c>
      <c r="D281" s="1" t="s">
        <v>546</v>
      </c>
      <c r="E281" s="1" t="s">
        <v>581</v>
      </c>
      <c r="F281" s="1" t="s">
        <v>582</v>
      </c>
      <c r="G281" s="4">
        <v>21</v>
      </c>
      <c r="H281" s="4">
        <v>4</v>
      </c>
      <c r="I281" s="4">
        <v>3043</v>
      </c>
      <c r="J281" s="4">
        <v>2861</v>
      </c>
      <c r="K281" s="4">
        <v>1681</v>
      </c>
      <c r="L281" s="4">
        <v>1762</v>
      </c>
      <c r="M281" s="4">
        <v>9372</v>
      </c>
    </row>
    <row r="282" spans="1:13" x14ac:dyDescent="0.25">
      <c r="A282" s="1" t="s">
        <v>453</v>
      </c>
      <c r="B282" s="1" t="s">
        <v>454</v>
      </c>
      <c r="C282" s="1" t="s">
        <v>545</v>
      </c>
      <c r="D282" s="1" t="s">
        <v>546</v>
      </c>
      <c r="E282" s="1" t="s">
        <v>583</v>
      </c>
      <c r="F282" s="1" t="s">
        <v>584</v>
      </c>
      <c r="G282" s="4">
        <v>17</v>
      </c>
      <c r="H282" s="4">
        <v>5</v>
      </c>
      <c r="I282" s="4">
        <v>2180</v>
      </c>
      <c r="J282" s="4">
        <v>1978</v>
      </c>
      <c r="K282" s="4">
        <v>771</v>
      </c>
      <c r="L282" s="4">
        <v>813</v>
      </c>
      <c r="M282" s="4">
        <v>5764</v>
      </c>
    </row>
    <row r="283" spans="1:13" x14ac:dyDescent="0.25">
      <c r="A283" s="1" t="s">
        <v>453</v>
      </c>
      <c r="B283" s="1" t="s">
        <v>454</v>
      </c>
      <c r="C283" s="1" t="s">
        <v>545</v>
      </c>
      <c r="D283" s="1" t="s">
        <v>546</v>
      </c>
      <c r="E283" s="1" t="s">
        <v>585</v>
      </c>
      <c r="F283" s="1" t="s">
        <v>586</v>
      </c>
      <c r="G283" s="4">
        <v>8</v>
      </c>
      <c r="H283" s="4">
        <v>1</v>
      </c>
      <c r="I283" s="4">
        <v>2034</v>
      </c>
      <c r="J283" s="4">
        <v>1769</v>
      </c>
      <c r="K283" s="4">
        <v>851</v>
      </c>
      <c r="L283" s="4">
        <v>834</v>
      </c>
      <c r="M283" s="4">
        <v>5497</v>
      </c>
    </row>
    <row r="284" spans="1:13" x14ac:dyDescent="0.25">
      <c r="A284" s="1" t="s">
        <v>453</v>
      </c>
      <c r="B284" s="1" t="s">
        <v>454</v>
      </c>
      <c r="C284" s="1" t="s">
        <v>545</v>
      </c>
      <c r="D284" s="1" t="s">
        <v>546</v>
      </c>
      <c r="E284" s="1" t="s">
        <v>382</v>
      </c>
      <c r="F284" s="1" t="s">
        <v>587</v>
      </c>
      <c r="G284" s="4">
        <v>17</v>
      </c>
      <c r="H284" s="4">
        <v>1</v>
      </c>
      <c r="I284" s="4">
        <v>2765</v>
      </c>
      <c r="J284" s="4">
        <v>2626</v>
      </c>
      <c r="K284" s="4">
        <v>765</v>
      </c>
      <c r="L284" s="4">
        <v>838</v>
      </c>
      <c r="M284" s="4">
        <v>7012</v>
      </c>
    </row>
    <row r="285" spans="1:13" x14ac:dyDescent="0.25">
      <c r="A285" s="1" t="s">
        <v>453</v>
      </c>
      <c r="B285" s="1" t="s">
        <v>454</v>
      </c>
      <c r="C285" s="1" t="s">
        <v>545</v>
      </c>
      <c r="D285" s="1" t="s">
        <v>546</v>
      </c>
      <c r="E285" s="1" t="s">
        <v>321</v>
      </c>
      <c r="F285" s="1" t="s">
        <v>588</v>
      </c>
      <c r="G285" s="4">
        <v>25</v>
      </c>
      <c r="H285" s="4">
        <v>5</v>
      </c>
      <c r="I285" s="4">
        <v>3963</v>
      </c>
      <c r="J285" s="4">
        <v>3760</v>
      </c>
      <c r="K285" s="4">
        <v>1974</v>
      </c>
      <c r="L285" s="4">
        <v>1954</v>
      </c>
      <c r="M285" s="4">
        <v>11681</v>
      </c>
    </row>
    <row r="286" spans="1:13" x14ac:dyDescent="0.25">
      <c r="A286" s="1" t="s">
        <v>453</v>
      </c>
      <c r="B286" s="1" t="s">
        <v>454</v>
      </c>
      <c r="C286" s="1" t="s">
        <v>545</v>
      </c>
      <c r="D286" s="1" t="s">
        <v>546</v>
      </c>
      <c r="E286" s="1" t="s">
        <v>589</v>
      </c>
      <c r="F286" s="1" t="s">
        <v>590</v>
      </c>
      <c r="G286" s="4">
        <v>19</v>
      </c>
      <c r="H286" s="4">
        <v>5</v>
      </c>
      <c r="I286" s="4">
        <v>5291</v>
      </c>
      <c r="J286" s="4">
        <v>4862</v>
      </c>
      <c r="K286" s="4">
        <v>1670</v>
      </c>
      <c r="L286" s="4">
        <v>1652</v>
      </c>
      <c r="M286" s="4">
        <v>13499</v>
      </c>
    </row>
    <row r="287" spans="1:13" x14ac:dyDescent="0.25">
      <c r="A287" s="1" t="s">
        <v>453</v>
      </c>
      <c r="B287" s="1" t="s">
        <v>454</v>
      </c>
      <c r="C287" s="1" t="s">
        <v>545</v>
      </c>
      <c r="D287" s="1" t="s">
        <v>546</v>
      </c>
      <c r="E287" s="1" t="s">
        <v>396</v>
      </c>
      <c r="F287" s="1" t="s">
        <v>591</v>
      </c>
      <c r="G287" s="4">
        <v>12</v>
      </c>
      <c r="H287" s="4">
        <v>3</v>
      </c>
      <c r="I287" s="4">
        <v>3322</v>
      </c>
      <c r="J287" s="4">
        <v>2970</v>
      </c>
      <c r="K287" s="4">
        <v>1013</v>
      </c>
      <c r="L287" s="4">
        <v>859</v>
      </c>
      <c r="M287" s="4">
        <v>8179</v>
      </c>
    </row>
    <row r="288" spans="1:13" x14ac:dyDescent="0.25">
      <c r="A288" s="1" t="s">
        <v>453</v>
      </c>
      <c r="B288" s="1" t="s">
        <v>454</v>
      </c>
      <c r="C288" s="1" t="s">
        <v>545</v>
      </c>
      <c r="D288" s="1" t="s">
        <v>546</v>
      </c>
      <c r="E288" s="1" t="s">
        <v>592</v>
      </c>
      <c r="F288" s="1" t="s">
        <v>593</v>
      </c>
      <c r="G288" s="4">
        <v>48</v>
      </c>
      <c r="H288" s="4">
        <v>8</v>
      </c>
      <c r="I288" s="4">
        <v>10006</v>
      </c>
      <c r="J288" s="4">
        <v>9065</v>
      </c>
      <c r="K288" s="4">
        <v>4245</v>
      </c>
      <c r="L288" s="4">
        <v>4148</v>
      </c>
      <c r="M288" s="4">
        <v>27520</v>
      </c>
    </row>
    <row r="289" spans="1:13" x14ac:dyDescent="0.25">
      <c r="A289" s="1" t="s">
        <v>453</v>
      </c>
      <c r="B289" s="1" t="s">
        <v>454</v>
      </c>
      <c r="C289" s="1" t="s">
        <v>545</v>
      </c>
      <c r="D289" s="1" t="s">
        <v>546</v>
      </c>
      <c r="E289" s="1" t="s">
        <v>594</v>
      </c>
      <c r="F289" s="1" t="s">
        <v>595</v>
      </c>
      <c r="G289" s="4">
        <v>11</v>
      </c>
      <c r="H289" s="4">
        <v>5</v>
      </c>
      <c r="I289" s="4">
        <v>3746</v>
      </c>
      <c r="J289" s="4">
        <v>3482</v>
      </c>
      <c r="K289" s="4">
        <v>1583</v>
      </c>
      <c r="L289" s="4">
        <v>1507</v>
      </c>
      <c r="M289" s="4">
        <v>10334</v>
      </c>
    </row>
    <row r="290" spans="1:13" x14ac:dyDescent="0.25">
      <c r="A290" s="1" t="s">
        <v>453</v>
      </c>
      <c r="B290" s="1" t="s">
        <v>454</v>
      </c>
      <c r="C290" s="1" t="s">
        <v>545</v>
      </c>
      <c r="D290" s="1" t="s">
        <v>546</v>
      </c>
      <c r="E290" s="1" t="s">
        <v>596</v>
      </c>
      <c r="F290" s="1" t="s">
        <v>597</v>
      </c>
      <c r="G290" s="4">
        <v>25</v>
      </c>
      <c r="H290" s="4">
        <v>3</v>
      </c>
      <c r="I290" s="4">
        <v>5113</v>
      </c>
      <c r="J290" s="4">
        <v>4606</v>
      </c>
      <c r="K290" s="4">
        <v>1552</v>
      </c>
      <c r="L290" s="4">
        <v>1638</v>
      </c>
      <c r="M290" s="4">
        <v>12937</v>
      </c>
    </row>
    <row r="291" spans="1:13" x14ac:dyDescent="0.25">
      <c r="A291" s="1" t="s">
        <v>453</v>
      </c>
      <c r="B291" s="1" t="s">
        <v>454</v>
      </c>
      <c r="C291" s="1" t="s">
        <v>545</v>
      </c>
      <c r="D291" s="1" t="s">
        <v>546</v>
      </c>
      <c r="E291" s="1" t="s">
        <v>117</v>
      </c>
      <c r="F291" s="1" t="s">
        <v>598</v>
      </c>
      <c r="G291" s="4">
        <v>27</v>
      </c>
      <c r="H291" s="4">
        <v>3</v>
      </c>
      <c r="I291" s="4">
        <v>4093</v>
      </c>
      <c r="J291" s="4">
        <v>3707</v>
      </c>
      <c r="K291" s="4">
        <v>2218</v>
      </c>
      <c r="L291" s="4">
        <v>2299</v>
      </c>
      <c r="M291" s="4">
        <v>12347</v>
      </c>
    </row>
    <row r="292" spans="1:13" x14ac:dyDescent="0.25">
      <c r="A292" s="1" t="s">
        <v>453</v>
      </c>
      <c r="B292" s="1" t="s">
        <v>454</v>
      </c>
      <c r="C292" s="1" t="s">
        <v>545</v>
      </c>
      <c r="D292" s="1" t="s">
        <v>546</v>
      </c>
      <c r="E292" s="1" t="s">
        <v>599</v>
      </c>
      <c r="F292" s="1" t="s">
        <v>600</v>
      </c>
      <c r="G292" s="4">
        <v>34</v>
      </c>
      <c r="H292" s="4">
        <v>7</v>
      </c>
      <c r="I292" s="4">
        <v>5970</v>
      </c>
      <c r="J292" s="4">
        <v>5460</v>
      </c>
      <c r="K292" s="4">
        <v>3080</v>
      </c>
      <c r="L292" s="4">
        <v>3197</v>
      </c>
      <c r="M292" s="4">
        <v>17748</v>
      </c>
    </row>
    <row r="293" spans="1:13" x14ac:dyDescent="0.25">
      <c r="A293" s="1" t="s">
        <v>453</v>
      </c>
      <c r="B293" s="1" t="s">
        <v>454</v>
      </c>
      <c r="C293" s="1" t="s">
        <v>545</v>
      </c>
      <c r="D293" s="1" t="s">
        <v>546</v>
      </c>
      <c r="E293" s="1" t="s">
        <v>601</v>
      </c>
      <c r="F293" s="1" t="s">
        <v>602</v>
      </c>
      <c r="G293" s="4">
        <v>45</v>
      </c>
      <c r="H293" s="4">
        <v>5</v>
      </c>
      <c r="I293" s="4">
        <v>8313</v>
      </c>
      <c r="J293" s="4">
        <v>7725</v>
      </c>
      <c r="K293" s="4">
        <v>2987</v>
      </c>
      <c r="L293" s="4">
        <v>3466</v>
      </c>
      <c r="M293" s="4">
        <v>22541</v>
      </c>
    </row>
    <row r="294" spans="1:13" x14ac:dyDescent="0.25">
      <c r="A294" s="1" t="s">
        <v>453</v>
      </c>
      <c r="B294" s="1" t="s">
        <v>454</v>
      </c>
      <c r="C294" s="1" t="s">
        <v>545</v>
      </c>
      <c r="D294" s="1" t="s">
        <v>546</v>
      </c>
      <c r="E294" s="1" t="s">
        <v>603</v>
      </c>
      <c r="F294" s="1" t="s">
        <v>604</v>
      </c>
      <c r="G294" s="4">
        <v>20</v>
      </c>
      <c r="H294" s="4">
        <v>2</v>
      </c>
      <c r="I294" s="4">
        <v>1641</v>
      </c>
      <c r="J294" s="4">
        <v>1483</v>
      </c>
      <c r="K294" s="4">
        <v>628</v>
      </c>
      <c r="L294" s="4">
        <v>605</v>
      </c>
      <c r="M294" s="4">
        <v>4379</v>
      </c>
    </row>
    <row r="295" spans="1:13" x14ac:dyDescent="0.25">
      <c r="A295" s="1" t="s">
        <v>453</v>
      </c>
      <c r="B295" s="1" t="s">
        <v>454</v>
      </c>
      <c r="C295" s="1" t="s">
        <v>545</v>
      </c>
      <c r="D295" s="1" t="s">
        <v>546</v>
      </c>
      <c r="E295" s="1" t="s">
        <v>605</v>
      </c>
      <c r="F295" s="1" t="s">
        <v>606</v>
      </c>
      <c r="G295" s="4">
        <v>16</v>
      </c>
      <c r="H295" s="4">
        <v>4</v>
      </c>
      <c r="I295" s="4">
        <v>3388</v>
      </c>
      <c r="J295" s="4">
        <v>3216</v>
      </c>
      <c r="K295" s="4">
        <v>1865</v>
      </c>
      <c r="L295" s="4">
        <v>1855</v>
      </c>
      <c r="M295" s="4">
        <v>10344</v>
      </c>
    </row>
    <row r="296" spans="1:13" x14ac:dyDescent="0.25">
      <c r="A296" s="1" t="s">
        <v>453</v>
      </c>
      <c r="B296" s="1" t="s">
        <v>454</v>
      </c>
      <c r="C296" s="1" t="s">
        <v>607</v>
      </c>
      <c r="D296" s="1" t="s">
        <v>608</v>
      </c>
      <c r="E296" s="1" t="s">
        <v>609</v>
      </c>
      <c r="F296" s="1" t="s">
        <v>610</v>
      </c>
      <c r="G296" s="4">
        <v>43</v>
      </c>
      <c r="H296" s="4">
        <v>14</v>
      </c>
      <c r="I296" s="4">
        <v>28596</v>
      </c>
      <c r="J296" s="4">
        <v>26531</v>
      </c>
      <c r="K296" s="4">
        <v>12718</v>
      </c>
      <c r="L296" s="4">
        <v>13074</v>
      </c>
      <c r="M296" s="4">
        <v>80976</v>
      </c>
    </row>
    <row r="297" spans="1:13" x14ac:dyDescent="0.25">
      <c r="A297" s="1" t="s">
        <v>453</v>
      </c>
      <c r="B297" s="1" t="s">
        <v>454</v>
      </c>
      <c r="C297" s="1" t="s">
        <v>607</v>
      </c>
      <c r="D297" s="1" t="s">
        <v>608</v>
      </c>
      <c r="E297" s="1" t="s">
        <v>611</v>
      </c>
      <c r="F297" s="1" t="s">
        <v>612</v>
      </c>
      <c r="G297" s="4">
        <v>15</v>
      </c>
      <c r="H297" s="4">
        <v>7</v>
      </c>
      <c r="I297" s="4">
        <v>6746</v>
      </c>
      <c r="J297" s="4">
        <v>6023</v>
      </c>
      <c r="K297" s="4">
        <v>2582</v>
      </c>
      <c r="L297" s="4">
        <v>2491</v>
      </c>
      <c r="M297" s="4">
        <v>17864</v>
      </c>
    </row>
    <row r="298" spans="1:13" x14ac:dyDescent="0.25">
      <c r="A298" s="1" t="s">
        <v>453</v>
      </c>
      <c r="B298" s="1" t="s">
        <v>454</v>
      </c>
      <c r="C298" s="1" t="s">
        <v>607</v>
      </c>
      <c r="D298" s="1" t="s">
        <v>608</v>
      </c>
      <c r="E298" s="1" t="s">
        <v>613</v>
      </c>
      <c r="F298" s="1" t="s">
        <v>614</v>
      </c>
      <c r="G298" s="4">
        <v>31</v>
      </c>
      <c r="H298" s="4">
        <v>5</v>
      </c>
      <c r="I298" s="4">
        <v>9651</v>
      </c>
      <c r="J298" s="4">
        <v>8621</v>
      </c>
      <c r="K298" s="4">
        <v>3877</v>
      </c>
      <c r="L298" s="4">
        <v>3880</v>
      </c>
      <c r="M298" s="4">
        <v>26065</v>
      </c>
    </row>
    <row r="299" spans="1:13" x14ac:dyDescent="0.25">
      <c r="A299" s="1" t="s">
        <v>453</v>
      </c>
      <c r="B299" s="1" t="s">
        <v>454</v>
      </c>
      <c r="C299" s="1" t="s">
        <v>607</v>
      </c>
      <c r="D299" s="1" t="s">
        <v>608</v>
      </c>
      <c r="E299" s="1" t="s">
        <v>615</v>
      </c>
      <c r="F299" s="1" t="s">
        <v>616</v>
      </c>
      <c r="G299" s="4">
        <v>24</v>
      </c>
      <c r="H299" s="4">
        <v>5</v>
      </c>
      <c r="I299" s="4">
        <v>5289</v>
      </c>
      <c r="J299" s="4">
        <v>4934</v>
      </c>
      <c r="K299" s="4">
        <v>1881</v>
      </c>
      <c r="L299" s="4">
        <v>1702</v>
      </c>
      <c r="M299" s="4">
        <v>13835</v>
      </c>
    </row>
    <row r="300" spans="1:13" x14ac:dyDescent="0.25">
      <c r="A300" s="1" t="s">
        <v>453</v>
      </c>
      <c r="B300" s="1" t="s">
        <v>454</v>
      </c>
      <c r="C300" s="1" t="s">
        <v>607</v>
      </c>
      <c r="D300" s="1" t="s">
        <v>608</v>
      </c>
      <c r="E300" s="1" t="s">
        <v>617</v>
      </c>
      <c r="F300" s="1" t="s">
        <v>618</v>
      </c>
      <c r="G300" s="4">
        <v>34</v>
      </c>
      <c r="H300" s="4">
        <v>11</v>
      </c>
      <c r="I300" s="4">
        <v>7322</v>
      </c>
      <c r="J300" s="4">
        <v>6504</v>
      </c>
      <c r="K300" s="4">
        <v>3721</v>
      </c>
      <c r="L300" s="4">
        <v>3688</v>
      </c>
      <c r="M300" s="4">
        <v>21280</v>
      </c>
    </row>
    <row r="301" spans="1:13" x14ac:dyDescent="0.25">
      <c r="A301" s="1" t="s">
        <v>453</v>
      </c>
      <c r="B301" s="1" t="s">
        <v>454</v>
      </c>
      <c r="C301" s="1" t="s">
        <v>607</v>
      </c>
      <c r="D301" s="1" t="s">
        <v>608</v>
      </c>
      <c r="E301" s="1" t="s">
        <v>148</v>
      </c>
      <c r="F301" s="1" t="s">
        <v>619</v>
      </c>
      <c r="G301" s="4">
        <v>42</v>
      </c>
      <c r="H301" s="4">
        <v>25</v>
      </c>
      <c r="I301" s="4">
        <v>19344</v>
      </c>
      <c r="J301" s="4">
        <v>17710</v>
      </c>
      <c r="K301" s="4">
        <v>10564</v>
      </c>
      <c r="L301" s="4">
        <v>10533</v>
      </c>
      <c r="M301" s="4">
        <v>58218</v>
      </c>
    </row>
    <row r="302" spans="1:13" x14ac:dyDescent="0.25">
      <c r="A302" s="1" t="s">
        <v>453</v>
      </c>
      <c r="B302" s="1" t="s">
        <v>454</v>
      </c>
      <c r="C302" s="1" t="s">
        <v>607</v>
      </c>
      <c r="D302" s="1" t="s">
        <v>608</v>
      </c>
      <c r="E302" s="1" t="s">
        <v>620</v>
      </c>
      <c r="F302" s="1" t="s">
        <v>621</v>
      </c>
      <c r="G302" s="4">
        <v>34</v>
      </c>
      <c r="H302" s="4">
        <v>6</v>
      </c>
      <c r="I302" s="4">
        <v>7586</v>
      </c>
      <c r="J302" s="4">
        <v>6841</v>
      </c>
      <c r="K302" s="4">
        <v>3354</v>
      </c>
      <c r="L302" s="4">
        <v>3005</v>
      </c>
      <c r="M302" s="4">
        <v>20826</v>
      </c>
    </row>
    <row r="303" spans="1:13" x14ac:dyDescent="0.25">
      <c r="A303" s="1" t="s">
        <v>453</v>
      </c>
      <c r="B303" s="1" t="s">
        <v>454</v>
      </c>
      <c r="C303" s="1" t="s">
        <v>607</v>
      </c>
      <c r="D303" s="1" t="s">
        <v>608</v>
      </c>
      <c r="E303" s="1" t="s">
        <v>622</v>
      </c>
      <c r="F303" s="1" t="s">
        <v>623</v>
      </c>
      <c r="G303" s="4">
        <v>25</v>
      </c>
      <c r="H303" s="4">
        <v>4</v>
      </c>
      <c r="I303" s="4">
        <v>6813</v>
      </c>
      <c r="J303" s="4">
        <v>6298</v>
      </c>
      <c r="K303" s="4">
        <v>2526</v>
      </c>
      <c r="L303" s="4">
        <v>2438</v>
      </c>
      <c r="M303" s="4">
        <v>18104</v>
      </c>
    </row>
    <row r="304" spans="1:13" x14ac:dyDescent="0.25">
      <c r="A304" s="1" t="s">
        <v>453</v>
      </c>
      <c r="B304" s="1" t="s">
        <v>454</v>
      </c>
      <c r="C304" s="1" t="s">
        <v>607</v>
      </c>
      <c r="D304" s="1" t="s">
        <v>608</v>
      </c>
      <c r="E304" s="1" t="s">
        <v>624</v>
      </c>
      <c r="F304" s="1" t="s">
        <v>625</v>
      </c>
      <c r="G304" s="4">
        <v>42</v>
      </c>
      <c r="H304" s="4">
        <v>14</v>
      </c>
      <c r="I304" s="4">
        <v>10436</v>
      </c>
      <c r="J304" s="4">
        <v>9322</v>
      </c>
      <c r="K304" s="4">
        <v>5446</v>
      </c>
      <c r="L304" s="4">
        <v>5140</v>
      </c>
      <c r="M304" s="4">
        <v>30400</v>
      </c>
    </row>
    <row r="305" spans="1:13" x14ac:dyDescent="0.25">
      <c r="A305" s="1" t="s">
        <v>453</v>
      </c>
      <c r="B305" s="1" t="s">
        <v>454</v>
      </c>
      <c r="C305" s="1" t="s">
        <v>607</v>
      </c>
      <c r="D305" s="1" t="s">
        <v>608</v>
      </c>
      <c r="E305" s="1" t="s">
        <v>626</v>
      </c>
      <c r="F305" s="1" t="s">
        <v>627</v>
      </c>
      <c r="G305" s="4">
        <v>40</v>
      </c>
      <c r="H305" s="4">
        <v>14</v>
      </c>
      <c r="I305" s="4">
        <v>15642</v>
      </c>
      <c r="J305" s="4">
        <v>14394</v>
      </c>
      <c r="K305" s="4">
        <v>7125</v>
      </c>
      <c r="L305" s="4">
        <v>6871</v>
      </c>
      <c r="M305" s="4">
        <v>44086</v>
      </c>
    </row>
    <row r="306" spans="1:13" x14ac:dyDescent="0.25">
      <c r="A306" s="1" t="s">
        <v>453</v>
      </c>
      <c r="B306" s="1" t="s">
        <v>454</v>
      </c>
      <c r="C306" s="1" t="s">
        <v>607</v>
      </c>
      <c r="D306" s="1" t="s">
        <v>608</v>
      </c>
      <c r="E306" s="1" t="s">
        <v>628</v>
      </c>
      <c r="F306" s="1" t="s">
        <v>629</v>
      </c>
      <c r="G306" s="4">
        <v>28</v>
      </c>
      <c r="H306" s="4">
        <v>8</v>
      </c>
      <c r="I306" s="4">
        <v>5022</v>
      </c>
      <c r="J306" s="4">
        <v>4557</v>
      </c>
      <c r="K306" s="4">
        <v>2771</v>
      </c>
      <c r="L306" s="4">
        <v>2653</v>
      </c>
      <c r="M306" s="4">
        <v>15039</v>
      </c>
    </row>
    <row r="307" spans="1:13" x14ac:dyDescent="0.25">
      <c r="A307" s="1" t="s">
        <v>453</v>
      </c>
      <c r="B307" s="1" t="s">
        <v>454</v>
      </c>
      <c r="C307" s="1" t="s">
        <v>607</v>
      </c>
      <c r="D307" s="1" t="s">
        <v>608</v>
      </c>
      <c r="E307" s="1" t="s">
        <v>630</v>
      </c>
      <c r="F307" s="1" t="s">
        <v>631</v>
      </c>
      <c r="G307" s="4">
        <v>30</v>
      </c>
      <c r="H307" s="4">
        <v>8</v>
      </c>
      <c r="I307" s="4">
        <v>7223</v>
      </c>
      <c r="J307" s="4">
        <v>6688</v>
      </c>
      <c r="K307" s="4">
        <v>5122</v>
      </c>
      <c r="L307" s="4">
        <v>5123</v>
      </c>
      <c r="M307" s="4">
        <v>24194</v>
      </c>
    </row>
    <row r="308" spans="1:13" x14ac:dyDescent="0.25">
      <c r="A308" s="1" t="s">
        <v>453</v>
      </c>
      <c r="B308" s="1" t="s">
        <v>454</v>
      </c>
      <c r="C308" s="1" t="s">
        <v>607</v>
      </c>
      <c r="D308" s="1" t="s">
        <v>608</v>
      </c>
      <c r="E308" s="1" t="s">
        <v>632</v>
      </c>
      <c r="F308" s="1" t="s">
        <v>633</v>
      </c>
      <c r="G308" s="4">
        <v>22</v>
      </c>
      <c r="H308" s="4">
        <v>4</v>
      </c>
      <c r="I308" s="4">
        <v>4097</v>
      </c>
      <c r="J308" s="4">
        <v>3702</v>
      </c>
      <c r="K308" s="4">
        <v>1498</v>
      </c>
      <c r="L308" s="4">
        <v>1466</v>
      </c>
      <c r="M308" s="4">
        <v>10789</v>
      </c>
    </row>
    <row r="309" spans="1:13" x14ac:dyDescent="0.25">
      <c r="A309" s="1" t="s">
        <v>453</v>
      </c>
      <c r="B309" s="1" t="s">
        <v>454</v>
      </c>
      <c r="C309" s="1" t="s">
        <v>607</v>
      </c>
      <c r="D309" s="1" t="s">
        <v>608</v>
      </c>
      <c r="E309" s="1" t="s">
        <v>634</v>
      </c>
      <c r="F309" s="1" t="s">
        <v>635</v>
      </c>
      <c r="G309" s="4">
        <v>39</v>
      </c>
      <c r="H309" s="4">
        <v>7</v>
      </c>
      <c r="I309" s="4">
        <v>9869</v>
      </c>
      <c r="J309" s="4">
        <v>9175</v>
      </c>
      <c r="K309" s="4">
        <v>4939</v>
      </c>
      <c r="L309" s="4">
        <v>4786</v>
      </c>
      <c r="M309" s="4">
        <v>28815</v>
      </c>
    </row>
    <row r="310" spans="1:13" x14ac:dyDescent="0.25">
      <c r="A310" s="1" t="s">
        <v>453</v>
      </c>
      <c r="B310" s="1" t="s">
        <v>454</v>
      </c>
      <c r="C310" s="1" t="s">
        <v>607</v>
      </c>
      <c r="D310" s="1" t="s">
        <v>608</v>
      </c>
      <c r="E310" s="1" t="s">
        <v>636</v>
      </c>
      <c r="F310" s="1" t="s">
        <v>637</v>
      </c>
      <c r="G310" s="4">
        <v>12</v>
      </c>
      <c r="H310" s="4">
        <v>4</v>
      </c>
      <c r="I310" s="4">
        <v>3037</v>
      </c>
      <c r="J310" s="4">
        <v>2748</v>
      </c>
      <c r="K310" s="4">
        <v>1164</v>
      </c>
      <c r="L310" s="4">
        <v>1106</v>
      </c>
      <c r="M310" s="4">
        <v>8071</v>
      </c>
    </row>
    <row r="311" spans="1:13" x14ac:dyDescent="0.25">
      <c r="A311" s="1" t="s">
        <v>453</v>
      </c>
      <c r="B311" s="1" t="s">
        <v>454</v>
      </c>
      <c r="C311" s="1" t="s">
        <v>607</v>
      </c>
      <c r="D311" s="1" t="s">
        <v>608</v>
      </c>
      <c r="E311" s="1" t="s">
        <v>638</v>
      </c>
      <c r="F311" s="1" t="s">
        <v>639</v>
      </c>
      <c r="G311" s="4">
        <v>30</v>
      </c>
      <c r="H311" s="4">
        <v>7</v>
      </c>
      <c r="I311" s="4">
        <v>8234</v>
      </c>
      <c r="J311" s="4">
        <v>7400</v>
      </c>
      <c r="K311" s="4">
        <v>3287</v>
      </c>
      <c r="L311" s="4">
        <v>3374</v>
      </c>
      <c r="M311" s="4">
        <v>22332</v>
      </c>
    </row>
    <row r="312" spans="1:13" x14ac:dyDescent="0.25">
      <c r="A312" s="1" t="s">
        <v>453</v>
      </c>
      <c r="B312" s="1" t="s">
        <v>454</v>
      </c>
      <c r="C312" s="1" t="s">
        <v>607</v>
      </c>
      <c r="D312" s="1" t="s">
        <v>608</v>
      </c>
      <c r="E312" s="1" t="s">
        <v>470</v>
      </c>
      <c r="F312" s="1" t="s">
        <v>640</v>
      </c>
      <c r="G312" s="4">
        <v>17</v>
      </c>
      <c r="H312" s="4">
        <v>8</v>
      </c>
      <c r="I312" s="4">
        <v>3595</v>
      </c>
      <c r="J312" s="4">
        <v>3235</v>
      </c>
      <c r="K312" s="4">
        <v>2279</v>
      </c>
      <c r="L312" s="4">
        <v>2164</v>
      </c>
      <c r="M312" s="4">
        <v>11298</v>
      </c>
    </row>
    <row r="313" spans="1:13" x14ac:dyDescent="0.25">
      <c r="A313" s="1" t="s">
        <v>453</v>
      </c>
      <c r="B313" s="1" t="s">
        <v>454</v>
      </c>
      <c r="C313" s="1" t="s">
        <v>607</v>
      </c>
      <c r="D313" s="1" t="s">
        <v>608</v>
      </c>
      <c r="E313" s="1" t="s">
        <v>641</v>
      </c>
      <c r="F313" s="1" t="s">
        <v>642</v>
      </c>
      <c r="G313" s="4">
        <v>14</v>
      </c>
      <c r="H313" s="4">
        <v>5</v>
      </c>
      <c r="I313" s="4">
        <v>3531</v>
      </c>
      <c r="J313" s="4">
        <v>3131</v>
      </c>
      <c r="K313" s="4">
        <v>1692</v>
      </c>
      <c r="L313" s="4">
        <v>1625</v>
      </c>
      <c r="M313" s="4">
        <v>9998</v>
      </c>
    </row>
    <row r="314" spans="1:13" x14ac:dyDescent="0.25">
      <c r="A314" s="1" t="s">
        <v>453</v>
      </c>
      <c r="B314" s="1" t="s">
        <v>454</v>
      </c>
      <c r="C314" s="1" t="s">
        <v>607</v>
      </c>
      <c r="D314" s="1" t="s">
        <v>608</v>
      </c>
      <c r="E314" s="1" t="s">
        <v>325</v>
      </c>
      <c r="F314" s="1" t="s">
        <v>643</v>
      </c>
      <c r="G314" s="4">
        <v>12</v>
      </c>
      <c r="H314" s="4">
        <v>3</v>
      </c>
      <c r="I314" s="4">
        <v>3732</v>
      </c>
      <c r="J314" s="4">
        <v>3423</v>
      </c>
      <c r="K314" s="4">
        <v>1363</v>
      </c>
      <c r="L314" s="4">
        <v>1375</v>
      </c>
      <c r="M314" s="4">
        <v>9908</v>
      </c>
    </row>
    <row r="315" spans="1:13" x14ac:dyDescent="0.25">
      <c r="A315" s="1" t="s">
        <v>453</v>
      </c>
      <c r="B315" s="1" t="s">
        <v>454</v>
      </c>
      <c r="C315" s="1" t="s">
        <v>607</v>
      </c>
      <c r="D315" s="1" t="s">
        <v>608</v>
      </c>
      <c r="E315" s="1" t="s">
        <v>644</v>
      </c>
      <c r="F315" s="1" t="s">
        <v>645</v>
      </c>
      <c r="G315" s="4">
        <v>9</v>
      </c>
      <c r="H315" s="4">
        <v>3</v>
      </c>
      <c r="I315" s="4">
        <v>2913</v>
      </c>
      <c r="J315" s="4">
        <v>2662</v>
      </c>
      <c r="K315" s="4">
        <v>1506</v>
      </c>
      <c r="L315" s="4">
        <v>1433</v>
      </c>
      <c r="M315" s="4">
        <v>8526</v>
      </c>
    </row>
    <row r="316" spans="1:13" x14ac:dyDescent="0.25">
      <c r="A316" s="1" t="s">
        <v>453</v>
      </c>
      <c r="B316" s="1" t="s">
        <v>454</v>
      </c>
      <c r="C316" s="1" t="s">
        <v>607</v>
      </c>
      <c r="D316" s="1" t="s">
        <v>608</v>
      </c>
      <c r="E316" s="1" t="s">
        <v>162</v>
      </c>
      <c r="F316" s="1" t="s">
        <v>646</v>
      </c>
      <c r="G316" s="4">
        <v>8</v>
      </c>
      <c r="H316" s="4">
        <v>2</v>
      </c>
      <c r="I316" s="4">
        <v>2383</v>
      </c>
      <c r="J316" s="4">
        <v>2085</v>
      </c>
      <c r="K316" s="4">
        <v>1670</v>
      </c>
      <c r="L316" s="4">
        <v>1692</v>
      </c>
      <c r="M316" s="4">
        <v>7840</v>
      </c>
    </row>
    <row r="317" spans="1:13" x14ac:dyDescent="0.25">
      <c r="A317" s="1" t="s">
        <v>453</v>
      </c>
      <c r="B317" s="1" t="s">
        <v>454</v>
      </c>
      <c r="C317" s="1" t="s">
        <v>607</v>
      </c>
      <c r="D317" s="1" t="s">
        <v>608</v>
      </c>
      <c r="E317" s="1" t="s">
        <v>647</v>
      </c>
      <c r="F317" s="1" t="s">
        <v>648</v>
      </c>
      <c r="G317" s="4">
        <v>9</v>
      </c>
      <c r="H317" s="4">
        <v>3</v>
      </c>
      <c r="I317" s="4">
        <v>2018</v>
      </c>
      <c r="J317" s="4">
        <v>1824</v>
      </c>
      <c r="K317" s="4">
        <v>858</v>
      </c>
      <c r="L317" s="4">
        <v>823</v>
      </c>
      <c r="M317" s="4">
        <v>5535</v>
      </c>
    </row>
    <row r="318" spans="1:13" x14ac:dyDescent="0.25">
      <c r="A318" s="1" t="s">
        <v>453</v>
      </c>
      <c r="B318" s="1" t="s">
        <v>454</v>
      </c>
      <c r="C318" s="1" t="s">
        <v>649</v>
      </c>
      <c r="D318" s="1" t="s">
        <v>650</v>
      </c>
      <c r="E318" s="1" t="s">
        <v>651</v>
      </c>
      <c r="F318" s="1" t="s">
        <v>652</v>
      </c>
      <c r="G318" s="4">
        <v>6</v>
      </c>
      <c r="H318" s="4">
        <v>1</v>
      </c>
      <c r="I318" s="4">
        <v>692</v>
      </c>
      <c r="J318" s="4">
        <v>584</v>
      </c>
      <c r="K318" s="4">
        <v>403</v>
      </c>
      <c r="L318" s="4">
        <v>374</v>
      </c>
      <c r="M318" s="4">
        <v>2060</v>
      </c>
    </row>
    <row r="319" spans="1:13" x14ac:dyDescent="0.25">
      <c r="A319" s="1" t="s">
        <v>453</v>
      </c>
      <c r="B319" s="1" t="s">
        <v>454</v>
      </c>
      <c r="C319" s="1" t="s">
        <v>649</v>
      </c>
      <c r="D319" s="1" t="s">
        <v>650</v>
      </c>
      <c r="E319" s="1" t="s">
        <v>653</v>
      </c>
      <c r="F319" s="1" t="s">
        <v>654</v>
      </c>
      <c r="G319" s="4">
        <v>22</v>
      </c>
      <c r="H319" s="4">
        <v>2</v>
      </c>
      <c r="I319" s="4">
        <v>5419</v>
      </c>
      <c r="J319" s="4">
        <v>4893</v>
      </c>
      <c r="K319" s="4">
        <v>2220</v>
      </c>
      <c r="L319" s="4">
        <v>2423</v>
      </c>
      <c r="M319" s="4">
        <v>14979</v>
      </c>
    </row>
    <row r="320" spans="1:13" x14ac:dyDescent="0.25">
      <c r="A320" s="1" t="s">
        <v>453</v>
      </c>
      <c r="B320" s="1" t="s">
        <v>454</v>
      </c>
      <c r="C320" s="1" t="s">
        <v>649</v>
      </c>
      <c r="D320" s="1" t="s">
        <v>650</v>
      </c>
      <c r="E320" s="1" t="s">
        <v>655</v>
      </c>
      <c r="F320" s="1" t="s">
        <v>656</v>
      </c>
      <c r="G320" s="4">
        <v>41</v>
      </c>
      <c r="H320" s="4">
        <v>5</v>
      </c>
      <c r="I320" s="4">
        <v>5384</v>
      </c>
      <c r="J320" s="4">
        <v>4994</v>
      </c>
      <c r="K320" s="4">
        <v>2343</v>
      </c>
      <c r="L320" s="4">
        <v>2140</v>
      </c>
      <c r="M320" s="4">
        <v>14907</v>
      </c>
    </row>
    <row r="321" spans="1:13" x14ac:dyDescent="0.25">
      <c r="A321" s="1" t="s">
        <v>453</v>
      </c>
      <c r="B321" s="1" t="s">
        <v>454</v>
      </c>
      <c r="C321" s="1" t="s">
        <v>649</v>
      </c>
      <c r="D321" s="1" t="s">
        <v>650</v>
      </c>
      <c r="E321" s="1" t="s">
        <v>657</v>
      </c>
      <c r="F321" s="1" t="s">
        <v>658</v>
      </c>
      <c r="G321" s="4">
        <v>33</v>
      </c>
      <c r="H321" s="4">
        <v>8</v>
      </c>
      <c r="I321" s="4">
        <v>10454</v>
      </c>
      <c r="J321" s="4">
        <v>9642</v>
      </c>
      <c r="K321" s="4">
        <v>5241</v>
      </c>
      <c r="L321" s="4">
        <v>5062</v>
      </c>
      <c r="M321" s="4">
        <v>30440</v>
      </c>
    </row>
    <row r="322" spans="1:13" x14ac:dyDescent="0.25">
      <c r="A322" s="1" t="s">
        <v>453</v>
      </c>
      <c r="B322" s="1" t="s">
        <v>454</v>
      </c>
      <c r="C322" s="1" t="s">
        <v>649</v>
      </c>
      <c r="D322" s="1" t="s">
        <v>650</v>
      </c>
      <c r="E322" s="1" t="s">
        <v>659</v>
      </c>
      <c r="F322" s="1" t="s">
        <v>660</v>
      </c>
      <c r="G322" s="4">
        <v>88</v>
      </c>
      <c r="H322" s="4">
        <v>16</v>
      </c>
      <c r="I322" s="4">
        <v>24151</v>
      </c>
      <c r="J322" s="4">
        <v>21975</v>
      </c>
      <c r="K322" s="4">
        <v>11976</v>
      </c>
      <c r="L322" s="4">
        <v>12288</v>
      </c>
      <c r="M322" s="4">
        <v>70494</v>
      </c>
    </row>
    <row r="323" spans="1:13" x14ac:dyDescent="0.25">
      <c r="A323" s="1" t="s">
        <v>453</v>
      </c>
      <c r="B323" s="1" t="s">
        <v>454</v>
      </c>
      <c r="C323" s="1" t="s">
        <v>649</v>
      </c>
      <c r="D323" s="1" t="s">
        <v>650</v>
      </c>
      <c r="E323" s="1" t="s">
        <v>661</v>
      </c>
      <c r="F323" s="1" t="s">
        <v>662</v>
      </c>
      <c r="G323" s="4">
        <v>51</v>
      </c>
      <c r="H323" s="4">
        <v>5</v>
      </c>
      <c r="I323" s="4">
        <v>11521</v>
      </c>
      <c r="J323" s="4">
        <v>10675</v>
      </c>
      <c r="K323" s="4">
        <v>4405</v>
      </c>
      <c r="L323" s="4">
        <v>4427</v>
      </c>
      <c r="M323" s="4">
        <v>31084</v>
      </c>
    </row>
    <row r="324" spans="1:13" x14ac:dyDescent="0.25">
      <c r="A324" s="1" t="s">
        <v>453</v>
      </c>
      <c r="B324" s="1" t="s">
        <v>454</v>
      </c>
      <c r="C324" s="1" t="s">
        <v>649</v>
      </c>
      <c r="D324" s="1" t="s">
        <v>650</v>
      </c>
      <c r="E324" s="1" t="s">
        <v>663</v>
      </c>
      <c r="F324" s="1" t="s">
        <v>664</v>
      </c>
      <c r="G324" s="4">
        <v>43</v>
      </c>
      <c r="H324" s="4">
        <v>7</v>
      </c>
      <c r="I324" s="4">
        <v>5843</v>
      </c>
      <c r="J324" s="4">
        <v>5347</v>
      </c>
      <c r="K324" s="4">
        <v>2327</v>
      </c>
      <c r="L324" s="4">
        <v>2253</v>
      </c>
      <c r="M324" s="4">
        <v>15820</v>
      </c>
    </row>
    <row r="325" spans="1:13" x14ac:dyDescent="0.25">
      <c r="A325" s="1" t="s">
        <v>453</v>
      </c>
      <c r="B325" s="1" t="s">
        <v>454</v>
      </c>
      <c r="C325" s="1" t="s">
        <v>649</v>
      </c>
      <c r="D325" s="1" t="s">
        <v>650</v>
      </c>
      <c r="E325" s="1" t="s">
        <v>665</v>
      </c>
      <c r="F325" s="1" t="s">
        <v>666</v>
      </c>
      <c r="G325" s="4">
        <v>21</v>
      </c>
      <c r="H325" s="4">
        <v>3</v>
      </c>
      <c r="I325" s="4">
        <v>4924</v>
      </c>
      <c r="J325" s="4">
        <v>4389</v>
      </c>
      <c r="K325" s="4">
        <v>1680</v>
      </c>
      <c r="L325" s="4">
        <v>1642</v>
      </c>
      <c r="M325" s="4">
        <v>12659</v>
      </c>
    </row>
    <row r="326" spans="1:13" x14ac:dyDescent="0.25">
      <c r="A326" s="1" t="s">
        <v>453</v>
      </c>
      <c r="B326" s="1" t="s">
        <v>454</v>
      </c>
      <c r="C326" s="1" t="s">
        <v>649</v>
      </c>
      <c r="D326" s="1" t="s">
        <v>650</v>
      </c>
      <c r="E326" s="1" t="s">
        <v>667</v>
      </c>
      <c r="F326" s="1" t="s">
        <v>668</v>
      </c>
      <c r="G326" s="4">
        <v>19</v>
      </c>
      <c r="H326" s="4">
        <v>4</v>
      </c>
      <c r="I326" s="4">
        <v>2028</v>
      </c>
      <c r="J326" s="4">
        <v>1866</v>
      </c>
      <c r="K326" s="4">
        <v>665</v>
      </c>
      <c r="L326" s="4">
        <v>594</v>
      </c>
      <c r="M326" s="4">
        <v>5176</v>
      </c>
    </row>
    <row r="327" spans="1:13" x14ac:dyDescent="0.25">
      <c r="A327" s="1" t="s">
        <v>453</v>
      </c>
      <c r="B327" s="1" t="s">
        <v>454</v>
      </c>
      <c r="C327" s="1" t="s">
        <v>649</v>
      </c>
      <c r="D327" s="1" t="s">
        <v>650</v>
      </c>
      <c r="E327" s="1" t="s">
        <v>669</v>
      </c>
      <c r="F327" s="1" t="s">
        <v>670</v>
      </c>
      <c r="G327" s="4">
        <v>31</v>
      </c>
      <c r="H327" s="4">
        <v>5</v>
      </c>
      <c r="I327" s="4">
        <v>4282</v>
      </c>
      <c r="J327" s="4">
        <v>3850</v>
      </c>
      <c r="K327" s="4">
        <v>2073</v>
      </c>
      <c r="L327" s="4">
        <v>2046</v>
      </c>
      <c r="M327" s="4">
        <v>12287</v>
      </c>
    </row>
    <row r="328" spans="1:13" x14ac:dyDescent="0.25">
      <c r="A328" s="1" t="s">
        <v>453</v>
      </c>
      <c r="B328" s="1" t="s">
        <v>454</v>
      </c>
      <c r="C328" s="1" t="s">
        <v>649</v>
      </c>
      <c r="D328" s="1" t="s">
        <v>650</v>
      </c>
      <c r="E328" s="1" t="s">
        <v>671</v>
      </c>
      <c r="F328" s="1" t="s">
        <v>672</v>
      </c>
      <c r="G328" s="4">
        <v>36</v>
      </c>
      <c r="H328" s="4">
        <v>3</v>
      </c>
      <c r="I328" s="4">
        <v>6044</v>
      </c>
      <c r="J328" s="4">
        <v>5561</v>
      </c>
      <c r="K328" s="4">
        <v>1510</v>
      </c>
      <c r="L328" s="4">
        <v>1356</v>
      </c>
      <c r="M328" s="4">
        <v>14510</v>
      </c>
    </row>
    <row r="329" spans="1:13" x14ac:dyDescent="0.25">
      <c r="A329" s="1" t="s">
        <v>453</v>
      </c>
      <c r="B329" s="1" t="s">
        <v>454</v>
      </c>
      <c r="C329" s="1" t="s">
        <v>649</v>
      </c>
      <c r="D329" s="1" t="s">
        <v>650</v>
      </c>
      <c r="E329" s="1" t="s">
        <v>673</v>
      </c>
      <c r="F329" s="1" t="s">
        <v>674</v>
      </c>
      <c r="G329" s="4">
        <v>15</v>
      </c>
      <c r="H329" s="4">
        <v>4</v>
      </c>
      <c r="I329" s="4">
        <v>1513</v>
      </c>
      <c r="J329" s="4">
        <v>1418</v>
      </c>
      <c r="K329" s="4">
        <v>960</v>
      </c>
      <c r="L329" s="4">
        <v>868</v>
      </c>
      <c r="M329" s="4">
        <v>4778</v>
      </c>
    </row>
    <row r="330" spans="1:13" x14ac:dyDescent="0.25">
      <c r="A330" s="1" t="s">
        <v>453</v>
      </c>
      <c r="B330" s="1" t="s">
        <v>454</v>
      </c>
      <c r="C330" s="1" t="s">
        <v>649</v>
      </c>
      <c r="D330" s="1" t="s">
        <v>650</v>
      </c>
      <c r="E330" s="1" t="s">
        <v>675</v>
      </c>
      <c r="F330" s="1" t="s">
        <v>676</v>
      </c>
      <c r="G330" s="4">
        <v>8</v>
      </c>
      <c r="H330" s="4">
        <v>1</v>
      </c>
      <c r="I330" s="4">
        <v>1522</v>
      </c>
      <c r="J330" s="4">
        <v>1434</v>
      </c>
      <c r="K330" s="4">
        <v>652</v>
      </c>
      <c r="L330" s="4">
        <v>594</v>
      </c>
      <c r="M330" s="4">
        <v>4211</v>
      </c>
    </row>
    <row r="331" spans="1:13" x14ac:dyDescent="0.25">
      <c r="A331" s="1" t="s">
        <v>453</v>
      </c>
      <c r="B331" s="1" t="s">
        <v>454</v>
      </c>
      <c r="C331" s="1" t="s">
        <v>649</v>
      </c>
      <c r="D331" s="1" t="s">
        <v>650</v>
      </c>
      <c r="E331" s="1" t="s">
        <v>677</v>
      </c>
      <c r="F331" s="1" t="s">
        <v>678</v>
      </c>
      <c r="G331" s="4">
        <v>12</v>
      </c>
      <c r="H331" s="4">
        <v>2</v>
      </c>
      <c r="I331" s="4">
        <v>887</v>
      </c>
      <c r="J331" s="4">
        <v>795</v>
      </c>
      <c r="K331" s="4">
        <v>249</v>
      </c>
      <c r="L331" s="4">
        <v>234</v>
      </c>
      <c r="M331" s="4">
        <v>2179</v>
      </c>
    </row>
    <row r="332" spans="1:13" x14ac:dyDescent="0.25">
      <c r="A332" s="1" t="s">
        <v>453</v>
      </c>
      <c r="B332" s="1" t="s">
        <v>454</v>
      </c>
      <c r="C332" s="1" t="s">
        <v>649</v>
      </c>
      <c r="D332" s="1" t="s">
        <v>650</v>
      </c>
      <c r="E332" s="1" t="s">
        <v>679</v>
      </c>
      <c r="F332" s="1" t="s">
        <v>680</v>
      </c>
      <c r="G332" s="4">
        <v>27</v>
      </c>
      <c r="H332" s="4">
        <v>5</v>
      </c>
      <c r="I332" s="4">
        <v>2970</v>
      </c>
      <c r="J332" s="4">
        <v>2717</v>
      </c>
      <c r="K332" s="4">
        <v>1322</v>
      </c>
      <c r="L332" s="4">
        <v>1385</v>
      </c>
      <c r="M332" s="4">
        <v>8426</v>
      </c>
    </row>
    <row r="333" spans="1:13" x14ac:dyDescent="0.25">
      <c r="A333" s="1" t="s">
        <v>453</v>
      </c>
      <c r="B333" s="1" t="s">
        <v>454</v>
      </c>
      <c r="C333" s="1" t="s">
        <v>649</v>
      </c>
      <c r="D333" s="1" t="s">
        <v>650</v>
      </c>
      <c r="E333" s="1" t="s">
        <v>243</v>
      </c>
      <c r="F333" s="1" t="s">
        <v>681</v>
      </c>
      <c r="G333" s="4">
        <v>15</v>
      </c>
      <c r="H333" s="4">
        <v>3</v>
      </c>
      <c r="I333" s="4">
        <v>1966</v>
      </c>
      <c r="J333" s="4">
        <v>1721</v>
      </c>
      <c r="K333" s="4">
        <v>627</v>
      </c>
      <c r="L333" s="4">
        <v>625</v>
      </c>
      <c r="M333" s="4">
        <v>4957</v>
      </c>
    </row>
    <row r="334" spans="1:13" x14ac:dyDescent="0.25">
      <c r="A334" s="1" t="s">
        <v>453</v>
      </c>
      <c r="B334" s="1" t="s">
        <v>454</v>
      </c>
      <c r="C334" s="1" t="s">
        <v>649</v>
      </c>
      <c r="D334" s="1" t="s">
        <v>650</v>
      </c>
      <c r="E334" s="1" t="s">
        <v>682</v>
      </c>
      <c r="F334" s="1" t="s">
        <v>683</v>
      </c>
      <c r="G334" s="4">
        <v>23</v>
      </c>
      <c r="H334" s="4">
        <v>8</v>
      </c>
      <c r="I334" s="4">
        <v>3404</v>
      </c>
      <c r="J334" s="4">
        <v>3151</v>
      </c>
      <c r="K334" s="4">
        <v>1754</v>
      </c>
      <c r="L334" s="4">
        <v>1652</v>
      </c>
      <c r="M334" s="4">
        <v>9992</v>
      </c>
    </row>
    <row r="335" spans="1:13" x14ac:dyDescent="0.25">
      <c r="A335" s="1" t="s">
        <v>453</v>
      </c>
      <c r="B335" s="1" t="s">
        <v>454</v>
      </c>
      <c r="C335" s="1" t="s">
        <v>649</v>
      </c>
      <c r="D335" s="1" t="s">
        <v>650</v>
      </c>
      <c r="E335" s="1" t="s">
        <v>684</v>
      </c>
      <c r="F335" s="1" t="s">
        <v>685</v>
      </c>
      <c r="G335" s="4">
        <v>23</v>
      </c>
      <c r="H335" s="4">
        <v>3</v>
      </c>
      <c r="I335" s="4">
        <v>4676</v>
      </c>
      <c r="J335" s="4">
        <v>4306</v>
      </c>
      <c r="K335" s="4">
        <v>1886</v>
      </c>
      <c r="L335" s="4">
        <v>1820</v>
      </c>
      <c r="M335" s="4">
        <v>12714</v>
      </c>
    </row>
    <row r="336" spans="1:13" x14ac:dyDescent="0.25">
      <c r="A336" s="1" t="s">
        <v>453</v>
      </c>
      <c r="B336" s="1" t="s">
        <v>454</v>
      </c>
      <c r="C336" s="1" t="s">
        <v>686</v>
      </c>
      <c r="D336" s="1" t="s">
        <v>687</v>
      </c>
      <c r="E336" s="1" t="s">
        <v>688</v>
      </c>
      <c r="F336" s="1" t="s">
        <v>689</v>
      </c>
      <c r="G336" s="4">
        <v>39</v>
      </c>
      <c r="H336" s="4">
        <v>12</v>
      </c>
      <c r="I336" s="4">
        <v>4790</v>
      </c>
      <c r="J336" s="4">
        <v>4642</v>
      </c>
      <c r="K336" s="4">
        <v>1990</v>
      </c>
      <c r="L336" s="4">
        <v>1883</v>
      </c>
      <c r="M336" s="4">
        <v>13356</v>
      </c>
    </row>
    <row r="337" spans="1:13" x14ac:dyDescent="0.25">
      <c r="A337" s="1" t="s">
        <v>453</v>
      </c>
      <c r="B337" s="1" t="s">
        <v>454</v>
      </c>
      <c r="C337" s="1" t="s">
        <v>686</v>
      </c>
      <c r="D337" s="1" t="s">
        <v>687</v>
      </c>
      <c r="E337" s="1" t="s">
        <v>690</v>
      </c>
      <c r="F337" s="1" t="s">
        <v>691</v>
      </c>
      <c r="G337" s="4">
        <v>17</v>
      </c>
      <c r="H337" s="4">
        <v>1</v>
      </c>
      <c r="I337" s="4">
        <v>1920</v>
      </c>
      <c r="J337" s="4">
        <v>1764</v>
      </c>
      <c r="K337" s="4">
        <v>621</v>
      </c>
      <c r="L337" s="4">
        <v>570</v>
      </c>
      <c r="M337" s="4">
        <v>4893</v>
      </c>
    </row>
    <row r="338" spans="1:13" x14ac:dyDescent="0.25">
      <c r="A338" s="1" t="s">
        <v>453</v>
      </c>
      <c r="B338" s="1" t="s">
        <v>454</v>
      </c>
      <c r="C338" s="1" t="s">
        <v>686</v>
      </c>
      <c r="D338" s="1" t="s">
        <v>687</v>
      </c>
      <c r="E338" s="1" t="s">
        <v>692</v>
      </c>
      <c r="F338" s="1" t="s">
        <v>693</v>
      </c>
      <c r="G338" s="4">
        <v>16</v>
      </c>
      <c r="H338" s="4">
        <v>4</v>
      </c>
      <c r="I338" s="4">
        <v>2118</v>
      </c>
      <c r="J338" s="4">
        <v>1970</v>
      </c>
      <c r="K338" s="4">
        <v>1054</v>
      </c>
      <c r="L338" s="4">
        <v>911</v>
      </c>
      <c r="M338" s="4">
        <v>6073</v>
      </c>
    </row>
    <row r="339" spans="1:13" x14ac:dyDescent="0.25">
      <c r="A339" s="1" t="s">
        <v>453</v>
      </c>
      <c r="B339" s="1" t="s">
        <v>454</v>
      </c>
      <c r="C339" s="1" t="s">
        <v>686</v>
      </c>
      <c r="D339" s="1" t="s">
        <v>687</v>
      </c>
      <c r="E339" s="1" t="s">
        <v>694</v>
      </c>
      <c r="F339" s="1" t="s">
        <v>695</v>
      </c>
      <c r="G339" s="4">
        <v>17</v>
      </c>
      <c r="H339" s="4">
        <v>5</v>
      </c>
      <c r="I339" s="4">
        <v>4785</v>
      </c>
      <c r="J339" s="4">
        <v>4618</v>
      </c>
      <c r="K339" s="4">
        <v>1892</v>
      </c>
      <c r="L339" s="4">
        <v>1847</v>
      </c>
      <c r="M339" s="4">
        <v>13164</v>
      </c>
    </row>
    <row r="340" spans="1:13" x14ac:dyDescent="0.25">
      <c r="A340" s="1" t="s">
        <v>453</v>
      </c>
      <c r="B340" s="1" t="s">
        <v>454</v>
      </c>
      <c r="C340" s="1" t="s">
        <v>686</v>
      </c>
      <c r="D340" s="1" t="s">
        <v>687</v>
      </c>
      <c r="E340" s="1" t="s">
        <v>696</v>
      </c>
      <c r="F340" s="1" t="s">
        <v>697</v>
      </c>
      <c r="G340" s="4">
        <v>17</v>
      </c>
      <c r="H340" s="4">
        <v>4</v>
      </c>
      <c r="I340" s="4">
        <v>3905</v>
      </c>
      <c r="J340" s="4">
        <v>3681</v>
      </c>
      <c r="K340" s="4">
        <v>2215</v>
      </c>
      <c r="L340" s="4">
        <v>2162</v>
      </c>
      <c r="M340" s="4">
        <v>11984</v>
      </c>
    </row>
    <row r="341" spans="1:13" x14ac:dyDescent="0.25">
      <c r="A341" s="1" t="s">
        <v>453</v>
      </c>
      <c r="B341" s="1" t="s">
        <v>454</v>
      </c>
      <c r="C341" s="1" t="s">
        <v>686</v>
      </c>
      <c r="D341" s="1" t="s">
        <v>687</v>
      </c>
      <c r="E341" s="1" t="s">
        <v>698</v>
      </c>
      <c r="F341" s="1" t="s">
        <v>699</v>
      </c>
      <c r="G341" s="4">
        <v>18</v>
      </c>
      <c r="H341" s="4">
        <v>5</v>
      </c>
      <c r="I341" s="4">
        <v>3937</v>
      </c>
      <c r="J341" s="4">
        <v>3653</v>
      </c>
      <c r="K341" s="4">
        <v>1247</v>
      </c>
      <c r="L341" s="4">
        <v>1203</v>
      </c>
      <c r="M341" s="4">
        <v>10063</v>
      </c>
    </row>
    <row r="342" spans="1:13" x14ac:dyDescent="0.25">
      <c r="A342" s="1" t="s">
        <v>453</v>
      </c>
      <c r="B342" s="1" t="s">
        <v>454</v>
      </c>
      <c r="C342" s="1" t="s">
        <v>686</v>
      </c>
      <c r="D342" s="1" t="s">
        <v>687</v>
      </c>
      <c r="E342" s="1" t="s">
        <v>700</v>
      </c>
      <c r="F342" s="1" t="s">
        <v>701</v>
      </c>
      <c r="G342" s="4">
        <v>28</v>
      </c>
      <c r="H342" s="4">
        <v>12</v>
      </c>
      <c r="I342" s="4">
        <v>15997</v>
      </c>
      <c r="J342" s="4">
        <v>14673</v>
      </c>
      <c r="K342" s="4">
        <v>8168</v>
      </c>
      <c r="L342" s="4">
        <v>8091</v>
      </c>
      <c r="M342" s="4">
        <v>46969</v>
      </c>
    </row>
    <row r="343" spans="1:13" x14ac:dyDescent="0.25">
      <c r="A343" s="1" t="s">
        <v>453</v>
      </c>
      <c r="B343" s="1" t="s">
        <v>454</v>
      </c>
      <c r="C343" s="1" t="s">
        <v>686</v>
      </c>
      <c r="D343" s="1" t="s">
        <v>687</v>
      </c>
      <c r="E343" s="1" t="s">
        <v>702</v>
      </c>
      <c r="F343" s="1" t="s">
        <v>703</v>
      </c>
      <c r="G343" s="4">
        <v>19</v>
      </c>
      <c r="H343" s="4">
        <v>2</v>
      </c>
      <c r="I343" s="4">
        <v>2828</v>
      </c>
      <c r="J343" s="4">
        <v>2603</v>
      </c>
      <c r="K343" s="4">
        <v>799</v>
      </c>
      <c r="L343" s="4">
        <v>746</v>
      </c>
      <c r="M343" s="4">
        <v>6997</v>
      </c>
    </row>
    <row r="344" spans="1:13" x14ac:dyDescent="0.25">
      <c r="A344" s="1" t="s">
        <v>453</v>
      </c>
      <c r="B344" s="1" t="s">
        <v>454</v>
      </c>
      <c r="C344" s="1" t="s">
        <v>686</v>
      </c>
      <c r="D344" s="1" t="s">
        <v>687</v>
      </c>
      <c r="E344" s="1" t="s">
        <v>589</v>
      </c>
      <c r="F344" s="1" t="s">
        <v>704</v>
      </c>
      <c r="G344" s="4">
        <v>11</v>
      </c>
      <c r="H344" s="4">
        <v>4</v>
      </c>
      <c r="I344" s="4">
        <v>2356</v>
      </c>
      <c r="J344" s="4">
        <v>2157</v>
      </c>
      <c r="K344" s="4">
        <v>999</v>
      </c>
      <c r="L344" s="4">
        <v>921</v>
      </c>
      <c r="M344" s="4">
        <v>6448</v>
      </c>
    </row>
    <row r="345" spans="1:13" x14ac:dyDescent="0.25">
      <c r="A345" s="1" t="s">
        <v>453</v>
      </c>
      <c r="B345" s="1" t="s">
        <v>454</v>
      </c>
      <c r="C345" s="1" t="s">
        <v>686</v>
      </c>
      <c r="D345" s="1" t="s">
        <v>687</v>
      </c>
      <c r="E345" s="1" t="s">
        <v>705</v>
      </c>
      <c r="F345" s="1" t="s">
        <v>706</v>
      </c>
      <c r="G345" s="4">
        <v>13</v>
      </c>
      <c r="H345" s="4">
        <v>5</v>
      </c>
      <c r="I345" s="4">
        <v>1739</v>
      </c>
      <c r="J345" s="4">
        <v>1625</v>
      </c>
      <c r="K345" s="4">
        <v>826</v>
      </c>
      <c r="L345" s="4">
        <v>727</v>
      </c>
      <c r="M345" s="4">
        <v>4935</v>
      </c>
    </row>
    <row r="346" spans="1:13" x14ac:dyDescent="0.25">
      <c r="A346" s="1" t="s">
        <v>453</v>
      </c>
      <c r="B346" s="1" t="s">
        <v>454</v>
      </c>
      <c r="C346" s="1" t="s">
        <v>686</v>
      </c>
      <c r="D346" s="1" t="s">
        <v>687</v>
      </c>
      <c r="E346" s="1" t="s">
        <v>707</v>
      </c>
      <c r="F346" s="1" t="s">
        <v>708</v>
      </c>
      <c r="G346" s="4">
        <v>19</v>
      </c>
      <c r="H346" s="4">
        <v>5</v>
      </c>
      <c r="I346" s="4">
        <v>2561</v>
      </c>
      <c r="J346" s="4">
        <v>2305</v>
      </c>
      <c r="K346" s="4">
        <v>1027</v>
      </c>
      <c r="L346" s="4">
        <v>982</v>
      </c>
      <c r="M346" s="4">
        <v>6899</v>
      </c>
    </row>
    <row r="347" spans="1:13" x14ac:dyDescent="0.25">
      <c r="A347" s="1" t="s">
        <v>453</v>
      </c>
      <c r="B347" s="1" t="s">
        <v>454</v>
      </c>
      <c r="C347" s="1" t="s">
        <v>686</v>
      </c>
      <c r="D347" s="1" t="s">
        <v>687</v>
      </c>
      <c r="E347" s="1" t="s">
        <v>709</v>
      </c>
      <c r="F347" s="1" t="s">
        <v>710</v>
      </c>
      <c r="G347" s="4">
        <v>15</v>
      </c>
      <c r="H347" s="4">
        <v>2</v>
      </c>
      <c r="I347" s="4">
        <v>1845</v>
      </c>
      <c r="J347" s="4">
        <v>1586</v>
      </c>
      <c r="K347" s="4">
        <v>522</v>
      </c>
      <c r="L347" s="4">
        <v>508</v>
      </c>
      <c r="M347" s="4">
        <v>4478</v>
      </c>
    </row>
    <row r="348" spans="1:13" x14ac:dyDescent="0.25">
      <c r="A348" s="1" t="s">
        <v>453</v>
      </c>
      <c r="B348" s="1" t="s">
        <v>454</v>
      </c>
      <c r="C348" s="1" t="s">
        <v>686</v>
      </c>
      <c r="D348" s="1" t="s">
        <v>687</v>
      </c>
      <c r="E348" s="1" t="s">
        <v>109</v>
      </c>
      <c r="F348" s="1" t="s">
        <v>711</v>
      </c>
      <c r="G348" s="4">
        <v>28</v>
      </c>
      <c r="H348" s="4">
        <v>9</v>
      </c>
      <c r="I348" s="4">
        <v>4702</v>
      </c>
      <c r="J348" s="4">
        <v>4292</v>
      </c>
      <c r="K348" s="4">
        <v>2227</v>
      </c>
      <c r="L348" s="4">
        <v>2112</v>
      </c>
      <c r="M348" s="4">
        <v>13370</v>
      </c>
    </row>
    <row r="349" spans="1:13" x14ac:dyDescent="0.25">
      <c r="A349" s="1" t="s">
        <v>453</v>
      </c>
      <c r="B349" s="1" t="s">
        <v>454</v>
      </c>
      <c r="C349" s="1" t="s">
        <v>686</v>
      </c>
      <c r="D349" s="1" t="s">
        <v>687</v>
      </c>
      <c r="E349" s="1" t="s">
        <v>712</v>
      </c>
      <c r="F349" s="1" t="s">
        <v>713</v>
      </c>
      <c r="G349" s="4">
        <v>25</v>
      </c>
      <c r="H349" s="4">
        <v>16</v>
      </c>
      <c r="I349" s="4">
        <v>8553</v>
      </c>
      <c r="J349" s="4">
        <v>8051</v>
      </c>
      <c r="K349" s="4">
        <v>3908</v>
      </c>
      <c r="L349" s="4">
        <v>3683</v>
      </c>
      <c r="M349" s="4">
        <v>24236</v>
      </c>
    </row>
    <row r="350" spans="1:13" x14ac:dyDescent="0.25">
      <c r="A350" s="1" t="s">
        <v>714</v>
      </c>
      <c r="B350" s="1" t="s">
        <v>715</v>
      </c>
      <c r="C350" s="1" t="s">
        <v>716</v>
      </c>
      <c r="D350" s="1" t="s">
        <v>717</v>
      </c>
      <c r="E350" s="1" t="s">
        <v>718</v>
      </c>
      <c r="F350" s="1" t="s">
        <v>719</v>
      </c>
      <c r="G350" s="4">
        <v>13</v>
      </c>
      <c r="H350" s="4">
        <v>3</v>
      </c>
      <c r="I350" s="4">
        <v>2452</v>
      </c>
      <c r="J350" s="4">
        <v>2181</v>
      </c>
      <c r="K350" s="4">
        <v>967</v>
      </c>
      <c r="L350" s="4">
        <v>899</v>
      </c>
      <c r="M350" s="4">
        <v>6515</v>
      </c>
    </row>
    <row r="351" spans="1:13" x14ac:dyDescent="0.25">
      <c r="A351" s="1" t="s">
        <v>714</v>
      </c>
      <c r="B351" s="1" t="s">
        <v>715</v>
      </c>
      <c r="C351" s="1" t="s">
        <v>716</v>
      </c>
      <c r="D351" s="1" t="s">
        <v>717</v>
      </c>
      <c r="E351" s="1" t="s">
        <v>720</v>
      </c>
      <c r="F351" s="1" t="s">
        <v>721</v>
      </c>
      <c r="G351" s="4">
        <v>8</v>
      </c>
      <c r="H351" s="4">
        <v>1</v>
      </c>
      <c r="I351" s="4">
        <v>1590</v>
      </c>
      <c r="J351" s="4">
        <v>1436</v>
      </c>
      <c r="K351" s="4">
        <v>534</v>
      </c>
      <c r="L351" s="4">
        <v>493</v>
      </c>
      <c r="M351" s="4">
        <v>4062</v>
      </c>
    </row>
    <row r="352" spans="1:13" x14ac:dyDescent="0.25">
      <c r="A352" s="1" t="s">
        <v>714</v>
      </c>
      <c r="B352" s="1" t="s">
        <v>715</v>
      </c>
      <c r="C352" s="1" t="s">
        <v>716</v>
      </c>
      <c r="D352" s="1" t="s">
        <v>717</v>
      </c>
      <c r="E352" s="1" t="s">
        <v>722</v>
      </c>
      <c r="F352" s="1" t="s">
        <v>723</v>
      </c>
      <c r="G352" s="4">
        <v>27</v>
      </c>
      <c r="H352" s="4">
        <v>3</v>
      </c>
      <c r="I352" s="4">
        <v>6236</v>
      </c>
      <c r="J352" s="4">
        <v>5707</v>
      </c>
      <c r="K352" s="4">
        <v>2864</v>
      </c>
      <c r="L352" s="4">
        <v>2766</v>
      </c>
      <c r="M352" s="4">
        <v>17603</v>
      </c>
    </row>
    <row r="353" spans="1:13" x14ac:dyDescent="0.25">
      <c r="A353" s="1" t="s">
        <v>714</v>
      </c>
      <c r="B353" s="1" t="s">
        <v>715</v>
      </c>
      <c r="C353" s="1" t="s">
        <v>716</v>
      </c>
      <c r="D353" s="1" t="s">
        <v>717</v>
      </c>
      <c r="E353" s="1" t="s">
        <v>724</v>
      </c>
      <c r="F353" s="1" t="s">
        <v>725</v>
      </c>
      <c r="G353" s="4">
        <v>10</v>
      </c>
      <c r="H353" s="4">
        <v>1</v>
      </c>
      <c r="I353" s="4">
        <v>1415</v>
      </c>
      <c r="J353" s="4">
        <v>1243</v>
      </c>
      <c r="K353" s="4">
        <v>498</v>
      </c>
      <c r="L353" s="4">
        <v>505</v>
      </c>
      <c r="M353" s="4">
        <v>3672</v>
      </c>
    </row>
    <row r="354" spans="1:13" x14ac:dyDescent="0.25">
      <c r="A354" s="1" t="s">
        <v>714</v>
      </c>
      <c r="B354" s="1" t="s">
        <v>715</v>
      </c>
      <c r="C354" s="1" t="s">
        <v>716</v>
      </c>
      <c r="D354" s="1" t="s">
        <v>717</v>
      </c>
      <c r="E354" s="1" t="s">
        <v>726</v>
      </c>
      <c r="F354" s="1" t="s">
        <v>727</v>
      </c>
      <c r="G354" s="4">
        <v>82</v>
      </c>
      <c r="H354" s="4">
        <v>19</v>
      </c>
      <c r="I354" s="4">
        <v>19978</v>
      </c>
      <c r="J354" s="4">
        <v>18416</v>
      </c>
      <c r="K354" s="4">
        <v>9028</v>
      </c>
      <c r="L354" s="4">
        <v>8691</v>
      </c>
      <c r="M354" s="4">
        <v>56214</v>
      </c>
    </row>
    <row r="355" spans="1:13" x14ac:dyDescent="0.25">
      <c r="A355" s="1" t="s">
        <v>714</v>
      </c>
      <c r="B355" s="1" t="s">
        <v>715</v>
      </c>
      <c r="C355" s="1" t="s">
        <v>716</v>
      </c>
      <c r="D355" s="1" t="s">
        <v>717</v>
      </c>
      <c r="E355" s="1" t="s">
        <v>728</v>
      </c>
      <c r="F355" s="1" t="s">
        <v>729</v>
      </c>
      <c r="G355" s="4">
        <v>25</v>
      </c>
      <c r="H355" s="4">
        <v>4</v>
      </c>
      <c r="I355" s="4">
        <v>5490</v>
      </c>
      <c r="J355" s="4">
        <v>5366</v>
      </c>
      <c r="K355" s="4">
        <v>2491</v>
      </c>
      <c r="L355" s="4">
        <v>2356</v>
      </c>
      <c r="M355" s="4">
        <v>15732</v>
      </c>
    </row>
    <row r="356" spans="1:13" x14ac:dyDescent="0.25">
      <c r="A356" s="1" t="s">
        <v>714</v>
      </c>
      <c r="B356" s="1" t="s">
        <v>715</v>
      </c>
      <c r="C356" s="1" t="s">
        <v>716</v>
      </c>
      <c r="D356" s="1" t="s">
        <v>717</v>
      </c>
      <c r="E356" s="1" t="s">
        <v>730</v>
      </c>
      <c r="F356" s="1" t="s">
        <v>731</v>
      </c>
      <c r="G356" s="4">
        <v>31</v>
      </c>
      <c r="H356" s="4">
        <v>5</v>
      </c>
      <c r="I356" s="4">
        <v>5653</v>
      </c>
      <c r="J356" s="4">
        <v>5266</v>
      </c>
      <c r="K356" s="4">
        <v>2536</v>
      </c>
      <c r="L356" s="4">
        <v>2504</v>
      </c>
      <c r="M356" s="4">
        <v>15995</v>
      </c>
    </row>
    <row r="357" spans="1:13" x14ac:dyDescent="0.25">
      <c r="A357" s="1" t="s">
        <v>714</v>
      </c>
      <c r="B357" s="1" t="s">
        <v>715</v>
      </c>
      <c r="C357" s="1" t="s">
        <v>716</v>
      </c>
      <c r="D357" s="1" t="s">
        <v>717</v>
      </c>
      <c r="E357" s="1" t="s">
        <v>732</v>
      </c>
      <c r="F357" s="1" t="s">
        <v>733</v>
      </c>
      <c r="G357" s="4">
        <v>22</v>
      </c>
      <c r="H357" s="4">
        <v>2</v>
      </c>
      <c r="I357" s="4">
        <v>4571</v>
      </c>
      <c r="J357" s="4">
        <v>4042</v>
      </c>
      <c r="K357" s="4">
        <v>2050</v>
      </c>
      <c r="L357" s="4">
        <v>2037</v>
      </c>
      <c r="M357" s="4">
        <v>12724</v>
      </c>
    </row>
    <row r="358" spans="1:13" x14ac:dyDescent="0.25">
      <c r="A358" s="1" t="s">
        <v>714</v>
      </c>
      <c r="B358" s="1" t="s">
        <v>715</v>
      </c>
      <c r="C358" s="1" t="s">
        <v>716</v>
      </c>
      <c r="D358" s="1" t="s">
        <v>717</v>
      </c>
      <c r="E358" s="1" t="s">
        <v>734</v>
      </c>
      <c r="F358" s="1" t="s">
        <v>735</v>
      </c>
      <c r="G358" s="4">
        <v>44</v>
      </c>
      <c r="H358" s="4">
        <v>16</v>
      </c>
      <c r="I358" s="4">
        <v>12182</v>
      </c>
      <c r="J358" s="4">
        <v>11091</v>
      </c>
      <c r="K358" s="4">
        <v>6200</v>
      </c>
      <c r="L358" s="4">
        <v>6064</v>
      </c>
      <c r="M358" s="4">
        <v>35597</v>
      </c>
    </row>
    <row r="359" spans="1:13" x14ac:dyDescent="0.25">
      <c r="A359" s="1" t="s">
        <v>714</v>
      </c>
      <c r="B359" s="1" t="s">
        <v>715</v>
      </c>
      <c r="C359" s="1" t="s">
        <v>716</v>
      </c>
      <c r="D359" s="1" t="s">
        <v>717</v>
      </c>
      <c r="E359" s="1" t="s">
        <v>736</v>
      </c>
      <c r="F359" s="1" t="s">
        <v>737</v>
      </c>
      <c r="G359" s="4">
        <v>16</v>
      </c>
      <c r="H359" s="4">
        <v>2</v>
      </c>
      <c r="I359" s="4">
        <v>2527</v>
      </c>
      <c r="J359" s="4">
        <v>2173</v>
      </c>
      <c r="K359" s="4">
        <v>912</v>
      </c>
      <c r="L359" s="4">
        <v>877</v>
      </c>
      <c r="M359" s="4">
        <v>6507</v>
      </c>
    </row>
    <row r="360" spans="1:13" x14ac:dyDescent="0.25">
      <c r="A360" s="1" t="s">
        <v>714</v>
      </c>
      <c r="B360" s="1" t="s">
        <v>715</v>
      </c>
      <c r="C360" s="1" t="s">
        <v>716</v>
      </c>
      <c r="D360" s="1" t="s">
        <v>717</v>
      </c>
      <c r="E360" s="1" t="s">
        <v>738</v>
      </c>
      <c r="F360" s="1" t="s">
        <v>739</v>
      </c>
      <c r="G360" s="4">
        <v>16</v>
      </c>
      <c r="H360" s="4">
        <v>2</v>
      </c>
      <c r="I360" s="4">
        <v>3437</v>
      </c>
      <c r="J360" s="4">
        <v>3016</v>
      </c>
      <c r="K360" s="4">
        <v>1797</v>
      </c>
      <c r="L360" s="4">
        <v>1788</v>
      </c>
      <c r="M360" s="4">
        <v>10056</v>
      </c>
    </row>
    <row r="361" spans="1:13" x14ac:dyDescent="0.25">
      <c r="A361" s="1" t="s">
        <v>714</v>
      </c>
      <c r="B361" s="1" t="s">
        <v>715</v>
      </c>
      <c r="C361" s="1" t="s">
        <v>716</v>
      </c>
      <c r="D361" s="1" t="s">
        <v>717</v>
      </c>
      <c r="E361" s="1" t="s">
        <v>740</v>
      </c>
      <c r="F361" s="1" t="s">
        <v>741</v>
      </c>
      <c r="G361" s="4">
        <v>19</v>
      </c>
      <c r="H361" s="4">
        <v>1</v>
      </c>
      <c r="I361" s="4">
        <v>2783</v>
      </c>
      <c r="J361" s="4">
        <v>2630</v>
      </c>
      <c r="K361" s="4">
        <v>1394</v>
      </c>
      <c r="L361" s="4">
        <v>1394</v>
      </c>
      <c r="M361" s="4">
        <v>8221</v>
      </c>
    </row>
    <row r="362" spans="1:13" x14ac:dyDescent="0.25">
      <c r="A362" s="1" t="s">
        <v>714</v>
      </c>
      <c r="B362" s="1" t="s">
        <v>715</v>
      </c>
      <c r="C362" s="1" t="s">
        <v>716</v>
      </c>
      <c r="D362" s="1" t="s">
        <v>717</v>
      </c>
      <c r="E362" s="1" t="s">
        <v>742</v>
      </c>
      <c r="F362" s="1" t="s">
        <v>743</v>
      </c>
      <c r="G362" s="4">
        <v>25</v>
      </c>
      <c r="H362" s="4">
        <v>4</v>
      </c>
      <c r="I362" s="4">
        <v>6537</v>
      </c>
      <c r="J362" s="4">
        <v>6025</v>
      </c>
      <c r="K362" s="4">
        <v>4157</v>
      </c>
      <c r="L362" s="4">
        <v>3983</v>
      </c>
      <c r="M362" s="4">
        <v>20731</v>
      </c>
    </row>
    <row r="363" spans="1:13" x14ac:dyDescent="0.25">
      <c r="A363" s="1" t="s">
        <v>714</v>
      </c>
      <c r="B363" s="1" t="s">
        <v>715</v>
      </c>
      <c r="C363" s="1" t="s">
        <v>716</v>
      </c>
      <c r="D363" s="1" t="s">
        <v>717</v>
      </c>
      <c r="E363" s="1" t="s">
        <v>744</v>
      </c>
      <c r="F363" s="1" t="s">
        <v>745</v>
      </c>
      <c r="G363" s="4">
        <v>15</v>
      </c>
      <c r="H363" s="4">
        <v>2</v>
      </c>
      <c r="I363" s="4">
        <v>3788</v>
      </c>
      <c r="J363" s="4">
        <v>3449</v>
      </c>
      <c r="K363" s="4">
        <v>1160</v>
      </c>
      <c r="L363" s="4">
        <v>1161</v>
      </c>
      <c r="M363" s="4">
        <v>9575</v>
      </c>
    </row>
    <row r="364" spans="1:13" x14ac:dyDescent="0.25">
      <c r="A364" s="1" t="s">
        <v>714</v>
      </c>
      <c r="B364" s="1" t="s">
        <v>715</v>
      </c>
      <c r="C364" s="1" t="s">
        <v>716</v>
      </c>
      <c r="D364" s="1" t="s">
        <v>717</v>
      </c>
      <c r="E364" s="1" t="s">
        <v>746</v>
      </c>
      <c r="F364" s="1" t="s">
        <v>747</v>
      </c>
      <c r="G364" s="4">
        <v>67</v>
      </c>
      <c r="H364" s="4">
        <v>18</v>
      </c>
      <c r="I364" s="4">
        <v>22403</v>
      </c>
      <c r="J364" s="4">
        <v>20604</v>
      </c>
      <c r="K364" s="4">
        <v>10057</v>
      </c>
      <c r="L364" s="4">
        <v>10131</v>
      </c>
      <c r="M364" s="4">
        <v>63280</v>
      </c>
    </row>
    <row r="365" spans="1:13" x14ac:dyDescent="0.25">
      <c r="A365" s="1" t="s">
        <v>714</v>
      </c>
      <c r="B365" s="1" t="s">
        <v>715</v>
      </c>
      <c r="C365" s="1" t="s">
        <v>716</v>
      </c>
      <c r="D365" s="1" t="s">
        <v>717</v>
      </c>
      <c r="E365" s="1" t="s">
        <v>748</v>
      </c>
      <c r="F365" s="1" t="s">
        <v>749</v>
      </c>
      <c r="G365" s="4">
        <v>23</v>
      </c>
      <c r="H365" s="4">
        <v>5</v>
      </c>
      <c r="I365" s="4">
        <v>3025</v>
      </c>
      <c r="J365" s="4">
        <v>2633</v>
      </c>
      <c r="K365" s="4">
        <v>1238</v>
      </c>
      <c r="L365" s="4">
        <v>1187</v>
      </c>
      <c r="M365" s="4">
        <v>8111</v>
      </c>
    </row>
    <row r="366" spans="1:13" x14ac:dyDescent="0.25">
      <c r="A366" s="1" t="s">
        <v>714</v>
      </c>
      <c r="B366" s="1" t="s">
        <v>715</v>
      </c>
      <c r="C366" s="1" t="s">
        <v>716</v>
      </c>
      <c r="D366" s="1" t="s">
        <v>717</v>
      </c>
      <c r="E366" s="1" t="s">
        <v>219</v>
      </c>
      <c r="F366" s="1" t="s">
        <v>750</v>
      </c>
      <c r="G366" s="4">
        <v>18</v>
      </c>
      <c r="H366" s="4">
        <v>3</v>
      </c>
      <c r="I366" s="4">
        <v>2576</v>
      </c>
      <c r="J366" s="4">
        <v>2378</v>
      </c>
      <c r="K366" s="4">
        <v>1216</v>
      </c>
      <c r="L366" s="4">
        <v>1125</v>
      </c>
      <c r="M366" s="4">
        <v>7316</v>
      </c>
    </row>
    <row r="367" spans="1:13" x14ac:dyDescent="0.25">
      <c r="A367" s="1" t="s">
        <v>714</v>
      </c>
      <c r="B367" s="1" t="s">
        <v>715</v>
      </c>
      <c r="C367" s="1" t="s">
        <v>716</v>
      </c>
      <c r="D367" s="1" t="s">
        <v>717</v>
      </c>
      <c r="E367" s="1" t="s">
        <v>751</v>
      </c>
      <c r="F367" s="1" t="s">
        <v>752</v>
      </c>
      <c r="G367" s="4">
        <v>16</v>
      </c>
      <c r="H367" s="4">
        <v>4</v>
      </c>
      <c r="I367" s="4">
        <v>3590</v>
      </c>
      <c r="J367" s="4">
        <v>3313</v>
      </c>
      <c r="K367" s="4">
        <v>1641</v>
      </c>
      <c r="L367" s="4">
        <v>1633</v>
      </c>
      <c r="M367" s="4">
        <v>10197</v>
      </c>
    </row>
    <row r="368" spans="1:13" x14ac:dyDescent="0.25">
      <c r="A368" s="1" t="s">
        <v>714</v>
      </c>
      <c r="B368" s="1" t="s">
        <v>715</v>
      </c>
      <c r="C368" s="1" t="s">
        <v>716</v>
      </c>
      <c r="D368" s="1" t="s">
        <v>717</v>
      </c>
      <c r="E368" s="1" t="s">
        <v>753</v>
      </c>
      <c r="F368" s="1" t="s">
        <v>754</v>
      </c>
      <c r="G368" s="4">
        <v>11</v>
      </c>
      <c r="H368" s="4">
        <v>2</v>
      </c>
      <c r="I368" s="4">
        <v>1905</v>
      </c>
      <c r="J368" s="4">
        <v>1762</v>
      </c>
      <c r="K368" s="4">
        <v>974</v>
      </c>
      <c r="L368" s="4">
        <v>942</v>
      </c>
      <c r="M368" s="4">
        <v>5596</v>
      </c>
    </row>
    <row r="369" spans="1:13" x14ac:dyDescent="0.25">
      <c r="A369" s="1" t="s">
        <v>714</v>
      </c>
      <c r="B369" s="1" t="s">
        <v>715</v>
      </c>
      <c r="C369" s="1" t="s">
        <v>716</v>
      </c>
      <c r="D369" s="1" t="s">
        <v>717</v>
      </c>
      <c r="E369" s="1" t="s">
        <v>755</v>
      </c>
      <c r="F369" s="1" t="s">
        <v>756</v>
      </c>
      <c r="G369" s="4">
        <v>32</v>
      </c>
      <c r="H369" s="4">
        <v>12</v>
      </c>
      <c r="I369" s="4">
        <v>9653</v>
      </c>
      <c r="J369" s="4">
        <v>8805</v>
      </c>
      <c r="K369" s="4">
        <v>4776</v>
      </c>
      <c r="L369" s="4">
        <v>4851</v>
      </c>
      <c r="M369" s="4">
        <v>28129</v>
      </c>
    </row>
    <row r="370" spans="1:13" x14ac:dyDescent="0.25">
      <c r="A370" s="1" t="s">
        <v>714</v>
      </c>
      <c r="B370" s="1" t="s">
        <v>715</v>
      </c>
      <c r="C370" s="1" t="s">
        <v>716</v>
      </c>
      <c r="D370" s="1" t="s">
        <v>717</v>
      </c>
      <c r="E370" s="1" t="s">
        <v>757</v>
      </c>
      <c r="F370" s="1" t="s">
        <v>758</v>
      </c>
      <c r="G370" s="4">
        <v>17</v>
      </c>
      <c r="H370" s="4">
        <v>3</v>
      </c>
      <c r="I370" s="4">
        <v>3728</v>
      </c>
      <c r="J370" s="4">
        <v>3326</v>
      </c>
      <c r="K370" s="4">
        <v>1913</v>
      </c>
      <c r="L370" s="4">
        <v>1853</v>
      </c>
      <c r="M370" s="4">
        <v>10840</v>
      </c>
    </row>
    <row r="371" spans="1:13" x14ac:dyDescent="0.25">
      <c r="A371" s="1" t="s">
        <v>714</v>
      </c>
      <c r="B371" s="1" t="s">
        <v>715</v>
      </c>
      <c r="C371" s="1" t="s">
        <v>716</v>
      </c>
      <c r="D371" s="1" t="s">
        <v>717</v>
      </c>
      <c r="E371" s="1" t="s">
        <v>156</v>
      </c>
      <c r="F371" s="1" t="s">
        <v>759</v>
      </c>
      <c r="G371" s="4">
        <v>45</v>
      </c>
      <c r="H371" s="4">
        <v>13</v>
      </c>
      <c r="I371" s="4">
        <v>8331</v>
      </c>
      <c r="J371" s="4">
        <v>7593</v>
      </c>
      <c r="K371" s="4">
        <v>3026</v>
      </c>
      <c r="L371" s="4">
        <v>2869</v>
      </c>
      <c r="M371" s="4">
        <v>21877</v>
      </c>
    </row>
    <row r="372" spans="1:13" x14ac:dyDescent="0.25">
      <c r="A372" s="1" t="s">
        <v>714</v>
      </c>
      <c r="B372" s="1" t="s">
        <v>715</v>
      </c>
      <c r="C372" s="1" t="s">
        <v>716</v>
      </c>
      <c r="D372" s="1" t="s">
        <v>717</v>
      </c>
      <c r="E372" s="1" t="s">
        <v>679</v>
      </c>
      <c r="F372" s="1" t="s">
        <v>760</v>
      </c>
      <c r="G372" s="4">
        <v>17</v>
      </c>
      <c r="H372" s="4">
        <v>3</v>
      </c>
      <c r="I372" s="4">
        <v>5048</v>
      </c>
      <c r="J372" s="4">
        <v>4609</v>
      </c>
      <c r="K372" s="4">
        <v>1385</v>
      </c>
      <c r="L372" s="4">
        <v>1388</v>
      </c>
      <c r="M372" s="4">
        <v>12450</v>
      </c>
    </row>
    <row r="373" spans="1:13" x14ac:dyDescent="0.25">
      <c r="A373" s="1" t="s">
        <v>714</v>
      </c>
      <c r="B373" s="1" t="s">
        <v>715</v>
      </c>
      <c r="C373" s="1" t="s">
        <v>716</v>
      </c>
      <c r="D373" s="1" t="s">
        <v>717</v>
      </c>
      <c r="E373" s="1" t="s">
        <v>160</v>
      </c>
      <c r="F373" s="1" t="s">
        <v>761</v>
      </c>
      <c r="G373" s="4">
        <v>42</v>
      </c>
      <c r="H373" s="4">
        <v>14</v>
      </c>
      <c r="I373" s="4">
        <v>8518</v>
      </c>
      <c r="J373" s="4">
        <v>7744</v>
      </c>
      <c r="K373" s="4">
        <v>4472</v>
      </c>
      <c r="L373" s="4">
        <v>4254</v>
      </c>
      <c r="M373" s="4">
        <v>25044</v>
      </c>
    </row>
    <row r="374" spans="1:13" x14ac:dyDescent="0.25">
      <c r="A374" s="1" t="s">
        <v>714</v>
      </c>
      <c r="B374" s="1" t="s">
        <v>715</v>
      </c>
      <c r="C374" s="1" t="s">
        <v>716</v>
      </c>
      <c r="D374" s="1" t="s">
        <v>717</v>
      </c>
      <c r="E374" s="1" t="s">
        <v>470</v>
      </c>
      <c r="F374" s="1" t="s">
        <v>762</v>
      </c>
      <c r="G374" s="4">
        <v>19</v>
      </c>
      <c r="H374" s="4">
        <v>2</v>
      </c>
      <c r="I374" s="4">
        <v>2217</v>
      </c>
      <c r="J374" s="4">
        <v>2083</v>
      </c>
      <c r="K374" s="4">
        <v>637</v>
      </c>
      <c r="L374" s="4">
        <v>611</v>
      </c>
      <c r="M374" s="4">
        <v>5569</v>
      </c>
    </row>
    <row r="375" spans="1:13" x14ac:dyDescent="0.25">
      <c r="A375" s="1" t="s">
        <v>714</v>
      </c>
      <c r="B375" s="1" t="s">
        <v>715</v>
      </c>
      <c r="C375" s="1" t="s">
        <v>716</v>
      </c>
      <c r="D375" s="1" t="s">
        <v>717</v>
      </c>
      <c r="E375" s="1" t="s">
        <v>52</v>
      </c>
      <c r="F375" s="1" t="s">
        <v>763</v>
      </c>
      <c r="G375" s="4">
        <v>10</v>
      </c>
      <c r="H375" s="4">
        <v>2</v>
      </c>
      <c r="I375" s="4">
        <v>1412</v>
      </c>
      <c r="J375" s="4">
        <v>1310</v>
      </c>
      <c r="K375" s="4">
        <v>716</v>
      </c>
      <c r="L375" s="4">
        <v>604</v>
      </c>
      <c r="M375" s="4">
        <v>4054</v>
      </c>
    </row>
    <row r="376" spans="1:13" x14ac:dyDescent="0.25">
      <c r="A376" s="1" t="s">
        <v>714</v>
      </c>
      <c r="B376" s="1" t="s">
        <v>715</v>
      </c>
      <c r="C376" s="1" t="s">
        <v>716</v>
      </c>
      <c r="D376" s="1" t="s">
        <v>717</v>
      </c>
      <c r="E376" s="1" t="s">
        <v>764</v>
      </c>
      <c r="F376" s="1" t="s">
        <v>765</v>
      </c>
      <c r="G376" s="4">
        <v>21</v>
      </c>
      <c r="H376" s="4">
        <v>6</v>
      </c>
      <c r="I376" s="4">
        <v>3127</v>
      </c>
      <c r="J376" s="4">
        <v>2918</v>
      </c>
      <c r="K376" s="4">
        <v>2022</v>
      </c>
      <c r="L376" s="4">
        <v>1915</v>
      </c>
      <c r="M376" s="4">
        <v>10009</v>
      </c>
    </row>
    <row r="377" spans="1:13" x14ac:dyDescent="0.25">
      <c r="A377" s="1" t="s">
        <v>714</v>
      </c>
      <c r="B377" s="1" t="s">
        <v>715</v>
      </c>
      <c r="C377" s="1" t="s">
        <v>716</v>
      </c>
      <c r="D377" s="1" t="s">
        <v>717</v>
      </c>
      <c r="E377" s="1" t="s">
        <v>329</v>
      </c>
      <c r="F377" s="1" t="s">
        <v>766</v>
      </c>
      <c r="G377" s="4">
        <v>9</v>
      </c>
      <c r="H377" s="4">
        <v>1</v>
      </c>
      <c r="I377" s="4">
        <v>1141</v>
      </c>
      <c r="J377" s="4">
        <v>1051</v>
      </c>
      <c r="K377" s="4">
        <v>521</v>
      </c>
      <c r="L377" s="4">
        <v>529</v>
      </c>
      <c r="M377" s="4">
        <v>3252</v>
      </c>
    </row>
    <row r="378" spans="1:13" x14ac:dyDescent="0.25">
      <c r="A378" s="1" t="s">
        <v>714</v>
      </c>
      <c r="B378" s="1" t="s">
        <v>715</v>
      </c>
      <c r="C378" s="1" t="s">
        <v>716</v>
      </c>
      <c r="D378" s="1" t="s">
        <v>717</v>
      </c>
      <c r="E378" s="1" t="s">
        <v>162</v>
      </c>
      <c r="F378" s="1" t="s">
        <v>767</v>
      </c>
      <c r="G378" s="4">
        <v>25</v>
      </c>
      <c r="H378" s="4">
        <v>4</v>
      </c>
      <c r="I378" s="4">
        <v>9667</v>
      </c>
      <c r="J378" s="4">
        <v>8911</v>
      </c>
      <c r="K378" s="4">
        <v>3889</v>
      </c>
      <c r="L378" s="4">
        <v>3939</v>
      </c>
      <c r="M378" s="4">
        <v>26435</v>
      </c>
    </row>
    <row r="379" spans="1:13" x14ac:dyDescent="0.25">
      <c r="A379" s="1" t="s">
        <v>714</v>
      </c>
      <c r="B379" s="1" t="s">
        <v>715</v>
      </c>
      <c r="C379" s="1" t="s">
        <v>716</v>
      </c>
      <c r="D379" s="1" t="s">
        <v>717</v>
      </c>
      <c r="E379" s="1" t="s">
        <v>768</v>
      </c>
      <c r="F379" s="1" t="s">
        <v>769</v>
      </c>
      <c r="G379" s="4">
        <v>16</v>
      </c>
      <c r="H379" s="4">
        <v>1</v>
      </c>
      <c r="I379" s="4">
        <v>3380</v>
      </c>
      <c r="J379" s="4">
        <v>2914</v>
      </c>
      <c r="K379" s="4">
        <v>1325</v>
      </c>
      <c r="L379" s="4">
        <v>1306</v>
      </c>
      <c r="M379" s="4">
        <v>8942</v>
      </c>
    </row>
    <row r="380" spans="1:13" x14ac:dyDescent="0.25">
      <c r="A380" s="1" t="s">
        <v>714</v>
      </c>
      <c r="B380" s="1" t="s">
        <v>715</v>
      </c>
      <c r="C380" s="1" t="s">
        <v>716</v>
      </c>
      <c r="D380" s="1" t="s">
        <v>717</v>
      </c>
      <c r="E380" s="1" t="s">
        <v>770</v>
      </c>
      <c r="F380" s="1" t="s">
        <v>771</v>
      </c>
      <c r="G380" s="4">
        <v>11</v>
      </c>
      <c r="H380" s="4">
        <v>2</v>
      </c>
      <c r="I380" s="4">
        <v>3035</v>
      </c>
      <c r="J380" s="4">
        <v>2869</v>
      </c>
      <c r="K380" s="4">
        <v>889</v>
      </c>
      <c r="L380" s="4">
        <v>784</v>
      </c>
      <c r="M380" s="4">
        <v>7590</v>
      </c>
    </row>
    <row r="381" spans="1:13" x14ac:dyDescent="0.25">
      <c r="A381" s="1" t="s">
        <v>714</v>
      </c>
      <c r="B381" s="1" t="s">
        <v>715</v>
      </c>
      <c r="C381" s="1" t="s">
        <v>716</v>
      </c>
      <c r="D381" s="1" t="s">
        <v>717</v>
      </c>
      <c r="E381" s="1" t="s">
        <v>772</v>
      </c>
      <c r="F381" s="1" t="s">
        <v>773</v>
      </c>
      <c r="G381" s="4">
        <v>19</v>
      </c>
      <c r="H381" s="4">
        <v>5</v>
      </c>
      <c r="I381" s="4">
        <v>2712</v>
      </c>
      <c r="J381" s="4">
        <v>2398</v>
      </c>
      <c r="K381" s="4">
        <v>1522</v>
      </c>
      <c r="L381" s="4">
        <v>1386</v>
      </c>
      <c r="M381" s="4">
        <v>8042</v>
      </c>
    </row>
    <row r="382" spans="1:13" x14ac:dyDescent="0.25">
      <c r="A382" s="1" t="s">
        <v>714</v>
      </c>
      <c r="B382" s="1" t="s">
        <v>715</v>
      </c>
      <c r="C382" s="1" t="s">
        <v>716</v>
      </c>
      <c r="D382" s="1" t="s">
        <v>717</v>
      </c>
      <c r="E382" s="1" t="s">
        <v>774</v>
      </c>
      <c r="F382" s="1" t="s">
        <v>775</v>
      </c>
      <c r="G382" s="4">
        <v>14</v>
      </c>
      <c r="H382" s="4">
        <v>2</v>
      </c>
      <c r="I382" s="4">
        <v>1204</v>
      </c>
      <c r="J382" s="4">
        <v>1042</v>
      </c>
      <c r="K382" s="4">
        <v>647</v>
      </c>
      <c r="L382" s="4">
        <v>546</v>
      </c>
      <c r="M382" s="4">
        <v>3455</v>
      </c>
    </row>
    <row r="383" spans="1:13" x14ac:dyDescent="0.25">
      <c r="A383" s="1" t="s">
        <v>714</v>
      </c>
      <c r="B383" s="1" t="s">
        <v>715</v>
      </c>
      <c r="C383" s="1" t="s">
        <v>716</v>
      </c>
      <c r="D383" s="1" t="s">
        <v>717</v>
      </c>
      <c r="E383" s="1" t="s">
        <v>776</v>
      </c>
      <c r="F383" s="1" t="s">
        <v>777</v>
      </c>
      <c r="G383" s="4">
        <v>18</v>
      </c>
      <c r="H383" s="4">
        <v>4</v>
      </c>
      <c r="I383" s="4">
        <v>2976</v>
      </c>
      <c r="J383" s="4">
        <v>2757</v>
      </c>
      <c r="K383" s="4">
        <v>1140</v>
      </c>
      <c r="L383" s="4">
        <v>1061</v>
      </c>
      <c r="M383" s="4">
        <v>7956</v>
      </c>
    </row>
    <row r="384" spans="1:13" x14ac:dyDescent="0.25">
      <c r="A384" s="1" t="s">
        <v>714</v>
      </c>
      <c r="B384" s="1" t="s">
        <v>715</v>
      </c>
      <c r="C384" s="1" t="s">
        <v>778</v>
      </c>
      <c r="D384" s="1" t="s">
        <v>779</v>
      </c>
      <c r="E384" s="1" t="s">
        <v>780</v>
      </c>
      <c r="F384" s="1" t="s">
        <v>781</v>
      </c>
      <c r="G384" s="4">
        <v>18</v>
      </c>
      <c r="H384" s="4">
        <v>6</v>
      </c>
      <c r="I384" s="4">
        <v>3593</v>
      </c>
      <c r="J384" s="4">
        <v>3153</v>
      </c>
      <c r="K384" s="4">
        <v>1862</v>
      </c>
      <c r="L384" s="4">
        <v>1708</v>
      </c>
      <c r="M384" s="4">
        <v>10340</v>
      </c>
    </row>
    <row r="385" spans="1:13" x14ac:dyDescent="0.25">
      <c r="A385" s="1" t="s">
        <v>714</v>
      </c>
      <c r="B385" s="1" t="s">
        <v>715</v>
      </c>
      <c r="C385" s="1" t="s">
        <v>778</v>
      </c>
      <c r="D385" s="1" t="s">
        <v>779</v>
      </c>
      <c r="E385" s="1" t="s">
        <v>782</v>
      </c>
      <c r="F385" s="1" t="s">
        <v>783</v>
      </c>
      <c r="G385" s="4">
        <v>10</v>
      </c>
      <c r="H385" s="4">
        <v>4</v>
      </c>
      <c r="I385" s="4">
        <v>2243</v>
      </c>
      <c r="J385" s="4">
        <v>1995</v>
      </c>
      <c r="K385" s="4">
        <v>1489</v>
      </c>
      <c r="L385" s="4">
        <v>1333</v>
      </c>
      <c r="M385" s="4">
        <v>7074</v>
      </c>
    </row>
    <row r="386" spans="1:13" x14ac:dyDescent="0.25">
      <c r="A386" s="1" t="s">
        <v>714</v>
      </c>
      <c r="B386" s="1" t="s">
        <v>715</v>
      </c>
      <c r="C386" s="1" t="s">
        <v>778</v>
      </c>
      <c r="D386" s="1" t="s">
        <v>779</v>
      </c>
      <c r="E386" s="1" t="s">
        <v>784</v>
      </c>
      <c r="F386" s="1" t="s">
        <v>785</v>
      </c>
      <c r="G386" s="4">
        <v>27</v>
      </c>
      <c r="H386" s="4">
        <v>5</v>
      </c>
      <c r="I386" s="4">
        <v>27650</v>
      </c>
      <c r="J386" s="4">
        <v>25577</v>
      </c>
      <c r="K386" s="4">
        <v>10639</v>
      </c>
      <c r="L386" s="4">
        <v>10714</v>
      </c>
      <c r="M386" s="4">
        <v>74612</v>
      </c>
    </row>
    <row r="387" spans="1:13" x14ac:dyDescent="0.25">
      <c r="A387" s="1" t="s">
        <v>714</v>
      </c>
      <c r="B387" s="1" t="s">
        <v>715</v>
      </c>
      <c r="C387" s="1" t="s">
        <v>778</v>
      </c>
      <c r="D387" s="1" t="s">
        <v>779</v>
      </c>
      <c r="E387" s="1" t="s">
        <v>786</v>
      </c>
      <c r="F387" s="1" t="s">
        <v>787</v>
      </c>
      <c r="G387" s="4">
        <v>9</v>
      </c>
      <c r="H387" s="4">
        <v>1</v>
      </c>
      <c r="I387" s="4">
        <v>5171</v>
      </c>
      <c r="J387" s="4">
        <v>4905</v>
      </c>
      <c r="K387" s="4">
        <v>2729</v>
      </c>
      <c r="L387" s="4">
        <v>2769</v>
      </c>
      <c r="M387" s="4">
        <v>15584</v>
      </c>
    </row>
    <row r="388" spans="1:13" x14ac:dyDescent="0.25">
      <c r="A388" s="1" t="s">
        <v>714</v>
      </c>
      <c r="B388" s="1" t="s">
        <v>715</v>
      </c>
      <c r="C388" s="1" t="s">
        <v>778</v>
      </c>
      <c r="D388" s="1" t="s">
        <v>779</v>
      </c>
      <c r="E388" s="1" t="s">
        <v>788</v>
      </c>
      <c r="F388" s="1" t="s">
        <v>789</v>
      </c>
      <c r="G388" s="4">
        <v>12</v>
      </c>
      <c r="H388" s="4">
        <v>2</v>
      </c>
      <c r="I388" s="4">
        <v>6211</v>
      </c>
      <c r="J388" s="4">
        <v>5952</v>
      </c>
      <c r="K388" s="4">
        <v>3087</v>
      </c>
      <c r="L388" s="4">
        <v>3067</v>
      </c>
      <c r="M388" s="4">
        <v>18331</v>
      </c>
    </row>
    <row r="389" spans="1:13" x14ac:dyDescent="0.25">
      <c r="A389" s="1" t="s">
        <v>714</v>
      </c>
      <c r="B389" s="1" t="s">
        <v>715</v>
      </c>
      <c r="C389" s="1" t="s">
        <v>778</v>
      </c>
      <c r="D389" s="1" t="s">
        <v>779</v>
      </c>
      <c r="E389" s="1" t="s">
        <v>790</v>
      </c>
      <c r="F389" s="1" t="s">
        <v>791</v>
      </c>
      <c r="G389" s="4">
        <v>28</v>
      </c>
      <c r="H389" s="4">
        <v>12</v>
      </c>
      <c r="I389" s="4">
        <v>38446</v>
      </c>
      <c r="J389" s="4">
        <v>35500</v>
      </c>
      <c r="K389" s="4">
        <v>19709</v>
      </c>
      <c r="L389" s="4">
        <v>19531</v>
      </c>
      <c r="M389" s="4">
        <v>113226</v>
      </c>
    </row>
    <row r="390" spans="1:13" x14ac:dyDescent="0.25">
      <c r="A390" s="1" t="s">
        <v>714</v>
      </c>
      <c r="B390" s="1" t="s">
        <v>715</v>
      </c>
      <c r="C390" s="1" t="s">
        <v>778</v>
      </c>
      <c r="D390" s="1" t="s">
        <v>779</v>
      </c>
      <c r="E390" s="1" t="s">
        <v>792</v>
      </c>
      <c r="F390" s="1" t="s">
        <v>793</v>
      </c>
      <c r="G390" s="4">
        <v>27</v>
      </c>
      <c r="H390" s="4">
        <v>8</v>
      </c>
      <c r="I390" s="4">
        <v>19390</v>
      </c>
      <c r="J390" s="4">
        <v>18330</v>
      </c>
      <c r="K390" s="4">
        <v>8828</v>
      </c>
      <c r="L390" s="4">
        <v>8527</v>
      </c>
      <c r="M390" s="4">
        <v>55110</v>
      </c>
    </row>
    <row r="391" spans="1:13" x14ac:dyDescent="0.25">
      <c r="A391" s="1" t="s">
        <v>714</v>
      </c>
      <c r="B391" s="1" t="s">
        <v>715</v>
      </c>
      <c r="C391" s="1" t="s">
        <v>778</v>
      </c>
      <c r="D391" s="1" t="s">
        <v>779</v>
      </c>
      <c r="E391" s="1" t="s">
        <v>794</v>
      </c>
      <c r="F391" s="1" t="s">
        <v>795</v>
      </c>
      <c r="G391" s="4">
        <v>8</v>
      </c>
      <c r="H391" s="4">
        <v>2</v>
      </c>
      <c r="I391" s="4">
        <v>10889</v>
      </c>
      <c r="J391" s="4">
        <v>9965</v>
      </c>
      <c r="K391" s="4">
        <v>4801</v>
      </c>
      <c r="L391" s="4">
        <v>4856</v>
      </c>
      <c r="M391" s="4">
        <v>30521</v>
      </c>
    </row>
    <row r="392" spans="1:13" x14ac:dyDescent="0.25">
      <c r="A392" s="1" t="s">
        <v>714</v>
      </c>
      <c r="B392" s="1" t="s">
        <v>715</v>
      </c>
      <c r="C392" s="1" t="s">
        <v>778</v>
      </c>
      <c r="D392" s="1" t="s">
        <v>779</v>
      </c>
      <c r="E392" s="1" t="s">
        <v>796</v>
      </c>
      <c r="F392" s="1" t="s">
        <v>797</v>
      </c>
      <c r="G392" s="4">
        <v>10</v>
      </c>
      <c r="H392" s="4">
        <v>1</v>
      </c>
      <c r="I392" s="4">
        <v>1328</v>
      </c>
      <c r="J392" s="4">
        <v>1105</v>
      </c>
      <c r="K392" s="4">
        <v>488</v>
      </c>
      <c r="L392" s="4">
        <v>492</v>
      </c>
      <c r="M392" s="4">
        <v>3424</v>
      </c>
    </row>
    <row r="393" spans="1:13" x14ac:dyDescent="0.25">
      <c r="A393" s="1" t="s">
        <v>714</v>
      </c>
      <c r="B393" s="1" t="s">
        <v>715</v>
      </c>
      <c r="C393" s="1" t="s">
        <v>778</v>
      </c>
      <c r="D393" s="1" t="s">
        <v>779</v>
      </c>
      <c r="E393" s="1" t="s">
        <v>798</v>
      </c>
      <c r="F393" s="1" t="s">
        <v>799</v>
      </c>
      <c r="G393" s="4">
        <v>26</v>
      </c>
      <c r="H393" s="4">
        <v>5</v>
      </c>
      <c r="I393" s="4">
        <v>22224</v>
      </c>
      <c r="J393" s="4">
        <v>20367</v>
      </c>
      <c r="K393" s="4">
        <v>11218</v>
      </c>
      <c r="L393" s="4">
        <v>10905</v>
      </c>
      <c r="M393" s="4">
        <v>64745</v>
      </c>
    </row>
    <row r="394" spans="1:13" x14ac:dyDescent="0.25">
      <c r="A394" s="1" t="s">
        <v>714</v>
      </c>
      <c r="B394" s="1" t="s">
        <v>715</v>
      </c>
      <c r="C394" s="1" t="s">
        <v>778</v>
      </c>
      <c r="D394" s="1" t="s">
        <v>779</v>
      </c>
      <c r="E394" s="1" t="s">
        <v>800</v>
      </c>
      <c r="F394" s="1" t="s">
        <v>801</v>
      </c>
      <c r="G394" s="4">
        <v>26</v>
      </c>
      <c r="H394" s="4">
        <v>2</v>
      </c>
      <c r="I394" s="4">
        <v>3893</v>
      </c>
      <c r="J394" s="4">
        <v>3544</v>
      </c>
      <c r="K394" s="4">
        <v>1384</v>
      </c>
      <c r="L394" s="4">
        <v>1331</v>
      </c>
      <c r="M394" s="4">
        <v>10180</v>
      </c>
    </row>
    <row r="395" spans="1:13" x14ac:dyDescent="0.25">
      <c r="A395" s="1" t="s">
        <v>714</v>
      </c>
      <c r="B395" s="1" t="s">
        <v>715</v>
      </c>
      <c r="C395" s="1" t="s">
        <v>778</v>
      </c>
      <c r="D395" s="1" t="s">
        <v>779</v>
      </c>
      <c r="E395" s="1" t="s">
        <v>802</v>
      </c>
      <c r="F395" s="1" t="s">
        <v>803</v>
      </c>
      <c r="G395" s="4">
        <v>11</v>
      </c>
      <c r="H395" s="4">
        <v>2</v>
      </c>
      <c r="I395" s="4">
        <v>4375</v>
      </c>
      <c r="J395" s="4">
        <v>4088</v>
      </c>
      <c r="K395" s="4">
        <v>2497</v>
      </c>
      <c r="L395" s="4">
        <v>2510</v>
      </c>
      <c r="M395" s="4">
        <v>13483</v>
      </c>
    </row>
    <row r="396" spans="1:13" x14ac:dyDescent="0.25">
      <c r="A396" s="1" t="s">
        <v>714</v>
      </c>
      <c r="B396" s="1" t="s">
        <v>715</v>
      </c>
      <c r="C396" s="1" t="s">
        <v>778</v>
      </c>
      <c r="D396" s="1" t="s">
        <v>779</v>
      </c>
      <c r="E396" s="1" t="s">
        <v>804</v>
      </c>
      <c r="F396" s="1" t="s">
        <v>805</v>
      </c>
      <c r="G396" s="4">
        <v>10</v>
      </c>
      <c r="H396" s="4">
        <v>2</v>
      </c>
      <c r="I396" s="4">
        <v>1447</v>
      </c>
      <c r="J396" s="4">
        <v>1292</v>
      </c>
      <c r="K396" s="4">
        <v>362</v>
      </c>
      <c r="L396" s="4">
        <v>342</v>
      </c>
      <c r="M396" s="4">
        <v>3455</v>
      </c>
    </row>
    <row r="397" spans="1:13" x14ac:dyDescent="0.25">
      <c r="A397" s="1" t="s">
        <v>714</v>
      </c>
      <c r="B397" s="1" t="s">
        <v>715</v>
      </c>
      <c r="C397" s="1" t="s">
        <v>778</v>
      </c>
      <c r="D397" s="1" t="s">
        <v>779</v>
      </c>
      <c r="E397" s="1" t="s">
        <v>806</v>
      </c>
      <c r="F397" s="1" t="s">
        <v>807</v>
      </c>
      <c r="G397" s="4">
        <v>15</v>
      </c>
      <c r="H397" s="4">
        <v>5</v>
      </c>
      <c r="I397" s="4">
        <v>2713</v>
      </c>
      <c r="J397" s="4">
        <v>2435</v>
      </c>
      <c r="K397" s="4">
        <v>2075</v>
      </c>
      <c r="L397" s="4">
        <v>2108</v>
      </c>
      <c r="M397" s="4">
        <v>9351</v>
      </c>
    </row>
    <row r="398" spans="1:13" x14ac:dyDescent="0.25">
      <c r="A398" s="1" t="s">
        <v>714</v>
      </c>
      <c r="B398" s="1" t="s">
        <v>715</v>
      </c>
      <c r="C398" s="1" t="s">
        <v>778</v>
      </c>
      <c r="D398" s="1" t="s">
        <v>779</v>
      </c>
      <c r="E398" s="1" t="s">
        <v>808</v>
      </c>
      <c r="F398" s="1" t="s">
        <v>809</v>
      </c>
      <c r="G398" s="4">
        <v>7</v>
      </c>
      <c r="H398" s="4">
        <v>3</v>
      </c>
      <c r="I398" s="4">
        <v>1860</v>
      </c>
      <c r="J398" s="4">
        <v>1760</v>
      </c>
      <c r="K398" s="4">
        <v>798</v>
      </c>
      <c r="L398" s="4">
        <v>756</v>
      </c>
      <c r="M398" s="4">
        <v>5184</v>
      </c>
    </row>
    <row r="399" spans="1:13" x14ac:dyDescent="0.25">
      <c r="A399" s="1" t="s">
        <v>714</v>
      </c>
      <c r="B399" s="1" t="s">
        <v>715</v>
      </c>
      <c r="C399" s="1" t="s">
        <v>778</v>
      </c>
      <c r="D399" s="1" t="s">
        <v>779</v>
      </c>
      <c r="E399" s="1" t="s">
        <v>810</v>
      </c>
      <c r="F399" s="1" t="s">
        <v>811</v>
      </c>
      <c r="G399" s="4">
        <v>23</v>
      </c>
      <c r="H399" s="4">
        <v>4</v>
      </c>
      <c r="I399" s="4">
        <v>8806</v>
      </c>
      <c r="J399" s="4">
        <v>8118</v>
      </c>
      <c r="K399" s="4">
        <v>2691</v>
      </c>
      <c r="L399" s="4">
        <v>2607</v>
      </c>
      <c r="M399" s="4">
        <v>22249</v>
      </c>
    </row>
    <row r="400" spans="1:13" x14ac:dyDescent="0.25">
      <c r="A400" s="1" t="s">
        <v>714</v>
      </c>
      <c r="B400" s="1" t="s">
        <v>715</v>
      </c>
      <c r="C400" s="1" t="s">
        <v>778</v>
      </c>
      <c r="D400" s="1" t="s">
        <v>779</v>
      </c>
      <c r="E400" s="1" t="s">
        <v>812</v>
      </c>
      <c r="F400" s="1" t="s">
        <v>813</v>
      </c>
      <c r="G400" s="4">
        <v>7</v>
      </c>
      <c r="H400" s="4">
        <v>1</v>
      </c>
      <c r="I400" s="4">
        <v>2199</v>
      </c>
      <c r="J400" s="4">
        <v>2111</v>
      </c>
      <c r="K400" s="4">
        <v>800</v>
      </c>
      <c r="L400" s="4">
        <v>779</v>
      </c>
      <c r="M400" s="4">
        <v>5897</v>
      </c>
    </row>
    <row r="401" spans="1:13" x14ac:dyDescent="0.25">
      <c r="A401" s="1" t="s">
        <v>714</v>
      </c>
      <c r="B401" s="1" t="s">
        <v>715</v>
      </c>
      <c r="C401" s="1" t="s">
        <v>778</v>
      </c>
      <c r="D401" s="1" t="s">
        <v>779</v>
      </c>
      <c r="E401" s="1" t="s">
        <v>156</v>
      </c>
      <c r="F401" s="1" t="s">
        <v>814</v>
      </c>
      <c r="G401" s="4">
        <v>8</v>
      </c>
      <c r="H401" s="4">
        <v>2</v>
      </c>
      <c r="I401" s="4">
        <v>7367</v>
      </c>
      <c r="J401" s="4">
        <v>6987</v>
      </c>
      <c r="K401" s="4">
        <v>2945</v>
      </c>
      <c r="L401" s="4">
        <v>2940</v>
      </c>
      <c r="M401" s="4">
        <v>20249</v>
      </c>
    </row>
    <row r="402" spans="1:13" x14ac:dyDescent="0.25">
      <c r="A402" s="1" t="s">
        <v>714</v>
      </c>
      <c r="B402" s="1" t="s">
        <v>715</v>
      </c>
      <c r="C402" s="1" t="s">
        <v>778</v>
      </c>
      <c r="D402" s="1" t="s">
        <v>779</v>
      </c>
      <c r="E402" s="1" t="s">
        <v>815</v>
      </c>
      <c r="F402" s="1" t="s">
        <v>816</v>
      </c>
      <c r="G402" s="4">
        <v>45</v>
      </c>
      <c r="H402" s="4">
        <v>8</v>
      </c>
      <c r="I402" s="4">
        <v>16729</v>
      </c>
      <c r="J402" s="4">
        <v>15225</v>
      </c>
      <c r="K402" s="4">
        <v>6313</v>
      </c>
      <c r="L402" s="4">
        <v>6585</v>
      </c>
      <c r="M402" s="4">
        <v>44905</v>
      </c>
    </row>
    <row r="403" spans="1:13" x14ac:dyDescent="0.25">
      <c r="A403" s="1" t="s">
        <v>714</v>
      </c>
      <c r="B403" s="1" t="s">
        <v>715</v>
      </c>
      <c r="C403" s="1" t="s">
        <v>778</v>
      </c>
      <c r="D403" s="1" t="s">
        <v>779</v>
      </c>
      <c r="E403" s="1" t="s">
        <v>817</v>
      </c>
      <c r="F403" s="1" t="s">
        <v>818</v>
      </c>
      <c r="G403" s="4">
        <v>17</v>
      </c>
      <c r="H403" s="4">
        <v>4</v>
      </c>
      <c r="I403" s="4">
        <v>4632</v>
      </c>
      <c r="J403" s="4">
        <v>4317</v>
      </c>
      <c r="K403" s="4">
        <v>3244</v>
      </c>
      <c r="L403" s="4">
        <v>3519</v>
      </c>
      <c r="M403" s="4">
        <v>15733</v>
      </c>
    </row>
    <row r="404" spans="1:13" x14ac:dyDescent="0.25">
      <c r="A404" s="1" t="s">
        <v>714</v>
      </c>
      <c r="B404" s="1" t="s">
        <v>715</v>
      </c>
      <c r="C404" s="1" t="s">
        <v>778</v>
      </c>
      <c r="D404" s="1" t="s">
        <v>779</v>
      </c>
      <c r="E404" s="1" t="s">
        <v>819</v>
      </c>
      <c r="F404" s="1" t="s">
        <v>820</v>
      </c>
      <c r="G404" s="4">
        <v>16</v>
      </c>
      <c r="H404" s="4">
        <v>4</v>
      </c>
      <c r="I404" s="4">
        <v>15995</v>
      </c>
      <c r="J404" s="4">
        <v>15056</v>
      </c>
      <c r="K404" s="4">
        <v>8072</v>
      </c>
      <c r="L404" s="4">
        <v>8544</v>
      </c>
      <c r="M404" s="4">
        <v>47687</v>
      </c>
    </row>
    <row r="405" spans="1:13" x14ac:dyDescent="0.25">
      <c r="A405" s="1" t="s">
        <v>714</v>
      </c>
      <c r="B405" s="1" t="s">
        <v>715</v>
      </c>
      <c r="C405" s="1" t="s">
        <v>778</v>
      </c>
      <c r="D405" s="1" t="s">
        <v>779</v>
      </c>
      <c r="E405" s="1" t="s">
        <v>821</v>
      </c>
      <c r="F405" s="1" t="s">
        <v>822</v>
      </c>
      <c r="G405" s="4">
        <v>5</v>
      </c>
      <c r="H405" s="4">
        <v>2</v>
      </c>
      <c r="I405" s="4">
        <v>1598</v>
      </c>
      <c r="J405" s="4">
        <v>1566</v>
      </c>
      <c r="K405" s="4">
        <v>879</v>
      </c>
      <c r="L405" s="4">
        <v>747</v>
      </c>
      <c r="M405" s="4">
        <v>4797</v>
      </c>
    </row>
    <row r="406" spans="1:13" x14ac:dyDescent="0.25">
      <c r="A406" s="1" t="s">
        <v>714</v>
      </c>
      <c r="B406" s="1" t="s">
        <v>715</v>
      </c>
      <c r="C406" s="1" t="s">
        <v>778</v>
      </c>
      <c r="D406" s="1" t="s">
        <v>779</v>
      </c>
      <c r="E406" s="1" t="s">
        <v>823</v>
      </c>
      <c r="F406" s="1" t="s">
        <v>824</v>
      </c>
      <c r="G406" s="4">
        <v>12</v>
      </c>
      <c r="H406" s="4">
        <v>5</v>
      </c>
      <c r="I406" s="4">
        <v>12438</v>
      </c>
      <c r="J406" s="4">
        <v>11689</v>
      </c>
      <c r="K406" s="4">
        <v>6111</v>
      </c>
      <c r="L406" s="4">
        <v>6399</v>
      </c>
      <c r="M406" s="4">
        <v>36654</v>
      </c>
    </row>
    <row r="407" spans="1:13" x14ac:dyDescent="0.25">
      <c r="A407" s="1" t="s">
        <v>714</v>
      </c>
      <c r="B407" s="1" t="s">
        <v>715</v>
      </c>
      <c r="C407" s="1" t="s">
        <v>825</v>
      </c>
      <c r="D407" s="1" t="s">
        <v>826</v>
      </c>
      <c r="E407" s="1" t="s">
        <v>827</v>
      </c>
      <c r="F407" s="1" t="s">
        <v>828</v>
      </c>
      <c r="G407" s="4">
        <v>12</v>
      </c>
      <c r="H407" s="4">
        <v>3</v>
      </c>
      <c r="I407" s="4">
        <v>3325</v>
      </c>
      <c r="J407" s="4">
        <v>2906</v>
      </c>
      <c r="K407" s="4">
        <v>1130</v>
      </c>
      <c r="L407" s="4">
        <v>1167</v>
      </c>
      <c r="M407" s="4">
        <v>8543</v>
      </c>
    </row>
    <row r="408" spans="1:13" x14ac:dyDescent="0.25">
      <c r="A408" s="1" t="s">
        <v>714</v>
      </c>
      <c r="B408" s="1" t="s">
        <v>715</v>
      </c>
      <c r="C408" s="1" t="s">
        <v>825</v>
      </c>
      <c r="D408" s="1" t="s">
        <v>826</v>
      </c>
      <c r="E408" s="1" t="s">
        <v>829</v>
      </c>
      <c r="F408" s="1" t="s">
        <v>830</v>
      </c>
      <c r="G408" s="4">
        <v>14</v>
      </c>
      <c r="H408" s="4">
        <v>4</v>
      </c>
      <c r="I408" s="4">
        <v>4764</v>
      </c>
      <c r="J408" s="4">
        <v>4283</v>
      </c>
      <c r="K408" s="4">
        <v>1734</v>
      </c>
      <c r="L408" s="4">
        <v>1783</v>
      </c>
      <c r="M408" s="4">
        <v>12582</v>
      </c>
    </row>
    <row r="409" spans="1:13" x14ac:dyDescent="0.25">
      <c r="A409" s="1" t="s">
        <v>714</v>
      </c>
      <c r="B409" s="1" t="s">
        <v>715</v>
      </c>
      <c r="C409" s="1" t="s">
        <v>825</v>
      </c>
      <c r="D409" s="1" t="s">
        <v>826</v>
      </c>
      <c r="E409" s="1" t="s">
        <v>831</v>
      </c>
      <c r="F409" s="1" t="s">
        <v>832</v>
      </c>
      <c r="G409" s="4">
        <v>19</v>
      </c>
      <c r="H409" s="4">
        <v>8</v>
      </c>
      <c r="I409" s="4">
        <v>18053</v>
      </c>
      <c r="J409" s="4">
        <v>16563</v>
      </c>
      <c r="K409" s="4">
        <v>9173</v>
      </c>
      <c r="L409" s="4">
        <v>8932</v>
      </c>
      <c r="M409" s="4">
        <v>52748</v>
      </c>
    </row>
    <row r="410" spans="1:13" x14ac:dyDescent="0.25">
      <c r="A410" s="1" t="s">
        <v>714</v>
      </c>
      <c r="B410" s="1" t="s">
        <v>715</v>
      </c>
      <c r="C410" s="1" t="s">
        <v>825</v>
      </c>
      <c r="D410" s="1" t="s">
        <v>826</v>
      </c>
      <c r="E410" s="1" t="s">
        <v>833</v>
      </c>
      <c r="F410" s="1" t="s">
        <v>834</v>
      </c>
      <c r="G410" s="4">
        <v>21</v>
      </c>
      <c r="H410" s="4">
        <v>4</v>
      </c>
      <c r="I410" s="4">
        <v>6084</v>
      </c>
      <c r="J410" s="4">
        <v>5644</v>
      </c>
      <c r="K410" s="4">
        <v>2087</v>
      </c>
      <c r="L410" s="4">
        <v>2333</v>
      </c>
      <c r="M410" s="4">
        <v>16173</v>
      </c>
    </row>
    <row r="411" spans="1:13" x14ac:dyDescent="0.25">
      <c r="A411" s="1" t="s">
        <v>714</v>
      </c>
      <c r="B411" s="1" t="s">
        <v>715</v>
      </c>
      <c r="C411" s="1" t="s">
        <v>825</v>
      </c>
      <c r="D411" s="1" t="s">
        <v>826</v>
      </c>
      <c r="E411" s="1" t="s">
        <v>835</v>
      </c>
      <c r="F411" s="1" t="s">
        <v>836</v>
      </c>
      <c r="G411" s="4">
        <v>16</v>
      </c>
      <c r="H411" s="4">
        <v>4</v>
      </c>
      <c r="I411" s="4">
        <v>1584</v>
      </c>
      <c r="J411" s="4">
        <v>1419</v>
      </c>
      <c r="K411" s="4">
        <v>779</v>
      </c>
      <c r="L411" s="4">
        <v>727</v>
      </c>
      <c r="M411" s="4">
        <v>4529</v>
      </c>
    </row>
    <row r="412" spans="1:13" x14ac:dyDescent="0.25">
      <c r="A412" s="1" t="s">
        <v>714</v>
      </c>
      <c r="B412" s="1" t="s">
        <v>715</v>
      </c>
      <c r="C412" s="1" t="s">
        <v>825</v>
      </c>
      <c r="D412" s="1" t="s">
        <v>826</v>
      </c>
      <c r="E412" s="1" t="s">
        <v>837</v>
      </c>
      <c r="F412" s="1" t="s">
        <v>838</v>
      </c>
      <c r="G412" s="4">
        <v>26</v>
      </c>
      <c r="H412" s="4">
        <v>8</v>
      </c>
      <c r="I412" s="4">
        <v>19516</v>
      </c>
      <c r="J412" s="4">
        <v>18210</v>
      </c>
      <c r="K412" s="4">
        <v>8575</v>
      </c>
      <c r="L412" s="4">
        <v>8818</v>
      </c>
      <c r="M412" s="4">
        <v>55153</v>
      </c>
    </row>
    <row r="413" spans="1:13" x14ac:dyDescent="0.25">
      <c r="A413" s="1" t="s">
        <v>714</v>
      </c>
      <c r="B413" s="1" t="s">
        <v>715</v>
      </c>
      <c r="C413" s="1" t="s">
        <v>825</v>
      </c>
      <c r="D413" s="1" t="s">
        <v>826</v>
      </c>
      <c r="E413" s="1" t="s">
        <v>839</v>
      </c>
      <c r="F413" s="1" t="s">
        <v>840</v>
      </c>
      <c r="G413" s="4">
        <v>51</v>
      </c>
      <c r="H413" s="4">
        <v>20</v>
      </c>
      <c r="I413" s="4">
        <v>30678</v>
      </c>
      <c r="J413" s="4">
        <v>28233</v>
      </c>
      <c r="K413" s="4">
        <v>12232</v>
      </c>
      <c r="L413" s="4">
        <v>12308</v>
      </c>
      <c r="M413" s="4">
        <v>83522</v>
      </c>
    </row>
    <row r="414" spans="1:13" x14ac:dyDescent="0.25">
      <c r="A414" s="1" t="s">
        <v>714</v>
      </c>
      <c r="B414" s="1" t="s">
        <v>715</v>
      </c>
      <c r="C414" s="1" t="s">
        <v>825</v>
      </c>
      <c r="D414" s="1" t="s">
        <v>826</v>
      </c>
      <c r="E414" s="1" t="s">
        <v>841</v>
      </c>
      <c r="F414" s="1" t="s">
        <v>842</v>
      </c>
      <c r="G414" s="4">
        <v>18</v>
      </c>
      <c r="H414" s="4">
        <v>8</v>
      </c>
      <c r="I414" s="4">
        <v>20153</v>
      </c>
      <c r="J414" s="4">
        <v>18821</v>
      </c>
      <c r="K414" s="4">
        <v>8857</v>
      </c>
      <c r="L414" s="4">
        <v>9111</v>
      </c>
      <c r="M414" s="4">
        <v>56968</v>
      </c>
    </row>
    <row r="415" spans="1:13" x14ac:dyDescent="0.25">
      <c r="A415" s="1" t="s">
        <v>714</v>
      </c>
      <c r="B415" s="1" t="s">
        <v>715</v>
      </c>
      <c r="C415" s="1" t="s">
        <v>825</v>
      </c>
      <c r="D415" s="1" t="s">
        <v>826</v>
      </c>
      <c r="E415" s="1" t="s">
        <v>843</v>
      </c>
      <c r="F415" s="1" t="s">
        <v>844</v>
      </c>
      <c r="G415" s="4">
        <v>5</v>
      </c>
      <c r="H415" s="4">
        <v>1</v>
      </c>
      <c r="I415" s="4">
        <v>1301</v>
      </c>
      <c r="J415" s="4">
        <v>1192</v>
      </c>
      <c r="K415" s="4">
        <v>789</v>
      </c>
      <c r="L415" s="4">
        <v>809</v>
      </c>
      <c r="M415" s="4">
        <v>4097</v>
      </c>
    </row>
    <row r="416" spans="1:13" x14ac:dyDescent="0.25">
      <c r="A416" s="1" t="s">
        <v>714</v>
      </c>
      <c r="B416" s="1" t="s">
        <v>715</v>
      </c>
      <c r="C416" s="1" t="s">
        <v>825</v>
      </c>
      <c r="D416" s="1" t="s">
        <v>826</v>
      </c>
      <c r="E416" s="1" t="s">
        <v>845</v>
      </c>
      <c r="F416" s="1" t="s">
        <v>846</v>
      </c>
      <c r="G416" s="4">
        <v>7</v>
      </c>
      <c r="H416" s="4">
        <v>2</v>
      </c>
      <c r="I416" s="4">
        <v>1727</v>
      </c>
      <c r="J416" s="4">
        <v>1578</v>
      </c>
      <c r="K416" s="4">
        <v>590</v>
      </c>
      <c r="L416" s="4">
        <v>626</v>
      </c>
      <c r="M416" s="4">
        <v>4530</v>
      </c>
    </row>
    <row r="417" spans="1:13" x14ac:dyDescent="0.25">
      <c r="A417" s="1" t="s">
        <v>714</v>
      </c>
      <c r="B417" s="1" t="s">
        <v>715</v>
      </c>
      <c r="C417" s="1" t="s">
        <v>825</v>
      </c>
      <c r="D417" s="1" t="s">
        <v>826</v>
      </c>
      <c r="E417" s="1" t="s">
        <v>847</v>
      </c>
      <c r="F417" s="1" t="s">
        <v>848</v>
      </c>
      <c r="G417" s="4">
        <v>8</v>
      </c>
      <c r="H417" s="4">
        <v>1</v>
      </c>
      <c r="I417" s="4">
        <v>2080</v>
      </c>
      <c r="J417" s="4">
        <v>2036</v>
      </c>
      <c r="K417" s="4">
        <v>727</v>
      </c>
      <c r="L417" s="4">
        <v>721</v>
      </c>
      <c r="M417" s="4">
        <v>5573</v>
      </c>
    </row>
    <row r="418" spans="1:13" x14ac:dyDescent="0.25">
      <c r="A418" s="1" t="s">
        <v>714</v>
      </c>
      <c r="B418" s="1" t="s">
        <v>715</v>
      </c>
      <c r="C418" s="1" t="s">
        <v>825</v>
      </c>
      <c r="D418" s="1" t="s">
        <v>826</v>
      </c>
      <c r="E418" s="1" t="s">
        <v>849</v>
      </c>
      <c r="F418" s="1" t="s">
        <v>850</v>
      </c>
      <c r="G418" s="4">
        <v>13</v>
      </c>
      <c r="H418" s="4">
        <v>6</v>
      </c>
      <c r="I418" s="4">
        <v>6766</v>
      </c>
      <c r="J418" s="4">
        <v>6364</v>
      </c>
      <c r="K418" s="4">
        <v>3847</v>
      </c>
      <c r="L418" s="4">
        <v>3721</v>
      </c>
      <c r="M418" s="4">
        <v>20717</v>
      </c>
    </row>
    <row r="419" spans="1:13" x14ac:dyDescent="0.25">
      <c r="A419" s="1" t="s">
        <v>714</v>
      </c>
      <c r="B419" s="1" t="s">
        <v>715</v>
      </c>
      <c r="C419" s="1" t="s">
        <v>825</v>
      </c>
      <c r="D419" s="1" t="s">
        <v>826</v>
      </c>
      <c r="E419" s="1" t="s">
        <v>851</v>
      </c>
      <c r="F419" s="1" t="s">
        <v>852</v>
      </c>
      <c r="G419" s="4">
        <v>9</v>
      </c>
      <c r="H419" s="4">
        <v>2</v>
      </c>
      <c r="I419" s="4">
        <v>1342</v>
      </c>
      <c r="J419" s="4">
        <v>1185</v>
      </c>
      <c r="K419" s="4">
        <v>226</v>
      </c>
      <c r="L419" s="4">
        <v>213</v>
      </c>
      <c r="M419" s="4">
        <v>2977</v>
      </c>
    </row>
    <row r="420" spans="1:13" x14ac:dyDescent="0.25">
      <c r="A420" s="1" t="s">
        <v>714</v>
      </c>
      <c r="B420" s="1" t="s">
        <v>715</v>
      </c>
      <c r="C420" s="1" t="s">
        <v>825</v>
      </c>
      <c r="D420" s="1" t="s">
        <v>826</v>
      </c>
      <c r="E420" s="1" t="s">
        <v>853</v>
      </c>
      <c r="F420" s="1" t="s">
        <v>854</v>
      </c>
      <c r="G420" s="4">
        <v>9</v>
      </c>
      <c r="H420" s="4">
        <v>1</v>
      </c>
      <c r="I420" s="4">
        <v>2064</v>
      </c>
      <c r="J420" s="4">
        <v>1946</v>
      </c>
      <c r="K420" s="4">
        <v>615</v>
      </c>
      <c r="L420" s="4">
        <v>628</v>
      </c>
      <c r="M420" s="4">
        <v>5263</v>
      </c>
    </row>
    <row r="421" spans="1:13" x14ac:dyDescent="0.25">
      <c r="A421" s="1" t="s">
        <v>714</v>
      </c>
      <c r="B421" s="1" t="s">
        <v>715</v>
      </c>
      <c r="C421" s="1" t="s">
        <v>825</v>
      </c>
      <c r="D421" s="1" t="s">
        <v>826</v>
      </c>
      <c r="E421" s="1" t="s">
        <v>855</v>
      </c>
      <c r="F421" s="1" t="s">
        <v>856</v>
      </c>
      <c r="G421" s="4">
        <v>7</v>
      </c>
      <c r="H421" s="4">
        <v>3</v>
      </c>
      <c r="I421" s="4">
        <v>1664</v>
      </c>
      <c r="J421" s="4">
        <v>1514</v>
      </c>
      <c r="K421" s="4">
        <v>627</v>
      </c>
      <c r="L421" s="4">
        <v>595</v>
      </c>
      <c r="M421" s="4">
        <v>4410</v>
      </c>
    </row>
    <row r="422" spans="1:13" x14ac:dyDescent="0.25">
      <c r="A422" s="1" t="s">
        <v>714</v>
      </c>
      <c r="B422" s="1" t="s">
        <v>715</v>
      </c>
      <c r="C422" s="1" t="s">
        <v>825</v>
      </c>
      <c r="D422" s="1" t="s">
        <v>826</v>
      </c>
      <c r="E422" s="1" t="s">
        <v>857</v>
      </c>
      <c r="F422" s="1" t="s">
        <v>858</v>
      </c>
      <c r="G422" s="4">
        <v>6</v>
      </c>
      <c r="H422" s="4">
        <v>2</v>
      </c>
      <c r="I422" s="4">
        <v>2022</v>
      </c>
      <c r="J422" s="4">
        <v>1843</v>
      </c>
      <c r="K422" s="4">
        <v>792</v>
      </c>
      <c r="L422" s="4">
        <v>754</v>
      </c>
      <c r="M422" s="4">
        <v>5419</v>
      </c>
    </row>
    <row r="423" spans="1:13" x14ac:dyDescent="0.25">
      <c r="A423" s="1" t="s">
        <v>714</v>
      </c>
      <c r="B423" s="1" t="s">
        <v>715</v>
      </c>
      <c r="C423" s="1" t="s">
        <v>825</v>
      </c>
      <c r="D423" s="1" t="s">
        <v>826</v>
      </c>
      <c r="E423" s="1" t="s">
        <v>859</v>
      </c>
      <c r="F423" s="1" t="s">
        <v>860</v>
      </c>
      <c r="G423" s="4">
        <v>8</v>
      </c>
      <c r="H423" s="4">
        <v>4</v>
      </c>
      <c r="I423" s="4">
        <v>1951</v>
      </c>
      <c r="J423" s="4">
        <v>1774</v>
      </c>
      <c r="K423" s="4">
        <v>1014</v>
      </c>
      <c r="L423" s="4">
        <v>979</v>
      </c>
      <c r="M423" s="4">
        <v>5730</v>
      </c>
    </row>
    <row r="424" spans="1:13" x14ac:dyDescent="0.25">
      <c r="A424" s="1" t="s">
        <v>714</v>
      </c>
      <c r="B424" s="1" t="s">
        <v>715</v>
      </c>
      <c r="C424" s="1" t="s">
        <v>825</v>
      </c>
      <c r="D424" s="1" t="s">
        <v>826</v>
      </c>
      <c r="E424" s="1" t="s">
        <v>861</v>
      </c>
      <c r="F424" s="1" t="s">
        <v>862</v>
      </c>
      <c r="G424" s="4">
        <v>20</v>
      </c>
      <c r="H424" s="4">
        <v>5</v>
      </c>
      <c r="I424" s="4">
        <v>4731</v>
      </c>
      <c r="J424" s="4">
        <v>4273</v>
      </c>
      <c r="K424" s="4">
        <v>2307</v>
      </c>
      <c r="L424" s="4">
        <v>2170</v>
      </c>
      <c r="M424" s="4">
        <v>13506</v>
      </c>
    </row>
    <row r="425" spans="1:13" x14ac:dyDescent="0.25">
      <c r="A425" s="1" t="s">
        <v>714</v>
      </c>
      <c r="B425" s="1" t="s">
        <v>715</v>
      </c>
      <c r="C425" s="1" t="s">
        <v>825</v>
      </c>
      <c r="D425" s="1" t="s">
        <v>826</v>
      </c>
      <c r="E425" s="1" t="s">
        <v>863</v>
      </c>
      <c r="F425" s="1" t="s">
        <v>864</v>
      </c>
      <c r="G425" s="4">
        <v>5</v>
      </c>
      <c r="H425" s="4">
        <v>2</v>
      </c>
      <c r="I425" s="4">
        <v>1899</v>
      </c>
      <c r="J425" s="4">
        <v>1805</v>
      </c>
      <c r="K425" s="4">
        <v>823</v>
      </c>
      <c r="L425" s="4">
        <v>748</v>
      </c>
      <c r="M425" s="4">
        <v>5282</v>
      </c>
    </row>
    <row r="426" spans="1:13" x14ac:dyDescent="0.25">
      <c r="A426" s="1" t="s">
        <v>714</v>
      </c>
      <c r="B426" s="1" t="s">
        <v>715</v>
      </c>
      <c r="C426" s="1" t="s">
        <v>825</v>
      </c>
      <c r="D426" s="1" t="s">
        <v>826</v>
      </c>
      <c r="E426" s="1" t="s">
        <v>865</v>
      </c>
      <c r="F426" s="1" t="s">
        <v>866</v>
      </c>
      <c r="G426" s="4">
        <v>12</v>
      </c>
      <c r="H426" s="4">
        <v>2</v>
      </c>
      <c r="I426" s="4">
        <v>2954</v>
      </c>
      <c r="J426" s="4">
        <v>2745</v>
      </c>
      <c r="K426" s="4">
        <v>1096</v>
      </c>
      <c r="L426" s="4">
        <v>988</v>
      </c>
      <c r="M426" s="4">
        <v>7797</v>
      </c>
    </row>
    <row r="427" spans="1:13" x14ac:dyDescent="0.25">
      <c r="A427" s="1" t="s">
        <v>714</v>
      </c>
      <c r="B427" s="1" t="s">
        <v>715</v>
      </c>
      <c r="C427" s="1" t="s">
        <v>825</v>
      </c>
      <c r="D427" s="1" t="s">
        <v>826</v>
      </c>
      <c r="E427" s="1" t="s">
        <v>867</v>
      </c>
      <c r="F427" s="1" t="s">
        <v>868</v>
      </c>
      <c r="G427" s="4">
        <v>9</v>
      </c>
      <c r="H427" s="4">
        <v>1</v>
      </c>
      <c r="I427" s="4">
        <v>1568</v>
      </c>
      <c r="J427" s="4">
        <v>1394</v>
      </c>
      <c r="K427" s="4">
        <v>465</v>
      </c>
      <c r="L427" s="4">
        <v>514</v>
      </c>
      <c r="M427" s="4">
        <v>3951</v>
      </c>
    </row>
    <row r="428" spans="1:13" x14ac:dyDescent="0.25">
      <c r="A428" s="1" t="s">
        <v>714</v>
      </c>
      <c r="B428" s="1" t="s">
        <v>715</v>
      </c>
      <c r="C428" s="1" t="s">
        <v>825</v>
      </c>
      <c r="D428" s="1" t="s">
        <v>826</v>
      </c>
      <c r="E428" s="1" t="s">
        <v>869</v>
      </c>
      <c r="F428" s="1" t="s">
        <v>870</v>
      </c>
      <c r="G428" s="4">
        <v>7</v>
      </c>
      <c r="H428" s="4">
        <v>3</v>
      </c>
      <c r="I428" s="4">
        <v>1861</v>
      </c>
      <c r="J428" s="4">
        <v>1700</v>
      </c>
      <c r="K428" s="4">
        <v>770</v>
      </c>
      <c r="L428" s="4">
        <v>803</v>
      </c>
      <c r="M428" s="4">
        <v>5144</v>
      </c>
    </row>
    <row r="429" spans="1:13" x14ac:dyDescent="0.25">
      <c r="A429" s="1" t="s">
        <v>714</v>
      </c>
      <c r="B429" s="1" t="s">
        <v>715</v>
      </c>
      <c r="C429" s="1" t="s">
        <v>825</v>
      </c>
      <c r="D429" s="1" t="s">
        <v>826</v>
      </c>
      <c r="E429" s="1" t="s">
        <v>871</v>
      </c>
      <c r="F429" s="1" t="s">
        <v>872</v>
      </c>
      <c r="G429" s="4">
        <v>12</v>
      </c>
      <c r="H429" s="4">
        <v>3</v>
      </c>
      <c r="I429" s="4">
        <v>3887</v>
      </c>
      <c r="J429" s="4">
        <v>3578</v>
      </c>
      <c r="K429" s="4">
        <v>1502</v>
      </c>
      <c r="L429" s="4">
        <v>1533</v>
      </c>
      <c r="M429" s="4">
        <v>10515</v>
      </c>
    </row>
    <row r="430" spans="1:13" x14ac:dyDescent="0.25">
      <c r="A430" s="1" t="s">
        <v>714</v>
      </c>
      <c r="B430" s="1" t="s">
        <v>715</v>
      </c>
      <c r="C430" s="1" t="s">
        <v>825</v>
      </c>
      <c r="D430" s="1" t="s">
        <v>826</v>
      </c>
      <c r="E430" s="1" t="s">
        <v>321</v>
      </c>
      <c r="F430" s="1" t="s">
        <v>873</v>
      </c>
      <c r="G430" s="4">
        <v>3</v>
      </c>
      <c r="H430" s="4">
        <v>1</v>
      </c>
      <c r="I430" s="4">
        <v>1077</v>
      </c>
      <c r="J430" s="4">
        <v>1066</v>
      </c>
      <c r="K430" s="4">
        <v>642</v>
      </c>
      <c r="L430" s="4">
        <v>649</v>
      </c>
      <c r="M430" s="4">
        <v>3438</v>
      </c>
    </row>
    <row r="431" spans="1:13" x14ac:dyDescent="0.25">
      <c r="A431" s="1" t="s">
        <v>714</v>
      </c>
      <c r="B431" s="1" t="s">
        <v>715</v>
      </c>
      <c r="C431" s="1" t="s">
        <v>825</v>
      </c>
      <c r="D431" s="1" t="s">
        <v>826</v>
      </c>
      <c r="E431" s="1" t="s">
        <v>874</v>
      </c>
      <c r="F431" s="1" t="s">
        <v>875</v>
      </c>
      <c r="G431" s="4">
        <v>64</v>
      </c>
      <c r="H431" s="4">
        <v>15</v>
      </c>
      <c r="I431" s="4">
        <v>18977</v>
      </c>
      <c r="J431" s="4">
        <v>17419</v>
      </c>
      <c r="K431" s="4">
        <v>7999</v>
      </c>
      <c r="L431" s="4">
        <v>7776</v>
      </c>
      <c r="M431" s="4">
        <v>52250</v>
      </c>
    </row>
    <row r="432" spans="1:13" x14ac:dyDescent="0.25">
      <c r="A432" s="1" t="s">
        <v>714</v>
      </c>
      <c r="B432" s="1" t="s">
        <v>715</v>
      </c>
      <c r="C432" s="1" t="s">
        <v>825</v>
      </c>
      <c r="D432" s="1" t="s">
        <v>826</v>
      </c>
      <c r="E432" s="1" t="s">
        <v>876</v>
      </c>
      <c r="F432" s="1" t="s">
        <v>877</v>
      </c>
      <c r="G432" s="4">
        <v>20</v>
      </c>
      <c r="H432" s="4">
        <v>7</v>
      </c>
      <c r="I432" s="4">
        <v>17233</v>
      </c>
      <c r="J432" s="4">
        <v>16151</v>
      </c>
      <c r="K432" s="4">
        <v>8019</v>
      </c>
      <c r="L432" s="4">
        <v>7878</v>
      </c>
      <c r="M432" s="4">
        <v>49308</v>
      </c>
    </row>
    <row r="433" spans="1:13" x14ac:dyDescent="0.25">
      <c r="A433" s="1" t="s">
        <v>714</v>
      </c>
      <c r="B433" s="1" t="s">
        <v>715</v>
      </c>
      <c r="C433" s="1" t="s">
        <v>825</v>
      </c>
      <c r="D433" s="1" t="s">
        <v>826</v>
      </c>
      <c r="E433" s="1" t="s">
        <v>878</v>
      </c>
      <c r="F433" s="1" t="s">
        <v>879</v>
      </c>
      <c r="G433" s="4">
        <v>17</v>
      </c>
      <c r="H433" s="4">
        <v>2</v>
      </c>
      <c r="I433" s="4">
        <v>8760</v>
      </c>
      <c r="J433" s="4">
        <v>8153</v>
      </c>
      <c r="K433" s="4">
        <v>4287</v>
      </c>
      <c r="L433" s="4">
        <v>4758</v>
      </c>
      <c r="M433" s="4">
        <v>25977</v>
      </c>
    </row>
    <row r="434" spans="1:13" x14ac:dyDescent="0.25">
      <c r="A434" s="1" t="s">
        <v>714</v>
      </c>
      <c r="B434" s="1" t="s">
        <v>715</v>
      </c>
      <c r="C434" s="1" t="s">
        <v>825</v>
      </c>
      <c r="D434" s="1" t="s">
        <v>826</v>
      </c>
      <c r="E434" s="1" t="s">
        <v>113</v>
      </c>
      <c r="F434" s="1" t="s">
        <v>880</v>
      </c>
      <c r="G434" s="4">
        <v>21</v>
      </c>
      <c r="H434" s="4">
        <v>4</v>
      </c>
      <c r="I434" s="4">
        <v>2267</v>
      </c>
      <c r="J434" s="4">
        <v>1995</v>
      </c>
      <c r="K434" s="4">
        <v>1140</v>
      </c>
      <c r="L434" s="4">
        <v>1043</v>
      </c>
      <c r="M434" s="4">
        <v>6470</v>
      </c>
    </row>
    <row r="435" spans="1:13" x14ac:dyDescent="0.25">
      <c r="A435" s="1" t="s">
        <v>714</v>
      </c>
      <c r="B435" s="1" t="s">
        <v>715</v>
      </c>
      <c r="C435" s="1" t="s">
        <v>825</v>
      </c>
      <c r="D435" s="1" t="s">
        <v>826</v>
      </c>
      <c r="E435" s="1" t="s">
        <v>881</v>
      </c>
      <c r="F435" s="1" t="s">
        <v>882</v>
      </c>
      <c r="G435" s="4">
        <v>9</v>
      </c>
      <c r="H435" s="4">
        <v>2</v>
      </c>
      <c r="I435" s="4">
        <v>2707</v>
      </c>
      <c r="J435" s="4">
        <v>2485</v>
      </c>
      <c r="K435" s="4">
        <v>1369</v>
      </c>
      <c r="L435" s="4">
        <v>1424</v>
      </c>
      <c r="M435" s="4">
        <v>7996</v>
      </c>
    </row>
    <row r="436" spans="1:13" x14ac:dyDescent="0.25">
      <c r="A436" s="1" t="s">
        <v>714</v>
      </c>
      <c r="B436" s="1" t="s">
        <v>715</v>
      </c>
      <c r="C436" s="1" t="s">
        <v>825</v>
      </c>
      <c r="D436" s="1" t="s">
        <v>826</v>
      </c>
      <c r="E436" s="1" t="s">
        <v>684</v>
      </c>
      <c r="F436" s="1" t="s">
        <v>883</v>
      </c>
      <c r="G436" s="4">
        <v>10</v>
      </c>
      <c r="H436" s="4">
        <v>5</v>
      </c>
      <c r="I436" s="4">
        <v>2404</v>
      </c>
      <c r="J436" s="4">
        <v>2308</v>
      </c>
      <c r="K436" s="4">
        <v>1128</v>
      </c>
      <c r="L436" s="4">
        <v>1105</v>
      </c>
      <c r="M436" s="4">
        <v>6960</v>
      </c>
    </row>
    <row r="437" spans="1:13" x14ac:dyDescent="0.25">
      <c r="A437" s="1" t="s">
        <v>714</v>
      </c>
      <c r="B437" s="1" t="s">
        <v>715</v>
      </c>
      <c r="C437" s="1" t="s">
        <v>382</v>
      </c>
      <c r="D437" s="1" t="s">
        <v>884</v>
      </c>
      <c r="E437" s="1" t="s">
        <v>885</v>
      </c>
      <c r="F437" s="1" t="s">
        <v>886</v>
      </c>
      <c r="G437" s="4">
        <v>6</v>
      </c>
      <c r="H437" s="4">
        <v>2</v>
      </c>
      <c r="I437" s="4">
        <v>914</v>
      </c>
      <c r="J437" s="4">
        <v>941</v>
      </c>
      <c r="K437" s="4">
        <v>534</v>
      </c>
      <c r="L437" s="4">
        <v>532</v>
      </c>
      <c r="M437" s="4">
        <v>2929</v>
      </c>
    </row>
    <row r="438" spans="1:13" x14ac:dyDescent="0.25">
      <c r="A438" s="1" t="s">
        <v>714</v>
      </c>
      <c r="B438" s="1" t="s">
        <v>715</v>
      </c>
      <c r="C438" s="1" t="s">
        <v>382</v>
      </c>
      <c r="D438" s="1" t="s">
        <v>884</v>
      </c>
      <c r="E438" s="1" t="s">
        <v>887</v>
      </c>
      <c r="F438" s="1" t="s">
        <v>888</v>
      </c>
      <c r="G438" s="4">
        <v>5</v>
      </c>
      <c r="H438" s="4">
        <v>2</v>
      </c>
      <c r="I438" s="4">
        <v>1207</v>
      </c>
      <c r="J438" s="4">
        <v>1155</v>
      </c>
      <c r="K438" s="4">
        <v>849</v>
      </c>
      <c r="L438" s="4">
        <v>829</v>
      </c>
      <c r="M438" s="4">
        <v>4047</v>
      </c>
    </row>
    <row r="439" spans="1:13" x14ac:dyDescent="0.25">
      <c r="A439" s="1" t="s">
        <v>714</v>
      </c>
      <c r="B439" s="1" t="s">
        <v>715</v>
      </c>
      <c r="C439" s="1" t="s">
        <v>382</v>
      </c>
      <c r="D439" s="1" t="s">
        <v>884</v>
      </c>
      <c r="E439" s="1" t="s">
        <v>889</v>
      </c>
      <c r="F439" s="1" t="s">
        <v>890</v>
      </c>
      <c r="G439" s="4">
        <v>27</v>
      </c>
      <c r="H439" s="4">
        <v>5</v>
      </c>
      <c r="I439" s="4">
        <v>4595</v>
      </c>
      <c r="J439" s="4">
        <v>4147</v>
      </c>
      <c r="K439" s="4">
        <v>1823</v>
      </c>
      <c r="L439" s="4">
        <v>1744</v>
      </c>
      <c r="M439" s="4">
        <v>12341</v>
      </c>
    </row>
    <row r="440" spans="1:13" x14ac:dyDescent="0.25">
      <c r="A440" s="1" t="s">
        <v>714</v>
      </c>
      <c r="B440" s="1" t="s">
        <v>715</v>
      </c>
      <c r="C440" s="1" t="s">
        <v>382</v>
      </c>
      <c r="D440" s="1" t="s">
        <v>884</v>
      </c>
      <c r="E440" s="1" t="s">
        <v>891</v>
      </c>
      <c r="F440" s="1" t="s">
        <v>892</v>
      </c>
      <c r="G440" s="4">
        <v>22</v>
      </c>
      <c r="H440" s="4">
        <v>5</v>
      </c>
      <c r="I440" s="4">
        <v>3053</v>
      </c>
      <c r="J440" s="4">
        <v>2731</v>
      </c>
      <c r="K440" s="4">
        <v>1135</v>
      </c>
      <c r="L440" s="4">
        <v>1187</v>
      </c>
      <c r="M440" s="4">
        <v>8133</v>
      </c>
    </row>
    <row r="441" spans="1:13" x14ac:dyDescent="0.25">
      <c r="A441" s="1" t="s">
        <v>714</v>
      </c>
      <c r="B441" s="1" t="s">
        <v>715</v>
      </c>
      <c r="C441" s="1" t="s">
        <v>382</v>
      </c>
      <c r="D441" s="1" t="s">
        <v>884</v>
      </c>
      <c r="E441" s="1" t="s">
        <v>893</v>
      </c>
      <c r="F441" s="1" t="s">
        <v>894</v>
      </c>
      <c r="G441" s="4">
        <v>16</v>
      </c>
      <c r="H441" s="4">
        <v>2</v>
      </c>
      <c r="I441" s="4">
        <v>2656</v>
      </c>
      <c r="J441" s="4">
        <v>2399</v>
      </c>
      <c r="K441" s="4">
        <v>841</v>
      </c>
      <c r="L441" s="4">
        <v>759</v>
      </c>
      <c r="M441" s="4">
        <v>6673</v>
      </c>
    </row>
    <row r="442" spans="1:13" x14ac:dyDescent="0.25">
      <c r="A442" s="1" t="s">
        <v>714</v>
      </c>
      <c r="B442" s="1" t="s">
        <v>715</v>
      </c>
      <c r="C442" s="1" t="s">
        <v>382</v>
      </c>
      <c r="D442" s="1" t="s">
        <v>884</v>
      </c>
      <c r="E442" s="1" t="s">
        <v>895</v>
      </c>
      <c r="F442" s="1" t="s">
        <v>896</v>
      </c>
      <c r="G442" s="4">
        <v>45</v>
      </c>
      <c r="H442" s="4">
        <v>12</v>
      </c>
      <c r="I442" s="4">
        <v>6185</v>
      </c>
      <c r="J442" s="4">
        <v>5533</v>
      </c>
      <c r="K442" s="4">
        <v>2488</v>
      </c>
      <c r="L442" s="4">
        <v>2479</v>
      </c>
      <c r="M442" s="4">
        <v>16742</v>
      </c>
    </row>
    <row r="443" spans="1:13" x14ac:dyDescent="0.25">
      <c r="A443" s="1" t="s">
        <v>714</v>
      </c>
      <c r="B443" s="1" t="s">
        <v>715</v>
      </c>
      <c r="C443" s="1" t="s">
        <v>382</v>
      </c>
      <c r="D443" s="1" t="s">
        <v>884</v>
      </c>
      <c r="E443" s="1" t="s">
        <v>692</v>
      </c>
      <c r="F443" s="1" t="s">
        <v>897</v>
      </c>
      <c r="G443" s="4">
        <v>26</v>
      </c>
      <c r="H443" s="4">
        <v>5</v>
      </c>
      <c r="I443" s="4">
        <v>9323</v>
      </c>
      <c r="J443" s="4">
        <v>8582</v>
      </c>
      <c r="K443" s="4">
        <v>3088</v>
      </c>
      <c r="L443" s="4">
        <v>3010</v>
      </c>
      <c r="M443" s="4">
        <v>24034</v>
      </c>
    </row>
    <row r="444" spans="1:13" x14ac:dyDescent="0.25">
      <c r="A444" s="1" t="s">
        <v>714</v>
      </c>
      <c r="B444" s="1" t="s">
        <v>715</v>
      </c>
      <c r="C444" s="1" t="s">
        <v>382</v>
      </c>
      <c r="D444" s="1" t="s">
        <v>884</v>
      </c>
      <c r="E444" s="1" t="s">
        <v>898</v>
      </c>
      <c r="F444" s="1" t="s">
        <v>899</v>
      </c>
      <c r="G444" s="4">
        <v>28</v>
      </c>
      <c r="H444" s="4">
        <v>9</v>
      </c>
      <c r="I444" s="4">
        <v>5938</v>
      </c>
      <c r="J444" s="4">
        <v>5543</v>
      </c>
      <c r="K444" s="4">
        <v>2029</v>
      </c>
      <c r="L444" s="4">
        <v>2039</v>
      </c>
      <c r="M444" s="4">
        <v>15586</v>
      </c>
    </row>
    <row r="445" spans="1:13" x14ac:dyDescent="0.25">
      <c r="A445" s="1" t="s">
        <v>714</v>
      </c>
      <c r="B445" s="1" t="s">
        <v>715</v>
      </c>
      <c r="C445" s="1" t="s">
        <v>382</v>
      </c>
      <c r="D445" s="1" t="s">
        <v>884</v>
      </c>
      <c r="E445" s="1" t="s">
        <v>900</v>
      </c>
      <c r="F445" s="1" t="s">
        <v>901</v>
      </c>
      <c r="G445" s="4">
        <v>32</v>
      </c>
      <c r="H445" s="4">
        <v>5</v>
      </c>
      <c r="I445" s="4">
        <v>6644</v>
      </c>
      <c r="J445" s="4">
        <v>6088</v>
      </c>
      <c r="K445" s="4">
        <v>3194</v>
      </c>
      <c r="L445" s="4">
        <v>3090</v>
      </c>
      <c r="M445" s="4">
        <v>19053</v>
      </c>
    </row>
    <row r="446" spans="1:13" x14ac:dyDescent="0.25">
      <c r="A446" s="1" t="s">
        <v>714</v>
      </c>
      <c r="B446" s="1" t="s">
        <v>715</v>
      </c>
      <c r="C446" s="1" t="s">
        <v>382</v>
      </c>
      <c r="D446" s="1" t="s">
        <v>884</v>
      </c>
      <c r="E446" s="1" t="s">
        <v>902</v>
      </c>
      <c r="F446" s="1" t="s">
        <v>903</v>
      </c>
      <c r="G446" s="4">
        <v>12</v>
      </c>
      <c r="H446" s="4">
        <v>2</v>
      </c>
      <c r="I446" s="4">
        <v>2120</v>
      </c>
      <c r="J446" s="4">
        <v>2005</v>
      </c>
      <c r="K446" s="4">
        <v>689</v>
      </c>
      <c r="L446" s="4">
        <v>697</v>
      </c>
      <c r="M446" s="4">
        <v>5525</v>
      </c>
    </row>
    <row r="447" spans="1:13" x14ac:dyDescent="0.25">
      <c r="A447" s="1" t="s">
        <v>714</v>
      </c>
      <c r="B447" s="1" t="s">
        <v>715</v>
      </c>
      <c r="C447" s="1" t="s">
        <v>382</v>
      </c>
      <c r="D447" s="1" t="s">
        <v>884</v>
      </c>
      <c r="E447" s="1" t="s">
        <v>904</v>
      </c>
      <c r="F447" s="1" t="s">
        <v>905</v>
      </c>
      <c r="G447" s="4">
        <v>15</v>
      </c>
      <c r="H447" s="4">
        <v>2</v>
      </c>
      <c r="I447" s="4">
        <v>2204</v>
      </c>
      <c r="J447" s="4">
        <v>1883</v>
      </c>
      <c r="K447" s="4">
        <v>642</v>
      </c>
      <c r="L447" s="4">
        <v>619</v>
      </c>
      <c r="M447" s="4">
        <v>5365</v>
      </c>
    </row>
    <row r="448" spans="1:13" x14ac:dyDescent="0.25">
      <c r="A448" s="1" t="s">
        <v>714</v>
      </c>
      <c r="B448" s="1" t="s">
        <v>715</v>
      </c>
      <c r="C448" s="1" t="s">
        <v>382</v>
      </c>
      <c r="D448" s="1" t="s">
        <v>884</v>
      </c>
      <c r="E448" s="1" t="s">
        <v>906</v>
      </c>
      <c r="F448" s="1" t="s">
        <v>907</v>
      </c>
      <c r="G448" s="4">
        <v>26</v>
      </c>
      <c r="H448" s="4">
        <v>4</v>
      </c>
      <c r="I448" s="4">
        <v>2633</v>
      </c>
      <c r="J448" s="4">
        <v>2397</v>
      </c>
      <c r="K448" s="4">
        <v>969</v>
      </c>
      <c r="L448" s="4">
        <v>948</v>
      </c>
      <c r="M448" s="4">
        <v>6977</v>
      </c>
    </row>
    <row r="449" spans="1:13" x14ac:dyDescent="0.25">
      <c r="A449" s="1" t="s">
        <v>714</v>
      </c>
      <c r="B449" s="1" t="s">
        <v>715</v>
      </c>
      <c r="C449" s="1" t="s">
        <v>382</v>
      </c>
      <c r="D449" s="1" t="s">
        <v>884</v>
      </c>
      <c r="E449" s="1" t="s">
        <v>908</v>
      </c>
      <c r="F449" s="1" t="s">
        <v>909</v>
      </c>
      <c r="G449" s="4">
        <v>25</v>
      </c>
      <c r="H449" s="4">
        <v>5</v>
      </c>
      <c r="I449" s="4">
        <v>3343</v>
      </c>
      <c r="J449" s="4">
        <v>3130</v>
      </c>
      <c r="K449" s="4">
        <v>1280</v>
      </c>
      <c r="L449" s="4">
        <v>1291</v>
      </c>
      <c r="M449" s="4">
        <v>9074</v>
      </c>
    </row>
    <row r="450" spans="1:13" x14ac:dyDescent="0.25">
      <c r="A450" s="1" t="s">
        <v>714</v>
      </c>
      <c r="B450" s="1" t="s">
        <v>715</v>
      </c>
      <c r="C450" s="1" t="s">
        <v>382</v>
      </c>
      <c r="D450" s="1" t="s">
        <v>884</v>
      </c>
      <c r="E450" s="1" t="s">
        <v>910</v>
      </c>
      <c r="F450" s="1" t="s">
        <v>911</v>
      </c>
      <c r="G450" s="4">
        <v>28</v>
      </c>
      <c r="H450" s="4">
        <v>7</v>
      </c>
      <c r="I450" s="4">
        <v>5414</v>
      </c>
      <c r="J450" s="4">
        <v>5079</v>
      </c>
      <c r="K450" s="4">
        <v>2710</v>
      </c>
      <c r="L450" s="4">
        <v>2606</v>
      </c>
      <c r="M450" s="4">
        <v>15844</v>
      </c>
    </row>
    <row r="451" spans="1:13" x14ac:dyDescent="0.25">
      <c r="A451" s="1" t="s">
        <v>714</v>
      </c>
      <c r="B451" s="1" t="s">
        <v>715</v>
      </c>
      <c r="C451" s="1" t="s">
        <v>382</v>
      </c>
      <c r="D451" s="1" t="s">
        <v>884</v>
      </c>
      <c r="E451" s="1" t="s">
        <v>211</v>
      </c>
      <c r="F451" s="1" t="s">
        <v>912</v>
      </c>
      <c r="G451" s="4">
        <v>19</v>
      </c>
      <c r="H451" s="4">
        <v>4</v>
      </c>
      <c r="I451" s="4">
        <v>5675</v>
      </c>
      <c r="J451" s="4">
        <v>5280</v>
      </c>
      <c r="K451" s="4">
        <v>2670</v>
      </c>
      <c r="L451" s="4">
        <v>2737</v>
      </c>
      <c r="M451" s="4">
        <v>16385</v>
      </c>
    </row>
    <row r="452" spans="1:13" x14ac:dyDescent="0.25">
      <c r="A452" s="1" t="s">
        <v>714</v>
      </c>
      <c r="B452" s="1" t="s">
        <v>715</v>
      </c>
      <c r="C452" s="1" t="s">
        <v>382</v>
      </c>
      <c r="D452" s="1" t="s">
        <v>884</v>
      </c>
      <c r="E452" s="1" t="s">
        <v>913</v>
      </c>
      <c r="F452" s="1" t="s">
        <v>914</v>
      </c>
      <c r="G452" s="4">
        <v>5</v>
      </c>
      <c r="H452" s="4">
        <v>2</v>
      </c>
      <c r="I452" s="4">
        <v>798</v>
      </c>
      <c r="J452" s="4">
        <v>798</v>
      </c>
      <c r="K452" s="4">
        <v>311</v>
      </c>
      <c r="L452" s="4">
        <v>331</v>
      </c>
      <c r="M452" s="4">
        <v>2245</v>
      </c>
    </row>
    <row r="453" spans="1:13" x14ac:dyDescent="0.25">
      <c r="A453" s="1" t="s">
        <v>714</v>
      </c>
      <c r="B453" s="1" t="s">
        <v>715</v>
      </c>
      <c r="C453" s="1" t="s">
        <v>382</v>
      </c>
      <c r="D453" s="1" t="s">
        <v>884</v>
      </c>
      <c r="E453" s="1" t="s">
        <v>915</v>
      </c>
      <c r="F453" s="1" t="s">
        <v>916</v>
      </c>
      <c r="G453" s="4">
        <v>58</v>
      </c>
      <c r="H453" s="4">
        <v>14</v>
      </c>
      <c r="I453" s="4">
        <v>7627</v>
      </c>
      <c r="J453" s="4">
        <v>6986</v>
      </c>
      <c r="K453" s="4">
        <v>3201</v>
      </c>
      <c r="L453" s="4">
        <v>3149</v>
      </c>
      <c r="M453" s="4">
        <v>21035</v>
      </c>
    </row>
    <row r="454" spans="1:13" x14ac:dyDescent="0.25">
      <c r="A454" s="1" t="s">
        <v>714</v>
      </c>
      <c r="B454" s="1" t="s">
        <v>715</v>
      </c>
      <c r="C454" s="1" t="s">
        <v>382</v>
      </c>
      <c r="D454" s="1" t="s">
        <v>884</v>
      </c>
      <c r="E454" s="1" t="s">
        <v>917</v>
      </c>
      <c r="F454" s="1" t="s">
        <v>918</v>
      </c>
      <c r="G454" s="4">
        <v>13</v>
      </c>
      <c r="H454" s="4">
        <v>2</v>
      </c>
      <c r="I454" s="4">
        <v>3216</v>
      </c>
      <c r="J454" s="4">
        <v>3006</v>
      </c>
      <c r="K454" s="4">
        <v>1120</v>
      </c>
      <c r="L454" s="4">
        <v>1102</v>
      </c>
      <c r="M454" s="4">
        <v>8459</v>
      </c>
    </row>
    <row r="455" spans="1:13" x14ac:dyDescent="0.25">
      <c r="A455" s="1" t="s">
        <v>714</v>
      </c>
      <c r="B455" s="1" t="s">
        <v>715</v>
      </c>
      <c r="C455" s="1" t="s">
        <v>382</v>
      </c>
      <c r="D455" s="1" t="s">
        <v>884</v>
      </c>
      <c r="E455" s="1" t="s">
        <v>919</v>
      </c>
      <c r="F455" s="1" t="s">
        <v>920</v>
      </c>
      <c r="G455" s="4">
        <v>44</v>
      </c>
      <c r="H455" s="4">
        <v>11</v>
      </c>
      <c r="I455" s="4">
        <v>20579</v>
      </c>
      <c r="J455" s="4">
        <v>19180</v>
      </c>
      <c r="K455" s="4">
        <v>8977</v>
      </c>
      <c r="L455" s="4">
        <v>9411</v>
      </c>
      <c r="M455" s="4">
        <v>58202</v>
      </c>
    </row>
    <row r="456" spans="1:13" x14ac:dyDescent="0.25">
      <c r="A456" s="1" t="s">
        <v>714</v>
      </c>
      <c r="B456" s="1" t="s">
        <v>715</v>
      </c>
      <c r="C456" s="1" t="s">
        <v>382</v>
      </c>
      <c r="D456" s="1" t="s">
        <v>884</v>
      </c>
      <c r="E456" s="1" t="s">
        <v>921</v>
      </c>
      <c r="F456" s="1" t="s">
        <v>922</v>
      </c>
      <c r="G456" s="4">
        <v>18</v>
      </c>
      <c r="H456" s="4">
        <v>2</v>
      </c>
      <c r="I456" s="4">
        <v>2317</v>
      </c>
      <c r="J456" s="4">
        <v>1930</v>
      </c>
      <c r="K456" s="4">
        <v>694</v>
      </c>
      <c r="L456" s="4">
        <v>747</v>
      </c>
      <c r="M456" s="4">
        <v>5708</v>
      </c>
    </row>
    <row r="457" spans="1:13" x14ac:dyDescent="0.25">
      <c r="A457" s="1" t="s">
        <v>714</v>
      </c>
      <c r="B457" s="1" t="s">
        <v>715</v>
      </c>
      <c r="C457" s="1" t="s">
        <v>382</v>
      </c>
      <c r="D457" s="1" t="s">
        <v>884</v>
      </c>
      <c r="E457" s="1" t="s">
        <v>923</v>
      </c>
      <c r="F457" s="1" t="s">
        <v>924</v>
      </c>
      <c r="G457" s="4">
        <v>31</v>
      </c>
      <c r="H457" s="4">
        <v>6</v>
      </c>
      <c r="I457" s="4">
        <v>5671</v>
      </c>
      <c r="J457" s="4">
        <v>5189</v>
      </c>
      <c r="K457" s="4">
        <v>2708</v>
      </c>
      <c r="L457" s="4">
        <v>2743</v>
      </c>
      <c r="M457" s="4">
        <v>16348</v>
      </c>
    </row>
    <row r="458" spans="1:13" x14ac:dyDescent="0.25">
      <c r="A458" s="1" t="s">
        <v>714</v>
      </c>
      <c r="B458" s="1" t="s">
        <v>715</v>
      </c>
      <c r="C458" s="1" t="s">
        <v>382</v>
      </c>
      <c r="D458" s="1" t="s">
        <v>884</v>
      </c>
      <c r="E458" s="1" t="s">
        <v>925</v>
      </c>
      <c r="F458" s="1" t="s">
        <v>926</v>
      </c>
      <c r="G458" s="4">
        <v>25</v>
      </c>
      <c r="H458" s="4">
        <v>7</v>
      </c>
      <c r="I458" s="4">
        <v>4995</v>
      </c>
      <c r="J458" s="4">
        <v>4614</v>
      </c>
      <c r="K458" s="4">
        <v>2127</v>
      </c>
      <c r="L458" s="4">
        <v>2238</v>
      </c>
      <c r="M458" s="4">
        <v>14006</v>
      </c>
    </row>
    <row r="459" spans="1:13" x14ac:dyDescent="0.25">
      <c r="A459" s="1" t="s">
        <v>714</v>
      </c>
      <c r="B459" s="1" t="s">
        <v>715</v>
      </c>
      <c r="C459" s="1" t="s">
        <v>382</v>
      </c>
      <c r="D459" s="1" t="s">
        <v>884</v>
      </c>
      <c r="E459" s="1" t="s">
        <v>927</v>
      </c>
      <c r="F459" s="1" t="s">
        <v>928</v>
      </c>
      <c r="G459" s="4">
        <v>12</v>
      </c>
      <c r="H459" s="4">
        <v>4</v>
      </c>
      <c r="I459" s="4">
        <v>1736</v>
      </c>
      <c r="J459" s="4">
        <v>1607</v>
      </c>
      <c r="K459" s="4">
        <v>678</v>
      </c>
      <c r="L459" s="4">
        <v>623</v>
      </c>
      <c r="M459" s="4">
        <v>4660</v>
      </c>
    </row>
    <row r="460" spans="1:13" x14ac:dyDescent="0.25">
      <c r="A460" s="1" t="s">
        <v>714</v>
      </c>
      <c r="B460" s="1" t="s">
        <v>715</v>
      </c>
      <c r="C460" s="1" t="s">
        <v>382</v>
      </c>
      <c r="D460" s="1" t="s">
        <v>884</v>
      </c>
      <c r="E460" s="1" t="s">
        <v>929</v>
      </c>
      <c r="F460" s="1" t="s">
        <v>930</v>
      </c>
      <c r="G460" s="4">
        <v>16</v>
      </c>
      <c r="H460" s="4">
        <v>5</v>
      </c>
      <c r="I460" s="4">
        <v>5801</v>
      </c>
      <c r="J460" s="4">
        <v>5257</v>
      </c>
      <c r="K460" s="4">
        <v>2262</v>
      </c>
      <c r="L460" s="4">
        <v>2448</v>
      </c>
      <c r="M460" s="4">
        <v>15789</v>
      </c>
    </row>
    <row r="461" spans="1:13" x14ac:dyDescent="0.25">
      <c r="A461" s="1" t="s">
        <v>714</v>
      </c>
      <c r="B461" s="1" t="s">
        <v>715</v>
      </c>
      <c r="C461" s="1" t="s">
        <v>382</v>
      </c>
      <c r="D461" s="1" t="s">
        <v>884</v>
      </c>
      <c r="E461" s="1" t="s">
        <v>931</v>
      </c>
      <c r="F461" s="1" t="s">
        <v>932</v>
      </c>
      <c r="G461" s="4">
        <v>12</v>
      </c>
      <c r="H461" s="4">
        <v>4</v>
      </c>
      <c r="I461" s="4">
        <v>1283</v>
      </c>
      <c r="J461" s="4">
        <v>1188</v>
      </c>
      <c r="K461" s="4">
        <v>655</v>
      </c>
      <c r="L461" s="4">
        <v>564</v>
      </c>
      <c r="M461" s="4">
        <v>3706</v>
      </c>
    </row>
    <row r="462" spans="1:13" x14ac:dyDescent="0.25">
      <c r="A462" s="1" t="s">
        <v>714</v>
      </c>
      <c r="B462" s="1" t="s">
        <v>715</v>
      </c>
      <c r="C462" s="1" t="s">
        <v>382</v>
      </c>
      <c r="D462" s="1" t="s">
        <v>884</v>
      </c>
      <c r="E462" s="1" t="s">
        <v>933</v>
      </c>
      <c r="F462" s="1" t="s">
        <v>934</v>
      </c>
      <c r="G462" s="4">
        <v>10</v>
      </c>
      <c r="H462" s="4">
        <v>2</v>
      </c>
      <c r="I462" s="4">
        <v>1456</v>
      </c>
      <c r="J462" s="4">
        <v>1418</v>
      </c>
      <c r="K462" s="4">
        <v>598</v>
      </c>
      <c r="L462" s="4">
        <v>642</v>
      </c>
      <c r="M462" s="4">
        <v>4126</v>
      </c>
    </row>
    <row r="463" spans="1:13" x14ac:dyDescent="0.25">
      <c r="A463" s="1" t="s">
        <v>714</v>
      </c>
      <c r="B463" s="1" t="s">
        <v>715</v>
      </c>
      <c r="C463" s="1" t="s">
        <v>382</v>
      </c>
      <c r="D463" s="1" t="s">
        <v>884</v>
      </c>
      <c r="E463" s="1" t="s">
        <v>935</v>
      </c>
      <c r="F463" s="1" t="s">
        <v>936</v>
      </c>
      <c r="G463" s="4">
        <v>7</v>
      </c>
      <c r="H463" s="4">
        <v>1</v>
      </c>
      <c r="I463" s="4">
        <v>1200</v>
      </c>
      <c r="J463" s="4">
        <v>1076</v>
      </c>
      <c r="K463" s="4">
        <v>383</v>
      </c>
      <c r="L463" s="4">
        <v>401</v>
      </c>
      <c r="M463" s="4">
        <v>3068</v>
      </c>
    </row>
    <row r="464" spans="1:13" x14ac:dyDescent="0.25">
      <c r="A464" s="1" t="s">
        <v>714</v>
      </c>
      <c r="B464" s="1" t="s">
        <v>715</v>
      </c>
      <c r="C464" s="1" t="s">
        <v>382</v>
      </c>
      <c r="D464" s="1" t="s">
        <v>884</v>
      </c>
      <c r="E464" s="1" t="s">
        <v>937</v>
      </c>
      <c r="F464" s="1" t="s">
        <v>938</v>
      </c>
      <c r="G464" s="4">
        <v>15</v>
      </c>
      <c r="H464" s="4">
        <v>4</v>
      </c>
      <c r="I464" s="4">
        <v>1832</v>
      </c>
      <c r="J464" s="4">
        <v>1603</v>
      </c>
      <c r="K464" s="4">
        <v>816</v>
      </c>
      <c r="L464" s="4">
        <v>812</v>
      </c>
      <c r="M464" s="4">
        <v>5082</v>
      </c>
    </row>
    <row r="465" spans="1:13" x14ac:dyDescent="0.25">
      <c r="A465" s="1" t="s">
        <v>714</v>
      </c>
      <c r="B465" s="1" t="s">
        <v>715</v>
      </c>
      <c r="C465" s="1" t="s">
        <v>382</v>
      </c>
      <c r="D465" s="1" t="s">
        <v>884</v>
      </c>
      <c r="E465" s="1" t="s">
        <v>535</v>
      </c>
      <c r="F465" s="1" t="s">
        <v>939</v>
      </c>
      <c r="G465" s="4">
        <v>4</v>
      </c>
      <c r="H465" s="4">
        <v>1</v>
      </c>
      <c r="I465" s="4">
        <v>752</v>
      </c>
      <c r="J465" s="4">
        <v>697</v>
      </c>
      <c r="K465" s="4">
        <v>323</v>
      </c>
      <c r="L465" s="4">
        <v>315</v>
      </c>
      <c r="M465" s="4">
        <v>2092</v>
      </c>
    </row>
    <row r="466" spans="1:13" x14ac:dyDescent="0.25">
      <c r="A466" s="1" t="s">
        <v>714</v>
      </c>
      <c r="B466" s="1" t="s">
        <v>715</v>
      </c>
      <c r="C466" s="1" t="s">
        <v>382</v>
      </c>
      <c r="D466" s="1" t="s">
        <v>884</v>
      </c>
      <c r="E466" s="1" t="s">
        <v>940</v>
      </c>
      <c r="F466" s="1" t="s">
        <v>941</v>
      </c>
      <c r="G466" s="4">
        <v>20</v>
      </c>
      <c r="H466" s="4">
        <v>5</v>
      </c>
      <c r="I466" s="4">
        <v>2934</v>
      </c>
      <c r="J466" s="4">
        <v>2620</v>
      </c>
      <c r="K466" s="4">
        <v>1102</v>
      </c>
      <c r="L466" s="4">
        <v>1138</v>
      </c>
      <c r="M466" s="4">
        <v>7819</v>
      </c>
    </row>
    <row r="467" spans="1:13" x14ac:dyDescent="0.25">
      <c r="A467" s="1" t="s">
        <v>714</v>
      </c>
      <c r="B467" s="1" t="s">
        <v>715</v>
      </c>
      <c r="C467" s="1" t="s">
        <v>382</v>
      </c>
      <c r="D467" s="1" t="s">
        <v>884</v>
      </c>
      <c r="E467" s="1" t="s">
        <v>382</v>
      </c>
      <c r="F467" s="1" t="s">
        <v>942</v>
      </c>
      <c r="G467" s="4">
        <v>11</v>
      </c>
      <c r="H467" s="4">
        <v>4</v>
      </c>
      <c r="I467" s="4">
        <v>1263</v>
      </c>
      <c r="J467" s="4">
        <v>1106</v>
      </c>
      <c r="K467" s="4">
        <v>503</v>
      </c>
      <c r="L467" s="4">
        <v>434</v>
      </c>
      <c r="M467" s="4">
        <v>3321</v>
      </c>
    </row>
    <row r="468" spans="1:13" x14ac:dyDescent="0.25">
      <c r="A468" s="1" t="s">
        <v>714</v>
      </c>
      <c r="B468" s="1" t="s">
        <v>715</v>
      </c>
      <c r="C468" s="1" t="s">
        <v>382</v>
      </c>
      <c r="D468" s="1" t="s">
        <v>884</v>
      </c>
      <c r="E468" s="1" t="s">
        <v>943</v>
      </c>
      <c r="F468" s="1" t="s">
        <v>944</v>
      </c>
      <c r="G468" s="4">
        <v>17</v>
      </c>
      <c r="H468" s="4">
        <v>3</v>
      </c>
      <c r="I468" s="4">
        <v>3037</v>
      </c>
      <c r="J468" s="4">
        <v>2697</v>
      </c>
      <c r="K468" s="4">
        <v>1096</v>
      </c>
      <c r="L468" s="4">
        <v>1048</v>
      </c>
      <c r="M468" s="4">
        <v>7898</v>
      </c>
    </row>
    <row r="469" spans="1:13" x14ac:dyDescent="0.25">
      <c r="A469" s="1" t="s">
        <v>714</v>
      </c>
      <c r="B469" s="1" t="s">
        <v>715</v>
      </c>
      <c r="C469" s="1" t="s">
        <v>382</v>
      </c>
      <c r="D469" s="1" t="s">
        <v>884</v>
      </c>
      <c r="E469" s="1" t="s">
        <v>945</v>
      </c>
      <c r="F469" s="1" t="s">
        <v>946</v>
      </c>
      <c r="G469" s="4">
        <v>9</v>
      </c>
      <c r="H469" s="4">
        <v>2</v>
      </c>
      <c r="I469" s="4">
        <v>832</v>
      </c>
      <c r="J469" s="4">
        <v>801</v>
      </c>
      <c r="K469" s="4">
        <v>315</v>
      </c>
      <c r="L469" s="4">
        <v>308</v>
      </c>
      <c r="M469" s="4">
        <v>2267</v>
      </c>
    </row>
    <row r="470" spans="1:13" x14ac:dyDescent="0.25">
      <c r="A470" s="1" t="s">
        <v>714</v>
      </c>
      <c r="B470" s="1" t="s">
        <v>715</v>
      </c>
      <c r="C470" s="1" t="s">
        <v>382</v>
      </c>
      <c r="D470" s="1" t="s">
        <v>884</v>
      </c>
      <c r="E470" s="1" t="s">
        <v>947</v>
      </c>
      <c r="F470" s="1" t="s">
        <v>948</v>
      </c>
      <c r="G470" s="4">
        <v>13</v>
      </c>
      <c r="H470" s="4">
        <v>2</v>
      </c>
      <c r="I470" s="4">
        <v>3520</v>
      </c>
      <c r="J470" s="4">
        <v>3238</v>
      </c>
      <c r="K470" s="4">
        <v>1166</v>
      </c>
      <c r="L470" s="4">
        <v>1340</v>
      </c>
      <c r="M470" s="4">
        <v>9279</v>
      </c>
    </row>
    <row r="471" spans="1:13" x14ac:dyDescent="0.25">
      <c r="A471" s="1" t="s">
        <v>714</v>
      </c>
      <c r="B471" s="1" t="s">
        <v>715</v>
      </c>
      <c r="C471" s="1" t="s">
        <v>382</v>
      </c>
      <c r="D471" s="1" t="s">
        <v>884</v>
      </c>
      <c r="E471" s="1" t="s">
        <v>589</v>
      </c>
      <c r="F471" s="1" t="s">
        <v>949</v>
      </c>
      <c r="G471" s="4">
        <v>13</v>
      </c>
      <c r="H471" s="4">
        <v>3</v>
      </c>
      <c r="I471" s="4">
        <v>2642</v>
      </c>
      <c r="J471" s="4">
        <v>2345</v>
      </c>
      <c r="K471" s="4">
        <v>939</v>
      </c>
      <c r="L471" s="4">
        <v>912</v>
      </c>
      <c r="M471" s="4">
        <v>6854</v>
      </c>
    </row>
    <row r="472" spans="1:13" x14ac:dyDescent="0.25">
      <c r="A472" s="1" t="s">
        <v>714</v>
      </c>
      <c r="B472" s="1" t="s">
        <v>715</v>
      </c>
      <c r="C472" s="1" t="s">
        <v>382</v>
      </c>
      <c r="D472" s="1" t="s">
        <v>884</v>
      </c>
      <c r="E472" s="1" t="s">
        <v>950</v>
      </c>
      <c r="F472" s="1" t="s">
        <v>951</v>
      </c>
      <c r="G472" s="4">
        <v>23</v>
      </c>
      <c r="H472" s="4">
        <v>13</v>
      </c>
      <c r="I472" s="4">
        <v>6378</v>
      </c>
      <c r="J472" s="4">
        <v>5734</v>
      </c>
      <c r="K472" s="4">
        <v>2358</v>
      </c>
      <c r="L472" s="4">
        <v>2645</v>
      </c>
      <c r="M472" s="4">
        <v>17151</v>
      </c>
    </row>
    <row r="473" spans="1:13" x14ac:dyDescent="0.25">
      <c r="A473" s="1" t="s">
        <v>714</v>
      </c>
      <c r="B473" s="1" t="s">
        <v>715</v>
      </c>
      <c r="C473" s="1" t="s">
        <v>382</v>
      </c>
      <c r="D473" s="1" t="s">
        <v>884</v>
      </c>
      <c r="E473" s="1" t="s">
        <v>709</v>
      </c>
      <c r="F473" s="1" t="s">
        <v>952</v>
      </c>
      <c r="G473" s="4">
        <v>20</v>
      </c>
      <c r="H473" s="4">
        <v>5</v>
      </c>
      <c r="I473" s="4">
        <v>4227</v>
      </c>
      <c r="J473" s="4">
        <v>3996</v>
      </c>
      <c r="K473" s="4">
        <v>1545</v>
      </c>
      <c r="L473" s="4">
        <v>1716</v>
      </c>
      <c r="M473" s="4">
        <v>11509</v>
      </c>
    </row>
    <row r="474" spans="1:13" x14ac:dyDescent="0.25">
      <c r="A474" s="1" t="s">
        <v>714</v>
      </c>
      <c r="B474" s="1" t="s">
        <v>715</v>
      </c>
      <c r="C474" s="1" t="s">
        <v>382</v>
      </c>
      <c r="D474" s="1" t="s">
        <v>884</v>
      </c>
      <c r="E474" s="1" t="s">
        <v>953</v>
      </c>
      <c r="F474" s="1" t="s">
        <v>954</v>
      </c>
      <c r="G474" s="4">
        <v>37</v>
      </c>
      <c r="H474" s="4">
        <v>6</v>
      </c>
      <c r="I474" s="4">
        <v>11296</v>
      </c>
      <c r="J474" s="4">
        <v>10210</v>
      </c>
      <c r="K474" s="4">
        <v>3803</v>
      </c>
      <c r="L474" s="4">
        <v>3686</v>
      </c>
      <c r="M474" s="4">
        <v>29038</v>
      </c>
    </row>
    <row r="475" spans="1:13" x14ac:dyDescent="0.25">
      <c r="A475" s="1" t="s">
        <v>714</v>
      </c>
      <c r="B475" s="1" t="s">
        <v>715</v>
      </c>
      <c r="C475" s="1" t="s">
        <v>382</v>
      </c>
      <c r="D475" s="1" t="s">
        <v>884</v>
      </c>
      <c r="E475" s="1" t="s">
        <v>955</v>
      </c>
      <c r="F475" s="1" t="s">
        <v>956</v>
      </c>
      <c r="G475" s="4">
        <v>38</v>
      </c>
      <c r="H475" s="4">
        <v>11</v>
      </c>
      <c r="I475" s="4">
        <v>5195</v>
      </c>
      <c r="J475" s="4">
        <v>4669</v>
      </c>
      <c r="K475" s="4">
        <v>1954</v>
      </c>
      <c r="L475" s="4">
        <v>1786</v>
      </c>
      <c r="M475" s="4">
        <v>13653</v>
      </c>
    </row>
    <row r="476" spans="1:13" x14ac:dyDescent="0.25">
      <c r="A476" s="1" t="s">
        <v>714</v>
      </c>
      <c r="B476" s="1" t="s">
        <v>715</v>
      </c>
      <c r="C476" s="1" t="s">
        <v>382</v>
      </c>
      <c r="D476" s="1" t="s">
        <v>884</v>
      </c>
      <c r="E476" s="1" t="s">
        <v>957</v>
      </c>
      <c r="F476" s="1" t="s">
        <v>958</v>
      </c>
      <c r="G476" s="4">
        <v>28</v>
      </c>
      <c r="H476" s="4">
        <v>7</v>
      </c>
      <c r="I476" s="4">
        <v>7514</v>
      </c>
      <c r="J476" s="4">
        <v>6938</v>
      </c>
      <c r="K476" s="4">
        <v>3972</v>
      </c>
      <c r="L476" s="4">
        <v>3972</v>
      </c>
      <c r="M476" s="4">
        <v>22431</v>
      </c>
    </row>
    <row r="477" spans="1:13" x14ac:dyDescent="0.25">
      <c r="A477" s="1" t="s">
        <v>714</v>
      </c>
      <c r="B477" s="1" t="s">
        <v>715</v>
      </c>
      <c r="C477" s="1" t="s">
        <v>382</v>
      </c>
      <c r="D477" s="1" t="s">
        <v>884</v>
      </c>
      <c r="E477" s="1" t="s">
        <v>959</v>
      </c>
      <c r="F477" s="1" t="s">
        <v>960</v>
      </c>
      <c r="G477" s="4">
        <v>16</v>
      </c>
      <c r="H477" s="4">
        <v>3</v>
      </c>
      <c r="I477" s="4">
        <v>1997</v>
      </c>
      <c r="J477" s="4">
        <v>1761</v>
      </c>
      <c r="K477" s="4">
        <v>890</v>
      </c>
      <c r="L477" s="4">
        <v>858</v>
      </c>
      <c r="M477" s="4">
        <v>5525</v>
      </c>
    </row>
    <row r="478" spans="1:13" x14ac:dyDescent="0.25">
      <c r="A478" s="1" t="s">
        <v>714</v>
      </c>
      <c r="B478" s="1" t="s">
        <v>715</v>
      </c>
      <c r="C478" s="1" t="s">
        <v>321</v>
      </c>
      <c r="D478" s="1" t="s">
        <v>961</v>
      </c>
      <c r="E478" s="1" t="s">
        <v>962</v>
      </c>
      <c r="F478" s="1" t="s">
        <v>963</v>
      </c>
      <c r="G478" s="4">
        <v>5</v>
      </c>
      <c r="H478" s="4">
        <v>4</v>
      </c>
      <c r="I478" s="4">
        <v>7098</v>
      </c>
      <c r="J478" s="4">
        <v>6621</v>
      </c>
      <c r="K478" s="4">
        <v>3494</v>
      </c>
      <c r="L478" s="4">
        <v>3378</v>
      </c>
      <c r="M478" s="4">
        <v>20600</v>
      </c>
    </row>
    <row r="479" spans="1:13" x14ac:dyDescent="0.25">
      <c r="A479" s="1" t="s">
        <v>714</v>
      </c>
      <c r="B479" s="1" t="s">
        <v>715</v>
      </c>
      <c r="C479" s="1" t="s">
        <v>321</v>
      </c>
      <c r="D479" s="1" t="s">
        <v>961</v>
      </c>
      <c r="E479" s="1" t="s">
        <v>964</v>
      </c>
      <c r="F479" s="1" t="s">
        <v>965</v>
      </c>
      <c r="G479" s="4">
        <v>8</v>
      </c>
      <c r="H479" s="4">
        <v>3</v>
      </c>
      <c r="I479" s="4">
        <v>5283</v>
      </c>
      <c r="J479" s="4">
        <v>4813</v>
      </c>
      <c r="K479" s="4">
        <v>1740</v>
      </c>
      <c r="L479" s="4">
        <v>1673</v>
      </c>
      <c r="M479" s="4">
        <v>13520</v>
      </c>
    </row>
    <row r="480" spans="1:13" x14ac:dyDescent="0.25">
      <c r="A480" s="1" t="s">
        <v>714</v>
      </c>
      <c r="B480" s="1" t="s">
        <v>715</v>
      </c>
      <c r="C480" s="1" t="s">
        <v>321</v>
      </c>
      <c r="D480" s="1" t="s">
        <v>961</v>
      </c>
      <c r="E480" s="1" t="s">
        <v>966</v>
      </c>
      <c r="F480" s="1" t="s">
        <v>967</v>
      </c>
      <c r="G480" s="4">
        <v>36</v>
      </c>
      <c r="H480" s="4">
        <v>9</v>
      </c>
      <c r="I480" s="4">
        <v>18385</v>
      </c>
      <c r="J480" s="4">
        <v>17021</v>
      </c>
      <c r="K480" s="4">
        <v>8130</v>
      </c>
      <c r="L480" s="4">
        <v>8154</v>
      </c>
      <c r="M480" s="4">
        <v>51735</v>
      </c>
    </row>
    <row r="481" spans="1:13" x14ac:dyDescent="0.25">
      <c r="A481" s="1" t="s">
        <v>714</v>
      </c>
      <c r="B481" s="1" t="s">
        <v>715</v>
      </c>
      <c r="C481" s="1" t="s">
        <v>321</v>
      </c>
      <c r="D481" s="1" t="s">
        <v>961</v>
      </c>
      <c r="E481" s="1" t="s">
        <v>968</v>
      </c>
      <c r="F481" s="1" t="s">
        <v>969</v>
      </c>
      <c r="G481" s="4">
        <v>19</v>
      </c>
      <c r="H481" s="4">
        <v>4</v>
      </c>
      <c r="I481" s="4">
        <v>18221</v>
      </c>
      <c r="J481" s="4">
        <v>16468</v>
      </c>
      <c r="K481" s="4">
        <v>5028</v>
      </c>
      <c r="L481" s="4">
        <v>5024</v>
      </c>
      <c r="M481" s="4">
        <v>44764</v>
      </c>
    </row>
    <row r="482" spans="1:13" x14ac:dyDescent="0.25">
      <c r="A482" s="1" t="s">
        <v>714</v>
      </c>
      <c r="B482" s="1" t="s">
        <v>715</v>
      </c>
      <c r="C482" s="1" t="s">
        <v>321</v>
      </c>
      <c r="D482" s="1" t="s">
        <v>961</v>
      </c>
      <c r="E482" s="1" t="s">
        <v>970</v>
      </c>
      <c r="F482" s="1" t="s">
        <v>971</v>
      </c>
      <c r="G482" s="4">
        <v>14</v>
      </c>
      <c r="H482" s="4">
        <v>3</v>
      </c>
      <c r="I482" s="4">
        <v>3643</v>
      </c>
      <c r="J482" s="4">
        <v>3422</v>
      </c>
      <c r="K482" s="4">
        <v>1636</v>
      </c>
      <c r="L482" s="4">
        <v>1500</v>
      </c>
      <c r="M482" s="4">
        <v>10218</v>
      </c>
    </row>
    <row r="483" spans="1:13" x14ac:dyDescent="0.25">
      <c r="A483" s="1" t="s">
        <v>714</v>
      </c>
      <c r="B483" s="1" t="s">
        <v>715</v>
      </c>
      <c r="C483" s="1" t="s">
        <v>321</v>
      </c>
      <c r="D483" s="1" t="s">
        <v>961</v>
      </c>
      <c r="E483" s="1" t="s">
        <v>972</v>
      </c>
      <c r="F483" s="1" t="s">
        <v>973</v>
      </c>
      <c r="G483" s="4">
        <v>45</v>
      </c>
      <c r="H483" s="4">
        <v>21</v>
      </c>
      <c r="I483" s="4">
        <v>53830</v>
      </c>
      <c r="J483" s="4">
        <v>49256</v>
      </c>
      <c r="K483" s="4">
        <v>26222</v>
      </c>
      <c r="L483" s="4">
        <v>26717</v>
      </c>
      <c r="M483" s="4">
        <v>156091</v>
      </c>
    </row>
    <row r="484" spans="1:13" x14ac:dyDescent="0.25">
      <c r="A484" s="1" t="s">
        <v>714</v>
      </c>
      <c r="B484" s="1" t="s">
        <v>715</v>
      </c>
      <c r="C484" s="1" t="s">
        <v>321</v>
      </c>
      <c r="D484" s="1" t="s">
        <v>961</v>
      </c>
      <c r="E484" s="1" t="s">
        <v>974</v>
      </c>
      <c r="F484" s="1" t="s">
        <v>975</v>
      </c>
      <c r="G484" s="4">
        <v>8</v>
      </c>
      <c r="H484" s="4">
        <v>3</v>
      </c>
      <c r="I484" s="4">
        <v>2345</v>
      </c>
      <c r="J484" s="4">
        <v>2091</v>
      </c>
      <c r="K484" s="4">
        <v>1087</v>
      </c>
      <c r="L484" s="4">
        <v>1109</v>
      </c>
      <c r="M484" s="4">
        <v>6643</v>
      </c>
    </row>
    <row r="485" spans="1:13" x14ac:dyDescent="0.25">
      <c r="A485" s="1" t="s">
        <v>714</v>
      </c>
      <c r="B485" s="1" t="s">
        <v>715</v>
      </c>
      <c r="C485" s="1" t="s">
        <v>321</v>
      </c>
      <c r="D485" s="1" t="s">
        <v>961</v>
      </c>
      <c r="E485" s="1" t="s">
        <v>488</v>
      </c>
      <c r="F485" s="1" t="s">
        <v>976</v>
      </c>
      <c r="G485" s="4">
        <v>12</v>
      </c>
      <c r="H485" s="4">
        <v>3</v>
      </c>
      <c r="I485" s="4">
        <v>4182</v>
      </c>
      <c r="J485" s="4">
        <v>3860</v>
      </c>
      <c r="K485" s="4">
        <v>2244</v>
      </c>
      <c r="L485" s="4">
        <v>2195</v>
      </c>
      <c r="M485" s="4">
        <v>12496</v>
      </c>
    </row>
    <row r="486" spans="1:13" x14ac:dyDescent="0.25">
      <c r="A486" s="1" t="s">
        <v>714</v>
      </c>
      <c r="B486" s="1" t="s">
        <v>715</v>
      </c>
      <c r="C486" s="1" t="s">
        <v>321</v>
      </c>
      <c r="D486" s="1" t="s">
        <v>961</v>
      </c>
      <c r="E486" s="1" t="s">
        <v>977</v>
      </c>
      <c r="F486" s="1" t="s">
        <v>978</v>
      </c>
      <c r="G486" s="4">
        <v>9</v>
      </c>
      <c r="H486" s="4">
        <v>5</v>
      </c>
      <c r="I486" s="4">
        <v>4815</v>
      </c>
      <c r="J486" s="4">
        <v>4442</v>
      </c>
      <c r="K486" s="4">
        <v>2513</v>
      </c>
      <c r="L486" s="4">
        <v>2419</v>
      </c>
      <c r="M486" s="4">
        <v>14203</v>
      </c>
    </row>
    <row r="487" spans="1:13" x14ac:dyDescent="0.25">
      <c r="A487" s="1" t="s">
        <v>714</v>
      </c>
      <c r="B487" s="1" t="s">
        <v>715</v>
      </c>
      <c r="C487" s="1" t="s">
        <v>321</v>
      </c>
      <c r="D487" s="1" t="s">
        <v>961</v>
      </c>
      <c r="E487" s="1" t="s">
        <v>979</v>
      </c>
      <c r="F487" s="1" t="s">
        <v>980</v>
      </c>
      <c r="G487" s="4">
        <v>28</v>
      </c>
      <c r="H487" s="4">
        <v>15</v>
      </c>
      <c r="I487" s="4">
        <v>29055</v>
      </c>
      <c r="J487" s="4">
        <v>26476</v>
      </c>
      <c r="K487" s="4">
        <v>14263</v>
      </c>
      <c r="L487" s="4">
        <v>14169</v>
      </c>
      <c r="M487" s="4">
        <v>84006</v>
      </c>
    </row>
    <row r="488" spans="1:13" x14ac:dyDescent="0.25">
      <c r="A488" s="1" t="s">
        <v>714</v>
      </c>
      <c r="B488" s="1" t="s">
        <v>715</v>
      </c>
      <c r="C488" s="1" t="s">
        <v>321</v>
      </c>
      <c r="D488" s="1" t="s">
        <v>961</v>
      </c>
      <c r="E488" s="1" t="s">
        <v>401</v>
      </c>
      <c r="F488" s="1" t="s">
        <v>981</v>
      </c>
      <c r="G488" s="4">
        <v>14</v>
      </c>
      <c r="H488" s="4">
        <v>6</v>
      </c>
      <c r="I488" s="4">
        <v>14354</v>
      </c>
      <c r="J488" s="4">
        <v>13081</v>
      </c>
      <c r="K488" s="4">
        <v>5479</v>
      </c>
      <c r="L488" s="4">
        <v>5319</v>
      </c>
      <c r="M488" s="4">
        <v>38253</v>
      </c>
    </row>
    <row r="489" spans="1:13" x14ac:dyDescent="0.25">
      <c r="A489" s="1" t="s">
        <v>714</v>
      </c>
      <c r="B489" s="1" t="s">
        <v>715</v>
      </c>
      <c r="C489" s="1" t="s">
        <v>321</v>
      </c>
      <c r="D489" s="1" t="s">
        <v>961</v>
      </c>
      <c r="E489" s="1" t="s">
        <v>982</v>
      </c>
      <c r="F489" s="1" t="s">
        <v>983</v>
      </c>
      <c r="G489" s="4">
        <v>33</v>
      </c>
      <c r="H489" s="4">
        <v>13</v>
      </c>
      <c r="I489" s="4">
        <v>9666</v>
      </c>
      <c r="J489" s="4">
        <v>8843</v>
      </c>
      <c r="K489" s="4">
        <v>4420</v>
      </c>
      <c r="L489" s="4">
        <v>4393</v>
      </c>
      <c r="M489" s="4">
        <v>27368</v>
      </c>
    </row>
    <row r="490" spans="1:13" x14ac:dyDescent="0.25">
      <c r="A490" s="1" t="s">
        <v>714</v>
      </c>
      <c r="B490" s="1" t="s">
        <v>715</v>
      </c>
      <c r="C490" s="1" t="s">
        <v>321</v>
      </c>
      <c r="D490" s="1" t="s">
        <v>961</v>
      </c>
      <c r="E490" s="1" t="s">
        <v>984</v>
      </c>
      <c r="F490" s="1" t="s">
        <v>985</v>
      </c>
      <c r="G490" s="4">
        <v>16</v>
      </c>
      <c r="H490" s="4">
        <v>7</v>
      </c>
      <c r="I490" s="4">
        <v>19468</v>
      </c>
      <c r="J490" s="4">
        <v>17874</v>
      </c>
      <c r="K490" s="4">
        <v>8434</v>
      </c>
      <c r="L490" s="4">
        <v>8377</v>
      </c>
      <c r="M490" s="4">
        <v>54176</v>
      </c>
    </row>
    <row r="491" spans="1:13" x14ac:dyDescent="0.25">
      <c r="A491" s="1" t="s">
        <v>714</v>
      </c>
      <c r="B491" s="1" t="s">
        <v>715</v>
      </c>
      <c r="C491" s="1" t="s">
        <v>321</v>
      </c>
      <c r="D491" s="1" t="s">
        <v>961</v>
      </c>
      <c r="E491" s="1" t="s">
        <v>986</v>
      </c>
      <c r="F491" s="1" t="s">
        <v>987</v>
      </c>
      <c r="G491" s="4">
        <v>7</v>
      </c>
      <c r="H491" s="4">
        <v>3</v>
      </c>
      <c r="I491" s="4">
        <v>4755</v>
      </c>
      <c r="J491" s="4">
        <v>4518</v>
      </c>
      <c r="K491" s="4">
        <v>2187</v>
      </c>
      <c r="L491" s="4">
        <v>2109</v>
      </c>
      <c r="M491" s="4">
        <v>13579</v>
      </c>
    </row>
    <row r="492" spans="1:13" x14ac:dyDescent="0.25">
      <c r="A492" s="1" t="s">
        <v>988</v>
      </c>
      <c r="B492" s="1" t="s">
        <v>989</v>
      </c>
      <c r="C492" s="1" t="s">
        <v>990</v>
      </c>
      <c r="D492" s="1" t="s">
        <v>991</v>
      </c>
      <c r="E492" s="1" t="s">
        <v>992</v>
      </c>
      <c r="F492" s="1" t="s">
        <v>993</v>
      </c>
      <c r="G492" s="4">
        <v>38</v>
      </c>
      <c r="H492" s="4">
        <v>3</v>
      </c>
      <c r="I492" s="4">
        <v>4594</v>
      </c>
      <c r="J492" s="4">
        <v>4019</v>
      </c>
      <c r="K492" s="4">
        <v>2265</v>
      </c>
      <c r="L492" s="4">
        <v>2238</v>
      </c>
      <c r="M492" s="4">
        <v>13157</v>
      </c>
    </row>
    <row r="493" spans="1:13" x14ac:dyDescent="0.25">
      <c r="A493" s="1" t="s">
        <v>988</v>
      </c>
      <c r="B493" s="1" t="s">
        <v>989</v>
      </c>
      <c r="C493" s="1" t="s">
        <v>990</v>
      </c>
      <c r="D493" s="1" t="s">
        <v>991</v>
      </c>
      <c r="E493" s="1" t="s">
        <v>891</v>
      </c>
      <c r="F493" s="1" t="s">
        <v>994</v>
      </c>
      <c r="G493" s="4">
        <v>17</v>
      </c>
      <c r="H493" s="4">
        <v>7</v>
      </c>
      <c r="I493" s="4">
        <v>2299</v>
      </c>
      <c r="J493" s="4">
        <v>2079</v>
      </c>
      <c r="K493" s="4">
        <v>1164</v>
      </c>
      <c r="L493" s="4">
        <v>1182</v>
      </c>
      <c r="M493" s="4">
        <v>6748</v>
      </c>
    </row>
    <row r="494" spans="1:13" x14ac:dyDescent="0.25">
      <c r="A494" s="1" t="s">
        <v>988</v>
      </c>
      <c r="B494" s="1" t="s">
        <v>989</v>
      </c>
      <c r="C494" s="1" t="s">
        <v>990</v>
      </c>
      <c r="D494" s="1" t="s">
        <v>991</v>
      </c>
      <c r="E494" s="1" t="s">
        <v>995</v>
      </c>
      <c r="F494" s="1" t="s">
        <v>996</v>
      </c>
      <c r="G494" s="4">
        <v>22</v>
      </c>
      <c r="H494" s="4">
        <v>5</v>
      </c>
      <c r="I494" s="4">
        <v>3028</v>
      </c>
      <c r="J494" s="4">
        <v>2822</v>
      </c>
      <c r="K494" s="4">
        <v>1456</v>
      </c>
      <c r="L494" s="4">
        <v>1428</v>
      </c>
      <c r="M494" s="4">
        <v>8761</v>
      </c>
    </row>
    <row r="495" spans="1:13" x14ac:dyDescent="0.25">
      <c r="A495" s="1" t="s">
        <v>988</v>
      </c>
      <c r="B495" s="1" t="s">
        <v>989</v>
      </c>
      <c r="C495" s="1" t="s">
        <v>990</v>
      </c>
      <c r="D495" s="1" t="s">
        <v>991</v>
      </c>
      <c r="E495" s="1" t="s">
        <v>997</v>
      </c>
      <c r="F495" s="1" t="s">
        <v>998</v>
      </c>
      <c r="G495" s="4">
        <v>27</v>
      </c>
      <c r="H495" s="4">
        <v>6</v>
      </c>
      <c r="I495" s="4">
        <v>2722</v>
      </c>
      <c r="J495" s="4">
        <v>2382</v>
      </c>
      <c r="K495" s="4">
        <v>892</v>
      </c>
      <c r="L495" s="4">
        <v>807</v>
      </c>
      <c r="M495" s="4">
        <v>6836</v>
      </c>
    </row>
    <row r="496" spans="1:13" x14ac:dyDescent="0.25">
      <c r="A496" s="1" t="s">
        <v>988</v>
      </c>
      <c r="B496" s="1" t="s">
        <v>989</v>
      </c>
      <c r="C496" s="1" t="s">
        <v>990</v>
      </c>
      <c r="D496" s="1" t="s">
        <v>991</v>
      </c>
      <c r="E496" s="1" t="s">
        <v>109</v>
      </c>
      <c r="F496" s="1" t="s">
        <v>999</v>
      </c>
      <c r="G496" s="4">
        <v>52</v>
      </c>
      <c r="H496" s="4">
        <v>17</v>
      </c>
      <c r="I496" s="4">
        <v>4364</v>
      </c>
      <c r="J496" s="4">
        <v>4000</v>
      </c>
      <c r="K496" s="4">
        <v>2078</v>
      </c>
      <c r="L496" s="4">
        <v>2005</v>
      </c>
      <c r="M496" s="4">
        <v>12516</v>
      </c>
    </row>
    <row r="497" spans="1:13" x14ac:dyDescent="0.25">
      <c r="A497" s="1" t="s">
        <v>988</v>
      </c>
      <c r="B497" s="1" t="s">
        <v>989</v>
      </c>
      <c r="C497" s="1" t="s">
        <v>990</v>
      </c>
      <c r="D497" s="1" t="s">
        <v>991</v>
      </c>
      <c r="E497" s="1" t="s">
        <v>1000</v>
      </c>
      <c r="F497" s="1" t="s">
        <v>1001</v>
      </c>
      <c r="G497" s="4">
        <v>27</v>
      </c>
      <c r="H497" s="4">
        <v>7</v>
      </c>
      <c r="I497" s="4">
        <v>2614</v>
      </c>
      <c r="J497" s="4">
        <v>2342</v>
      </c>
      <c r="K497" s="4">
        <v>1312</v>
      </c>
      <c r="L497" s="4">
        <v>1310</v>
      </c>
      <c r="M497" s="4">
        <v>7612</v>
      </c>
    </row>
    <row r="498" spans="1:13" x14ac:dyDescent="0.25">
      <c r="A498" s="1" t="s">
        <v>988</v>
      </c>
      <c r="B498" s="1" t="s">
        <v>989</v>
      </c>
      <c r="C498" s="1" t="s">
        <v>1002</v>
      </c>
      <c r="D498" s="1" t="s">
        <v>1003</v>
      </c>
      <c r="E498" s="1" t="s">
        <v>1004</v>
      </c>
      <c r="F498" s="1" t="s">
        <v>1005</v>
      </c>
      <c r="G498" s="4">
        <v>26</v>
      </c>
      <c r="H498" s="4">
        <v>4</v>
      </c>
      <c r="I498" s="4">
        <v>3454</v>
      </c>
      <c r="J498" s="4">
        <v>3208</v>
      </c>
      <c r="K498" s="4">
        <v>1050</v>
      </c>
      <c r="L498" s="4">
        <v>1021</v>
      </c>
      <c r="M498" s="4">
        <v>8763</v>
      </c>
    </row>
    <row r="499" spans="1:13" x14ac:dyDescent="0.25">
      <c r="A499" s="1" t="s">
        <v>988</v>
      </c>
      <c r="B499" s="1" t="s">
        <v>989</v>
      </c>
      <c r="C499" s="1" t="s">
        <v>1002</v>
      </c>
      <c r="D499" s="1" t="s">
        <v>1003</v>
      </c>
      <c r="E499" s="1" t="s">
        <v>1006</v>
      </c>
      <c r="F499" s="1" t="s">
        <v>1007</v>
      </c>
      <c r="G499" s="4">
        <v>20</v>
      </c>
      <c r="H499" s="4">
        <v>6</v>
      </c>
      <c r="I499" s="4">
        <v>2687</v>
      </c>
      <c r="J499" s="4">
        <v>2377</v>
      </c>
      <c r="K499" s="4">
        <v>1188</v>
      </c>
      <c r="L499" s="4">
        <v>1351</v>
      </c>
      <c r="M499" s="4">
        <v>7629</v>
      </c>
    </row>
    <row r="500" spans="1:13" x14ac:dyDescent="0.25">
      <c r="A500" s="1" t="s">
        <v>988</v>
      </c>
      <c r="B500" s="1" t="s">
        <v>989</v>
      </c>
      <c r="C500" s="1" t="s">
        <v>1002</v>
      </c>
      <c r="D500" s="1" t="s">
        <v>1003</v>
      </c>
      <c r="E500" s="1" t="s">
        <v>1008</v>
      </c>
      <c r="F500" s="1" t="s">
        <v>1009</v>
      </c>
      <c r="G500" s="4">
        <v>8</v>
      </c>
      <c r="H500" s="4">
        <v>2</v>
      </c>
      <c r="I500" s="4">
        <v>678</v>
      </c>
      <c r="J500" s="4">
        <v>660</v>
      </c>
      <c r="K500" s="4">
        <v>285</v>
      </c>
      <c r="L500" s="4">
        <v>240</v>
      </c>
      <c r="M500" s="4">
        <v>1873</v>
      </c>
    </row>
    <row r="501" spans="1:13" x14ac:dyDescent="0.25">
      <c r="A501" s="1" t="s">
        <v>988</v>
      </c>
      <c r="B501" s="1" t="s">
        <v>989</v>
      </c>
      <c r="C501" s="1" t="s">
        <v>1002</v>
      </c>
      <c r="D501" s="1" t="s">
        <v>1003</v>
      </c>
      <c r="E501" s="1" t="s">
        <v>1010</v>
      </c>
      <c r="F501" s="1" t="s">
        <v>1011</v>
      </c>
      <c r="G501" s="4">
        <v>15</v>
      </c>
      <c r="H501" s="4">
        <v>4</v>
      </c>
      <c r="I501" s="4">
        <v>1331</v>
      </c>
      <c r="J501" s="4">
        <v>1148</v>
      </c>
      <c r="K501" s="4">
        <v>799</v>
      </c>
      <c r="L501" s="4">
        <v>675</v>
      </c>
      <c r="M501" s="4">
        <v>3972</v>
      </c>
    </row>
    <row r="502" spans="1:13" x14ac:dyDescent="0.25">
      <c r="A502" s="1" t="s">
        <v>988</v>
      </c>
      <c r="B502" s="1" t="s">
        <v>989</v>
      </c>
      <c r="C502" s="1" t="s">
        <v>1002</v>
      </c>
      <c r="D502" s="1" t="s">
        <v>1003</v>
      </c>
      <c r="E502" s="1" t="s">
        <v>1012</v>
      </c>
      <c r="F502" s="1" t="s">
        <v>1013</v>
      </c>
      <c r="G502" s="4">
        <v>33</v>
      </c>
      <c r="H502" s="4">
        <v>4</v>
      </c>
      <c r="I502" s="4">
        <v>3738</v>
      </c>
      <c r="J502" s="4">
        <v>3569</v>
      </c>
      <c r="K502" s="4">
        <v>1520</v>
      </c>
      <c r="L502" s="4">
        <v>1637</v>
      </c>
      <c r="M502" s="4">
        <v>10501</v>
      </c>
    </row>
    <row r="503" spans="1:13" x14ac:dyDescent="0.25">
      <c r="A503" s="1" t="s">
        <v>988</v>
      </c>
      <c r="B503" s="1" t="s">
        <v>989</v>
      </c>
      <c r="C503" s="1" t="s">
        <v>1002</v>
      </c>
      <c r="D503" s="1" t="s">
        <v>1003</v>
      </c>
      <c r="E503" s="1" t="s">
        <v>1014</v>
      </c>
      <c r="F503" s="1" t="s">
        <v>1015</v>
      </c>
      <c r="G503" s="4">
        <v>24</v>
      </c>
      <c r="H503" s="4">
        <v>1</v>
      </c>
      <c r="I503" s="4">
        <v>3937</v>
      </c>
      <c r="J503" s="4">
        <v>3529</v>
      </c>
      <c r="K503" s="4">
        <v>1827</v>
      </c>
      <c r="L503" s="4">
        <v>1798</v>
      </c>
      <c r="M503" s="4">
        <v>11116</v>
      </c>
    </row>
    <row r="504" spans="1:13" x14ac:dyDescent="0.25">
      <c r="A504" s="1" t="s">
        <v>988</v>
      </c>
      <c r="B504" s="1" t="s">
        <v>989</v>
      </c>
      <c r="C504" s="1" t="s">
        <v>1002</v>
      </c>
      <c r="D504" s="1" t="s">
        <v>1003</v>
      </c>
      <c r="E504" s="1" t="s">
        <v>1016</v>
      </c>
      <c r="F504" s="1" t="s">
        <v>1017</v>
      </c>
      <c r="G504" s="4">
        <v>19</v>
      </c>
      <c r="H504" s="4">
        <v>1</v>
      </c>
      <c r="I504" s="4">
        <v>1387</v>
      </c>
      <c r="J504" s="4">
        <v>1273</v>
      </c>
      <c r="K504" s="4">
        <v>500</v>
      </c>
      <c r="L504" s="4">
        <v>530</v>
      </c>
      <c r="M504" s="4">
        <v>3710</v>
      </c>
    </row>
    <row r="505" spans="1:13" x14ac:dyDescent="0.25">
      <c r="A505" s="1" t="s">
        <v>988</v>
      </c>
      <c r="B505" s="1" t="s">
        <v>989</v>
      </c>
      <c r="C505" s="1" t="s">
        <v>1002</v>
      </c>
      <c r="D505" s="1" t="s">
        <v>1003</v>
      </c>
      <c r="E505" s="1" t="s">
        <v>321</v>
      </c>
      <c r="F505" s="1" t="s">
        <v>1018</v>
      </c>
      <c r="G505" s="4">
        <v>17</v>
      </c>
      <c r="H505" s="4">
        <v>4</v>
      </c>
      <c r="I505" s="4">
        <v>3867</v>
      </c>
      <c r="J505" s="4">
        <v>3452</v>
      </c>
      <c r="K505" s="4">
        <v>1540</v>
      </c>
      <c r="L505" s="4">
        <v>1643</v>
      </c>
      <c r="M505" s="4">
        <v>10523</v>
      </c>
    </row>
    <row r="506" spans="1:13" x14ac:dyDescent="0.25">
      <c r="A506" s="1" t="s">
        <v>988</v>
      </c>
      <c r="B506" s="1" t="s">
        <v>989</v>
      </c>
      <c r="C506" s="1" t="s">
        <v>1002</v>
      </c>
      <c r="D506" s="1" t="s">
        <v>1003</v>
      </c>
      <c r="E506" s="1" t="s">
        <v>1019</v>
      </c>
      <c r="F506" s="1" t="s">
        <v>1020</v>
      </c>
      <c r="G506" s="4">
        <v>42</v>
      </c>
      <c r="H506" s="4">
        <v>10</v>
      </c>
      <c r="I506" s="4">
        <v>7578</v>
      </c>
      <c r="J506" s="4">
        <v>6846</v>
      </c>
      <c r="K506" s="4">
        <v>3131</v>
      </c>
      <c r="L506" s="4">
        <v>3240</v>
      </c>
      <c r="M506" s="4">
        <v>20847</v>
      </c>
    </row>
    <row r="507" spans="1:13" x14ac:dyDescent="0.25">
      <c r="A507" s="1" t="s">
        <v>988</v>
      </c>
      <c r="B507" s="1" t="s">
        <v>989</v>
      </c>
      <c r="C507" s="1" t="s">
        <v>1002</v>
      </c>
      <c r="D507" s="1" t="s">
        <v>1003</v>
      </c>
      <c r="E507" s="1" t="s">
        <v>679</v>
      </c>
      <c r="F507" s="1" t="s">
        <v>1021</v>
      </c>
      <c r="G507" s="4">
        <v>70</v>
      </c>
      <c r="H507" s="4">
        <v>11</v>
      </c>
      <c r="I507" s="4">
        <v>12979</v>
      </c>
      <c r="J507" s="4">
        <v>11849</v>
      </c>
      <c r="K507" s="4">
        <v>5309</v>
      </c>
      <c r="L507" s="4">
        <v>5508</v>
      </c>
      <c r="M507" s="4">
        <v>35726</v>
      </c>
    </row>
    <row r="508" spans="1:13" x14ac:dyDescent="0.25">
      <c r="A508" s="1" t="s">
        <v>988</v>
      </c>
      <c r="B508" s="1" t="s">
        <v>989</v>
      </c>
      <c r="C508" s="1" t="s">
        <v>1002</v>
      </c>
      <c r="D508" s="1" t="s">
        <v>1003</v>
      </c>
      <c r="E508" s="1" t="s">
        <v>109</v>
      </c>
      <c r="F508" s="1" t="s">
        <v>1022</v>
      </c>
      <c r="G508" s="4">
        <v>23</v>
      </c>
      <c r="H508" s="4">
        <v>4</v>
      </c>
      <c r="I508" s="4">
        <v>3301</v>
      </c>
      <c r="J508" s="4">
        <v>2953</v>
      </c>
      <c r="K508" s="4">
        <v>1570</v>
      </c>
      <c r="L508" s="4">
        <v>1527</v>
      </c>
      <c r="M508" s="4">
        <v>9378</v>
      </c>
    </row>
    <row r="509" spans="1:13" x14ac:dyDescent="0.25">
      <c r="A509" s="1" t="s">
        <v>988</v>
      </c>
      <c r="B509" s="1" t="s">
        <v>989</v>
      </c>
      <c r="C509" s="1" t="s">
        <v>1023</v>
      </c>
      <c r="D509" s="1" t="s">
        <v>1024</v>
      </c>
      <c r="E509" s="1" t="s">
        <v>1025</v>
      </c>
      <c r="F509" s="1" t="s">
        <v>1026</v>
      </c>
      <c r="G509" s="4">
        <v>34</v>
      </c>
      <c r="H509" s="4">
        <v>5</v>
      </c>
      <c r="I509" s="4">
        <v>3416</v>
      </c>
      <c r="J509" s="4">
        <v>2991</v>
      </c>
      <c r="K509" s="4">
        <v>1352</v>
      </c>
      <c r="L509" s="4">
        <v>1307</v>
      </c>
      <c r="M509" s="4">
        <v>9105</v>
      </c>
    </row>
    <row r="510" spans="1:13" x14ac:dyDescent="0.25">
      <c r="A510" s="1" t="s">
        <v>988</v>
      </c>
      <c r="B510" s="1" t="s">
        <v>989</v>
      </c>
      <c r="C510" s="1" t="s">
        <v>1023</v>
      </c>
      <c r="D510" s="1" t="s">
        <v>1024</v>
      </c>
      <c r="E510" s="1" t="s">
        <v>1027</v>
      </c>
      <c r="F510" s="1" t="s">
        <v>1028</v>
      </c>
      <c r="G510" s="4">
        <v>20</v>
      </c>
      <c r="H510" s="4">
        <v>8</v>
      </c>
      <c r="I510" s="4">
        <v>3566</v>
      </c>
      <c r="J510" s="4">
        <v>3315</v>
      </c>
      <c r="K510" s="4">
        <v>1779</v>
      </c>
      <c r="L510" s="4">
        <v>1848</v>
      </c>
      <c r="M510" s="4">
        <v>10536</v>
      </c>
    </row>
    <row r="511" spans="1:13" x14ac:dyDescent="0.25">
      <c r="A511" s="1" t="s">
        <v>988</v>
      </c>
      <c r="B511" s="1" t="s">
        <v>989</v>
      </c>
      <c r="C511" s="1" t="s">
        <v>1023</v>
      </c>
      <c r="D511" s="1" t="s">
        <v>1024</v>
      </c>
      <c r="E511" s="1" t="s">
        <v>1029</v>
      </c>
      <c r="F511" s="1" t="s">
        <v>1030</v>
      </c>
      <c r="G511" s="4">
        <v>39</v>
      </c>
      <c r="H511" s="4">
        <v>11</v>
      </c>
      <c r="I511" s="4">
        <v>6016</v>
      </c>
      <c r="J511" s="4">
        <v>5553</v>
      </c>
      <c r="K511" s="4">
        <v>2477</v>
      </c>
      <c r="L511" s="4">
        <v>2433</v>
      </c>
      <c r="M511" s="4">
        <v>16529</v>
      </c>
    </row>
    <row r="512" spans="1:13" x14ac:dyDescent="0.25">
      <c r="A512" s="1" t="s">
        <v>988</v>
      </c>
      <c r="B512" s="1" t="s">
        <v>989</v>
      </c>
      <c r="C512" s="1" t="s">
        <v>1023</v>
      </c>
      <c r="D512" s="1" t="s">
        <v>1024</v>
      </c>
      <c r="E512" s="1" t="s">
        <v>1031</v>
      </c>
      <c r="F512" s="1" t="s">
        <v>1032</v>
      </c>
      <c r="G512" s="4">
        <v>32</v>
      </c>
      <c r="H512" s="4">
        <v>7</v>
      </c>
      <c r="I512" s="4">
        <v>4395</v>
      </c>
      <c r="J512" s="4">
        <v>4071</v>
      </c>
      <c r="K512" s="4">
        <v>1680</v>
      </c>
      <c r="L512" s="4">
        <v>1862</v>
      </c>
      <c r="M512" s="4">
        <v>12047</v>
      </c>
    </row>
    <row r="513" spans="1:13" x14ac:dyDescent="0.25">
      <c r="A513" s="1" t="s">
        <v>988</v>
      </c>
      <c r="B513" s="1" t="s">
        <v>989</v>
      </c>
      <c r="C513" s="1" t="s">
        <v>1023</v>
      </c>
      <c r="D513" s="1" t="s">
        <v>1024</v>
      </c>
      <c r="E513" s="1" t="s">
        <v>1033</v>
      </c>
      <c r="F513" s="1" t="s">
        <v>1034</v>
      </c>
      <c r="G513" s="4">
        <v>49</v>
      </c>
      <c r="H513" s="4">
        <v>9</v>
      </c>
      <c r="I513" s="4">
        <v>9694</v>
      </c>
      <c r="J513" s="4">
        <v>9076</v>
      </c>
      <c r="K513" s="4">
        <v>5161</v>
      </c>
      <c r="L513" s="4">
        <v>5082</v>
      </c>
      <c r="M513" s="4">
        <v>29071</v>
      </c>
    </row>
    <row r="514" spans="1:13" x14ac:dyDescent="0.25">
      <c r="A514" s="1" t="s">
        <v>988</v>
      </c>
      <c r="B514" s="1" t="s">
        <v>989</v>
      </c>
      <c r="C514" s="1" t="s">
        <v>1023</v>
      </c>
      <c r="D514" s="1" t="s">
        <v>1024</v>
      </c>
      <c r="E514" s="1" t="s">
        <v>1035</v>
      </c>
      <c r="F514" s="1" t="s">
        <v>1036</v>
      </c>
      <c r="G514" s="4">
        <v>28</v>
      </c>
      <c r="H514" s="4">
        <v>4</v>
      </c>
      <c r="I514" s="4">
        <v>3980</v>
      </c>
      <c r="J514" s="4">
        <v>3606</v>
      </c>
      <c r="K514" s="4">
        <v>1489</v>
      </c>
      <c r="L514" s="4">
        <v>1413</v>
      </c>
      <c r="M514" s="4">
        <v>10520</v>
      </c>
    </row>
    <row r="515" spans="1:13" x14ac:dyDescent="0.25">
      <c r="A515" s="1" t="s">
        <v>988</v>
      </c>
      <c r="B515" s="1" t="s">
        <v>989</v>
      </c>
      <c r="C515" s="1" t="s">
        <v>1023</v>
      </c>
      <c r="D515" s="1" t="s">
        <v>1024</v>
      </c>
      <c r="E515" s="1" t="s">
        <v>1037</v>
      </c>
      <c r="F515" s="1" t="s">
        <v>1038</v>
      </c>
      <c r="G515" s="4">
        <v>30</v>
      </c>
      <c r="H515" s="4">
        <v>5</v>
      </c>
      <c r="I515" s="4">
        <v>5070</v>
      </c>
      <c r="J515" s="4">
        <v>4814</v>
      </c>
      <c r="K515" s="4">
        <v>1574</v>
      </c>
      <c r="L515" s="4">
        <v>1692</v>
      </c>
      <c r="M515" s="4">
        <v>13185</v>
      </c>
    </row>
    <row r="516" spans="1:13" x14ac:dyDescent="0.25">
      <c r="A516" s="1" t="s">
        <v>988</v>
      </c>
      <c r="B516" s="1" t="s">
        <v>989</v>
      </c>
      <c r="C516" s="1" t="s">
        <v>1023</v>
      </c>
      <c r="D516" s="1" t="s">
        <v>1024</v>
      </c>
      <c r="E516" s="1" t="s">
        <v>1039</v>
      </c>
      <c r="F516" s="1" t="s">
        <v>1040</v>
      </c>
      <c r="G516" s="4">
        <v>74</v>
      </c>
      <c r="H516" s="4">
        <v>11</v>
      </c>
      <c r="I516" s="4">
        <v>8505</v>
      </c>
      <c r="J516" s="4">
        <v>7615</v>
      </c>
      <c r="K516" s="4">
        <v>3606</v>
      </c>
      <c r="L516" s="4">
        <v>3435</v>
      </c>
      <c r="M516" s="4">
        <v>23246</v>
      </c>
    </row>
    <row r="517" spans="1:13" x14ac:dyDescent="0.25">
      <c r="A517" s="1" t="s">
        <v>988</v>
      </c>
      <c r="B517" s="1" t="s">
        <v>989</v>
      </c>
      <c r="C517" s="1" t="s">
        <v>1023</v>
      </c>
      <c r="D517" s="1" t="s">
        <v>1024</v>
      </c>
      <c r="E517" s="1" t="s">
        <v>1041</v>
      </c>
      <c r="F517" s="1" t="s">
        <v>1042</v>
      </c>
      <c r="G517" s="4">
        <v>33</v>
      </c>
      <c r="H517" s="4">
        <v>12</v>
      </c>
      <c r="I517" s="4">
        <v>6798</v>
      </c>
      <c r="J517" s="4">
        <v>6108</v>
      </c>
      <c r="K517" s="4">
        <v>2706</v>
      </c>
      <c r="L517" s="4">
        <v>2521</v>
      </c>
      <c r="M517" s="4">
        <v>18178</v>
      </c>
    </row>
    <row r="518" spans="1:13" x14ac:dyDescent="0.25">
      <c r="A518" s="1" t="s">
        <v>988</v>
      </c>
      <c r="B518" s="1" t="s">
        <v>989</v>
      </c>
      <c r="C518" s="1" t="s">
        <v>1023</v>
      </c>
      <c r="D518" s="1" t="s">
        <v>1024</v>
      </c>
      <c r="E518" s="1" t="s">
        <v>1043</v>
      </c>
      <c r="F518" s="1" t="s">
        <v>1044</v>
      </c>
      <c r="G518" s="4">
        <v>22</v>
      </c>
      <c r="H518" s="4">
        <v>5</v>
      </c>
      <c r="I518" s="4">
        <v>2696</v>
      </c>
      <c r="J518" s="4">
        <v>2405</v>
      </c>
      <c r="K518" s="4">
        <v>1165</v>
      </c>
      <c r="L518" s="4">
        <v>1123</v>
      </c>
      <c r="M518" s="4">
        <v>7416</v>
      </c>
    </row>
    <row r="519" spans="1:13" x14ac:dyDescent="0.25">
      <c r="A519" s="1" t="s">
        <v>988</v>
      </c>
      <c r="B519" s="1" t="s">
        <v>989</v>
      </c>
      <c r="C519" s="1" t="s">
        <v>1023</v>
      </c>
      <c r="D519" s="1" t="s">
        <v>1024</v>
      </c>
      <c r="E519" s="1" t="s">
        <v>1045</v>
      </c>
      <c r="F519" s="1" t="s">
        <v>1046</v>
      </c>
      <c r="G519" s="4">
        <v>22</v>
      </c>
      <c r="H519" s="4">
        <v>4</v>
      </c>
      <c r="I519" s="4">
        <v>3474</v>
      </c>
      <c r="J519" s="4">
        <v>3164</v>
      </c>
      <c r="K519" s="4">
        <v>1041</v>
      </c>
      <c r="L519" s="4">
        <v>995</v>
      </c>
      <c r="M519" s="4">
        <v>8700</v>
      </c>
    </row>
    <row r="520" spans="1:13" x14ac:dyDescent="0.25">
      <c r="A520" s="1" t="s">
        <v>988</v>
      </c>
      <c r="B520" s="1" t="s">
        <v>989</v>
      </c>
      <c r="C520" s="1" t="s">
        <v>1023</v>
      </c>
      <c r="D520" s="1" t="s">
        <v>1024</v>
      </c>
      <c r="E520" s="1" t="s">
        <v>390</v>
      </c>
      <c r="F520" s="1" t="s">
        <v>1047</v>
      </c>
      <c r="G520" s="4">
        <v>24</v>
      </c>
      <c r="H520" s="4">
        <v>4</v>
      </c>
      <c r="I520" s="4">
        <v>4684</v>
      </c>
      <c r="J520" s="4">
        <v>4341</v>
      </c>
      <c r="K520" s="4">
        <v>1774</v>
      </c>
      <c r="L520" s="4">
        <v>1750</v>
      </c>
      <c r="M520" s="4">
        <v>12577</v>
      </c>
    </row>
    <row r="521" spans="1:13" x14ac:dyDescent="0.25">
      <c r="A521" s="1" t="s">
        <v>988</v>
      </c>
      <c r="B521" s="1" t="s">
        <v>989</v>
      </c>
      <c r="C521" s="1" t="s">
        <v>1023</v>
      </c>
      <c r="D521" s="1" t="s">
        <v>1024</v>
      </c>
      <c r="E521" s="1" t="s">
        <v>1048</v>
      </c>
      <c r="F521" s="1" t="s">
        <v>1049</v>
      </c>
      <c r="G521" s="4">
        <v>12</v>
      </c>
      <c r="H521" s="4">
        <v>2</v>
      </c>
      <c r="I521" s="4">
        <v>1631</v>
      </c>
      <c r="J521" s="4">
        <v>1533</v>
      </c>
      <c r="K521" s="4">
        <v>546</v>
      </c>
      <c r="L521" s="4">
        <v>556</v>
      </c>
      <c r="M521" s="4">
        <v>4280</v>
      </c>
    </row>
    <row r="522" spans="1:13" x14ac:dyDescent="0.25">
      <c r="A522" s="1" t="s">
        <v>988</v>
      </c>
      <c r="B522" s="1" t="s">
        <v>989</v>
      </c>
      <c r="C522" s="1" t="s">
        <v>1023</v>
      </c>
      <c r="D522" s="1" t="s">
        <v>1024</v>
      </c>
      <c r="E522" s="1" t="s">
        <v>1050</v>
      </c>
      <c r="F522" s="1" t="s">
        <v>1051</v>
      </c>
      <c r="G522" s="4">
        <v>22</v>
      </c>
      <c r="H522" s="4">
        <v>3</v>
      </c>
      <c r="I522" s="4">
        <v>3339</v>
      </c>
      <c r="J522" s="4">
        <v>2995</v>
      </c>
      <c r="K522" s="4">
        <v>1157</v>
      </c>
      <c r="L522" s="4">
        <v>1201</v>
      </c>
      <c r="M522" s="4">
        <v>8717</v>
      </c>
    </row>
    <row r="523" spans="1:13" x14ac:dyDescent="0.25">
      <c r="A523" s="1" t="s">
        <v>988</v>
      </c>
      <c r="B523" s="1" t="s">
        <v>989</v>
      </c>
      <c r="C523" s="1" t="s">
        <v>1023</v>
      </c>
      <c r="D523" s="1" t="s">
        <v>1024</v>
      </c>
      <c r="E523" s="1" t="s">
        <v>684</v>
      </c>
      <c r="F523" s="1" t="s">
        <v>1052</v>
      </c>
      <c r="G523" s="4">
        <v>30</v>
      </c>
      <c r="H523" s="4">
        <v>5</v>
      </c>
      <c r="I523" s="4">
        <v>4098</v>
      </c>
      <c r="J523" s="4">
        <v>3867</v>
      </c>
      <c r="K523" s="4">
        <v>1425</v>
      </c>
      <c r="L523" s="4">
        <v>1380</v>
      </c>
      <c r="M523" s="4">
        <v>10805</v>
      </c>
    </row>
    <row r="524" spans="1:13" x14ac:dyDescent="0.25">
      <c r="A524" s="1" t="s">
        <v>988</v>
      </c>
      <c r="B524" s="1" t="s">
        <v>989</v>
      </c>
      <c r="C524" s="1" t="s">
        <v>1053</v>
      </c>
      <c r="D524" s="1" t="s">
        <v>1054</v>
      </c>
      <c r="E524" s="1" t="s">
        <v>1055</v>
      </c>
      <c r="F524" s="1" t="s">
        <v>1056</v>
      </c>
      <c r="G524" s="4">
        <v>31</v>
      </c>
      <c r="H524" s="4">
        <v>12</v>
      </c>
      <c r="I524" s="4">
        <v>3217</v>
      </c>
      <c r="J524" s="4">
        <v>2983</v>
      </c>
      <c r="K524" s="4">
        <v>1779</v>
      </c>
      <c r="L524" s="4">
        <v>1663</v>
      </c>
      <c r="M524" s="4">
        <v>9685</v>
      </c>
    </row>
    <row r="525" spans="1:13" x14ac:dyDescent="0.25">
      <c r="A525" s="1" t="s">
        <v>988</v>
      </c>
      <c r="B525" s="1" t="s">
        <v>989</v>
      </c>
      <c r="C525" s="1" t="s">
        <v>1053</v>
      </c>
      <c r="D525" s="1" t="s">
        <v>1054</v>
      </c>
      <c r="E525" s="1" t="s">
        <v>1057</v>
      </c>
      <c r="F525" s="1" t="s">
        <v>1058</v>
      </c>
      <c r="G525" s="4">
        <v>8</v>
      </c>
      <c r="H525" s="4">
        <v>2</v>
      </c>
      <c r="I525" s="4">
        <v>1041</v>
      </c>
      <c r="J525" s="4">
        <v>931</v>
      </c>
      <c r="K525" s="4">
        <v>603</v>
      </c>
      <c r="L525" s="4">
        <v>541</v>
      </c>
      <c r="M525" s="4">
        <v>3126</v>
      </c>
    </row>
    <row r="526" spans="1:13" x14ac:dyDescent="0.25">
      <c r="A526" s="1" t="s">
        <v>988</v>
      </c>
      <c r="B526" s="1" t="s">
        <v>989</v>
      </c>
      <c r="C526" s="1" t="s">
        <v>1053</v>
      </c>
      <c r="D526" s="1" t="s">
        <v>1054</v>
      </c>
      <c r="E526" s="1" t="s">
        <v>1059</v>
      </c>
      <c r="F526" s="1" t="s">
        <v>1060</v>
      </c>
      <c r="G526" s="4">
        <v>18</v>
      </c>
      <c r="H526" s="4">
        <v>4</v>
      </c>
      <c r="I526" s="4">
        <v>1297</v>
      </c>
      <c r="J526" s="4">
        <v>1209</v>
      </c>
      <c r="K526" s="4">
        <v>659</v>
      </c>
      <c r="L526" s="4">
        <v>558</v>
      </c>
      <c r="M526" s="4">
        <v>3745</v>
      </c>
    </row>
    <row r="527" spans="1:13" x14ac:dyDescent="0.25">
      <c r="A527" s="1" t="s">
        <v>988</v>
      </c>
      <c r="B527" s="1" t="s">
        <v>989</v>
      </c>
      <c r="C527" s="1" t="s">
        <v>1053</v>
      </c>
      <c r="D527" s="1" t="s">
        <v>1054</v>
      </c>
      <c r="E527" s="1" t="s">
        <v>1061</v>
      </c>
      <c r="F527" s="1" t="s">
        <v>1062</v>
      </c>
      <c r="G527" s="4">
        <v>35</v>
      </c>
      <c r="H527" s="4">
        <v>7</v>
      </c>
      <c r="I527" s="4">
        <v>4675</v>
      </c>
      <c r="J527" s="4">
        <v>4436</v>
      </c>
      <c r="K527" s="4">
        <v>1313</v>
      </c>
      <c r="L527" s="4">
        <v>1595</v>
      </c>
      <c r="M527" s="4">
        <v>12061</v>
      </c>
    </row>
    <row r="528" spans="1:13" x14ac:dyDescent="0.25">
      <c r="A528" s="1" t="s">
        <v>988</v>
      </c>
      <c r="B528" s="1" t="s">
        <v>989</v>
      </c>
      <c r="C528" s="1" t="s">
        <v>1053</v>
      </c>
      <c r="D528" s="1" t="s">
        <v>1054</v>
      </c>
      <c r="E528" s="1" t="s">
        <v>1063</v>
      </c>
      <c r="F528" s="1" t="s">
        <v>1064</v>
      </c>
      <c r="G528" s="4">
        <v>43</v>
      </c>
      <c r="H528" s="4">
        <v>10</v>
      </c>
      <c r="I528" s="4">
        <v>7852</v>
      </c>
      <c r="J528" s="4">
        <v>7362</v>
      </c>
      <c r="K528" s="4">
        <v>2279</v>
      </c>
      <c r="L528" s="4">
        <v>2739</v>
      </c>
      <c r="M528" s="4">
        <v>20285</v>
      </c>
    </row>
    <row r="529" spans="1:13" x14ac:dyDescent="0.25">
      <c r="A529" s="1" t="s">
        <v>988</v>
      </c>
      <c r="B529" s="1" t="s">
        <v>989</v>
      </c>
      <c r="C529" s="1" t="s">
        <v>1053</v>
      </c>
      <c r="D529" s="1" t="s">
        <v>1054</v>
      </c>
      <c r="E529" s="1" t="s">
        <v>1065</v>
      </c>
      <c r="F529" s="1" t="s">
        <v>1066</v>
      </c>
      <c r="G529" s="4">
        <v>39</v>
      </c>
      <c r="H529" s="4">
        <v>11</v>
      </c>
      <c r="I529" s="4">
        <v>6420</v>
      </c>
      <c r="J529" s="4">
        <v>5934</v>
      </c>
      <c r="K529" s="4">
        <v>2524</v>
      </c>
      <c r="L529" s="4">
        <v>2716</v>
      </c>
      <c r="M529" s="4">
        <v>17644</v>
      </c>
    </row>
    <row r="530" spans="1:13" x14ac:dyDescent="0.25">
      <c r="A530" s="1" t="s">
        <v>988</v>
      </c>
      <c r="B530" s="1" t="s">
        <v>989</v>
      </c>
      <c r="C530" s="1" t="s">
        <v>1053</v>
      </c>
      <c r="D530" s="1" t="s">
        <v>1054</v>
      </c>
      <c r="E530" s="1" t="s">
        <v>1067</v>
      </c>
      <c r="F530" s="1" t="s">
        <v>1068</v>
      </c>
      <c r="G530" s="4">
        <v>15</v>
      </c>
      <c r="H530" s="4">
        <v>5</v>
      </c>
      <c r="I530" s="4">
        <v>1994</v>
      </c>
      <c r="J530" s="4">
        <v>1857</v>
      </c>
      <c r="K530" s="4">
        <v>996</v>
      </c>
      <c r="L530" s="4">
        <v>965</v>
      </c>
      <c r="M530" s="4">
        <v>5832</v>
      </c>
    </row>
    <row r="531" spans="1:13" x14ac:dyDescent="0.25">
      <c r="A531" s="1" t="s">
        <v>988</v>
      </c>
      <c r="B531" s="1" t="s">
        <v>989</v>
      </c>
      <c r="C531" s="1" t="s">
        <v>1053</v>
      </c>
      <c r="D531" s="1" t="s">
        <v>1054</v>
      </c>
      <c r="E531" s="1" t="s">
        <v>1069</v>
      </c>
      <c r="F531" s="1" t="s">
        <v>1070</v>
      </c>
      <c r="G531" s="4">
        <v>8</v>
      </c>
      <c r="H531" s="4">
        <v>1</v>
      </c>
      <c r="I531" s="4">
        <v>474</v>
      </c>
      <c r="J531" s="4">
        <v>456</v>
      </c>
      <c r="K531" s="4">
        <v>232</v>
      </c>
      <c r="L531" s="4">
        <v>277</v>
      </c>
      <c r="M531" s="4">
        <v>1448</v>
      </c>
    </row>
    <row r="532" spans="1:13" x14ac:dyDescent="0.25">
      <c r="A532" s="1" t="s">
        <v>988</v>
      </c>
      <c r="B532" s="1" t="s">
        <v>989</v>
      </c>
      <c r="C532" s="1" t="s">
        <v>1053</v>
      </c>
      <c r="D532" s="1" t="s">
        <v>1054</v>
      </c>
      <c r="E532" s="1" t="s">
        <v>1071</v>
      </c>
      <c r="F532" s="1" t="s">
        <v>1072</v>
      </c>
      <c r="G532" s="4">
        <v>32</v>
      </c>
      <c r="H532" s="4">
        <v>5</v>
      </c>
      <c r="I532" s="4">
        <v>5242</v>
      </c>
      <c r="J532" s="4">
        <v>4743</v>
      </c>
      <c r="K532" s="4">
        <v>2055</v>
      </c>
      <c r="L532" s="4">
        <v>1961</v>
      </c>
      <c r="M532" s="4">
        <v>14038</v>
      </c>
    </row>
    <row r="533" spans="1:13" x14ac:dyDescent="0.25">
      <c r="A533" s="1" t="s">
        <v>988</v>
      </c>
      <c r="B533" s="1" t="s">
        <v>989</v>
      </c>
      <c r="C533" s="1" t="s">
        <v>1053</v>
      </c>
      <c r="D533" s="1" t="s">
        <v>1054</v>
      </c>
      <c r="E533" s="1" t="s">
        <v>1073</v>
      </c>
      <c r="F533" s="1" t="s">
        <v>1074</v>
      </c>
      <c r="G533" s="4">
        <v>20</v>
      </c>
      <c r="H533" s="4">
        <v>2</v>
      </c>
      <c r="I533" s="4">
        <v>1907</v>
      </c>
      <c r="J533" s="4">
        <v>1787</v>
      </c>
      <c r="K533" s="4">
        <v>628</v>
      </c>
      <c r="L533" s="4">
        <v>620</v>
      </c>
      <c r="M533" s="4">
        <v>4964</v>
      </c>
    </row>
    <row r="534" spans="1:13" x14ac:dyDescent="0.25">
      <c r="A534" s="1" t="s">
        <v>988</v>
      </c>
      <c r="B534" s="1" t="s">
        <v>989</v>
      </c>
      <c r="C534" s="1" t="s">
        <v>1053</v>
      </c>
      <c r="D534" s="1" t="s">
        <v>1054</v>
      </c>
      <c r="E534" s="1" t="s">
        <v>1075</v>
      </c>
      <c r="F534" s="1" t="s">
        <v>1076</v>
      </c>
      <c r="G534" s="4">
        <v>14</v>
      </c>
      <c r="H534" s="4">
        <v>7</v>
      </c>
      <c r="I534" s="4">
        <v>1863</v>
      </c>
      <c r="J534" s="4">
        <v>1598</v>
      </c>
      <c r="K534" s="4">
        <v>1087</v>
      </c>
      <c r="L534" s="4">
        <v>994</v>
      </c>
      <c r="M534" s="4">
        <v>5563</v>
      </c>
    </row>
    <row r="535" spans="1:13" x14ac:dyDescent="0.25">
      <c r="A535" s="1" t="s">
        <v>988</v>
      </c>
      <c r="B535" s="1" t="s">
        <v>989</v>
      </c>
      <c r="C535" s="1" t="s">
        <v>1053</v>
      </c>
      <c r="D535" s="1" t="s">
        <v>1054</v>
      </c>
      <c r="E535" s="1" t="s">
        <v>1077</v>
      </c>
      <c r="F535" s="1" t="s">
        <v>1078</v>
      </c>
      <c r="G535" s="4">
        <v>36</v>
      </c>
      <c r="H535" s="4">
        <v>9</v>
      </c>
      <c r="I535" s="4">
        <v>2224</v>
      </c>
      <c r="J535" s="4">
        <v>1976</v>
      </c>
      <c r="K535" s="4">
        <v>1071</v>
      </c>
      <c r="L535" s="4">
        <v>1034</v>
      </c>
      <c r="M535" s="4">
        <v>6350</v>
      </c>
    </row>
    <row r="536" spans="1:13" x14ac:dyDescent="0.25">
      <c r="A536" s="1" t="s">
        <v>988</v>
      </c>
      <c r="B536" s="1" t="s">
        <v>989</v>
      </c>
      <c r="C536" s="1" t="s">
        <v>1053</v>
      </c>
      <c r="D536" s="1" t="s">
        <v>1054</v>
      </c>
      <c r="E536" s="1" t="s">
        <v>1079</v>
      </c>
      <c r="F536" s="1" t="s">
        <v>1080</v>
      </c>
      <c r="G536" s="4">
        <v>27</v>
      </c>
      <c r="H536" s="4">
        <v>9</v>
      </c>
      <c r="I536" s="4">
        <v>3954</v>
      </c>
      <c r="J536" s="4">
        <v>3730</v>
      </c>
      <c r="K536" s="4">
        <v>1918</v>
      </c>
      <c r="L536" s="4">
        <v>2085</v>
      </c>
      <c r="M536" s="4">
        <v>11723</v>
      </c>
    </row>
    <row r="537" spans="1:13" x14ac:dyDescent="0.25">
      <c r="A537" s="1" t="s">
        <v>988</v>
      </c>
      <c r="B537" s="1" t="s">
        <v>989</v>
      </c>
      <c r="C537" s="1" t="s">
        <v>1053</v>
      </c>
      <c r="D537" s="1" t="s">
        <v>1054</v>
      </c>
      <c r="E537" s="1" t="s">
        <v>845</v>
      </c>
      <c r="F537" s="1" t="s">
        <v>1081</v>
      </c>
      <c r="G537" s="4">
        <v>1</v>
      </c>
      <c r="H537" s="4">
        <v>0</v>
      </c>
      <c r="I537" s="4">
        <v>16</v>
      </c>
      <c r="J537" s="4">
        <v>9</v>
      </c>
      <c r="K537" s="4">
        <v>0</v>
      </c>
      <c r="L537" s="4">
        <v>0</v>
      </c>
      <c r="M537" s="4">
        <v>26</v>
      </c>
    </row>
    <row r="538" spans="1:13" x14ac:dyDescent="0.25">
      <c r="A538" s="1" t="s">
        <v>988</v>
      </c>
      <c r="B538" s="1" t="s">
        <v>989</v>
      </c>
      <c r="C538" s="1" t="s">
        <v>1053</v>
      </c>
      <c r="D538" s="1" t="s">
        <v>1054</v>
      </c>
      <c r="E538" s="1" t="s">
        <v>1082</v>
      </c>
      <c r="F538" s="1" t="s">
        <v>1083</v>
      </c>
      <c r="G538" s="4">
        <v>12</v>
      </c>
      <c r="H538" s="4">
        <v>3</v>
      </c>
      <c r="I538" s="4">
        <v>1635</v>
      </c>
      <c r="J538" s="4">
        <v>1496</v>
      </c>
      <c r="K538" s="4">
        <v>516</v>
      </c>
      <c r="L538" s="4">
        <v>573</v>
      </c>
      <c r="M538" s="4">
        <v>4235</v>
      </c>
    </row>
    <row r="539" spans="1:13" x14ac:dyDescent="0.25">
      <c r="A539" s="1" t="s">
        <v>988</v>
      </c>
      <c r="B539" s="1" t="s">
        <v>989</v>
      </c>
      <c r="C539" s="1" t="s">
        <v>1053</v>
      </c>
      <c r="D539" s="1" t="s">
        <v>1054</v>
      </c>
      <c r="E539" s="1" t="s">
        <v>1012</v>
      </c>
      <c r="F539" s="1" t="s">
        <v>1084</v>
      </c>
      <c r="G539" s="4">
        <v>13</v>
      </c>
      <c r="H539" s="4">
        <v>3</v>
      </c>
      <c r="I539" s="4">
        <v>956</v>
      </c>
      <c r="J539" s="4">
        <v>821</v>
      </c>
      <c r="K539" s="4">
        <v>437</v>
      </c>
      <c r="L539" s="4">
        <v>360</v>
      </c>
      <c r="M539" s="4">
        <v>2590</v>
      </c>
    </row>
    <row r="540" spans="1:13" x14ac:dyDescent="0.25">
      <c r="A540" s="1" t="s">
        <v>988</v>
      </c>
      <c r="B540" s="1" t="s">
        <v>989</v>
      </c>
      <c r="C540" s="1" t="s">
        <v>1053</v>
      </c>
      <c r="D540" s="1" t="s">
        <v>1054</v>
      </c>
      <c r="E540" s="1" t="s">
        <v>1085</v>
      </c>
      <c r="F540" s="1" t="s">
        <v>1086</v>
      </c>
      <c r="G540" s="4">
        <v>36</v>
      </c>
      <c r="H540" s="4">
        <v>12</v>
      </c>
      <c r="I540" s="4">
        <v>6446</v>
      </c>
      <c r="J540" s="4">
        <v>5867</v>
      </c>
      <c r="K540" s="4">
        <v>3143</v>
      </c>
      <c r="L540" s="4">
        <v>3031</v>
      </c>
      <c r="M540" s="4">
        <v>18535</v>
      </c>
    </row>
    <row r="541" spans="1:13" x14ac:dyDescent="0.25">
      <c r="A541" s="1" t="s">
        <v>988</v>
      </c>
      <c r="B541" s="1" t="s">
        <v>989</v>
      </c>
      <c r="C541" s="1" t="s">
        <v>1053</v>
      </c>
      <c r="D541" s="1" t="s">
        <v>1054</v>
      </c>
      <c r="E541" s="1" t="s">
        <v>1087</v>
      </c>
      <c r="F541" s="1" t="s">
        <v>1088</v>
      </c>
      <c r="G541" s="4">
        <v>75</v>
      </c>
      <c r="H541" s="4">
        <v>23</v>
      </c>
      <c r="I541" s="4">
        <v>19823</v>
      </c>
      <c r="J541" s="4">
        <v>17990</v>
      </c>
      <c r="K541" s="4">
        <v>9297</v>
      </c>
      <c r="L541" s="4">
        <v>9682</v>
      </c>
      <c r="M541" s="4">
        <v>56890</v>
      </c>
    </row>
    <row r="542" spans="1:13" x14ac:dyDescent="0.25">
      <c r="A542" s="1" t="s">
        <v>988</v>
      </c>
      <c r="B542" s="1" t="s">
        <v>989</v>
      </c>
      <c r="C542" s="1" t="s">
        <v>1053</v>
      </c>
      <c r="D542" s="1" t="s">
        <v>1054</v>
      </c>
      <c r="E542" s="1" t="s">
        <v>382</v>
      </c>
      <c r="F542" s="1" t="s">
        <v>1089</v>
      </c>
      <c r="G542" s="4">
        <v>34</v>
      </c>
      <c r="H542" s="4">
        <v>10</v>
      </c>
      <c r="I542" s="4">
        <v>6217</v>
      </c>
      <c r="J542" s="4">
        <v>5479</v>
      </c>
      <c r="K542" s="4">
        <v>2609</v>
      </c>
      <c r="L542" s="4">
        <v>2858</v>
      </c>
      <c r="M542" s="4">
        <v>17207</v>
      </c>
    </row>
    <row r="543" spans="1:13" x14ac:dyDescent="0.25">
      <c r="A543" s="1" t="s">
        <v>988</v>
      </c>
      <c r="B543" s="1" t="s">
        <v>989</v>
      </c>
      <c r="C543" s="1" t="s">
        <v>1053</v>
      </c>
      <c r="D543" s="1" t="s">
        <v>1054</v>
      </c>
      <c r="E543" s="1" t="s">
        <v>1090</v>
      </c>
      <c r="F543" s="1" t="s">
        <v>1091</v>
      </c>
      <c r="G543" s="4">
        <v>32</v>
      </c>
      <c r="H543" s="4">
        <v>8</v>
      </c>
      <c r="I543" s="4">
        <v>5118</v>
      </c>
      <c r="J543" s="4">
        <v>4893</v>
      </c>
      <c r="K543" s="4">
        <v>1647</v>
      </c>
      <c r="L543" s="4">
        <v>1822</v>
      </c>
      <c r="M543" s="4">
        <v>13520</v>
      </c>
    </row>
    <row r="544" spans="1:13" x14ac:dyDescent="0.25">
      <c r="A544" s="1" t="s">
        <v>988</v>
      </c>
      <c r="B544" s="1" t="s">
        <v>989</v>
      </c>
      <c r="C544" s="1" t="s">
        <v>1053</v>
      </c>
      <c r="D544" s="1" t="s">
        <v>1054</v>
      </c>
      <c r="E544" s="1" t="s">
        <v>390</v>
      </c>
      <c r="F544" s="1" t="s">
        <v>1092</v>
      </c>
      <c r="G544" s="4">
        <v>52</v>
      </c>
      <c r="H544" s="4">
        <v>12</v>
      </c>
      <c r="I544" s="4">
        <v>5830</v>
      </c>
      <c r="J544" s="4">
        <v>5313</v>
      </c>
      <c r="K544" s="4">
        <v>3151</v>
      </c>
      <c r="L544" s="4">
        <v>3081</v>
      </c>
      <c r="M544" s="4">
        <v>17439</v>
      </c>
    </row>
    <row r="545" spans="1:13" x14ac:dyDescent="0.25">
      <c r="A545" s="1" t="s">
        <v>988</v>
      </c>
      <c r="B545" s="1" t="s">
        <v>989</v>
      </c>
      <c r="C545" s="1" t="s">
        <v>1053</v>
      </c>
      <c r="D545" s="1" t="s">
        <v>1054</v>
      </c>
      <c r="E545" s="1" t="s">
        <v>103</v>
      </c>
      <c r="F545" s="1" t="s">
        <v>1093</v>
      </c>
      <c r="G545" s="4">
        <v>27</v>
      </c>
      <c r="H545" s="4">
        <v>5</v>
      </c>
      <c r="I545" s="4">
        <v>3052</v>
      </c>
      <c r="J545" s="4">
        <v>2688</v>
      </c>
      <c r="K545" s="4">
        <v>1374</v>
      </c>
      <c r="L545" s="4">
        <v>1350</v>
      </c>
      <c r="M545" s="4">
        <v>8496</v>
      </c>
    </row>
    <row r="546" spans="1:13" x14ac:dyDescent="0.25">
      <c r="A546" s="1" t="s">
        <v>988</v>
      </c>
      <c r="B546" s="1" t="s">
        <v>989</v>
      </c>
      <c r="C546" s="1" t="s">
        <v>1053</v>
      </c>
      <c r="D546" s="1" t="s">
        <v>1054</v>
      </c>
      <c r="E546" s="1" t="s">
        <v>1094</v>
      </c>
      <c r="F546" s="1" t="s">
        <v>1095</v>
      </c>
      <c r="G546" s="4">
        <v>29</v>
      </c>
      <c r="H546" s="4">
        <v>5</v>
      </c>
      <c r="I546" s="4">
        <v>3490</v>
      </c>
      <c r="J546" s="4">
        <v>3299</v>
      </c>
      <c r="K546" s="4">
        <v>1557</v>
      </c>
      <c r="L546" s="4">
        <v>1665</v>
      </c>
      <c r="M546" s="4">
        <v>10045</v>
      </c>
    </row>
    <row r="547" spans="1:13" x14ac:dyDescent="0.25">
      <c r="A547" s="1" t="s">
        <v>988</v>
      </c>
      <c r="B547" s="1" t="s">
        <v>989</v>
      </c>
      <c r="C547" s="1" t="s">
        <v>1053</v>
      </c>
      <c r="D547" s="1" t="s">
        <v>1054</v>
      </c>
      <c r="E547" s="1" t="s">
        <v>984</v>
      </c>
      <c r="F547" s="1" t="s">
        <v>1096</v>
      </c>
      <c r="G547" s="4">
        <v>57</v>
      </c>
      <c r="H547" s="4">
        <v>16</v>
      </c>
      <c r="I547" s="4">
        <v>7913</v>
      </c>
      <c r="J547" s="4">
        <v>7075</v>
      </c>
      <c r="K547" s="4">
        <v>3380</v>
      </c>
      <c r="L547" s="4">
        <v>3329</v>
      </c>
      <c r="M547" s="4">
        <v>21770</v>
      </c>
    </row>
    <row r="548" spans="1:13" x14ac:dyDescent="0.25">
      <c r="A548" s="1" t="s">
        <v>988</v>
      </c>
      <c r="B548" s="1" t="s">
        <v>989</v>
      </c>
      <c r="C548" s="1" t="s">
        <v>1097</v>
      </c>
      <c r="D548" s="1" t="s">
        <v>1098</v>
      </c>
      <c r="E548" s="1" t="s">
        <v>1099</v>
      </c>
      <c r="F548" s="1" t="s">
        <v>1100</v>
      </c>
      <c r="G548" s="4">
        <v>13</v>
      </c>
      <c r="H548" s="4">
        <v>3</v>
      </c>
      <c r="I548" s="4">
        <v>1394</v>
      </c>
      <c r="J548" s="4">
        <v>1254</v>
      </c>
      <c r="K548" s="4">
        <v>702</v>
      </c>
      <c r="L548" s="4">
        <v>682</v>
      </c>
      <c r="M548" s="4">
        <v>4048</v>
      </c>
    </row>
    <row r="549" spans="1:13" x14ac:dyDescent="0.25">
      <c r="A549" s="1" t="s">
        <v>988</v>
      </c>
      <c r="B549" s="1" t="s">
        <v>989</v>
      </c>
      <c r="C549" s="1" t="s">
        <v>1097</v>
      </c>
      <c r="D549" s="1" t="s">
        <v>1098</v>
      </c>
      <c r="E549" s="1" t="s">
        <v>1101</v>
      </c>
      <c r="F549" s="1" t="s">
        <v>1102</v>
      </c>
      <c r="G549" s="4">
        <v>8</v>
      </c>
      <c r="H549" s="4">
        <v>2</v>
      </c>
      <c r="I549" s="4">
        <v>354</v>
      </c>
      <c r="J549" s="4">
        <v>375</v>
      </c>
      <c r="K549" s="4">
        <v>241</v>
      </c>
      <c r="L549" s="4">
        <v>216</v>
      </c>
      <c r="M549" s="4">
        <v>1196</v>
      </c>
    </row>
    <row r="550" spans="1:13" x14ac:dyDescent="0.25">
      <c r="A550" s="1" t="s">
        <v>988</v>
      </c>
      <c r="B550" s="1" t="s">
        <v>989</v>
      </c>
      <c r="C550" s="1" t="s">
        <v>1097</v>
      </c>
      <c r="D550" s="1" t="s">
        <v>1098</v>
      </c>
      <c r="E550" s="1" t="s">
        <v>1103</v>
      </c>
      <c r="F550" s="1" t="s">
        <v>1104</v>
      </c>
      <c r="G550" s="4">
        <v>14</v>
      </c>
      <c r="H550" s="4">
        <v>4</v>
      </c>
      <c r="I550" s="4">
        <v>2241</v>
      </c>
      <c r="J550" s="4">
        <v>1983</v>
      </c>
      <c r="K550" s="4">
        <v>1203</v>
      </c>
      <c r="L550" s="4">
        <v>1150</v>
      </c>
      <c r="M550" s="4">
        <v>6595</v>
      </c>
    </row>
    <row r="551" spans="1:13" x14ac:dyDescent="0.25">
      <c r="A551" s="1" t="s">
        <v>988</v>
      </c>
      <c r="B551" s="1" t="s">
        <v>989</v>
      </c>
      <c r="C551" s="1" t="s">
        <v>1097</v>
      </c>
      <c r="D551" s="1" t="s">
        <v>1098</v>
      </c>
      <c r="E551" s="1" t="s">
        <v>1105</v>
      </c>
      <c r="F551" s="1" t="s">
        <v>1106</v>
      </c>
      <c r="G551" s="4">
        <v>8</v>
      </c>
      <c r="H551" s="4">
        <v>2</v>
      </c>
      <c r="I551" s="4">
        <v>1061</v>
      </c>
      <c r="J551" s="4">
        <v>935</v>
      </c>
      <c r="K551" s="4">
        <v>508</v>
      </c>
      <c r="L551" s="4">
        <v>496</v>
      </c>
      <c r="M551" s="4">
        <v>3010</v>
      </c>
    </row>
    <row r="552" spans="1:13" x14ac:dyDescent="0.25">
      <c r="A552" s="1" t="s">
        <v>988</v>
      </c>
      <c r="B552" s="1" t="s">
        <v>989</v>
      </c>
      <c r="C552" s="1" t="s">
        <v>1097</v>
      </c>
      <c r="D552" s="1" t="s">
        <v>1098</v>
      </c>
      <c r="E552" s="1" t="s">
        <v>661</v>
      </c>
      <c r="F552" s="1" t="s">
        <v>1107</v>
      </c>
      <c r="G552" s="4">
        <v>9</v>
      </c>
      <c r="H552" s="4">
        <v>2</v>
      </c>
      <c r="I552" s="4">
        <v>336</v>
      </c>
      <c r="J552" s="4">
        <v>274</v>
      </c>
      <c r="K552" s="4">
        <v>125</v>
      </c>
      <c r="L552" s="4">
        <v>128</v>
      </c>
      <c r="M552" s="4">
        <v>874</v>
      </c>
    </row>
    <row r="553" spans="1:13" x14ac:dyDescent="0.25">
      <c r="A553" s="1" t="s">
        <v>988</v>
      </c>
      <c r="B553" s="1" t="s">
        <v>989</v>
      </c>
      <c r="C553" s="1" t="s">
        <v>1097</v>
      </c>
      <c r="D553" s="1" t="s">
        <v>1098</v>
      </c>
      <c r="E553" s="1" t="s">
        <v>1108</v>
      </c>
      <c r="F553" s="1" t="s">
        <v>1109</v>
      </c>
      <c r="G553" s="4">
        <v>13</v>
      </c>
      <c r="H553" s="4">
        <v>3</v>
      </c>
      <c r="I553" s="4">
        <v>819</v>
      </c>
      <c r="J553" s="4">
        <v>720</v>
      </c>
      <c r="K553" s="4">
        <v>498</v>
      </c>
      <c r="L553" s="4">
        <v>493</v>
      </c>
      <c r="M553" s="4">
        <v>2546</v>
      </c>
    </row>
    <row r="554" spans="1:13" x14ac:dyDescent="0.25">
      <c r="A554" s="1" t="s">
        <v>988</v>
      </c>
      <c r="B554" s="1" t="s">
        <v>989</v>
      </c>
      <c r="C554" s="1" t="s">
        <v>1097</v>
      </c>
      <c r="D554" s="1" t="s">
        <v>1098</v>
      </c>
      <c r="E554" s="1" t="s">
        <v>1110</v>
      </c>
      <c r="F554" s="1" t="s">
        <v>1111</v>
      </c>
      <c r="G554" s="4">
        <v>6</v>
      </c>
      <c r="H554" s="4">
        <v>1</v>
      </c>
      <c r="I554" s="4">
        <v>613</v>
      </c>
      <c r="J554" s="4">
        <v>554</v>
      </c>
      <c r="K554" s="4">
        <v>216</v>
      </c>
      <c r="L554" s="4">
        <v>185</v>
      </c>
      <c r="M554" s="4">
        <v>1575</v>
      </c>
    </row>
    <row r="555" spans="1:13" x14ac:dyDescent="0.25">
      <c r="A555" s="1" t="s">
        <v>988</v>
      </c>
      <c r="B555" s="1" t="s">
        <v>989</v>
      </c>
      <c r="C555" s="1" t="s">
        <v>1097</v>
      </c>
      <c r="D555" s="1" t="s">
        <v>1098</v>
      </c>
      <c r="E555" s="1" t="s">
        <v>1008</v>
      </c>
      <c r="F555" s="1" t="s">
        <v>1112</v>
      </c>
      <c r="G555" s="4">
        <v>13</v>
      </c>
      <c r="H555" s="4">
        <v>2</v>
      </c>
      <c r="I555" s="4">
        <v>1936</v>
      </c>
      <c r="J555" s="4">
        <v>1740</v>
      </c>
      <c r="K555" s="4">
        <v>1068</v>
      </c>
      <c r="L555" s="4">
        <v>990</v>
      </c>
      <c r="M555" s="4">
        <v>5749</v>
      </c>
    </row>
    <row r="556" spans="1:13" x14ac:dyDescent="0.25">
      <c r="A556" s="1" t="s">
        <v>988</v>
      </c>
      <c r="B556" s="1" t="s">
        <v>989</v>
      </c>
      <c r="C556" s="1" t="s">
        <v>1097</v>
      </c>
      <c r="D556" s="1" t="s">
        <v>1098</v>
      </c>
      <c r="E556" s="1" t="s">
        <v>1113</v>
      </c>
      <c r="F556" s="1" t="s">
        <v>1114</v>
      </c>
      <c r="G556" s="4">
        <v>10</v>
      </c>
      <c r="H556" s="4">
        <v>2</v>
      </c>
      <c r="I556" s="4">
        <v>1301</v>
      </c>
      <c r="J556" s="4">
        <v>1160</v>
      </c>
      <c r="K556" s="4">
        <v>700</v>
      </c>
      <c r="L556" s="4">
        <v>661</v>
      </c>
      <c r="M556" s="4">
        <v>3834</v>
      </c>
    </row>
    <row r="557" spans="1:13" x14ac:dyDescent="0.25">
      <c r="A557" s="1" t="s">
        <v>988</v>
      </c>
      <c r="B557" s="1" t="s">
        <v>989</v>
      </c>
      <c r="C557" s="1" t="s">
        <v>1097</v>
      </c>
      <c r="D557" s="1" t="s">
        <v>1098</v>
      </c>
      <c r="E557" s="1" t="s">
        <v>1115</v>
      </c>
      <c r="F557" s="1" t="s">
        <v>1116</v>
      </c>
      <c r="G557" s="4">
        <v>26</v>
      </c>
      <c r="H557" s="4">
        <v>3</v>
      </c>
      <c r="I557" s="4">
        <v>3315</v>
      </c>
      <c r="J557" s="4">
        <v>2864</v>
      </c>
      <c r="K557" s="4">
        <v>1295</v>
      </c>
      <c r="L557" s="4">
        <v>1332</v>
      </c>
      <c r="M557" s="4">
        <v>8835</v>
      </c>
    </row>
    <row r="558" spans="1:13" x14ac:dyDescent="0.25">
      <c r="A558" s="1" t="s">
        <v>988</v>
      </c>
      <c r="B558" s="1" t="s">
        <v>989</v>
      </c>
      <c r="C558" s="1" t="s">
        <v>1097</v>
      </c>
      <c r="D558" s="1" t="s">
        <v>1098</v>
      </c>
      <c r="E558" s="1" t="s">
        <v>1117</v>
      </c>
      <c r="F558" s="1" t="s">
        <v>1118</v>
      </c>
      <c r="G558" s="4">
        <v>29</v>
      </c>
      <c r="H558" s="4">
        <v>4</v>
      </c>
      <c r="I558" s="4">
        <v>3640</v>
      </c>
      <c r="J558" s="4">
        <v>3249</v>
      </c>
      <c r="K558" s="4">
        <v>1679</v>
      </c>
      <c r="L558" s="4">
        <v>1604</v>
      </c>
      <c r="M558" s="4">
        <v>10205</v>
      </c>
    </row>
    <row r="559" spans="1:13" x14ac:dyDescent="0.25">
      <c r="A559" s="1" t="s">
        <v>988</v>
      </c>
      <c r="B559" s="1" t="s">
        <v>989</v>
      </c>
      <c r="C559" s="1" t="s">
        <v>1097</v>
      </c>
      <c r="D559" s="1" t="s">
        <v>1098</v>
      </c>
      <c r="E559" s="1" t="s">
        <v>392</v>
      </c>
      <c r="F559" s="1" t="s">
        <v>1119</v>
      </c>
      <c r="G559" s="4">
        <v>14</v>
      </c>
      <c r="H559" s="4">
        <v>5</v>
      </c>
      <c r="I559" s="4">
        <v>2199</v>
      </c>
      <c r="J559" s="4">
        <v>1947</v>
      </c>
      <c r="K559" s="4">
        <v>786</v>
      </c>
      <c r="L559" s="4">
        <v>748</v>
      </c>
      <c r="M559" s="4">
        <v>5699</v>
      </c>
    </row>
    <row r="560" spans="1:13" x14ac:dyDescent="0.25">
      <c r="A560" s="1" t="s">
        <v>988</v>
      </c>
      <c r="B560" s="1" t="s">
        <v>989</v>
      </c>
      <c r="C560" s="1" t="s">
        <v>1097</v>
      </c>
      <c r="D560" s="1" t="s">
        <v>1098</v>
      </c>
      <c r="E560" s="1" t="s">
        <v>947</v>
      </c>
      <c r="F560" s="1" t="s">
        <v>1120</v>
      </c>
      <c r="G560" s="4">
        <v>13</v>
      </c>
      <c r="H560" s="4">
        <v>2</v>
      </c>
      <c r="I560" s="4">
        <v>1366</v>
      </c>
      <c r="J560" s="4">
        <v>1251</v>
      </c>
      <c r="K560" s="4">
        <v>704</v>
      </c>
      <c r="L560" s="4">
        <v>721</v>
      </c>
      <c r="M560" s="4">
        <v>4057</v>
      </c>
    </row>
    <row r="561" spans="1:13" x14ac:dyDescent="0.25">
      <c r="A561" s="1" t="s">
        <v>988</v>
      </c>
      <c r="B561" s="1" t="s">
        <v>989</v>
      </c>
      <c r="C561" s="1" t="s">
        <v>1097</v>
      </c>
      <c r="D561" s="1" t="s">
        <v>1098</v>
      </c>
      <c r="E561" s="1" t="s">
        <v>1121</v>
      </c>
      <c r="F561" s="1" t="s">
        <v>1122</v>
      </c>
      <c r="G561" s="4">
        <v>12</v>
      </c>
      <c r="H561" s="4">
        <v>3</v>
      </c>
      <c r="I561" s="4">
        <v>2283</v>
      </c>
      <c r="J561" s="4">
        <v>2100</v>
      </c>
      <c r="K561" s="4">
        <v>1038</v>
      </c>
      <c r="L561" s="4">
        <v>1097</v>
      </c>
      <c r="M561" s="4">
        <v>6533</v>
      </c>
    </row>
    <row r="562" spans="1:13" x14ac:dyDescent="0.25">
      <c r="A562" s="1" t="s">
        <v>988</v>
      </c>
      <c r="B562" s="1" t="s">
        <v>989</v>
      </c>
      <c r="C562" s="1" t="s">
        <v>1097</v>
      </c>
      <c r="D562" s="1" t="s">
        <v>1098</v>
      </c>
      <c r="E562" s="1" t="s">
        <v>679</v>
      </c>
      <c r="F562" s="1" t="s">
        <v>1123</v>
      </c>
      <c r="G562" s="4">
        <v>8</v>
      </c>
      <c r="H562" s="4">
        <v>1</v>
      </c>
      <c r="I562" s="4">
        <v>1191</v>
      </c>
      <c r="J562" s="4">
        <v>991</v>
      </c>
      <c r="K562" s="4">
        <v>523</v>
      </c>
      <c r="L562" s="4">
        <v>488</v>
      </c>
      <c r="M562" s="4">
        <v>3202</v>
      </c>
    </row>
    <row r="563" spans="1:13" x14ac:dyDescent="0.25">
      <c r="A563" s="1" t="s">
        <v>988</v>
      </c>
      <c r="B563" s="1" t="s">
        <v>989</v>
      </c>
      <c r="C563" s="1" t="s">
        <v>1097</v>
      </c>
      <c r="D563" s="1" t="s">
        <v>1098</v>
      </c>
      <c r="E563" s="1" t="s">
        <v>434</v>
      </c>
      <c r="F563" s="1" t="s">
        <v>1124</v>
      </c>
      <c r="G563" s="4">
        <v>14</v>
      </c>
      <c r="H563" s="4">
        <v>3</v>
      </c>
      <c r="I563" s="4">
        <v>1624</v>
      </c>
      <c r="J563" s="4">
        <v>1341</v>
      </c>
      <c r="K563" s="4">
        <v>802</v>
      </c>
      <c r="L563" s="4">
        <v>822</v>
      </c>
      <c r="M563" s="4">
        <v>4606</v>
      </c>
    </row>
    <row r="564" spans="1:13" x14ac:dyDescent="0.25">
      <c r="A564" s="1" t="s">
        <v>988</v>
      </c>
      <c r="B564" s="1" t="s">
        <v>989</v>
      </c>
      <c r="C564" s="1" t="s">
        <v>1097</v>
      </c>
      <c r="D564" s="1" t="s">
        <v>1098</v>
      </c>
      <c r="E564" s="1" t="s">
        <v>1125</v>
      </c>
      <c r="F564" s="1" t="s">
        <v>1126</v>
      </c>
      <c r="G564" s="4">
        <v>6</v>
      </c>
      <c r="H564" s="4">
        <v>2</v>
      </c>
      <c r="I564" s="4">
        <v>742</v>
      </c>
      <c r="J564" s="4">
        <v>623</v>
      </c>
      <c r="K564" s="4">
        <v>338</v>
      </c>
      <c r="L564" s="4">
        <v>344</v>
      </c>
      <c r="M564" s="4">
        <v>2055</v>
      </c>
    </row>
    <row r="565" spans="1:13" x14ac:dyDescent="0.25">
      <c r="A565" s="1" t="s">
        <v>1127</v>
      </c>
      <c r="B565" s="1" t="s">
        <v>1128</v>
      </c>
      <c r="C565" s="1" t="s">
        <v>1129</v>
      </c>
      <c r="D565" s="1" t="s">
        <v>1130</v>
      </c>
      <c r="E565" s="1" t="s">
        <v>1131</v>
      </c>
      <c r="F565" s="1" t="s">
        <v>1132</v>
      </c>
      <c r="G565" s="4">
        <v>41</v>
      </c>
      <c r="H565" s="4">
        <v>7</v>
      </c>
      <c r="I565" s="4">
        <v>6047</v>
      </c>
      <c r="J565" s="4">
        <v>5259</v>
      </c>
      <c r="K565" s="4">
        <v>2234</v>
      </c>
      <c r="L565" s="4">
        <v>2150</v>
      </c>
      <c r="M565" s="4">
        <v>15738</v>
      </c>
    </row>
    <row r="566" spans="1:13" x14ac:dyDescent="0.25">
      <c r="A566" s="1" t="s">
        <v>1127</v>
      </c>
      <c r="B566" s="1" t="s">
        <v>1128</v>
      </c>
      <c r="C566" s="1" t="s">
        <v>1129</v>
      </c>
      <c r="D566" s="1" t="s">
        <v>1130</v>
      </c>
      <c r="E566" s="1" t="s">
        <v>1133</v>
      </c>
      <c r="F566" s="1" t="s">
        <v>1134</v>
      </c>
      <c r="G566" s="4">
        <v>33</v>
      </c>
      <c r="H566" s="4">
        <v>6</v>
      </c>
      <c r="I566" s="4">
        <v>5566</v>
      </c>
      <c r="J566" s="4">
        <v>4929</v>
      </c>
      <c r="K566" s="4">
        <v>2123</v>
      </c>
      <c r="L566" s="4">
        <v>2009</v>
      </c>
      <c r="M566" s="4">
        <v>14666</v>
      </c>
    </row>
    <row r="567" spans="1:13" x14ac:dyDescent="0.25">
      <c r="A567" s="1" t="s">
        <v>1127</v>
      </c>
      <c r="B567" s="1" t="s">
        <v>1128</v>
      </c>
      <c r="C567" s="1" t="s">
        <v>1129</v>
      </c>
      <c r="D567" s="1" t="s">
        <v>1130</v>
      </c>
      <c r="E567" s="1" t="s">
        <v>1135</v>
      </c>
      <c r="F567" s="1" t="s">
        <v>1136</v>
      </c>
      <c r="G567" s="4">
        <v>55</v>
      </c>
      <c r="H567" s="4">
        <v>12</v>
      </c>
      <c r="I567" s="4">
        <v>10232</v>
      </c>
      <c r="J567" s="4">
        <v>9003</v>
      </c>
      <c r="K567" s="4">
        <v>5186</v>
      </c>
      <c r="L567" s="4">
        <v>5653</v>
      </c>
      <c r="M567" s="4">
        <v>30141</v>
      </c>
    </row>
    <row r="568" spans="1:13" x14ac:dyDescent="0.25">
      <c r="A568" s="1" t="s">
        <v>1127</v>
      </c>
      <c r="B568" s="1" t="s">
        <v>1128</v>
      </c>
      <c r="C568" s="1" t="s">
        <v>1129</v>
      </c>
      <c r="D568" s="1" t="s">
        <v>1130</v>
      </c>
      <c r="E568" s="1" t="s">
        <v>1137</v>
      </c>
      <c r="F568" s="1" t="s">
        <v>1138</v>
      </c>
      <c r="G568" s="4">
        <v>39</v>
      </c>
      <c r="H568" s="4">
        <v>9</v>
      </c>
      <c r="I568" s="4">
        <v>11828</v>
      </c>
      <c r="J568" s="4">
        <v>10539</v>
      </c>
      <c r="K568" s="4">
        <v>7422</v>
      </c>
      <c r="L568" s="4">
        <v>7481</v>
      </c>
      <c r="M568" s="4">
        <v>37318</v>
      </c>
    </row>
    <row r="569" spans="1:13" x14ac:dyDescent="0.25">
      <c r="A569" s="1" t="s">
        <v>1127</v>
      </c>
      <c r="B569" s="1" t="s">
        <v>1128</v>
      </c>
      <c r="C569" s="1" t="s">
        <v>1129</v>
      </c>
      <c r="D569" s="1" t="s">
        <v>1130</v>
      </c>
      <c r="E569" s="1" t="s">
        <v>1139</v>
      </c>
      <c r="F569" s="1" t="s">
        <v>1140</v>
      </c>
      <c r="G569" s="4">
        <v>48</v>
      </c>
      <c r="H569" s="4">
        <v>8</v>
      </c>
      <c r="I569" s="4">
        <v>8930</v>
      </c>
      <c r="J569" s="4">
        <v>8104</v>
      </c>
      <c r="K569" s="4">
        <v>5221</v>
      </c>
      <c r="L569" s="4">
        <v>5286</v>
      </c>
      <c r="M569" s="4">
        <v>27597</v>
      </c>
    </row>
    <row r="570" spans="1:13" x14ac:dyDescent="0.25">
      <c r="A570" s="1" t="s">
        <v>1127</v>
      </c>
      <c r="B570" s="1" t="s">
        <v>1128</v>
      </c>
      <c r="C570" s="1" t="s">
        <v>1129</v>
      </c>
      <c r="D570" s="1" t="s">
        <v>1130</v>
      </c>
      <c r="E570" s="1" t="s">
        <v>1141</v>
      </c>
      <c r="F570" s="1" t="s">
        <v>1142</v>
      </c>
      <c r="G570" s="4">
        <v>35</v>
      </c>
      <c r="H570" s="4">
        <v>6</v>
      </c>
      <c r="I570" s="4">
        <v>6580</v>
      </c>
      <c r="J570" s="4">
        <v>5813</v>
      </c>
      <c r="K570" s="4">
        <v>3918</v>
      </c>
      <c r="L570" s="4">
        <v>4064</v>
      </c>
      <c r="M570" s="4">
        <v>20416</v>
      </c>
    </row>
    <row r="571" spans="1:13" x14ac:dyDescent="0.25">
      <c r="A571" s="1" t="s">
        <v>1127</v>
      </c>
      <c r="B571" s="1" t="s">
        <v>1128</v>
      </c>
      <c r="C571" s="1" t="s">
        <v>1129</v>
      </c>
      <c r="D571" s="1" t="s">
        <v>1130</v>
      </c>
      <c r="E571" s="1" t="s">
        <v>1143</v>
      </c>
      <c r="F571" s="1" t="s">
        <v>1144</v>
      </c>
      <c r="G571" s="4">
        <v>20</v>
      </c>
      <c r="H571" s="4">
        <v>3</v>
      </c>
      <c r="I571" s="4">
        <v>1617</v>
      </c>
      <c r="J571" s="4">
        <v>1367</v>
      </c>
      <c r="K571" s="4">
        <v>704</v>
      </c>
      <c r="L571" s="4">
        <v>738</v>
      </c>
      <c r="M571" s="4">
        <v>4449</v>
      </c>
    </row>
    <row r="572" spans="1:13" x14ac:dyDescent="0.25">
      <c r="A572" s="1" t="s">
        <v>1127</v>
      </c>
      <c r="B572" s="1" t="s">
        <v>1128</v>
      </c>
      <c r="C572" s="1" t="s">
        <v>1129</v>
      </c>
      <c r="D572" s="1" t="s">
        <v>1130</v>
      </c>
      <c r="E572" s="1" t="s">
        <v>1145</v>
      </c>
      <c r="F572" s="1" t="s">
        <v>1146</v>
      </c>
      <c r="G572" s="4">
        <v>44</v>
      </c>
      <c r="H572" s="4">
        <v>13</v>
      </c>
      <c r="I572" s="4">
        <v>14721</v>
      </c>
      <c r="J572" s="4">
        <v>13425</v>
      </c>
      <c r="K572" s="4">
        <v>6150</v>
      </c>
      <c r="L572" s="4">
        <v>6013</v>
      </c>
      <c r="M572" s="4">
        <v>40366</v>
      </c>
    </row>
    <row r="573" spans="1:13" x14ac:dyDescent="0.25">
      <c r="A573" s="1" t="s">
        <v>1127</v>
      </c>
      <c r="B573" s="1" t="s">
        <v>1128</v>
      </c>
      <c r="C573" s="1" t="s">
        <v>1129</v>
      </c>
      <c r="D573" s="1" t="s">
        <v>1130</v>
      </c>
      <c r="E573" s="1" t="s">
        <v>1147</v>
      </c>
      <c r="F573" s="1" t="s">
        <v>1148</v>
      </c>
      <c r="G573" s="4">
        <v>45</v>
      </c>
      <c r="H573" s="4">
        <v>13</v>
      </c>
      <c r="I573" s="4">
        <v>6908</v>
      </c>
      <c r="J573" s="4">
        <v>6117</v>
      </c>
      <c r="K573" s="4">
        <v>3675</v>
      </c>
      <c r="L573" s="4">
        <v>3691</v>
      </c>
      <c r="M573" s="4">
        <v>20449</v>
      </c>
    </row>
    <row r="574" spans="1:13" x14ac:dyDescent="0.25">
      <c r="A574" s="1" t="s">
        <v>1127</v>
      </c>
      <c r="B574" s="1" t="s">
        <v>1128</v>
      </c>
      <c r="C574" s="1" t="s">
        <v>1129</v>
      </c>
      <c r="D574" s="1" t="s">
        <v>1130</v>
      </c>
      <c r="E574" s="1" t="s">
        <v>1149</v>
      </c>
      <c r="F574" s="1" t="s">
        <v>1150</v>
      </c>
      <c r="G574" s="4">
        <v>14</v>
      </c>
      <c r="H574" s="4">
        <v>5</v>
      </c>
      <c r="I574" s="4">
        <v>3125</v>
      </c>
      <c r="J574" s="4">
        <v>2691</v>
      </c>
      <c r="K574" s="4">
        <v>1765</v>
      </c>
      <c r="L574" s="4">
        <v>1760</v>
      </c>
      <c r="M574" s="4">
        <v>9360</v>
      </c>
    </row>
    <row r="575" spans="1:13" x14ac:dyDescent="0.25">
      <c r="A575" s="1" t="s">
        <v>1127</v>
      </c>
      <c r="B575" s="1" t="s">
        <v>1128</v>
      </c>
      <c r="C575" s="1" t="s">
        <v>1129</v>
      </c>
      <c r="D575" s="1" t="s">
        <v>1130</v>
      </c>
      <c r="E575" s="1" t="s">
        <v>1151</v>
      </c>
      <c r="F575" s="1" t="s">
        <v>1152</v>
      </c>
      <c r="G575" s="4">
        <v>25</v>
      </c>
      <c r="H575" s="4">
        <v>3</v>
      </c>
      <c r="I575" s="4">
        <v>4113</v>
      </c>
      <c r="J575" s="4">
        <v>3586</v>
      </c>
      <c r="K575" s="4">
        <v>1620</v>
      </c>
      <c r="L575" s="4">
        <v>1576</v>
      </c>
      <c r="M575" s="4">
        <v>10923</v>
      </c>
    </row>
    <row r="576" spans="1:13" x14ac:dyDescent="0.25">
      <c r="A576" s="1" t="s">
        <v>1127</v>
      </c>
      <c r="B576" s="1" t="s">
        <v>1128</v>
      </c>
      <c r="C576" s="1" t="s">
        <v>1129</v>
      </c>
      <c r="D576" s="1" t="s">
        <v>1130</v>
      </c>
      <c r="E576" s="1" t="s">
        <v>1153</v>
      </c>
      <c r="F576" s="1" t="s">
        <v>1154</v>
      </c>
      <c r="G576" s="4">
        <v>16</v>
      </c>
      <c r="H576" s="4">
        <v>3</v>
      </c>
      <c r="I576" s="4">
        <v>2374</v>
      </c>
      <c r="J576" s="4">
        <v>2181</v>
      </c>
      <c r="K576" s="4">
        <v>1005</v>
      </c>
      <c r="L576" s="4">
        <v>1014</v>
      </c>
      <c r="M576" s="4">
        <v>6593</v>
      </c>
    </row>
    <row r="577" spans="1:13" x14ac:dyDescent="0.25">
      <c r="A577" s="1" t="s">
        <v>1127</v>
      </c>
      <c r="B577" s="1" t="s">
        <v>1128</v>
      </c>
      <c r="C577" s="1" t="s">
        <v>1129</v>
      </c>
      <c r="D577" s="1" t="s">
        <v>1130</v>
      </c>
      <c r="E577" s="1" t="s">
        <v>1155</v>
      </c>
      <c r="F577" s="1" t="s">
        <v>1156</v>
      </c>
      <c r="G577" s="4">
        <v>43</v>
      </c>
      <c r="H577" s="4">
        <v>9</v>
      </c>
      <c r="I577" s="4">
        <v>6000</v>
      </c>
      <c r="J577" s="4">
        <v>5343</v>
      </c>
      <c r="K577" s="4">
        <v>2595</v>
      </c>
      <c r="L577" s="4">
        <v>2537</v>
      </c>
      <c r="M577" s="4">
        <v>16527</v>
      </c>
    </row>
    <row r="578" spans="1:13" x14ac:dyDescent="0.25">
      <c r="A578" s="1" t="s">
        <v>1127</v>
      </c>
      <c r="B578" s="1" t="s">
        <v>1128</v>
      </c>
      <c r="C578" s="1" t="s">
        <v>1129</v>
      </c>
      <c r="D578" s="1" t="s">
        <v>1130</v>
      </c>
      <c r="E578" s="1" t="s">
        <v>1157</v>
      </c>
      <c r="F578" s="1" t="s">
        <v>1158</v>
      </c>
      <c r="G578" s="4">
        <v>32</v>
      </c>
      <c r="H578" s="4">
        <v>5</v>
      </c>
      <c r="I578" s="4">
        <v>4485</v>
      </c>
      <c r="J578" s="4">
        <v>4041</v>
      </c>
      <c r="K578" s="4">
        <v>1484</v>
      </c>
      <c r="L578" s="4">
        <v>1594</v>
      </c>
      <c r="M578" s="4">
        <v>11641</v>
      </c>
    </row>
    <row r="579" spans="1:13" x14ac:dyDescent="0.25">
      <c r="A579" s="1" t="s">
        <v>1127</v>
      </c>
      <c r="B579" s="1" t="s">
        <v>1128</v>
      </c>
      <c r="C579" s="1" t="s">
        <v>1129</v>
      </c>
      <c r="D579" s="1" t="s">
        <v>1130</v>
      </c>
      <c r="E579" s="1" t="s">
        <v>1159</v>
      </c>
      <c r="F579" s="1" t="s">
        <v>1160</v>
      </c>
      <c r="G579" s="4">
        <v>42</v>
      </c>
      <c r="H579" s="4">
        <v>8</v>
      </c>
      <c r="I579" s="4">
        <v>7372</v>
      </c>
      <c r="J579" s="4">
        <v>6658</v>
      </c>
      <c r="K579" s="4">
        <v>3990</v>
      </c>
      <c r="L579" s="4">
        <v>3960</v>
      </c>
      <c r="M579" s="4">
        <v>22030</v>
      </c>
    </row>
    <row r="580" spans="1:13" x14ac:dyDescent="0.25">
      <c r="A580" s="1" t="s">
        <v>1127</v>
      </c>
      <c r="B580" s="1" t="s">
        <v>1128</v>
      </c>
      <c r="C580" s="1" t="s">
        <v>1129</v>
      </c>
      <c r="D580" s="1" t="s">
        <v>1130</v>
      </c>
      <c r="E580" s="1" t="s">
        <v>1161</v>
      </c>
      <c r="F580" s="1" t="s">
        <v>1162</v>
      </c>
      <c r="G580" s="4">
        <v>36</v>
      </c>
      <c r="H580" s="4">
        <v>7</v>
      </c>
      <c r="I580" s="4">
        <v>3851</v>
      </c>
      <c r="J580" s="4">
        <v>3386</v>
      </c>
      <c r="K580" s="4">
        <v>1537</v>
      </c>
      <c r="L580" s="4">
        <v>1587</v>
      </c>
      <c r="M580" s="4">
        <v>10404</v>
      </c>
    </row>
    <row r="581" spans="1:13" x14ac:dyDescent="0.25">
      <c r="A581" s="1" t="s">
        <v>1127</v>
      </c>
      <c r="B581" s="1" t="s">
        <v>1128</v>
      </c>
      <c r="C581" s="1" t="s">
        <v>1129</v>
      </c>
      <c r="D581" s="1" t="s">
        <v>1130</v>
      </c>
      <c r="E581" s="1" t="s">
        <v>1163</v>
      </c>
      <c r="F581" s="1" t="s">
        <v>1164</v>
      </c>
      <c r="G581" s="4">
        <v>12</v>
      </c>
      <c r="H581" s="4">
        <v>4</v>
      </c>
      <c r="I581" s="4">
        <v>2663</v>
      </c>
      <c r="J581" s="4">
        <v>2321</v>
      </c>
      <c r="K581" s="4">
        <v>1536</v>
      </c>
      <c r="L581" s="4">
        <v>1449</v>
      </c>
      <c r="M581" s="4">
        <v>7985</v>
      </c>
    </row>
    <row r="582" spans="1:13" x14ac:dyDescent="0.25">
      <c r="A582" s="1" t="s">
        <v>1127</v>
      </c>
      <c r="B582" s="1" t="s">
        <v>1128</v>
      </c>
      <c r="C582" s="1" t="s">
        <v>1129</v>
      </c>
      <c r="D582" s="1" t="s">
        <v>1130</v>
      </c>
      <c r="E582" s="1" t="s">
        <v>1165</v>
      </c>
      <c r="F582" s="1" t="s">
        <v>1166</v>
      </c>
      <c r="G582" s="4">
        <v>23</v>
      </c>
      <c r="H582" s="4">
        <v>3</v>
      </c>
      <c r="I582" s="4">
        <v>4746</v>
      </c>
      <c r="J582" s="4">
        <v>4142</v>
      </c>
      <c r="K582" s="4">
        <v>2120</v>
      </c>
      <c r="L582" s="4">
        <v>2131</v>
      </c>
      <c r="M582" s="4">
        <v>13165</v>
      </c>
    </row>
    <row r="583" spans="1:13" x14ac:dyDescent="0.25">
      <c r="A583" s="1" t="s">
        <v>1127</v>
      </c>
      <c r="B583" s="1" t="s">
        <v>1128</v>
      </c>
      <c r="C583" s="1" t="s">
        <v>1167</v>
      </c>
      <c r="D583" s="1" t="s">
        <v>1168</v>
      </c>
      <c r="E583" s="1" t="s">
        <v>1169</v>
      </c>
      <c r="F583" s="1" t="s">
        <v>1170</v>
      </c>
      <c r="G583" s="4">
        <v>26</v>
      </c>
      <c r="H583" s="4">
        <v>4</v>
      </c>
      <c r="I583" s="4">
        <v>3735</v>
      </c>
      <c r="J583" s="4">
        <v>3470</v>
      </c>
      <c r="K583" s="4">
        <v>1985</v>
      </c>
      <c r="L583" s="4">
        <v>1957</v>
      </c>
      <c r="M583" s="4">
        <v>11177</v>
      </c>
    </row>
    <row r="584" spans="1:13" x14ac:dyDescent="0.25">
      <c r="A584" s="1" t="s">
        <v>1127</v>
      </c>
      <c r="B584" s="1" t="s">
        <v>1128</v>
      </c>
      <c r="C584" s="1" t="s">
        <v>1167</v>
      </c>
      <c r="D584" s="1" t="s">
        <v>1168</v>
      </c>
      <c r="E584" s="1" t="s">
        <v>1171</v>
      </c>
      <c r="F584" s="1" t="s">
        <v>1172</v>
      </c>
      <c r="G584" s="4">
        <v>22</v>
      </c>
      <c r="H584" s="4">
        <v>4</v>
      </c>
      <c r="I584" s="4">
        <v>3547</v>
      </c>
      <c r="J584" s="4">
        <v>2987</v>
      </c>
      <c r="K584" s="4">
        <v>1051</v>
      </c>
      <c r="L584" s="4">
        <v>1057</v>
      </c>
      <c r="M584" s="4">
        <v>8668</v>
      </c>
    </row>
    <row r="585" spans="1:13" x14ac:dyDescent="0.25">
      <c r="A585" s="1" t="s">
        <v>1127</v>
      </c>
      <c r="B585" s="1" t="s">
        <v>1128</v>
      </c>
      <c r="C585" s="1" t="s">
        <v>1167</v>
      </c>
      <c r="D585" s="1" t="s">
        <v>1168</v>
      </c>
      <c r="E585" s="1" t="s">
        <v>1173</v>
      </c>
      <c r="F585" s="1" t="s">
        <v>1174</v>
      </c>
      <c r="G585" s="4">
        <v>24</v>
      </c>
      <c r="H585" s="4">
        <v>5</v>
      </c>
      <c r="I585" s="4">
        <v>7998</v>
      </c>
      <c r="J585" s="4">
        <v>7601</v>
      </c>
      <c r="K585" s="4">
        <v>3500</v>
      </c>
      <c r="L585" s="4">
        <v>3650</v>
      </c>
      <c r="M585" s="4">
        <v>22778</v>
      </c>
    </row>
    <row r="586" spans="1:13" x14ac:dyDescent="0.25">
      <c r="A586" s="1" t="s">
        <v>1127</v>
      </c>
      <c r="B586" s="1" t="s">
        <v>1128</v>
      </c>
      <c r="C586" s="1" t="s">
        <v>1167</v>
      </c>
      <c r="D586" s="1" t="s">
        <v>1168</v>
      </c>
      <c r="E586" s="1" t="s">
        <v>1175</v>
      </c>
      <c r="F586" s="1" t="s">
        <v>1176</v>
      </c>
      <c r="G586" s="4">
        <v>27</v>
      </c>
      <c r="H586" s="4">
        <v>4</v>
      </c>
      <c r="I586" s="4">
        <v>5696</v>
      </c>
      <c r="J586" s="4">
        <v>5458</v>
      </c>
      <c r="K586" s="4">
        <v>2357</v>
      </c>
      <c r="L586" s="4">
        <v>2532</v>
      </c>
      <c r="M586" s="4">
        <v>16074</v>
      </c>
    </row>
    <row r="587" spans="1:13" x14ac:dyDescent="0.25">
      <c r="A587" s="1" t="s">
        <v>1127</v>
      </c>
      <c r="B587" s="1" t="s">
        <v>1128</v>
      </c>
      <c r="C587" s="1" t="s">
        <v>1167</v>
      </c>
      <c r="D587" s="1" t="s">
        <v>1168</v>
      </c>
      <c r="E587" s="1" t="s">
        <v>1177</v>
      </c>
      <c r="F587" s="1" t="s">
        <v>1178</v>
      </c>
      <c r="G587" s="4">
        <v>46</v>
      </c>
      <c r="H587" s="4">
        <v>13</v>
      </c>
      <c r="I587" s="4">
        <v>9411</v>
      </c>
      <c r="J587" s="4">
        <v>8631</v>
      </c>
      <c r="K587" s="4">
        <v>3322</v>
      </c>
      <c r="L587" s="4">
        <v>3341</v>
      </c>
      <c r="M587" s="4">
        <v>24764</v>
      </c>
    </row>
    <row r="588" spans="1:13" x14ac:dyDescent="0.25">
      <c r="A588" s="1" t="s">
        <v>1127</v>
      </c>
      <c r="B588" s="1" t="s">
        <v>1128</v>
      </c>
      <c r="C588" s="1" t="s">
        <v>1167</v>
      </c>
      <c r="D588" s="1" t="s">
        <v>1168</v>
      </c>
      <c r="E588" s="1" t="s">
        <v>1179</v>
      </c>
      <c r="F588" s="1" t="s">
        <v>1180</v>
      </c>
      <c r="G588" s="4">
        <v>19</v>
      </c>
      <c r="H588" s="4">
        <v>7</v>
      </c>
      <c r="I588" s="4">
        <v>4617</v>
      </c>
      <c r="J588" s="4">
        <v>4309</v>
      </c>
      <c r="K588" s="4">
        <v>2221</v>
      </c>
      <c r="L588" s="4">
        <v>2187</v>
      </c>
      <c r="M588" s="4">
        <v>13360</v>
      </c>
    </row>
    <row r="589" spans="1:13" x14ac:dyDescent="0.25">
      <c r="A589" s="1" t="s">
        <v>1127</v>
      </c>
      <c r="B589" s="1" t="s">
        <v>1128</v>
      </c>
      <c r="C589" s="1" t="s">
        <v>1167</v>
      </c>
      <c r="D589" s="1" t="s">
        <v>1168</v>
      </c>
      <c r="E589" s="1" t="s">
        <v>1181</v>
      </c>
      <c r="F589" s="1" t="s">
        <v>1182</v>
      </c>
      <c r="G589" s="4">
        <v>23</v>
      </c>
      <c r="H589" s="4">
        <v>5</v>
      </c>
      <c r="I589" s="4">
        <v>5625</v>
      </c>
      <c r="J589" s="4">
        <v>5230</v>
      </c>
      <c r="K589" s="4">
        <v>2110</v>
      </c>
      <c r="L589" s="4">
        <v>2205</v>
      </c>
      <c r="M589" s="4">
        <v>15198</v>
      </c>
    </row>
    <row r="590" spans="1:13" x14ac:dyDescent="0.25">
      <c r="A590" s="1" t="s">
        <v>1127</v>
      </c>
      <c r="B590" s="1" t="s">
        <v>1128</v>
      </c>
      <c r="C590" s="1" t="s">
        <v>1167</v>
      </c>
      <c r="D590" s="1" t="s">
        <v>1168</v>
      </c>
      <c r="E590" s="1" t="s">
        <v>1183</v>
      </c>
      <c r="F590" s="1" t="s">
        <v>1184</v>
      </c>
      <c r="G590" s="4">
        <v>11</v>
      </c>
      <c r="H590" s="4">
        <v>2</v>
      </c>
      <c r="I590" s="4">
        <v>1270</v>
      </c>
      <c r="J590" s="4">
        <v>1194</v>
      </c>
      <c r="K590" s="4">
        <v>447</v>
      </c>
      <c r="L590" s="4">
        <v>459</v>
      </c>
      <c r="M590" s="4">
        <v>3383</v>
      </c>
    </row>
    <row r="591" spans="1:13" x14ac:dyDescent="0.25">
      <c r="A591" s="1" t="s">
        <v>1127</v>
      </c>
      <c r="B591" s="1" t="s">
        <v>1128</v>
      </c>
      <c r="C591" s="1" t="s">
        <v>1167</v>
      </c>
      <c r="D591" s="1" t="s">
        <v>1168</v>
      </c>
      <c r="E591" s="1" t="s">
        <v>103</v>
      </c>
      <c r="F591" s="1" t="s">
        <v>1185</v>
      </c>
      <c r="G591" s="4">
        <v>6</v>
      </c>
      <c r="H591" s="4">
        <v>2</v>
      </c>
      <c r="I591" s="4">
        <v>876</v>
      </c>
      <c r="J591" s="4">
        <v>821</v>
      </c>
      <c r="K591" s="4">
        <v>481</v>
      </c>
      <c r="L591" s="4">
        <v>468</v>
      </c>
      <c r="M591" s="4">
        <v>2654</v>
      </c>
    </row>
    <row r="592" spans="1:13" x14ac:dyDescent="0.25">
      <c r="A592" s="1" t="s">
        <v>1127</v>
      </c>
      <c r="B592" s="1" t="s">
        <v>1128</v>
      </c>
      <c r="C592" s="1" t="s">
        <v>1167</v>
      </c>
      <c r="D592" s="1" t="s">
        <v>1168</v>
      </c>
      <c r="E592" s="1" t="s">
        <v>1186</v>
      </c>
      <c r="F592" s="1" t="s">
        <v>1187</v>
      </c>
      <c r="G592" s="4">
        <v>20</v>
      </c>
      <c r="H592" s="4">
        <v>7</v>
      </c>
      <c r="I592" s="4">
        <v>3837</v>
      </c>
      <c r="J592" s="4">
        <v>3609</v>
      </c>
      <c r="K592" s="4">
        <v>1799</v>
      </c>
      <c r="L592" s="4">
        <v>1739</v>
      </c>
      <c r="M592" s="4">
        <v>11011</v>
      </c>
    </row>
    <row r="593" spans="1:13" x14ac:dyDescent="0.25">
      <c r="A593" s="1" t="s">
        <v>1127</v>
      </c>
      <c r="B593" s="1" t="s">
        <v>1128</v>
      </c>
      <c r="C593" s="1" t="s">
        <v>1167</v>
      </c>
      <c r="D593" s="1" t="s">
        <v>1168</v>
      </c>
      <c r="E593" s="1" t="s">
        <v>770</v>
      </c>
      <c r="F593" s="1" t="s">
        <v>1188</v>
      </c>
      <c r="G593" s="4">
        <v>10</v>
      </c>
      <c r="H593" s="4">
        <v>3</v>
      </c>
      <c r="I593" s="4">
        <v>1954</v>
      </c>
      <c r="J593" s="4">
        <v>1747</v>
      </c>
      <c r="K593" s="4">
        <v>517</v>
      </c>
      <c r="L593" s="4">
        <v>457</v>
      </c>
      <c r="M593" s="4">
        <v>4688</v>
      </c>
    </row>
    <row r="594" spans="1:13" x14ac:dyDescent="0.25">
      <c r="A594" s="1" t="s">
        <v>1127</v>
      </c>
      <c r="B594" s="1" t="s">
        <v>1128</v>
      </c>
      <c r="C594" s="1" t="s">
        <v>1167</v>
      </c>
      <c r="D594" s="1" t="s">
        <v>1168</v>
      </c>
      <c r="E594" s="1" t="s">
        <v>1189</v>
      </c>
      <c r="F594" s="1" t="s">
        <v>1190</v>
      </c>
      <c r="G594" s="4">
        <v>19</v>
      </c>
      <c r="H594" s="4">
        <v>6</v>
      </c>
      <c r="I594" s="4">
        <v>4148</v>
      </c>
      <c r="J594" s="4">
        <v>3754</v>
      </c>
      <c r="K594" s="4">
        <v>2797</v>
      </c>
      <c r="L594" s="4">
        <v>2971</v>
      </c>
      <c r="M594" s="4">
        <v>13695</v>
      </c>
    </row>
    <row r="595" spans="1:13" x14ac:dyDescent="0.25">
      <c r="A595" s="1" t="s">
        <v>1127</v>
      </c>
      <c r="B595" s="1" t="s">
        <v>1128</v>
      </c>
      <c r="C595" s="1" t="s">
        <v>1191</v>
      </c>
      <c r="D595" s="1" t="s">
        <v>1192</v>
      </c>
      <c r="E595" s="1" t="s">
        <v>1193</v>
      </c>
      <c r="F595" s="1" t="s">
        <v>1194</v>
      </c>
      <c r="G595" s="4">
        <v>25</v>
      </c>
      <c r="H595" s="4">
        <v>5</v>
      </c>
      <c r="I595" s="4">
        <v>4868</v>
      </c>
      <c r="J595" s="4">
        <v>4218</v>
      </c>
      <c r="K595" s="4">
        <v>2041</v>
      </c>
      <c r="L595" s="4">
        <v>2067</v>
      </c>
      <c r="M595" s="4">
        <v>13224</v>
      </c>
    </row>
    <row r="596" spans="1:13" x14ac:dyDescent="0.25">
      <c r="A596" s="1" t="s">
        <v>1127</v>
      </c>
      <c r="B596" s="1" t="s">
        <v>1128</v>
      </c>
      <c r="C596" s="1" t="s">
        <v>1191</v>
      </c>
      <c r="D596" s="1" t="s">
        <v>1192</v>
      </c>
      <c r="E596" s="1" t="s">
        <v>1195</v>
      </c>
      <c r="F596" s="1" t="s">
        <v>1196</v>
      </c>
      <c r="G596" s="4">
        <v>17</v>
      </c>
      <c r="H596" s="4">
        <v>5</v>
      </c>
      <c r="I596" s="4">
        <v>3146</v>
      </c>
      <c r="J596" s="4">
        <v>2796</v>
      </c>
      <c r="K596" s="4">
        <v>1120</v>
      </c>
      <c r="L596" s="4">
        <v>1103</v>
      </c>
      <c r="M596" s="4">
        <v>8187</v>
      </c>
    </row>
    <row r="597" spans="1:13" x14ac:dyDescent="0.25">
      <c r="A597" s="1" t="s">
        <v>1127</v>
      </c>
      <c r="B597" s="1" t="s">
        <v>1128</v>
      </c>
      <c r="C597" s="1" t="s">
        <v>1191</v>
      </c>
      <c r="D597" s="1" t="s">
        <v>1192</v>
      </c>
      <c r="E597" s="1" t="s">
        <v>1197</v>
      </c>
      <c r="F597" s="1" t="s">
        <v>1198</v>
      </c>
      <c r="G597" s="4">
        <v>25</v>
      </c>
      <c r="H597" s="4">
        <v>6</v>
      </c>
      <c r="I597" s="4">
        <v>4517</v>
      </c>
      <c r="J597" s="4">
        <v>4044</v>
      </c>
      <c r="K597" s="4">
        <v>1658</v>
      </c>
      <c r="L597" s="4">
        <v>1598</v>
      </c>
      <c r="M597" s="4">
        <v>11848</v>
      </c>
    </row>
    <row r="598" spans="1:13" x14ac:dyDescent="0.25">
      <c r="A598" s="1" t="s">
        <v>1127</v>
      </c>
      <c r="B598" s="1" t="s">
        <v>1128</v>
      </c>
      <c r="C598" s="1" t="s">
        <v>1191</v>
      </c>
      <c r="D598" s="1" t="s">
        <v>1192</v>
      </c>
      <c r="E598" s="1" t="s">
        <v>1199</v>
      </c>
      <c r="F598" s="1" t="s">
        <v>1200</v>
      </c>
      <c r="G598" s="4">
        <v>7</v>
      </c>
      <c r="H598" s="4">
        <v>2</v>
      </c>
      <c r="I598" s="4">
        <v>1464</v>
      </c>
      <c r="J598" s="4">
        <v>1232</v>
      </c>
      <c r="K598" s="4">
        <v>364</v>
      </c>
      <c r="L598" s="4">
        <v>353</v>
      </c>
      <c r="M598" s="4">
        <v>3422</v>
      </c>
    </row>
    <row r="599" spans="1:13" x14ac:dyDescent="0.25">
      <c r="A599" s="1" t="s">
        <v>1127</v>
      </c>
      <c r="B599" s="1" t="s">
        <v>1128</v>
      </c>
      <c r="C599" s="1" t="s">
        <v>1191</v>
      </c>
      <c r="D599" s="1" t="s">
        <v>1192</v>
      </c>
      <c r="E599" s="1" t="s">
        <v>1201</v>
      </c>
      <c r="F599" s="1" t="s">
        <v>1202</v>
      </c>
      <c r="G599" s="4">
        <v>37</v>
      </c>
      <c r="H599" s="4">
        <v>4</v>
      </c>
      <c r="I599" s="4">
        <v>7136</v>
      </c>
      <c r="J599" s="4">
        <v>6331</v>
      </c>
      <c r="K599" s="4">
        <v>2365</v>
      </c>
      <c r="L599" s="4">
        <v>2522</v>
      </c>
      <c r="M599" s="4">
        <v>18395</v>
      </c>
    </row>
    <row r="600" spans="1:13" x14ac:dyDescent="0.25">
      <c r="A600" s="1" t="s">
        <v>1127</v>
      </c>
      <c r="B600" s="1" t="s">
        <v>1128</v>
      </c>
      <c r="C600" s="1" t="s">
        <v>1191</v>
      </c>
      <c r="D600" s="1" t="s">
        <v>1192</v>
      </c>
      <c r="E600" s="1" t="s">
        <v>1203</v>
      </c>
      <c r="F600" s="1" t="s">
        <v>1204</v>
      </c>
      <c r="G600" s="4">
        <v>34</v>
      </c>
      <c r="H600" s="4">
        <v>11</v>
      </c>
      <c r="I600" s="4">
        <v>6397</v>
      </c>
      <c r="J600" s="4">
        <v>5846</v>
      </c>
      <c r="K600" s="4">
        <v>2636</v>
      </c>
      <c r="L600" s="4">
        <v>2697</v>
      </c>
      <c r="M600" s="4">
        <v>17621</v>
      </c>
    </row>
    <row r="601" spans="1:13" x14ac:dyDescent="0.25">
      <c r="A601" s="1" t="s">
        <v>1127</v>
      </c>
      <c r="B601" s="1" t="s">
        <v>1128</v>
      </c>
      <c r="C601" s="1" t="s">
        <v>1191</v>
      </c>
      <c r="D601" s="1" t="s">
        <v>1192</v>
      </c>
      <c r="E601" s="1" t="s">
        <v>1205</v>
      </c>
      <c r="F601" s="1" t="s">
        <v>1206</v>
      </c>
      <c r="G601" s="4">
        <v>8</v>
      </c>
      <c r="H601" s="4">
        <v>2</v>
      </c>
      <c r="I601" s="4">
        <v>1724</v>
      </c>
      <c r="J601" s="4">
        <v>1631</v>
      </c>
      <c r="K601" s="4">
        <v>910</v>
      </c>
      <c r="L601" s="4">
        <v>857</v>
      </c>
      <c r="M601" s="4">
        <v>5132</v>
      </c>
    </row>
    <row r="602" spans="1:13" x14ac:dyDescent="0.25">
      <c r="A602" s="1" t="s">
        <v>1127</v>
      </c>
      <c r="B602" s="1" t="s">
        <v>1128</v>
      </c>
      <c r="C602" s="1" t="s">
        <v>1191</v>
      </c>
      <c r="D602" s="1" t="s">
        <v>1192</v>
      </c>
      <c r="E602" s="1" t="s">
        <v>1207</v>
      </c>
      <c r="F602" s="1" t="s">
        <v>1208</v>
      </c>
      <c r="G602" s="4">
        <v>37</v>
      </c>
      <c r="H602" s="4">
        <v>8</v>
      </c>
      <c r="I602" s="4">
        <v>7716</v>
      </c>
      <c r="J602" s="4">
        <v>6870</v>
      </c>
      <c r="K602" s="4">
        <v>3654</v>
      </c>
      <c r="L602" s="4">
        <v>3781</v>
      </c>
      <c r="M602" s="4">
        <v>22066</v>
      </c>
    </row>
    <row r="603" spans="1:13" x14ac:dyDescent="0.25">
      <c r="A603" s="1" t="s">
        <v>1127</v>
      </c>
      <c r="B603" s="1" t="s">
        <v>1128</v>
      </c>
      <c r="C603" s="1" t="s">
        <v>1191</v>
      </c>
      <c r="D603" s="1" t="s">
        <v>1192</v>
      </c>
      <c r="E603" s="1" t="s">
        <v>1209</v>
      </c>
      <c r="F603" s="1" t="s">
        <v>1210</v>
      </c>
      <c r="G603" s="4">
        <v>6</v>
      </c>
      <c r="H603" s="4">
        <v>1</v>
      </c>
      <c r="I603" s="4">
        <v>1615</v>
      </c>
      <c r="J603" s="4">
        <v>1477</v>
      </c>
      <c r="K603" s="4">
        <v>847</v>
      </c>
      <c r="L603" s="4">
        <v>852</v>
      </c>
      <c r="M603" s="4">
        <v>4798</v>
      </c>
    </row>
    <row r="604" spans="1:13" x14ac:dyDescent="0.25">
      <c r="A604" s="1" t="s">
        <v>1127</v>
      </c>
      <c r="B604" s="1" t="s">
        <v>1128</v>
      </c>
      <c r="C604" s="1" t="s">
        <v>1191</v>
      </c>
      <c r="D604" s="1" t="s">
        <v>1192</v>
      </c>
      <c r="E604" s="1" t="s">
        <v>1211</v>
      </c>
      <c r="F604" s="1" t="s">
        <v>1212</v>
      </c>
      <c r="G604" s="4">
        <v>18</v>
      </c>
      <c r="H604" s="4">
        <v>3</v>
      </c>
      <c r="I604" s="4">
        <v>2127</v>
      </c>
      <c r="J604" s="4">
        <v>1890</v>
      </c>
      <c r="K604" s="4">
        <v>719</v>
      </c>
      <c r="L604" s="4">
        <v>654</v>
      </c>
      <c r="M604" s="4">
        <v>5411</v>
      </c>
    </row>
    <row r="605" spans="1:13" x14ac:dyDescent="0.25">
      <c r="A605" s="1" t="s">
        <v>1127</v>
      </c>
      <c r="B605" s="1" t="s">
        <v>1128</v>
      </c>
      <c r="C605" s="1" t="s">
        <v>1191</v>
      </c>
      <c r="D605" s="1" t="s">
        <v>1192</v>
      </c>
      <c r="E605" s="1" t="s">
        <v>1213</v>
      </c>
      <c r="F605" s="1" t="s">
        <v>1214</v>
      </c>
      <c r="G605" s="4">
        <v>53</v>
      </c>
      <c r="H605" s="4">
        <v>8</v>
      </c>
      <c r="I605" s="4">
        <v>5400</v>
      </c>
      <c r="J605" s="4">
        <v>4823</v>
      </c>
      <c r="K605" s="4">
        <v>2085</v>
      </c>
      <c r="L605" s="4">
        <v>2119</v>
      </c>
      <c r="M605" s="4">
        <v>14488</v>
      </c>
    </row>
    <row r="606" spans="1:13" x14ac:dyDescent="0.25">
      <c r="A606" s="1" t="s">
        <v>1127</v>
      </c>
      <c r="B606" s="1" t="s">
        <v>1128</v>
      </c>
      <c r="C606" s="1" t="s">
        <v>1191</v>
      </c>
      <c r="D606" s="1" t="s">
        <v>1192</v>
      </c>
      <c r="E606" s="1" t="s">
        <v>1215</v>
      </c>
      <c r="F606" s="1" t="s">
        <v>1216</v>
      </c>
      <c r="G606" s="4">
        <v>15</v>
      </c>
      <c r="H606" s="4">
        <v>3</v>
      </c>
      <c r="I606" s="4">
        <v>2432</v>
      </c>
      <c r="J606" s="4">
        <v>2198</v>
      </c>
      <c r="K606" s="4">
        <v>1044</v>
      </c>
      <c r="L606" s="4">
        <v>1023</v>
      </c>
      <c r="M606" s="4">
        <v>6715</v>
      </c>
    </row>
    <row r="607" spans="1:13" x14ac:dyDescent="0.25">
      <c r="A607" s="1" t="s">
        <v>1127</v>
      </c>
      <c r="B607" s="1" t="s">
        <v>1128</v>
      </c>
      <c r="C607" s="1" t="s">
        <v>1191</v>
      </c>
      <c r="D607" s="1" t="s">
        <v>1192</v>
      </c>
      <c r="E607" s="1" t="s">
        <v>1217</v>
      </c>
      <c r="F607" s="1" t="s">
        <v>1218</v>
      </c>
      <c r="G607" s="4">
        <v>6</v>
      </c>
      <c r="H607" s="4">
        <v>1</v>
      </c>
      <c r="I607" s="4">
        <v>884</v>
      </c>
      <c r="J607" s="4">
        <v>818</v>
      </c>
      <c r="K607" s="4">
        <v>359</v>
      </c>
      <c r="L607" s="4">
        <v>353</v>
      </c>
      <c r="M607" s="4">
        <v>2421</v>
      </c>
    </row>
    <row r="608" spans="1:13" x14ac:dyDescent="0.25">
      <c r="A608" s="1" t="s">
        <v>1127</v>
      </c>
      <c r="B608" s="1" t="s">
        <v>1128</v>
      </c>
      <c r="C608" s="1" t="s">
        <v>1191</v>
      </c>
      <c r="D608" s="1" t="s">
        <v>1192</v>
      </c>
      <c r="E608" s="1" t="s">
        <v>1219</v>
      </c>
      <c r="F608" s="1" t="s">
        <v>1220</v>
      </c>
      <c r="G608" s="4">
        <v>23</v>
      </c>
      <c r="H608" s="4">
        <v>8</v>
      </c>
      <c r="I608" s="4">
        <v>3306</v>
      </c>
      <c r="J608" s="4">
        <v>2898</v>
      </c>
      <c r="K608" s="4">
        <v>1119</v>
      </c>
      <c r="L608" s="4">
        <v>1107</v>
      </c>
      <c r="M608" s="4">
        <v>8461</v>
      </c>
    </row>
    <row r="609" spans="1:13" x14ac:dyDescent="0.25">
      <c r="A609" s="1" t="s">
        <v>1127</v>
      </c>
      <c r="B609" s="1" t="s">
        <v>1128</v>
      </c>
      <c r="C609" s="1" t="s">
        <v>1191</v>
      </c>
      <c r="D609" s="1" t="s">
        <v>1192</v>
      </c>
      <c r="E609" s="1" t="s">
        <v>1221</v>
      </c>
      <c r="F609" s="1" t="s">
        <v>1222</v>
      </c>
      <c r="G609" s="4">
        <v>26</v>
      </c>
      <c r="H609" s="4">
        <v>7</v>
      </c>
      <c r="I609" s="4">
        <v>6745</v>
      </c>
      <c r="J609" s="4">
        <v>6218</v>
      </c>
      <c r="K609" s="4">
        <v>2319</v>
      </c>
      <c r="L609" s="4">
        <v>2483</v>
      </c>
      <c r="M609" s="4">
        <v>17798</v>
      </c>
    </row>
    <row r="610" spans="1:13" x14ac:dyDescent="0.25">
      <c r="A610" s="1" t="s">
        <v>1127</v>
      </c>
      <c r="B610" s="1" t="s">
        <v>1128</v>
      </c>
      <c r="C610" s="1" t="s">
        <v>1191</v>
      </c>
      <c r="D610" s="1" t="s">
        <v>1192</v>
      </c>
      <c r="E610" s="1" t="s">
        <v>1223</v>
      </c>
      <c r="F610" s="1" t="s">
        <v>1224</v>
      </c>
      <c r="G610" s="4">
        <v>40</v>
      </c>
      <c r="H610" s="4">
        <v>12</v>
      </c>
      <c r="I610" s="4">
        <v>7923</v>
      </c>
      <c r="J610" s="4">
        <v>7567</v>
      </c>
      <c r="K610" s="4">
        <v>4004</v>
      </c>
      <c r="L610" s="4">
        <v>3875</v>
      </c>
      <c r="M610" s="4">
        <v>23421</v>
      </c>
    </row>
    <row r="611" spans="1:13" x14ac:dyDescent="0.25">
      <c r="A611" s="1" t="s">
        <v>1127</v>
      </c>
      <c r="B611" s="1" t="s">
        <v>1128</v>
      </c>
      <c r="C611" s="1" t="s">
        <v>1191</v>
      </c>
      <c r="D611" s="1" t="s">
        <v>1192</v>
      </c>
      <c r="E611" s="1" t="s">
        <v>1225</v>
      </c>
      <c r="F611" s="1" t="s">
        <v>1226</v>
      </c>
      <c r="G611" s="4">
        <v>33</v>
      </c>
      <c r="H611" s="4">
        <v>6</v>
      </c>
      <c r="I611" s="4">
        <v>5367</v>
      </c>
      <c r="J611" s="4">
        <v>4798</v>
      </c>
      <c r="K611" s="4">
        <v>1610</v>
      </c>
      <c r="L611" s="4">
        <v>1572</v>
      </c>
      <c r="M611" s="4">
        <v>13386</v>
      </c>
    </row>
    <row r="612" spans="1:13" x14ac:dyDescent="0.25">
      <c r="A612" s="1" t="s">
        <v>1127</v>
      </c>
      <c r="B612" s="1" t="s">
        <v>1128</v>
      </c>
      <c r="C612" s="1" t="s">
        <v>1191</v>
      </c>
      <c r="D612" s="1" t="s">
        <v>1192</v>
      </c>
      <c r="E612" s="1" t="s">
        <v>1227</v>
      </c>
      <c r="F612" s="1" t="s">
        <v>1228</v>
      </c>
      <c r="G612" s="4">
        <v>62</v>
      </c>
      <c r="H612" s="4">
        <v>18</v>
      </c>
      <c r="I612" s="4">
        <v>10035</v>
      </c>
      <c r="J612" s="4">
        <v>8898</v>
      </c>
      <c r="K612" s="4">
        <v>4120</v>
      </c>
      <c r="L612" s="4">
        <v>4135</v>
      </c>
      <c r="M612" s="4">
        <v>27268</v>
      </c>
    </row>
    <row r="613" spans="1:13" x14ac:dyDescent="0.25">
      <c r="A613" s="1" t="s">
        <v>1127</v>
      </c>
      <c r="B613" s="1" t="s">
        <v>1128</v>
      </c>
      <c r="C613" s="1" t="s">
        <v>1191</v>
      </c>
      <c r="D613" s="1" t="s">
        <v>1192</v>
      </c>
      <c r="E613" s="1" t="s">
        <v>1229</v>
      </c>
      <c r="F613" s="1" t="s">
        <v>1230</v>
      </c>
      <c r="G613" s="4">
        <v>33</v>
      </c>
      <c r="H613" s="4">
        <v>5</v>
      </c>
      <c r="I613" s="4">
        <v>3077</v>
      </c>
      <c r="J613" s="4">
        <v>2738</v>
      </c>
      <c r="K613" s="4">
        <v>1146</v>
      </c>
      <c r="L613" s="4">
        <v>1208</v>
      </c>
      <c r="M613" s="4">
        <v>8207</v>
      </c>
    </row>
    <row r="614" spans="1:13" x14ac:dyDescent="0.25">
      <c r="A614" s="1" t="s">
        <v>1127</v>
      </c>
      <c r="B614" s="1" t="s">
        <v>1128</v>
      </c>
      <c r="C614" s="1" t="s">
        <v>1191</v>
      </c>
      <c r="D614" s="1" t="s">
        <v>1192</v>
      </c>
      <c r="E614" s="1" t="s">
        <v>1231</v>
      </c>
      <c r="F614" s="1" t="s">
        <v>1232</v>
      </c>
      <c r="G614" s="4">
        <v>7</v>
      </c>
      <c r="H614" s="4">
        <v>3</v>
      </c>
      <c r="I614" s="4">
        <v>2055</v>
      </c>
      <c r="J614" s="4">
        <v>1891</v>
      </c>
      <c r="K614" s="4">
        <v>826</v>
      </c>
      <c r="L614" s="4">
        <v>776</v>
      </c>
      <c r="M614" s="4">
        <v>5558</v>
      </c>
    </row>
    <row r="615" spans="1:13" x14ac:dyDescent="0.25">
      <c r="A615" s="1" t="s">
        <v>1127</v>
      </c>
      <c r="B615" s="1" t="s">
        <v>1128</v>
      </c>
      <c r="C615" s="1" t="s">
        <v>1191</v>
      </c>
      <c r="D615" s="1" t="s">
        <v>1192</v>
      </c>
      <c r="E615" s="1" t="s">
        <v>1233</v>
      </c>
      <c r="F615" s="1" t="s">
        <v>1234</v>
      </c>
      <c r="G615" s="4">
        <v>11</v>
      </c>
      <c r="H615" s="4">
        <v>4</v>
      </c>
      <c r="I615" s="4">
        <v>2341</v>
      </c>
      <c r="J615" s="4">
        <v>2085</v>
      </c>
      <c r="K615" s="4">
        <v>1153</v>
      </c>
      <c r="L615" s="4">
        <v>1131</v>
      </c>
      <c r="M615" s="4">
        <v>6725</v>
      </c>
    </row>
    <row r="616" spans="1:13" x14ac:dyDescent="0.25">
      <c r="A616" s="1" t="s">
        <v>1127</v>
      </c>
      <c r="B616" s="1" t="s">
        <v>1128</v>
      </c>
      <c r="C616" s="1" t="s">
        <v>1191</v>
      </c>
      <c r="D616" s="1" t="s">
        <v>1192</v>
      </c>
      <c r="E616" s="1" t="s">
        <v>1235</v>
      </c>
      <c r="F616" s="1" t="s">
        <v>1236</v>
      </c>
      <c r="G616" s="4">
        <v>25</v>
      </c>
      <c r="H616" s="4">
        <v>6</v>
      </c>
      <c r="I616" s="4">
        <v>4838</v>
      </c>
      <c r="J616" s="4">
        <v>4225</v>
      </c>
      <c r="K616" s="4">
        <v>1836</v>
      </c>
      <c r="L616" s="4">
        <v>1862</v>
      </c>
      <c r="M616" s="4">
        <v>12792</v>
      </c>
    </row>
    <row r="617" spans="1:13" x14ac:dyDescent="0.25">
      <c r="A617" s="1" t="s">
        <v>1127</v>
      </c>
      <c r="B617" s="1" t="s">
        <v>1128</v>
      </c>
      <c r="C617" s="1" t="s">
        <v>1191</v>
      </c>
      <c r="D617" s="1" t="s">
        <v>1192</v>
      </c>
      <c r="E617" s="1" t="s">
        <v>1237</v>
      </c>
      <c r="F617" s="1" t="s">
        <v>1238</v>
      </c>
      <c r="G617" s="4">
        <v>34</v>
      </c>
      <c r="H617" s="4">
        <v>7</v>
      </c>
      <c r="I617" s="4">
        <v>6864</v>
      </c>
      <c r="J617" s="4">
        <v>6020</v>
      </c>
      <c r="K617" s="4">
        <v>3918</v>
      </c>
      <c r="L617" s="4">
        <v>3967</v>
      </c>
      <c r="M617" s="4">
        <v>20810</v>
      </c>
    </row>
    <row r="618" spans="1:13" x14ac:dyDescent="0.25">
      <c r="A618" s="1" t="s">
        <v>1127</v>
      </c>
      <c r="B618" s="1" t="s">
        <v>1128</v>
      </c>
      <c r="C618" s="1" t="s">
        <v>1191</v>
      </c>
      <c r="D618" s="1" t="s">
        <v>1192</v>
      </c>
      <c r="E618" s="1" t="s">
        <v>1239</v>
      </c>
      <c r="F618" s="1" t="s">
        <v>1240</v>
      </c>
      <c r="G618" s="4">
        <v>29</v>
      </c>
      <c r="H618" s="4">
        <v>8</v>
      </c>
      <c r="I618" s="4">
        <v>15485</v>
      </c>
      <c r="J618" s="4">
        <v>13748</v>
      </c>
      <c r="K618" s="4">
        <v>7266</v>
      </c>
      <c r="L618" s="4">
        <v>7662</v>
      </c>
      <c r="M618" s="4">
        <v>44198</v>
      </c>
    </row>
    <row r="619" spans="1:13" x14ac:dyDescent="0.25">
      <c r="A619" s="1" t="s">
        <v>1127</v>
      </c>
      <c r="B619" s="1" t="s">
        <v>1128</v>
      </c>
      <c r="C619" s="1" t="s">
        <v>1191</v>
      </c>
      <c r="D619" s="1" t="s">
        <v>1192</v>
      </c>
      <c r="E619" s="1" t="s">
        <v>1241</v>
      </c>
      <c r="F619" s="1" t="s">
        <v>1242</v>
      </c>
      <c r="G619" s="4">
        <v>20</v>
      </c>
      <c r="H619" s="4">
        <v>2</v>
      </c>
      <c r="I619" s="4">
        <v>4534</v>
      </c>
      <c r="J619" s="4">
        <v>4177</v>
      </c>
      <c r="K619" s="4">
        <v>1446</v>
      </c>
      <c r="L619" s="4">
        <v>1578</v>
      </c>
      <c r="M619" s="4">
        <v>11757</v>
      </c>
    </row>
    <row r="620" spans="1:13" x14ac:dyDescent="0.25">
      <c r="A620" s="1" t="s">
        <v>1127</v>
      </c>
      <c r="B620" s="1" t="s">
        <v>1128</v>
      </c>
      <c r="C620" s="1" t="s">
        <v>1191</v>
      </c>
      <c r="D620" s="1" t="s">
        <v>1192</v>
      </c>
      <c r="E620" s="1" t="s">
        <v>315</v>
      </c>
      <c r="F620" s="1" t="s">
        <v>1243</v>
      </c>
      <c r="G620" s="4">
        <v>15</v>
      </c>
      <c r="H620" s="4">
        <v>6</v>
      </c>
      <c r="I620" s="4">
        <v>3411</v>
      </c>
      <c r="J620" s="4">
        <v>3067</v>
      </c>
      <c r="K620" s="4">
        <v>1746</v>
      </c>
      <c r="L620" s="4">
        <v>1741</v>
      </c>
      <c r="M620" s="4">
        <v>9986</v>
      </c>
    </row>
    <row r="621" spans="1:13" x14ac:dyDescent="0.25">
      <c r="A621" s="1" t="s">
        <v>1127</v>
      </c>
      <c r="B621" s="1" t="s">
        <v>1128</v>
      </c>
      <c r="C621" s="1" t="s">
        <v>1191</v>
      </c>
      <c r="D621" s="1" t="s">
        <v>1192</v>
      </c>
      <c r="E621" s="1" t="s">
        <v>1244</v>
      </c>
      <c r="F621" s="1" t="s">
        <v>1245</v>
      </c>
      <c r="G621" s="4">
        <v>20</v>
      </c>
      <c r="H621" s="4">
        <v>7</v>
      </c>
      <c r="I621" s="4">
        <v>4600</v>
      </c>
      <c r="J621" s="4">
        <v>4022</v>
      </c>
      <c r="K621" s="4">
        <v>1903</v>
      </c>
      <c r="L621" s="4">
        <v>2000</v>
      </c>
      <c r="M621" s="4">
        <v>12552</v>
      </c>
    </row>
    <row r="622" spans="1:13" x14ac:dyDescent="0.25">
      <c r="A622" s="1" t="s">
        <v>1127</v>
      </c>
      <c r="B622" s="1" t="s">
        <v>1128</v>
      </c>
      <c r="C622" s="1" t="s">
        <v>1191</v>
      </c>
      <c r="D622" s="1" t="s">
        <v>1192</v>
      </c>
      <c r="E622" s="1" t="s">
        <v>1246</v>
      </c>
      <c r="F622" s="1" t="s">
        <v>1247</v>
      </c>
      <c r="G622" s="4">
        <v>32</v>
      </c>
      <c r="H622" s="4">
        <v>12</v>
      </c>
      <c r="I622" s="4">
        <v>8096</v>
      </c>
      <c r="J622" s="4">
        <v>7290</v>
      </c>
      <c r="K622" s="4">
        <v>4358</v>
      </c>
      <c r="L622" s="4">
        <v>4252</v>
      </c>
      <c r="M622" s="4">
        <v>24040</v>
      </c>
    </row>
    <row r="623" spans="1:13" x14ac:dyDescent="0.25">
      <c r="A623" s="1" t="s">
        <v>1127</v>
      </c>
      <c r="B623" s="1" t="s">
        <v>1128</v>
      </c>
      <c r="C623" s="1" t="s">
        <v>1191</v>
      </c>
      <c r="D623" s="1" t="s">
        <v>1192</v>
      </c>
      <c r="E623" s="1" t="s">
        <v>1248</v>
      </c>
      <c r="F623" s="1" t="s">
        <v>1249</v>
      </c>
      <c r="G623" s="4">
        <v>17</v>
      </c>
      <c r="H623" s="4">
        <v>6</v>
      </c>
      <c r="I623" s="4">
        <v>2203</v>
      </c>
      <c r="J623" s="4">
        <v>2020</v>
      </c>
      <c r="K623" s="4">
        <v>875</v>
      </c>
      <c r="L623" s="4">
        <v>929</v>
      </c>
      <c r="M623" s="4">
        <v>6050</v>
      </c>
    </row>
    <row r="624" spans="1:13" x14ac:dyDescent="0.25">
      <c r="A624" s="1" t="s">
        <v>1127</v>
      </c>
      <c r="B624" s="1" t="s">
        <v>1128</v>
      </c>
      <c r="C624" s="1" t="s">
        <v>1191</v>
      </c>
      <c r="D624" s="1" t="s">
        <v>1192</v>
      </c>
      <c r="E624" s="1" t="s">
        <v>1250</v>
      </c>
      <c r="F624" s="1" t="s">
        <v>1251</v>
      </c>
      <c r="G624" s="4">
        <v>33</v>
      </c>
      <c r="H624" s="4">
        <v>8</v>
      </c>
      <c r="I624" s="4">
        <v>5660</v>
      </c>
      <c r="J624" s="4">
        <v>5069</v>
      </c>
      <c r="K624" s="4">
        <v>2533</v>
      </c>
      <c r="L624" s="4">
        <v>2607</v>
      </c>
      <c r="M624" s="4">
        <v>15910</v>
      </c>
    </row>
    <row r="625" spans="1:13" x14ac:dyDescent="0.25">
      <c r="A625" s="1" t="s">
        <v>1127</v>
      </c>
      <c r="B625" s="1" t="s">
        <v>1128</v>
      </c>
      <c r="C625" s="1" t="s">
        <v>1191</v>
      </c>
      <c r="D625" s="1" t="s">
        <v>1192</v>
      </c>
      <c r="E625" s="1" t="s">
        <v>1252</v>
      </c>
      <c r="F625" s="1" t="s">
        <v>1253</v>
      </c>
      <c r="G625" s="4">
        <v>17</v>
      </c>
      <c r="H625" s="4">
        <v>5</v>
      </c>
      <c r="I625" s="4">
        <v>3432</v>
      </c>
      <c r="J625" s="4">
        <v>2998</v>
      </c>
      <c r="K625" s="4">
        <v>1443</v>
      </c>
      <c r="L625" s="4">
        <v>1454</v>
      </c>
      <c r="M625" s="4">
        <v>9349</v>
      </c>
    </row>
    <row r="626" spans="1:13" x14ac:dyDescent="0.25">
      <c r="A626" s="1" t="s">
        <v>1127</v>
      </c>
      <c r="B626" s="1" t="s">
        <v>1128</v>
      </c>
      <c r="C626" s="1" t="s">
        <v>1191</v>
      </c>
      <c r="D626" s="1" t="s">
        <v>1192</v>
      </c>
      <c r="E626" s="1" t="s">
        <v>1121</v>
      </c>
      <c r="F626" s="1" t="s">
        <v>1254</v>
      </c>
      <c r="G626" s="4">
        <v>19</v>
      </c>
      <c r="H626" s="4">
        <v>5</v>
      </c>
      <c r="I626" s="4">
        <v>3106</v>
      </c>
      <c r="J626" s="4">
        <v>2801</v>
      </c>
      <c r="K626" s="4">
        <v>1692</v>
      </c>
      <c r="L626" s="4">
        <v>1593</v>
      </c>
      <c r="M626" s="4">
        <v>9216</v>
      </c>
    </row>
    <row r="627" spans="1:13" x14ac:dyDescent="0.25">
      <c r="A627" s="1" t="s">
        <v>1127</v>
      </c>
      <c r="B627" s="1" t="s">
        <v>1128</v>
      </c>
      <c r="C627" s="1" t="s">
        <v>1191</v>
      </c>
      <c r="D627" s="1" t="s">
        <v>1192</v>
      </c>
      <c r="E627" s="1" t="s">
        <v>679</v>
      </c>
      <c r="F627" s="1" t="s">
        <v>1255</v>
      </c>
      <c r="G627" s="4">
        <v>22</v>
      </c>
      <c r="H627" s="4">
        <v>6</v>
      </c>
      <c r="I627" s="4">
        <v>3701</v>
      </c>
      <c r="J627" s="4">
        <v>3419</v>
      </c>
      <c r="K627" s="4">
        <v>1586</v>
      </c>
      <c r="L627" s="4">
        <v>1549</v>
      </c>
      <c r="M627" s="4">
        <v>10283</v>
      </c>
    </row>
    <row r="628" spans="1:13" x14ac:dyDescent="0.25">
      <c r="A628" s="1" t="s">
        <v>1127</v>
      </c>
      <c r="B628" s="1" t="s">
        <v>1128</v>
      </c>
      <c r="C628" s="1" t="s">
        <v>1191</v>
      </c>
      <c r="D628" s="1" t="s">
        <v>1192</v>
      </c>
      <c r="E628" s="1" t="s">
        <v>1256</v>
      </c>
      <c r="F628" s="1" t="s">
        <v>1257</v>
      </c>
      <c r="G628" s="4">
        <v>45</v>
      </c>
      <c r="H628" s="4">
        <v>10</v>
      </c>
      <c r="I628" s="4">
        <v>6192</v>
      </c>
      <c r="J628" s="4">
        <v>5480</v>
      </c>
      <c r="K628" s="4">
        <v>3013</v>
      </c>
      <c r="L628" s="4">
        <v>3240</v>
      </c>
      <c r="M628" s="4">
        <v>17980</v>
      </c>
    </row>
    <row r="629" spans="1:13" x14ac:dyDescent="0.25">
      <c r="A629" s="1" t="s">
        <v>1127</v>
      </c>
      <c r="B629" s="1" t="s">
        <v>1128</v>
      </c>
      <c r="C629" s="1" t="s">
        <v>1191</v>
      </c>
      <c r="D629" s="1" t="s">
        <v>1192</v>
      </c>
      <c r="E629" s="1" t="s">
        <v>1258</v>
      </c>
      <c r="F629" s="1" t="s">
        <v>1259</v>
      </c>
      <c r="G629" s="4">
        <v>17</v>
      </c>
      <c r="H629" s="4">
        <v>4</v>
      </c>
      <c r="I629" s="4">
        <v>1886</v>
      </c>
      <c r="J629" s="4">
        <v>1680</v>
      </c>
      <c r="K629" s="4">
        <v>771</v>
      </c>
      <c r="L629" s="4">
        <v>795</v>
      </c>
      <c r="M629" s="4">
        <v>5153</v>
      </c>
    </row>
    <row r="630" spans="1:13" x14ac:dyDescent="0.25">
      <c r="A630" s="1" t="s">
        <v>1127</v>
      </c>
      <c r="B630" s="1" t="s">
        <v>1128</v>
      </c>
      <c r="C630" s="1" t="s">
        <v>1191</v>
      </c>
      <c r="D630" s="1" t="s">
        <v>1192</v>
      </c>
      <c r="E630" s="1" t="s">
        <v>1260</v>
      </c>
      <c r="F630" s="1" t="s">
        <v>1261</v>
      </c>
      <c r="G630" s="4">
        <v>23</v>
      </c>
      <c r="H630" s="4">
        <v>7</v>
      </c>
      <c r="I630" s="4">
        <v>5338</v>
      </c>
      <c r="J630" s="4">
        <v>4776</v>
      </c>
      <c r="K630" s="4">
        <v>2994</v>
      </c>
      <c r="L630" s="4">
        <v>3188</v>
      </c>
      <c r="M630" s="4">
        <v>16326</v>
      </c>
    </row>
    <row r="631" spans="1:13" x14ac:dyDescent="0.25">
      <c r="A631" s="1" t="s">
        <v>1127</v>
      </c>
      <c r="B631" s="1" t="s">
        <v>1128</v>
      </c>
      <c r="C631" s="1" t="s">
        <v>1191</v>
      </c>
      <c r="D631" s="1" t="s">
        <v>1192</v>
      </c>
      <c r="E631" s="1" t="s">
        <v>1262</v>
      </c>
      <c r="F631" s="1" t="s">
        <v>1263</v>
      </c>
      <c r="G631" s="4">
        <v>42</v>
      </c>
      <c r="H631" s="4">
        <v>13</v>
      </c>
      <c r="I631" s="4">
        <v>6694</v>
      </c>
      <c r="J631" s="4">
        <v>6041</v>
      </c>
      <c r="K631" s="4">
        <v>3217</v>
      </c>
      <c r="L631" s="4">
        <v>3403</v>
      </c>
      <c r="M631" s="4">
        <v>19410</v>
      </c>
    </row>
    <row r="632" spans="1:13" x14ac:dyDescent="0.25">
      <c r="A632" s="1" t="s">
        <v>1127</v>
      </c>
      <c r="B632" s="1" t="s">
        <v>1128</v>
      </c>
      <c r="C632" s="1" t="s">
        <v>1264</v>
      </c>
      <c r="D632" s="1" t="s">
        <v>1265</v>
      </c>
      <c r="E632" s="1" t="s">
        <v>1266</v>
      </c>
      <c r="F632" s="1" t="s">
        <v>1267</v>
      </c>
      <c r="G632" s="4">
        <v>13</v>
      </c>
      <c r="H632" s="4">
        <v>3</v>
      </c>
      <c r="I632" s="4">
        <v>936</v>
      </c>
      <c r="J632" s="4">
        <v>852</v>
      </c>
      <c r="K632" s="4">
        <v>592</v>
      </c>
      <c r="L632" s="4">
        <v>498</v>
      </c>
      <c r="M632" s="4">
        <v>2894</v>
      </c>
    </row>
    <row r="633" spans="1:13" x14ac:dyDescent="0.25">
      <c r="A633" s="1" t="s">
        <v>1127</v>
      </c>
      <c r="B633" s="1" t="s">
        <v>1128</v>
      </c>
      <c r="C633" s="1" t="s">
        <v>1264</v>
      </c>
      <c r="D633" s="1" t="s">
        <v>1265</v>
      </c>
      <c r="E633" s="1" t="s">
        <v>964</v>
      </c>
      <c r="F633" s="1" t="s">
        <v>1268</v>
      </c>
      <c r="G633" s="4">
        <v>16</v>
      </c>
      <c r="H633" s="4">
        <v>2</v>
      </c>
      <c r="I633" s="4">
        <v>1163</v>
      </c>
      <c r="J633" s="4">
        <v>1080</v>
      </c>
      <c r="K633" s="4">
        <v>680</v>
      </c>
      <c r="L633" s="4">
        <v>605</v>
      </c>
      <c r="M633" s="4">
        <v>3546</v>
      </c>
    </row>
    <row r="634" spans="1:13" x14ac:dyDescent="0.25">
      <c r="A634" s="1" t="s">
        <v>1127</v>
      </c>
      <c r="B634" s="1" t="s">
        <v>1128</v>
      </c>
      <c r="C634" s="1" t="s">
        <v>1264</v>
      </c>
      <c r="D634" s="1" t="s">
        <v>1265</v>
      </c>
      <c r="E634" s="1" t="s">
        <v>1197</v>
      </c>
      <c r="F634" s="1" t="s">
        <v>1269</v>
      </c>
      <c r="G634" s="4">
        <v>18</v>
      </c>
      <c r="H634" s="4">
        <v>3</v>
      </c>
      <c r="I634" s="4">
        <v>1732</v>
      </c>
      <c r="J634" s="4">
        <v>1552</v>
      </c>
      <c r="K634" s="4">
        <v>908</v>
      </c>
      <c r="L634" s="4">
        <v>855</v>
      </c>
      <c r="M634" s="4">
        <v>5068</v>
      </c>
    </row>
    <row r="635" spans="1:13" x14ac:dyDescent="0.25">
      <c r="A635" s="1" t="s">
        <v>1127</v>
      </c>
      <c r="B635" s="1" t="s">
        <v>1128</v>
      </c>
      <c r="C635" s="1" t="s">
        <v>1264</v>
      </c>
      <c r="D635" s="1" t="s">
        <v>1265</v>
      </c>
      <c r="E635" s="1" t="s">
        <v>1270</v>
      </c>
      <c r="F635" s="1" t="s">
        <v>1271</v>
      </c>
      <c r="G635" s="4">
        <v>22</v>
      </c>
      <c r="H635" s="4">
        <v>7</v>
      </c>
      <c r="I635" s="4">
        <v>3134</v>
      </c>
      <c r="J635" s="4">
        <v>2921</v>
      </c>
      <c r="K635" s="4">
        <v>1644</v>
      </c>
      <c r="L635" s="4">
        <v>1529</v>
      </c>
      <c r="M635" s="4">
        <v>9257</v>
      </c>
    </row>
    <row r="636" spans="1:13" x14ac:dyDescent="0.25">
      <c r="A636" s="1" t="s">
        <v>1127</v>
      </c>
      <c r="B636" s="1" t="s">
        <v>1128</v>
      </c>
      <c r="C636" s="1" t="s">
        <v>1264</v>
      </c>
      <c r="D636" s="1" t="s">
        <v>1265</v>
      </c>
      <c r="E636" s="1" t="s">
        <v>1272</v>
      </c>
      <c r="F636" s="1" t="s">
        <v>1273</v>
      </c>
      <c r="G636" s="4">
        <v>7</v>
      </c>
      <c r="H636" s="4">
        <v>3</v>
      </c>
      <c r="I636" s="4">
        <v>828</v>
      </c>
      <c r="J636" s="4">
        <v>768</v>
      </c>
      <c r="K636" s="4">
        <v>440</v>
      </c>
      <c r="L636" s="4">
        <v>442</v>
      </c>
      <c r="M636" s="4">
        <v>2488</v>
      </c>
    </row>
    <row r="637" spans="1:13" x14ac:dyDescent="0.25">
      <c r="A637" s="1" t="s">
        <v>1127</v>
      </c>
      <c r="B637" s="1" t="s">
        <v>1128</v>
      </c>
      <c r="C637" s="1" t="s">
        <v>1264</v>
      </c>
      <c r="D637" s="1" t="s">
        <v>1265</v>
      </c>
      <c r="E637" s="1" t="s">
        <v>1274</v>
      </c>
      <c r="F637" s="1" t="s">
        <v>1275</v>
      </c>
      <c r="G637" s="4">
        <v>22</v>
      </c>
      <c r="H637" s="4">
        <v>3</v>
      </c>
      <c r="I637" s="4">
        <v>2063</v>
      </c>
      <c r="J637" s="4">
        <v>1892</v>
      </c>
      <c r="K637" s="4">
        <v>1086</v>
      </c>
      <c r="L637" s="4">
        <v>1068</v>
      </c>
      <c r="M637" s="4">
        <v>6134</v>
      </c>
    </row>
    <row r="638" spans="1:13" x14ac:dyDescent="0.25">
      <c r="A638" s="1" t="s">
        <v>1127</v>
      </c>
      <c r="B638" s="1" t="s">
        <v>1128</v>
      </c>
      <c r="C638" s="1" t="s">
        <v>1264</v>
      </c>
      <c r="D638" s="1" t="s">
        <v>1265</v>
      </c>
      <c r="E638" s="1" t="s">
        <v>1276</v>
      </c>
      <c r="F638" s="1" t="s">
        <v>1277</v>
      </c>
      <c r="G638" s="4">
        <v>12</v>
      </c>
      <c r="H638" s="4">
        <v>2</v>
      </c>
      <c r="I638" s="4">
        <v>902</v>
      </c>
      <c r="J638" s="4">
        <v>723</v>
      </c>
      <c r="K638" s="4">
        <v>408</v>
      </c>
      <c r="L638" s="4">
        <v>357</v>
      </c>
      <c r="M638" s="4">
        <v>2404</v>
      </c>
    </row>
    <row r="639" spans="1:13" x14ac:dyDescent="0.25">
      <c r="A639" s="1" t="s">
        <v>1127</v>
      </c>
      <c r="B639" s="1" t="s">
        <v>1128</v>
      </c>
      <c r="C639" s="1" t="s">
        <v>1264</v>
      </c>
      <c r="D639" s="1" t="s">
        <v>1265</v>
      </c>
      <c r="E639" s="1" t="s">
        <v>1278</v>
      </c>
      <c r="F639" s="1" t="s">
        <v>1279</v>
      </c>
      <c r="G639" s="4">
        <v>30</v>
      </c>
      <c r="H639" s="4">
        <v>6</v>
      </c>
      <c r="I639" s="4">
        <v>3271</v>
      </c>
      <c r="J639" s="4">
        <v>2993</v>
      </c>
      <c r="K639" s="4">
        <v>1704</v>
      </c>
      <c r="L639" s="4">
        <v>1524</v>
      </c>
      <c r="M639" s="4">
        <v>9528</v>
      </c>
    </row>
    <row r="640" spans="1:13" x14ac:dyDescent="0.25">
      <c r="A640" s="1" t="s">
        <v>1127</v>
      </c>
      <c r="B640" s="1" t="s">
        <v>1128</v>
      </c>
      <c r="C640" s="1" t="s">
        <v>1264</v>
      </c>
      <c r="D640" s="1" t="s">
        <v>1265</v>
      </c>
      <c r="E640" s="1" t="s">
        <v>540</v>
      </c>
      <c r="F640" s="1" t="s">
        <v>1280</v>
      </c>
      <c r="G640" s="4">
        <v>23</v>
      </c>
      <c r="H640" s="4">
        <v>2</v>
      </c>
      <c r="I640" s="4">
        <v>1378</v>
      </c>
      <c r="J640" s="4">
        <v>1261</v>
      </c>
      <c r="K640" s="4">
        <v>582</v>
      </c>
      <c r="L640" s="4">
        <v>602</v>
      </c>
      <c r="M640" s="4">
        <v>3848</v>
      </c>
    </row>
    <row r="641" spans="1:13" x14ac:dyDescent="0.25">
      <c r="A641" s="1" t="s">
        <v>1127</v>
      </c>
      <c r="B641" s="1" t="s">
        <v>1128</v>
      </c>
      <c r="C641" s="1" t="s">
        <v>1264</v>
      </c>
      <c r="D641" s="1" t="s">
        <v>1265</v>
      </c>
      <c r="E641" s="1" t="s">
        <v>1281</v>
      </c>
      <c r="F641" s="1" t="s">
        <v>1282</v>
      </c>
      <c r="G641" s="4">
        <v>28</v>
      </c>
      <c r="H641" s="4">
        <v>4</v>
      </c>
      <c r="I641" s="4">
        <v>2062</v>
      </c>
      <c r="J641" s="4">
        <v>1828</v>
      </c>
      <c r="K641" s="4">
        <v>1117</v>
      </c>
      <c r="L641" s="4">
        <v>1055</v>
      </c>
      <c r="M641" s="4">
        <v>6094</v>
      </c>
    </row>
    <row r="642" spans="1:13" x14ac:dyDescent="0.25">
      <c r="A642" s="1" t="s">
        <v>1127</v>
      </c>
      <c r="B642" s="1" t="s">
        <v>1128</v>
      </c>
      <c r="C642" s="1" t="s">
        <v>1264</v>
      </c>
      <c r="D642" s="1" t="s">
        <v>1265</v>
      </c>
      <c r="E642" s="1" t="s">
        <v>1283</v>
      </c>
      <c r="F642" s="1" t="s">
        <v>1284</v>
      </c>
      <c r="G642" s="4">
        <v>43</v>
      </c>
      <c r="H642" s="4">
        <v>7</v>
      </c>
      <c r="I642" s="4">
        <v>5715</v>
      </c>
      <c r="J642" s="4">
        <v>5030</v>
      </c>
      <c r="K642" s="4">
        <v>3300</v>
      </c>
      <c r="L642" s="4">
        <v>3140</v>
      </c>
      <c r="M642" s="4">
        <v>17235</v>
      </c>
    </row>
    <row r="643" spans="1:13" x14ac:dyDescent="0.25">
      <c r="A643" s="1" t="s">
        <v>1127</v>
      </c>
      <c r="B643" s="1" t="s">
        <v>1128</v>
      </c>
      <c r="C643" s="1" t="s">
        <v>1285</v>
      </c>
      <c r="D643" s="1" t="s">
        <v>1286</v>
      </c>
      <c r="E643" s="1" t="s">
        <v>1287</v>
      </c>
      <c r="F643" s="1" t="s">
        <v>1288</v>
      </c>
      <c r="G643" s="4">
        <v>47</v>
      </c>
      <c r="H643" s="4">
        <v>14</v>
      </c>
      <c r="I643" s="4">
        <v>9444</v>
      </c>
      <c r="J643" s="4">
        <v>8323</v>
      </c>
      <c r="K643" s="4">
        <v>3908</v>
      </c>
      <c r="L643" s="4">
        <v>4104</v>
      </c>
      <c r="M643" s="4">
        <v>25840</v>
      </c>
    </row>
    <row r="644" spans="1:13" x14ac:dyDescent="0.25">
      <c r="A644" s="1" t="s">
        <v>1127</v>
      </c>
      <c r="B644" s="1" t="s">
        <v>1128</v>
      </c>
      <c r="C644" s="1" t="s">
        <v>1285</v>
      </c>
      <c r="D644" s="1" t="s">
        <v>1286</v>
      </c>
      <c r="E644" s="1" t="s">
        <v>1289</v>
      </c>
      <c r="F644" s="1" t="s">
        <v>1290</v>
      </c>
      <c r="G644" s="4">
        <v>24</v>
      </c>
      <c r="H644" s="4">
        <v>6</v>
      </c>
      <c r="I644" s="4">
        <v>2964</v>
      </c>
      <c r="J644" s="4">
        <v>2545</v>
      </c>
      <c r="K644" s="4">
        <v>1118</v>
      </c>
      <c r="L644" s="4">
        <v>1170</v>
      </c>
      <c r="M644" s="4">
        <v>7827</v>
      </c>
    </row>
    <row r="645" spans="1:13" x14ac:dyDescent="0.25">
      <c r="A645" s="1" t="s">
        <v>1127</v>
      </c>
      <c r="B645" s="1" t="s">
        <v>1128</v>
      </c>
      <c r="C645" s="1" t="s">
        <v>1285</v>
      </c>
      <c r="D645" s="1" t="s">
        <v>1286</v>
      </c>
      <c r="E645" s="1" t="s">
        <v>1291</v>
      </c>
      <c r="F645" s="1" t="s">
        <v>1292</v>
      </c>
      <c r="G645" s="4">
        <v>33</v>
      </c>
      <c r="H645" s="4">
        <v>6</v>
      </c>
      <c r="I645" s="4">
        <v>4245</v>
      </c>
      <c r="J645" s="4">
        <v>3851</v>
      </c>
      <c r="K645" s="4">
        <v>1600</v>
      </c>
      <c r="L645" s="4">
        <v>1642</v>
      </c>
      <c r="M645" s="4">
        <v>11377</v>
      </c>
    </row>
    <row r="646" spans="1:13" x14ac:dyDescent="0.25">
      <c r="A646" s="1" t="s">
        <v>1127</v>
      </c>
      <c r="B646" s="1" t="s">
        <v>1128</v>
      </c>
      <c r="C646" s="1" t="s">
        <v>1285</v>
      </c>
      <c r="D646" s="1" t="s">
        <v>1286</v>
      </c>
      <c r="E646" s="1" t="s">
        <v>1293</v>
      </c>
      <c r="F646" s="1" t="s">
        <v>1294</v>
      </c>
      <c r="G646" s="4">
        <v>13</v>
      </c>
      <c r="H646" s="4">
        <v>4</v>
      </c>
      <c r="I646" s="4">
        <v>1456</v>
      </c>
      <c r="J646" s="4">
        <v>1345</v>
      </c>
      <c r="K646" s="4">
        <v>711</v>
      </c>
      <c r="L646" s="4">
        <v>679</v>
      </c>
      <c r="M646" s="4">
        <v>4208</v>
      </c>
    </row>
    <row r="647" spans="1:13" x14ac:dyDescent="0.25">
      <c r="A647" s="1" t="s">
        <v>1127</v>
      </c>
      <c r="B647" s="1" t="s">
        <v>1128</v>
      </c>
      <c r="C647" s="1" t="s">
        <v>1285</v>
      </c>
      <c r="D647" s="1" t="s">
        <v>1286</v>
      </c>
      <c r="E647" s="1" t="s">
        <v>1295</v>
      </c>
      <c r="F647" s="1" t="s">
        <v>1296</v>
      </c>
      <c r="G647" s="4">
        <v>39</v>
      </c>
      <c r="H647" s="4">
        <v>7</v>
      </c>
      <c r="I647" s="4">
        <v>5350</v>
      </c>
      <c r="J647" s="4">
        <v>4737</v>
      </c>
      <c r="K647" s="4">
        <v>2364</v>
      </c>
      <c r="L647" s="4">
        <v>2541</v>
      </c>
      <c r="M647" s="4">
        <v>15038</v>
      </c>
    </row>
    <row r="648" spans="1:13" x14ac:dyDescent="0.25">
      <c r="A648" s="1" t="s">
        <v>1127</v>
      </c>
      <c r="B648" s="1" t="s">
        <v>1128</v>
      </c>
      <c r="C648" s="1" t="s">
        <v>1285</v>
      </c>
      <c r="D648" s="1" t="s">
        <v>1286</v>
      </c>
      <c r="E648" s="1" t="s">
        <v>1297</v>
      </c>
      <c r="F648" s="1" t="s">
        <v>1298</v>
      </c>
      <c r="G648" s="4">
        <v>42</v>
      </c>
      <c r="H648" s="4">
        <v>7</v>
      </c>
      <c r="I648" s="4">
        <v>7029</v>
      </c>
      <c r="J648" s="4">
        <v>6525</v>
      </c>
      <c r="K648" s="4">
        <v>2265</v>
      </c>
      <c r="L648" s="4">
        <v>2267</v>
      </c>
      <c r="M648" s="4">
        <v>18135</v>
      </c>
    </row>
    <row r="649" spans="1:13" x14ac:dyDescent="0.25">
      <c r="A649" s="1" t="s">
        <v>1127</v>
      </c>
      <c r="B649" s="1" t="s">
        <v>1128</v>
      </c>
      <c r="C649" s="1" t="s">
        <v>1285</v>
      </c>
      <c r="D649" s="1" t="s">
        <v>1286</v>
      </c>
      <c r="E649" s="1" t="s">
        <v>1299</v>
      </c>
      <c r="F649" s="1" t="s">
        <v>1300</v>
      </c>
      <c r="G649" s="4">
        <v>34</v>
      </c>
      <c r="H649" s="4">
        <v>8</v>
      </c>
      <c r="I649" s="4">
        <v>9684</v>
      </c>
      <c r="J649" s="4">
        <v>8877</v>
      </c>
      <c r="K649" s="4">
        <v>3804</v>
      </c>
      <c r="L649" s="4">
        <v>4507</v>
      </c>
      <c r="M649" s="4">
        <v>26914</v>
      </c>
    </row>
    <row r="650" spans="1:13" x14ac:dyDescent="0.25">
      <c r="A650" s="1" t="s">
        <v>1127</v>
      </c>
      <c r="B650" s="1" t="s">
        <v>1128</v>
      </c>
      <c r="C650" s="1" t="s">
        <v>1285</v>
      </c>
      <c r="D650" s="1" t="s">
        <v>1286</v>
      </c>
      <c r="E650" s="1" t="s">
        <v>301</v>
      </c>
      <c r="F650" s="1" t="s">
        <v>1301</v>
      </c>
      <c r="G650" s="4">
        <v>29</v>
      </c>
      <c r="H650" s="4">
        <v>8</v>
      </c>
      <c r="I650" s="4">
        <v>4530</v>
      </c>
      <c r="J650" s="4">
        <v>4163</v>
      </c>
      <c r="K650" s="4">
        <v>1655</v>
      </c>
      <c r="L650" s="4">
        <v>1642</v>
      </c>
      <c r="M650" s="4">
        <v>12027</v>
      </c>
    </row>
    <row r="651" spans="1:13" x14ac:dyDescent="0.25">
      <c r="A651" s="1" t="s">
        <v>1127</v>
      </c>
      <c r="B651" s="1" t="s">
        <v>1128</v>
      </c>
      <c r="C651" s="1" t="s">
        <v>1285</v>
      </c>
      <c r="D651" s="1" t="s">
        <v>1286</v>
      </c>
      <c r="E651" s="1" t="s">
        <v>1302</v>
      </c>
      <c r="F651" s="1" t="s">
        <v>1303</v>
      </c>
      <c r="G651" s="4">
        <v>21</v>
      </c>
      <c r="H651" s="4">
        <v>2</v>
      </c>
      <c r="I651" s="4">
        <v>2768</v>
      </c>
      <c r="J651" s="4">
        <v>2478</v>
      </c>
      <c r="K651" s="4">
        <v>1080</v>
      </c>
      <c r="L651" s="4">
        <v>1202</v>
      </c>
      <c r="M651" s="4">
        <v>7551</v>
      </c>
    </row>
    <row r="652" spans="1:13" x14ac:dyDescent="0.25">
      <c r="A652" s="1" t="s">
        <v>1127</v>
      </c>
      <c r="B652" s="1" t="s">
        <v>1128</v>
      </c>
      <c r="C652" s="1" t="s">
        <v>1285</v>
      </c>
      <c r="D652" s="1" t="s">
        <v>1286</v>
      </c>
      <c r="E652" s="1" t="s">
        <v>1304</v>
      </c>
      <c r="F652" s="1" t="s">
        <v>1305</v>
      </c>
      <c r="G652" s="4">
        <v>18</v>
      </c>
      <c r="H652" s="4">
        <v>2</v>
      </c>
      <c r="I652" s="4">
        <v>1730</v>
      </c>
      <c r="J652" s="4">
        <v>1650</v>
      </c>
      <c r="K652" s="4">
        <v>706</v>
      </c>
      <c r="L652" s="4">
        <v>690</v>
      </c>
      <c r="M652" s="4">
        <v>4796</v>
      </c>
    </row>
    <row r="653" spans="1:13" x14ac:dyDescent="0.25">
      <c r="A653" s="1" t="s">
        <v>1127</v>
      </c>
      <c r="B653" s="1" t="s">
        <v>1128</v>
      </c>
      <c r="C653" s="1" t="s">
        <v>1285</v>
      </c>
      <c r="D653" s="1" t="s">
        <v>1286</v>
      </c>
      <c r="E653" s="1" t="s">
        <v>1306</v>
      </c>
      <c r="F653" s="1" t="s">
        <v>1307</v>
      </c>
      <c r="G653" s="4">
        <v>27</v>
      </c>
      <c r="H653" s="4">
        <v>8</v>
      </c>
      <c r="I653" s="4">
        <v>4735</v>
      </c>
      <c r="J653" s="4">
        <v>4316</v>
      </c>
      <c r="K653" s="4">
        <v>2179</v>
      </c>
      <c r="L653" s="4">
        <v>2230</v>
      </c>
      <c r="M653" s="4">
        <v>13495</v>
      </c>
    </row>
    <row r="654" spans="1:13" x14ac:dyDescent="0.25">
      <c r="A654" s="1" t="s">
        <v>1127</v>
      </c>
      <c r="B654" s="1" t="s">
        <v>1128</v>
      </c>
      <c r="C654" s="1" t="s">
        <v>1285</v>
      </c>
      <c r="D654" s="1" t="s">
        <v>1286</v>
      </c>
      <c r="E654" s="1" t="s">
        <v>1308</v>
      </c>
      <c r="F654" s="1" t="s">
        <v>1309</v>
      </c>
      <c r="G654" s="4">
        <v>39</v>
      </c>
      <c r="H654" s="4">
        <v>8</v>
      </c>
      <c r="I654" s="4">
        <v>6367</v>
      </c>
      <c r="J654" s="4">
        <v>5587</v>
      </c>
      <c r="K654" s="4">
        <v>2066</v>
      </c>
      <c r="L654" s="4">
        <v>2255</v>
      </c>
      <c r="M654" s="4">
        <v>16322</v>
      </c>
    </row>
    <row r="655" spans="1:13" x14ac:dyDescent="0.25">
      <c r="A655" s="1" t="s">
        <v>1127</v>
      </c>
      <c r="B655" s="1" t="s">
        <v>1128</v>
      </c>
      <c r="C655" s="1" t="s">
        <v>1285</v>
      </c>
      <c r="D655" s="1" t="s">
        <v>1286</v>
      </c>
      <c r="E655" s="1" t="s">
        <v>1310</v>
      </c>
      <c r="F655" s="1" t="s">
        <v>1311</v>
      </c>
      <c r="G655" s="4">
        <v>28</v>
      </c>
      <c r="H655" s="4">
        <v>4</v>
      </c>
      <c r="I655" s="4">
        <v>4097</v>
      </c>
      <c r="J655" s="4">
        <v>3657</v>
      </c>
      <c r="K655" s="4">
        <v>1413</v>
      </c>
      <c r="L655" s="4">
        <v>1536</v>
      </c>
      <c r="M655" s="4">
        <v>10735</v>
      </c>
    </row>
    <row r="656" spans="1:13" x14ac:dyDescent="0.25">
      <c r="A656" s="1" t="s">
        <v>1127</v>
      </c>
      <c r="B656" s="1" t="s">
        <v>1128</v>
      </c>
      <c r="C656" s="1" t="s">
        <v>1285</v>
      </c>
      <c r="D656" s="1" t="s">
        <v>1286</v>
      </c>
      <c r="E656" s="1" t="s">
        <v>1312</v>
      </c>
      <c r="F656" s="1" t="s">
        <v>1313</v>
      </c>
      <c r="G656" s="4">
        <v>15</v>
      </c>
      <c r="H656" s="4">
        <v>5</v>
      </c>
      <c r="I656" s="4">
        <v>2787</v>
      </c>
      <c r="J656" s="4">
        <v>2518</v>
      </c>
      <c r="K656" s="4">
        <v>1161</v>
      </c>
      <c r="L656" s="4">
        <v>1146</v>
      </c>
      <c r="M656" s="4">
        <v>7632</v>
      </c>
    </row>
    <row r="657" spans="1:13" x14ac:dyDescent="0.25">
      <c r="A657" s="1" t="s">
        <v>1127</v>
      </c>
      <c r="B657" s="1" t="s">
        <v>1128</v>
      </c>
      <c r="C657" s="1" t="s">
        <v>1285</v>
      </c>
      <c r="D657" s="1" t="s">
        <v>1286</v>
      </c>
      <c r="E657" s="1" t="s">
        <v>1314</v>
      </c>
      <c r="F657" s="1" t="s">
        <v>1315</v>
      </c>
      <c r="G657" s="4">
        <v>26</v>
      </c>
      <c r="H657" s="4">
        <v>6</v>
      </c>
      <c r="I657" s="4">
        <v>2615</v>
      </c>
      <c r="J657" s="4">
        <v>2430</v>
      </c>
      <c r="K657" s="4">
        <v>1288</v>
      </c>
      <c r="L657" s="4">
        <v>1249</v>
      </c>
      <c r="M657" s="4">
        <v>7614</v>
      </c>
    </row>
    <row r="658" spans="1:13" x14ac:dyDescent="0.25">
      <c r="A658" s="1" t="s">
        <v>1127</v>
      </c>
      <c r="B658" s="1" t="s">
        <v>1128</v>
      </c>
      <c r="C658" s="1" t="s">
        <v>1285</v>
      </c>
      <c r="D658" s="1" t="s">
        <v>1286</v>
      </c>
      <c r="E658" s="1" t="s">
        <v>1316</v>
      </c>
      <c r="F658" s="1" t="s">
        <v>1317</v>
      </c>
      <c r="G658" s="4">
        <v>18</v>
      </c>
      <c r="H658" s="4">
        <v>3</v>
      </c>
      <c r="I658" s="4">
        <v>2206</v>
      </c>
      <c r="J658" s="4">
        <v>2030</v>
      </c>
      <c r="K658" s="4">
        <v>911</v>
      </c>
      <c r="L658" s="4">
        <v>889</v>
      </c>
      <c r="M658" s="4">
        <v>6057</v>
      </c>
    </row>
    <row r="659" spans="1:13" x14ac:dyDescent="0.25">
      <c r="A659" s="1" t="s">
        <v>1127</v>
      </c>
      <c r="B659" s="1" t="s">
        <v>1128</v>
      </c>
      <c r="C659" s="1" t="s">
        <v>1285</v>
      </c>
      <c r="D659" s="1" t="s">
        <v>1286</v>
      </c>
      <c r="E659" s="1" t="s">
        <v>1318</v>
      </c>
      <c r="F659" s="1" t="s">
        <v>1319</v>
      </c>
      <c r="G659" s="4">
        <v>36</v>
      </c>
      <c r="H659" s="4">
        <v>6</v>
      </c>
      <c r="I659" s="4">
        <v>5687</v>
      </c>
      <c r="J659" s="4">
        <v>5101</v>
      </c>
      <c r="K659" s="4">
        <v>1544</v>
      </c>
      <c r="L659" s="4">
        <v>1637</v>
      </c>
      <c r="M659" s="4">
        <v>14011</v>
      </c>
    </row>
    <row r="660" spans="1:13" x14ac:dyDescent="0.25">
      <c r="A660" s="1" t="s">
        <v>1127</v>
      </c>
      <c r="B660" s="1" t="s">
        <v>1128</v>
      </c>
      <c r="C660" s="1" t="s">
        <v>1285</v>
      </c>
      <c r="D660" s="1" t="s">
        <v>1286</v>
      </c>
      <c r="E660" s="1" t="s">
        <v>1121</v>
      </c>
      <c r="F660" s="1" t="s">
        <v>1320</v>
      </c>
      <c r="G660" s="4">
        <v>24</v>
      </c>
      <c r="H660" s="4">
        <v>4</v>
      </c>
      <c r="I660" s="4">
        <v>2017</v>
      </c>
      <c r="J660" s="4">
        <v>1816</v>
      </c>
      <c r="K660" s="4">
        <v>800</v>
      </c>
      <c r="L660" s="4">
        <v>733</v>
      </c>
      <c r="M660" s="4">
        <v>5394</v>
      </c>
    </row>
    <row r="661" spans="1:13" x14ac:dyDescent="0.25">
      <c r="A661" s="1" t="s">
        <v>1127</v>
      </c>
      <c r="B661" s="1" t="s">
        <v>1128</v>
      </c>
      <c r="C661" s="1" t="s">
        <v>1285</v>
      </c>
      <c r="D661" s="1" t="s">
        <v>1286</v>
      </c>
      <c r="E661" s="1" t="s">
        <v>241</v>
      </c>
      <c r="F661" s="1" t="s">
        <v>1321</v>
      </c>
      <c r="G661" s="4">
        <v>22</v>
      </c>
      <c r="H661" s="4">
        <v>3</v>
      </c>
      <c r="I661" s="4">
        <v>2888</v>
      </c>
      <c r="J661" s="4">
        <v>2493</v>
      </c>
      <c r="K661" s="4">
        <v>946</v>
      </c>
      <c r="L661" s="4">
        <v>1001</v>
      </c>
      <c r="M661" s="4">
        <v>7353</v>
      </c>
    </row>
    <row r="662" spans="1:13" x14ac:dyDescent="0.25">
      <c r="A662" s="1" t="s">
        <v>1127</v>
      </c>
      <c r="B662" s="1" t="s">
        <v>1128</v>
      </c>
      <c r="C662" s="1" t="s">
        <v>1285</v>
      </c>
      <c r="D662" s="1" t="s">
        <v>1286</v>
      </c>
      <c r="E662" s="1" t="s">
        <v>764</v>
      </c>
      <c r="F662" s="1" t="s">
        <v>1322</v>
      </c>
      <c r="G662" s="4">
        <v>37</v>
      </c>
      <c r="H662" s="4">
        <v>11</v>
      </c>
      <c r="I662" s="4">
        <v>5217</v>
      </c>
      <c r="J662" s="4">
        <v>4595</v>
      </c>
      <c r="K662" s="4">
        <v>2054</v>
      </c>
      <c r="L662" s="4">
        <v>2257</v>
      </c>
      <c r="M662" s="4">
        <v>14171</v>
      </c>
    </row>
    <row r="663" spans="1:13" x14ac:dyDescent="0.25">
      <c r="A663" s="1" t="s">
        <v>1127</v>
      </c>
      <c r="B663" s="1" t="s">
        <v>1128</v>
      </c>
      <c r="C663" s="1" t="s">
        <v>1285</v>
      </c>
      <c r="D663" s="1" t="s">
        <v>1286</v>
      </c>
      <c r="E663" s="1" t="s">
        <v>1323</v>
      </c>
      <c r="F663" s="1" t="s">
        <v>1324</v>
      </c>
      <c r="G663" s="4">
        <v>37</v>
      </c>
      <c r="H663" s="4">
        <v>6</v>
      </c>
      <c r="I663" s="4">
        <v>5921</v>
      </c>
      <c r="J663" s="4">
        <v>5316</v>
      </c>
      <c r="K663" s="4">
        <v>2472</v>
      </c>
      <c r="L663" s="4">
        <v>2868</v>
      </c>
      <c r="M663" s="4">
        <v>16620</v>
      </c>
    </row>
    <row r="664" spans="1:13" x14ac:dyDescent="0.25">
      <c r="A664" s="1" t="s">
        <v>1127</v>
      </c>
      <c r="B664" s="1" t="s">
        <v>1128</v>
      </c>
      <c r="C664" s="1" t="s">
        <v>1325</v>
      </c>
      <c r="D664" s="1" t="s">
        <v>1326</v>
      </c>
      <c r="E664" s="1" t="s">
        <v>1327</v>
      </c>
      <c r="F664" s="1" t="s">
        <v>1328</v>
      </c>
      <c r="G664" s="4">
        <v>21</v>
      </c>
      <c r="H664" s="4">
        <v>3</v>
      </c>
      <c r="I664" s="4">
        <v>1609</v>
      </c>
      <c r="J664" s="4">
        <v>1340</v>
      </c>
      <c r="K664" s="4">
        <v>880</v>
      </c>
      <c r="L664" s="4">
        <v>830</v>
      </c>
      <c r="M664" s="4">
        <v>4683</v>
      </c>
    </row>
    <row r="665" spans="1:13" x14ac:dyDescent="0.25">
      <c r="A665" s="1" t="s">
        <v>1127</v>
      </c>
      <c r="B665" s="1" t="s">
        <v>1128</v>
      </c>
      <c r="C665" s="1" t="s">
        <v>1325</v>
      </c>
      <c r="D665" s="1" t="s">
        <v>1326</v>
      </c>
      <c r="E665" s="1" t="s">
        <v>1329</v>
      </c>
      <c r="F665" s="1" t="s">
        <v>1330</v>
      </c>
      <c r="G665" s="4">
        <v>62</v>
      </c>
      <c r="H665" s="4">
        <v>12</v>
      </c>
      <c r="I665" s="4">
        <v>8785</v>
      </c>
      <c r="J665" s="4">
        <v>8009</v>
      </c>
      <c r="K665" s="4">
        <v>3960</v>
      </c>
      <c r="L665" s="4">
        <v>3966</v>
      </c>
      <c r="M665" s="4">
        <v>24794</v>
      </c>
    </row>
    <row r="666" spans="1:13" x14ac:dyDescent="0.25">
      <c r="A666" s="1" t="s">
        <v>1127</v>
      </c>
      <c r="B666" s="1" t="s">
        <v>1128</v>
      </c>
      <c r="C666" s="1" t="s">
        <v>1325</v>
      </c>
      <c r="D666" s="1" t="s">
        <v>1326</v>
      </c>
      <c r="E666" s="1" t="s">
        <v>1331</v>
      </c>
      <c r="F666" s="1" t="s">
        <v>1332</v>
      </c>
      <c r="G666" s="4">
        <v>20</v>
      </c>
      <c r="H666" s="4">
        <v>3</v>
      </c>
      <c r="I666" s="4">
        <v>1896</v>
      </c>
      <c r="J666" s="4">
        <v>1588</v>
      </c>
      <c r="K666" s="4">
        <v>1081</v>
      </c>
      <c r="L666" s="4">
        <v>936</v>
      </c>
      <c r="M666" s="4">
        <v>5524</v>
      </c>
    </row>
    <row r="667" spans="1:13" x14ac:dyDescent="0.25">
      <c r="A667" s="1" t="s">
        <v>1127</v>
      </c>
      <c r="B667" s="1" t="s">
        <v>1128</v>
      </c>
      <c r="C667" s="1" t="s">
        <v>1325</v>
      </c>
      <c r="D667" s="1" t="s">
        <v>1326</v>
      </c>
      <c r="E667" s="1" t="s">
        <v>458</v>
      </c>
      <c r="F667" s="1" t="s">
        <v>1333</v>
      </c>
      <c r="G667" s="4">
        <v>20</v>
      </c>
      <c r="H667" s="4">
        <v>3</v>
      </c>
      <c r="I667" s="4">
        <v>2850</v>
      </c>
      <c r="J667" s="4">
        <v>2611</v>
      </c>
      <c r="K667" s="4">
        <v>1811</v>
      </c>
      <c r="L667" s="4">
        <v>1735</v>
      </c>
      <c r="M667" s="4">
        <v>9030</v>
      </c>
    </row>
    <row r="668" spans="1:13" x14ac:dyDescent="0.25">
      <c r="A668" s="1" t="s">
        <v>1127</v>
      </c>
      <c r="B668" s="1" t="s">
        <v>1128</v>
      </c>
      <c r="C668" s="1" t="s">
        <v>1325</v>
      </c>
      <c r="D668" s="1" t="s">
        <v>1326</v>
      </c>
      <c r="E668" s="1" t="s">
        <v>1334</v>
      </c>
      <c r="F668" s="1" t="s">
        <v>1335</v>
      </c>
      <c r="G668" s="4">
        <v>39</v>
      </c>
      <c r="H668" s="4">
        <v>11</v>
      </c>
      <c r="I668" s="4">
        <v>5662</v>
      </c>
      <c r="J668" s="4">
        <v>4888</v>
      </c>
      <c r="K668" s="4">
        <v>2866</v>
      </c>
      <c r="L668" s="4">
        <v>2756</v>
      </c>
      <c r="M668" s="4">
        <v>16222</v>
      </c>
    </row>
    <row r="669" spans="1:13" x14ac:dyDescent="0.25">
      <c r="A669" s="1" t="s">
        <v>1127</v>
      </c>
      <c r="B669" s="1" t="s">
        <v>1128</v>
      </c>
      <c r="C669" s="1" t="s">
        <v>1325</v>
      </c>
      <c r="D669" s="1" t="s">
        <v>1326</v>
      </c>
      <c r="E669" s="1" t="s">
        <v>1336</v>
      </c>
      <c r="F669" s="1" t="s">
        <v>1337</v>
      </c>
      <c r="G669" s="4">
        <v>67</v>
      </c>
      <c r="H669" s="4">
        <v>17</v>
      </c>
      <c r="I669" s="4">
        <v>14087</v>
      </c>
      <c r="J669" s="4">
        <v>12736</v>
      </c>
      <c r="K669" s="4">
        <v>7011</v>
      </c>
      <c r="L669" s="4">
        <v>7090</v>
      </c>
      <c r="M669" s="4">
        <v>41008</v>
      </c>
    </row>
    <row r="670" spans="1:13" x14ac:dyDescent="0.25">
      <c r="A670" s="1" t="s">
        <v>1127</v>
      </c>
      <c r="B670" s="1" t="s">
        <v>1128</v>
      </c>
      <c r="C670" s="1" t="s">
        <v>1325</v>
      </c>
      <c r="D670" s="1" t="s">
        <v>1326</v>
      </c>
      <c r="E670" s="1" t="s">
        <v>1338</v>
      </c>
      <c r="F670" s="1" t="s">
        <v>1339</v>
      </c>
      <c r="G670" s="4">
        <v>47</v>
      </c>
      <c r="H670" s="4">
        <v>7</v>
      </c>
      <c r="I670" s="4">
        <v>4990</v>
      </c>
      <c r="J670" s="4">
        <v>4374</v>
      </c>
      <c r="K670" s="4">
        <v>2730</v>
      </c>
      <c r="L670" s="4">
        <v>2704</v>
      </c>
      <c r="M670" s="4">
        <v>14852</v>
      </c>
    </row>
    <row r="671" spans="1:13" x14ac:dyDescent="0.25">
      <c r="A671" s="1" t="s">
        <v>1127</v>
      </c>
      <c r="B671" s="1" t="s">
        <v>1128</v>
      </c>
      <c r="C671" s="1" t="s">
        <v>1325</v>
      </c>
      <c r="D671" s="1" t="s">
        <v>1326</v>
      </c>
      <c r="E671" s="1" t="s">
        <v>1340</v>
      </c>
      <c r="F671" s="1" t="s">
        <v>1341</v>
      </c>
      <c r="G671" s="4">
        <v>39</v>
      </c>
      <c r="H671" s="4">
        <v>6</v>
      </c>
      <c r="I671" s="4">
        <v>4843</v>
      </c>
      <c r="J671" s="4">
        <v>4249</v>
      </c>
      <c r="K671" s="4">
        <v>2544</v>
      </c>
      <c r="L671" s="4">
        <v>2656</v>
      </c>
      <c r="M671" s="4">
        <v>14337</v>
      </c>
    </row>
    <row r="672" spans="1:13" x14ac:dyDescent="0.25">
      <c r="A672" s="1" t="s">
        <v>1127</v>
      </c>
      <c r="B672" s="1" t="s">
        <v>1128</v>
      </c>
      <c r="C672" s="1" t="s">
        <v>1325</v>
      </c>
      <c r="D672" s="1" t="s">
        <v>1326</v>
      </c>
      <c r="E672" s="1" t="s">
        <v>1342</v>
      </c>
      <c r="F672" s="1" t="s">
        <v>1343</v>
      </c>
      <c r="G672" s="4">
        <v>31</v>
      </c>
      <c r="H672" s="4">
        <v>3</v>
      </c>
      <c r="I672" s="4">
        <v>5141</v>
      </c>
      <c r="J672" s="4">
        <v>4524</v>
      </c>
      <c r="K672" s="4">
        <v>2751</v>
      </c>
      <c r="L672" s="4">
        <v>2722</v>
      </c>
      <c r="M672" s="4">
        <v>15172</v>
      </c>
    </row>
    <row r="673" spans="1:13" x14ac:dyDescent="0.25">
      <c r="A673" s="1" t="s">
        <v>1127</v>
      </c>
      <c r="B673" s="1" t="s">
        <v>1128</v>
      </c>
      <c r="C673" s="1" t="s">
        <v>1325</v>
      </c>
      <c r="D673" s="1" t="s">
        <v>1326</v>
      </c>
      <c r="E673" s="1" t="s">
        <v>1344</v>
      </c>
      <c r="F673" s="1" t="s">
        <v>1345</v>
      </c>
      <c r="G673" s="4">
        <v>24</v>
      </c>
      <c r="H673" s="4">
        <v>6</v>
      </c>
      <c r="I673" s="4">
        <v>3179</v>
      </c>
      <c r="J673" s="4">
        <v>2773</v>
      </c>
      <c r="K673" s="4">
        <v>1240</v>
      </c>
      <c r="L673" s="4">
        <v>1145</v>
      </c>
      <c r="M673" s="4">
        <v>8367</v>
      </c>
    </row>
    <row r="674" spans="1:13" x14ac:dyDescent="0.25">
      <c r="A674" s="1" t="s">
        <v>1127</v>
      </c>
      <c r="B674" s="1" t="s">
        <v>1128</v>
      </c>
      <c r="C674" s="1" t="s">
        <v>1325</v>
      </c>
      <c r="D674" s="1" t="s">
        <v>1326</v>
      </c>
      <c r="E674" s="1" t="s">
        <v>804</v>
      </c>
      <c r="F674" s="1" t="s">
        <v>1346</v>
      </c>
      <c r="G674" s="4">
        <v>28</v>
      </c>
      <c r="H674" s="4">
        <v>8</v>
      </c>
      <c r="I674" s="4">
        <v>3568</v>
      </c>
      <c r="J674" s="4">
        <v>3051</v>
      </c>
      <c r="K674" s="4">
        <v>1960</v>
      </c>
      <c r="L674" s="4">
        <v>1840</v>
      </c>
      <c r="M674" s="4">
        <v>10455</v>
      </c>
    </row>
    <row r="675" spans="1:13" x14ac:dyDescent="0.25">
      <c r="A675" s="1" t="s">
        <v>1127</v>
      </c>
      <c r="B675" s="1" t="s">
        <v>1128</v>
      </c>
      <c r="C675" s="1" t="s">
        <v>1325</v>
      </c>
      <c r="D675" s="1" t="s">
        <v>1326</v>
      </c>
      <c r="E675" s="1" t="s">
        <v>1347</v>
      </c>
      <c r="F675" s="1" t="s">
        <v>1348</v>
      </c>
      <c r="G675" s="4">
        <v>36</v>
      </c>
      <c r="H675" s="4">
        <v>4</v>
      </c>
      <c r="I675" s="4">
        <v>3836</v>
      </c>
      <c r="J675" s="4">
        <v>3261</v>
      </c>
      <c r="K675" s="4">
        <v>1802</v>
      </c>
      <c r="L675" s="4">
        <v>1600</v>
      </c>
      <c r="M675" s="4">
        <v>10539</v>
      </c>
    </row>
    <row r="676" spans="1:13" x14ac:dyDescent="0.25">
      <c r="A676" s="1" t="s">
        <v>1127</v>
      </c>
      <c r="B676" s="1" t="s">
        <v>1128</v>
      </c>
      <c r="C676" s="1" t="s">
        <v>1325</v>
      </c>
      <c r="D676" s="1" t="s">
        <v>1326</v>
      </c>
      <c r="E676" s="1" t="s">
        <v>494</v>
      </c>
      <c r="F676" s="1" t="s">
        <v>1349</v>
      </c>
      <c r="G676" s="4">
        <v>54</v>
      </c>
      <c r="H676" s="4">
        <v>10</v>
      </c>
      <c r="I676" s="4">
        <v>7099</v>
      </c>
      <c r="J676" s="4">
        <v>6147</v>
      </c>
      <c r="K676" s="4">
        <v>3255</v>
      </c>
      <c r="L676" s="4">
        <v>3248</v>
      </c>
      <c r="M676" s="4">
        <v>19813</v>
      </c>
    </row>
    <row r="677" spans="1:13" x14ac:dyDescent="0.25">
      <c r="A677" s="1" t="s">
        <v>1127</v>
      </c>
      <c r="B677" s="1" t="s">
        <v>1128</v>
      </c>
      <c r="C677" s="1" t="s">
        <v>1325</v>
      </c>
      <c r="D677" s="1" t="s">
        <v>1326</v>
      </c>
      <c r="E677" s="1" t="s">
        <v>1350</v>
      </c>
      <c r="F677" s="1" t="s">
        <v>1351</v>
      </c>
      <c r="G677" s="4">
        <v>19</v>
      </c>
      <c r="H677" s="4">
        <v>3</v>
      </c>
      <c r="I677" s="4">
        <v>2080</v>
      </c>
      <c r="J677" s="4">
        <v>1808</v>
      </c>
      <c r="K677" s="4">
        <v>863</v>
      </c>
      <c r="L677" s="4">
        <v>908</v>
      </c>
      <c r="M677" s="4">
        <v>5681</v>
      </c>
    </row>
    <row r="678" spans="1:13" x14ac:dyDescent="0.25">
      <c r="A678" s="1" t="s">
        <v>1127</v>
      </c>
      <c r="B678" s="1" t="s">
        <v>1128</v>
      </c>
      <c r="C678" s="1" t="s">
        <v>1325</v>
      </c>
      <c r="D678" s="1" t="s">
        <v>1326</v>
      </c>
      <c r="E678" s="1" t="s">
        <v>1352</v>
      </c>
      <c r="F678" s="1" t="s">
        <v>1353</v>
      </c>
      <c r="G678" s="4">
        <v>10</v>
      </c>
      <c r="H678" s="4">
        <v>2</v>
      </c>
      <c r="I678" s="4">
        <v>1567</v>
      </c>
      <c r="J678" s="4">
        <v>1421</v>
      </c>
      <c r="K678" s="4">
        <v>947</v>
      </c>
      <c r="L678" s="4">
        <v>903</v>
      </c>
      <c r="M678" s="4">
        <v>4850</v>
      </c>
    </row>
    <row r="679" spans="1:13" x14ac:dyDescent="0.25">
      <c r="A679" s="1" t="s">
        <v>1354</v>
      </c>
      <c r="B679" s="1" t="s">
        <v>1355</v>
      </c>
      <c r="C679" s="1" t="s">
        <v>1356</v>
      </c>
      <c r="D679" s="1" t="s">
        <v>1357</v>
      </c>
      <c r="E679" s="1" t="s">
        <v>1358</v>
      </c>
      <c r="F679" s="1" t="s">
        <v>1359</v>
      </c>
      <c r="G679" s="4">
        <v>19</v>
      </c>
      <c r="H679" s="4">
        <v>5</v>
      </c>
      <c r="I679" s="4">
        <v>1924</v>
      </c>
      <c r="J679" s="4">
        <v>1656</v>
      </c>
      <c r="K679" s="4">
        <v>1161</v>
      </c>
      <c r="L679" s="4">
        <v>1152</v>
      </c>
      <c r="M679" s="4">
        <v>5917</v>
      </c>
    </row>
    <row r="680" spans="1:13" x14ac:dyDescent="0.25">
      <c r="A680" s="1" t="s">
        <v>1354</v>
      </c>
      <c r="B680" s="1" t="s">
        <v>1355</v>
      </c>
      <c r="C680" s="1" t="s">
        <v>1356</v>
      </c>
      <c r="D680" s="1" t="s">
        <v>1357</v>
      </c>
      <c r="E680" s="1" t="s">
        <v>724</v>
      </c>
      <c r="F680" s="1" t="s">
        <v>1360</v>
      </c>
      <c r="G680" s="4">
        <v>14</v>
      </c>
      <c r="H680" s="4">
        <v>6</v>
      </c>
      <c r="I680" s="4">
        <v>1976</v>
      </c>
      <c r="J680" s="4">
        <v>1755</v>
      </c>
      <c r="K680" s="4">
        <v>971</v>
      </c>
      <c r="L680" s="4">
        <v>900</v>
      </c>
      <c r="M680" s="4">
        <v>5622</v>
      </c>
    </row>
    <row r="681" spans="1:13" x14ac:dyDescent="0.25">
      <c r="A681" s="1" t="s">
        <v>1354</v>
      </c>
      <c r="B681" s="1" t="s">
        <v>1355</v>
      </c>
      <c r="C681" s="1" t="s">
        <v>1356</v>
      </c>
      <c r="D681" s="1" t="s">
        <v>1357</v>
      </c>
      <c r="E681" s="1" t="s">
        <v>1361</v>
      </c>
      <c r="F681" s="1" t="s">
        <v>1362</v>
      </c>
      <c r="G681" s="4">
        <v>25</v>
      </c>
      <c r="H681" s="4">
        <v>6</v>
      </c>
      <c r="I681" s="4">
        <v>2748</v>
      </c>
      <c r="J681" s="4">
        <v>2469</v>
      </c>
      <c r="K681" s="4">
        <v>1199</v>
      </c>
      <c r="L681" s="4">
        <v>1076</v>
      </c>
      <c r="M681" s="4">
        <v>7523</v>
      </c>
    </row>
    <row r="682" spans="1:13" x14ac:dyDescent="0.25">
      <c r="A682" s="1" t="s">
        <v>1354</v>
      </c>
      <c r="B682" s="1" t="s">
        <v>1355</v>
      </c>
      <c r="C682" s="1" t="s">
        <v>1356</v>
      </c>
      <c r="D682" s="1" t="s">
        <v>1357</v>
      </c>
      <c r="E682" s="1" t="s">
        <v>1363</v>
      </c>
      <c r="F682" s="1" t="s">
        <v>1364</v>
      </c>
      <c r="G682" s="4">
        <v>20</v>
      </c>
      <c r="H682" s="4">
        <v>13</v>
      </c>
      <c r="I682" s="4">
        <v>2452</v>
      </c>
      <c r="J682" s="4">
        <v>2084</v>
      </c>
      <c r="K682" s="4">
        <v>1278</v>
      </c>
      <c r="L682" s="4">
        <v>1147</v>
      </c>
      <c r="M682" s="4">
        <v>6994</v>
      </c>
    </row>
    <row r="683" spans="1:13" x14ac:dyDescent="0.25">
      <c r="A683" s="1" t="s">
        <v>1354</v>
      </c>
      <c r="B683" s="1" t="s">
        <v>1355</v>
      </c>
      <c r="C683" s="1" t="s">
        <v>1356</v>
      </c>
      <c r="D683" s="1" t="s">
        <v>1357</v>
      </c>
      <c r="E683" s="1" t="s">
        <v>1365</v>
      </c>
      <c r="F683" s="1" t="s">
        <v>1366</v>
      </c>
      <c r="G683" s="4">
        <v>14</v>
      </c>
      <c r="H683" s="4">
        <v>3</v>
      </c>
      <c r="I683" s="4">
        <v>1536</v>
      </c>
      <c r="J683" s="4">
        <v>1322</v>
      </c>
      <c r="K683" s="4">
        <v>739</v>
      </c>
      <c r="L683" s="4">
        <v>663</v>
      </c>
      <c r="M683" s="4">
        <v>4277</v>
      </c>
    </row>
    <row r="684" spans="1:13" x14ac:dyDescent="0.25">
      <c r="A684" s="1" t="s">
        <v>1354</v>
      </c>
      <c r="B684" s="1" t="s">
        <v>1355</v>
      </c>
      <c r="C684" s="1" t="s">
        <v>1356</v>
      </c>
      <c r="D684" s="1" t="s">
        <v>1357</v>
      </c>
      <c r="E684" s="1" t="s">
        <v>1367</v>
      </c>
      <c r="F684" s="1" t="s">
        <v>1368</v>
      </c>
      <c r="G684" s="4">
        <v>33</v>
      </c>
      <c r="H684" s="4">
        <v>5</v>
      </c>
      <c r="I684" s="4">
        <v>3686</v>
      </c>
      <c r="J684" s="4">
        <v>3319</v>
      </c>
      <c r="K684" s="4">
        <v>1562</v>
      </c>
      <c r="L684" s="4">
        <v>1552</v>
      </c>
      <c r="M684" s="4">
        <v>10157</v>
      </c>
    </row>
    <row r="685" spans="1:13" x14ac:dyDescent="0.25">
      <c r="A685" s="1" t="s">
        <v>1354</v>
      </c>
      <c r="B685" s="1" t="s">
        <v>1355</v>
      </c>
      <c r="C685" s="1" t="s">
        <v>1356</v>
      </c>
      <c r="D685" s="1" t="s">
        <v>1357</v>
      </c>
      <c r="E685" s="1" t="s">
        <v>1369</v>
      </c>
      <c r="F685" s="1" t="s">
        <v>1370</v>
      </c>
      <c r="G685" s="4">
        <v>17</v>
      </c>
      <c r="H685" s="4">
        <v>6</v>
      </c>
      <c r="I685" s="4">
        <v>5457</v>
      </c>
      <c r="J685" s="4">
        <v>4758</v>
      </c>
      <c r="K685" s="4">
        <v>1848</v>
      </c>
      <c r="L685" s="4">
        <v>2090</v>
      </c>
      <c r="M685" s="4">
        <v>14176</v>
      </c>
    </row>
    <row r="686" spans="1:13" x14ac:dyDescent="0.25">
      <c r="A686" s="1" t="s">
        <v>1354</v>
      </c>
      <c r="B686" s="1" t="s">
        <v>1355</v>
      </c>
      <c r="C686" s="1" t="s">
        <v>1356</v>
      </c>
      <c r="D686" s="1" t="s">
        <v>1357</v>
      </c>
      <c r="E686" s="1" t="s">
        <v>1371</v>
      </c>
      <c r="F686" s="1" t="s">
        <v>1372</v>
      </c>
      <c r="G686" s="4">
        <v>8</v>
      </c>
      <c r="H686" s="4">
        <v>2</v>
      </c>
      <c r="I686" s="4">
        <v>932</v>
      </c>
      <c r="J686" s="4">
        <v>838</v>
      </c>
      <c r="K686" s="4">
        <v>329</v>
      </c>
      <c r="L686" s="4">
        <v>287</v>
      </c>
      <c r="M686" s="4">
        <v>2396</v>
      </c>
    </row>
    <row r="687" spans="1:13" x14ac:dyDescent="0.25">
      <c r="A687" s="1" t="s">
        <v>1354</v>
      </c>
      <c r="B687" s="1" t="s">
        <v>1355</v>
      </c>
      <c r="C687" s="1" t="s">
        <v>1356</v>
      </c>
      <c r="D687" s="1" t="s">
        <v>1357</v>
      </c>
      <c r="E687" s="1" t="s">
        <v>1373</v>
      </c>
      <c r="F687" s="1" t="s">
        <v>1374</v>
      </c>
      <c r="G687" s="4">
        <v>29</v>
      </c>
      <c r="H687" s="4">
        <v>6</v>
      </c>
      <c r="I687" s="4">
        <v>2493</v>
      </c>
      <c r="J687" s="4">
        <v>2412</v>
      </c>
      <c r="K687" s="4">
        <v>1214</v>
      </c>
      <c r="L687" s="4">
        <v>1223</v>
      </c>
      <c r="M687" s="4">
        <v>7377</v>
      </c>
    </row>
    <row r="688" spans="1:13" x14ac:dyDescent="0.25">
      <c r="A688" s="1" t="s">
        <v>1354</v>
      </c>
      <c r="B688" s="1" t="s">
        <v>1355</v>
      </c>
      <c r="C688" s="1" t="s">
        <v>1356</v>
      </c>
      <c r="D688" s="1" t="s">
        <v>1357</v>
      </c>
      <c r="E688" s="1" t="s">
        <v>1375</v>
      </c>
      <c r="F688" s="1" t="s">
        <v>1376</v>
      </c>
      <c r="G688" s="4">
        <v>29</v>
      </c>
      <c r="H688" s="4">
        <v>6</v>
      </c>
      <c r="I688" s="4">
        <v>1426</v>
      </c>
      <c r="J688" s="4">
        <v>1260</v>
      </c>
      <c r="K688" s="4">
        <v>839</v>
      </c>
      <c r="L688" s="4">
        <v>734</v>
      </c>
      <c r="M688" s="4">
        <v>4294</v>
      </c>
    </row>
    <row r="689" spans="1:13" x14ac:dyDescent="0.25">
      <c r="A689" s="1" t="s">
        <v>1354</v>
      </c>
      <c r="B689" s="1" t="s">
        <v>1355</v>
      </c>
      <c r="C689" s="1" t="s">
        <v>1356</v>
      </c>
      <c r="D689" s="1" t="s">
        <v>1357</v>
      </c>
      <c r="E689" s="1" t="s">
        <v>1377</v>
      </c>
      <c r="F689" s="1" t="s">
        <v>1378</v>
      </c>
      <c r="G689" s="4">
        <v>17</v>
      </c>
      <c r="H689" s="4">
        <v>5</v>
      </c>
      <c r="I689" s="4">
        <v>2127</v>
      </c>
      <c r="J689" s="4">
        <v>1807</v>
      </c>
      <c r="K689" s="4">
        <v>850</v>
      </c>
      <c r="L689" s="4">
        <v>856</v>
      </c>
      <c r="M689" s="4">
        <v>5662</v>
      </c>
    </row>
    <row r="690" spans="1:13" x14ac:dyDescent="0.25">
      <c r="A690" s="1" t="s">
        <v>1354</v>
      </c>
      <c r="B690" s="1" t="s">
        <v>1355</v>
      </c>
      <c r="C690" s="1" t="s">
        <v>1356</v>
      </c>
      <c r="D690" s="1" t="s">
        <v>1357</v>
      </c>
      <c r="E690" s="1" t="s">
        <v>1379</v>
      </c>
      <c r="F690" s="1" t="s">
        <v>1380</v>
      </c>
      <c r="G690" s="4">
        <v>12</v>
      </c>
      <c r="H690" s="4">
        <v>4</v>
      </c>
      <c r="I690" s="4">
        <v>3884</v>
      </c>
      <c r="J690" s="4">
        <v>3592</v>
      </c>
      <c r="K690" s="4">
        <v>1727</v>
      </c>
      <c r="L690" s="4">
        <v>1724</v>
      </c>
      <c r="M690" s="4">
        <v>10943</v>
      </c>
    </row>
    <row r="691" spans="1:13" x14ac:dyDescent="0.25">
      <c r="A691" s="1" t="s">
        <v>1354</v>
      </c>
      <c r="B691" s="1" t="s">
        <v>1355</v>
      </c>
      <c r="C691" s="1" t="s">
        <v>1356</v>
      </c>
      <c r="D691" s="1" t="s">
        <v>1357</v>
      </c>
      <c r="E691" s="1" t="s">
        <v>1151</v>
      </c>
      <c r="F691" s="1" t="s">
        <v>1381</v>
      </c>
      <c r="G691" s="4">
        <v>22</v>
      </c>
      <c r="H691" s="4">
        <v>7</v>
      </c>
      <c r="I691" s="4">
        <v>1784</v>
      </c>
      <c r="J691" s="4">
        <v>1574</v>
      </c>
      <c r="K691" s="4">
        <v>834</v>
      </c>
      <c r="L691" s="4">
        <v>780</v>
      </c>
      <c r="M691" s="4">
        <v>5001</v>
      </c>
    </row>
    <row r="692" spans="1:13" x14ac:dyDescent="0.25">
      <c r="A692" s="1" t="s">
        <v>1354</v>
      </c>
      <c r="B692" s="1" t="s">
        <v>1355</v>
      </c>
      <c r="C692" s="1" t="s">
        <v>1356</v>
      </c>
      <c r="D692" s="1" t="s">
        <v>1357</v>
      </c>
      <c r="E692" s="1" t="s">
        <v>1382</v>
      </c>
      <c r="F692" s="1" t="s">
        <v>1383</v>
      </c>
      <c r="G692" s="4">
        <v>19</v>
      </c>
      <c r="H692" s="4">
        <v>5</v>
      </c>
      <c r="I692" s="4">
        <v>3407</v>
      </c>
      <c r="J692" s="4">
        <v>2979</v>
      </c>
      <c r="K692" s="4">
        <v>1680</v>
      </c>
      <c r="L692" s="4">
        <v>1456</v>
      </c>
      <c r="M692" s="4">
        <v>9546</v>
      </c>
    </row>
    <row r="693" spans="1:13" x14ac:dyDescent="0.25">
      <c r="A693" s="1" t="s">
        <v>1354</v>
      </c>
      <c r="B693" s="1" t="s">
        <v>1355</v>
      </c>
      <c r="C693" s="1" t="s">
        <v>1356</v>
      </c>
      <c r="D693" s="1" t="s">
        <v>1357</v>
      </c>
      <c r="E693" s="1" t="s">
        <v>1384</v>
      </c>
      <c r="F693" s="1" t="s">
        <v>1385</v>
      </c>
      <c r="G693" s="4">
        <v>16</v>
      </c>
      <c r="H693" s="4">
        <v>4</v>
      </c>
      <c r="I693" s="4">
        <v>2906</v>
      </c>
      <c r="J693" s="4">
        <v>2752</v>
      </c>
      <c r="K693" s="4">
        <v>1410</v>
      </c>
      <c r="L693" s="4">
        <v>1251</v>
      </c>
      <c r="M693" s="4">
        <v>8339</v>
      </c>
    </row>
    <row r="694" spans="1:13" x14ac:dyDescent="0.25">
      <c r="A694" s="1" t="s">
        <v>1354</v>
      </c>
      <c r="B694" s="1" t="s">
        <v>1355</v>
      </c>
      <c r="C694" s="1" t="s">
        <v>1356</v>
      </c>
      <c r="D694" s="1" t="s">
        <v>1357</v>
      </c>
      <c r="E694" s="1" t="s">
        <v>1386</v>
      </c>
      <c r="F694" s="1" t="s">
        <v>1387</v>
      </c>
      <c r="G694" s="4">
        <v>12</v>
      </c>
      <c r="H694" s="4">
        <v>2</v>
      </c>
      <c r="I694" s="4">
        <v>2158</v>
      </c>
      <c r="J694" s="4">
        <v>1858</v>
      </c>
      <c r="K694" s="4">
        <v>714</v>
      </c>
      <c r="L694" s="4">
        <v>732</v>
      </c>
      <c r="M694" s="4">
        <v>5476</v>
      </c>
    </row>
    <row r="695" spans="1:13" x14ac:dyDescent="0.25">
      <c r="A695" s="1" t="s">
        <v>1354</v>
      </c>
      <c r="B695" s="1" t="s">
        <v>1355</v>
      </c>
      <c r="C695" s="1" t="s">
        <v>1356</v>
      </c>
      <c r="D695" s="1" t="s">
        <v>1357</v>
      </c>
      <c r="E695" s="1" t="s">
        <v>1388</v>
      </c>
      <c r="F695" s="1" t="s">
        <v>1389</v>
      </c>
      <c r="G695" s="4">
        <v>13</v>
      </c>
      <c r="H695" s="4">
        <v>4</v>
      </c>
      <c r="I695" s="4">
        <v>1760</v>
      </c>
      <c r="J695" s="4">
        <v>1615</v>
      </c>
      <c r="K695" s="4">
        <v>866</v>
      </c>
      <c r="L695" s="4">
        <v>875</v>
      </c>
      <c r="M695" s="4">
        <v>5133</v>
      </c>
    </row>
    <row r="696" spans="1:13" x14ac:dyDescent="0.25">
      <c r="A696" s="1" t="s">
        <v>1354</v>
      </c>
      <c r="B696" s="1" t="s">
        <v>1355</v>
      </c>
      <c r="C696" s="1" t="s">
        <v>1390</v>
      </c>
      <c r="D696" s="1" t="s">
        <v>1391</v>
      </c>
      <c r="E696" s="1" t="s">
        <v>1392</v>
      </c>
      <c r="F696" s="1" t="s">
        <v>1393</v>
      </c>
      <c r="G696" s="4">
        <v>18</v>
      </c>
      <c r="H696" s="4">
        <v>2</v>
      </c>
      <c r="I696" s="4">
        <v>1629</v>
      </c>
      <c r="J696" s="4">
        <v>1397</v>
      </c>
      <c r="K696" s="4">
        <v>343</v>
      </c>
      <c r="L696" s="4">
        <v>319</v>
      </c>
      <c r="M696" s="4">
        <v>3708</v>
      </c>
    </row>
    <row r="697" spans="1:13" x14ac:dyDescent="0.25">
      <c r="A697" s="1" t="s">
        <v>1354</v>
      </c>
      <c r="B697" s="1" t="s">
        <v>1355</v>
      </c>
      <c r="C697" s="1" t="s">
        <v>1390</v>
      </c>
      <c r="D697" s="1" t="s">
        <v>1391</v>
      </c>
      <c r="E697" s="1" t="s">
        <v>1394</v>
      </c>
      <c r="F697" s="1" t="s">
        <v>1395</v>
      </c>
      <c r="G697" s="4">
        <v>17</v>
      </c>
      <c r="H697" s="4">
        <v>1</v>
      </c>
      <c r="I697" s="4">
        <v>1679</v>
      </c>
      <c r="J697" s="4">
        <v>1472</v>
      </c>
      <c r="K697" s="4">
        <v>596</v>
      </c>
      <c r="L697" s="4">
        <v>653</v>
      </c>
      <c r="M697" s="4">
        <v>4418</v>
      </c>
    </row>
    <row r="698" spans="1:13" x14ac:dyDescent="0.25">
      <c r="A698" s="1" t="s">
        <v>1354</v>
      </c>
      <c r="B698" s="1" t="s">
        <v>1355</v>
      </c>
      <c r="C698" s="1" t="s">
        <v>1390</v>
      </c>
      <c r="D698" s="1" t="s">
        <v>1391</v>
      </c>
      <c r="E698" s="1" t="s">
        <v>1396</v>
      </c>
      <c r="F698" s="1" t="s">
        <v>1397</v>
      </c>
      <c r="G698" s="4">
        <v>8</v>
      </c>
      <c r="H698" s="4">
        <v>1</v>
      </c>
      <c r="I698" s="4">
        <v>876</v>
      </c>
      <c r="J698" s="4">
        <v>832</v>
      </c>
      <c r="K698" s="4">
        <v>524</v>
      </c>
      <c r="L698" s="4">
        <v>475</v>
      </c>
      <c r="M698" s="4">
        <v>2716</v>
      </c>
    </row>
    <row r="699" spans="1:13" x14ac:dyDescent="0.25">
      <c r="A699" s="1" t="s">
        <v>1354</v>
      </c>
      <c r="B699" s="1" t="s">
        <v>1355</v>
      </c>
      <c r="C699" s="1" t="s">
        <v>1390</v>
      </c>
      <c r="D699" s="1" t="s">
        <v>1391</v>
      </c>
      <c r="E699" s="1" t="s">
        <v>1398</v>
      </c>
      <c r="F699" s="1" t="s">
        <v>1399</v>
      </c>
      <c r="G699" s="4">
        <v>25</v>
      </c>
      <c r="H699" s="4">
        <v>4</v>
      </c>
      <c r="I699" s="4">
        <v>2814</v>
      </c>
      <c r="J699" s="4">
        <v>2444</v>
      </c>
      <c r="K699" s="4">
        <v>1585</v>
      </c>
      <c r="L699" s="4">
        <v>1586</v>
      </c>
      <c r="M699" s="4">
        <v>8458</v>
      </c>
    </row>
    <row r="700" spans="1:13" x14ac:dyDescent="0.25">
      <c r="A700" s="1" t="s">
        <v>1354</v>
      </c>
      <c r="B700" s="1" t="s">
        <v>1355</v>
      </c>
      <c r="C700" s="1" t="s">
        <v>1390</v>
      </c>
      <c r="D700" s="1" t="s">
        <v>1391</v>
      </c>
      <c r="E700" s="1" t="s">
        <v>1400</v>
      </c>
      <c r="F700" s="1" t="s">
        <v>1401</v>
      </c>
      <c r="G700" s="4">
        <v>23</v>
      </c>
      <c r="H700" s="4">
        <v>4</v>
      </c>
      <c r="I700" s="4">
        <v>3171</v>
      </c>
      <c r="J700" s="4">
        <v>3004</v>
      </c>
      <c r="K700" s="4">
        <v>1380</v>
      </c>
      <c r="L700" s="4">
        <v>1308</v>
      </c>
      <c r="M700" s="4">
        <v>8890</v>
      </c>
    </row>
    <row r="701" spans="1:13" x14ac:dyDescent="0.25">
      <c r="A701" s="1" t="s">
        <v>1354</v>
      </c>
      <c r="B701" s="1" t="s">
        <v>1355</v>
      </c>
      <c r="C701" s="1" t="s">
        <v>1390</v>
      </c>
      <c r="D701" s="1" t="s">
        <v>1391</v>
      </c>
      <c r="E701" s="1" t="s">
        <v>1402</v>
      </c>
      <c r="F701" s="1" t="s">
        <v>1403</v>
      </c>
      <c r="G701" s="4">
        <v>33</v>
      </c>
      <c r="H701" s="4">
        <v>5</v>
      </c>
      <c r="I701" s="4">
        <v>3459</v>
      </c>
      <c r="J701" s="4">
        <v>3188</v>
      </c>
      <c r="K701" s="4">
        <v>1687</v>
      </c>
      <c r="L701" s="4">
        <v>1679</v>
      </c>
      <c r="M701" s="4">
        <v>10051</v>
      </c>
    </row>
    <row r="702" spans="1:13" x14ac:dyDescent="0.25">
      <c r="A702" s="1" t="s">
        <v>1354</v>
      </c>
      <c r="B702" s="1" t="s">
        <v>1355</v>
      </c>
      <c r="C702" s="1" t="s">
        <v>1390</v>
      </c>
      <c r="D702" s="1" t="s">
        <v>1391</v>
      </c>
      <c r="E702" s="1" t="s">
        <v>1404</v>
      </c>
      <c r="F702" s="1" t="s">
        <v>1405</v>
      </c>
      <c r="G702" s="4">
        <v>41</v>
      </c>
      <c r="H702" s="4">
        <v>6</v>
      </c>
      <c r="I702" s="4">
        <v>4084</v>
      </c>
      <c r="J702" s="4">
        <v>3633</v>
      </c>
      <c r="K702" s="4">
        <v>2143</v>
      </c>
      <c r="L702" s="4">
        <v>1967</v>
      </c>
      <c r="M702" s="4">
        <v>11874</v>
      </c>
    </row>
    <row r="703" spans="1:13" x14ac:dyDescent="0.25">
      <c r="A703" s="1" t="s">
        <v>1354</v>
      </c>
      <c r="B703" s="1" t="s">
        <v>1355</v>
      </c>
      <c r="C703" s="1" t="s">
        <v>1390</v>
      </c>
      <c r="D703" s="1" t="s">
        <v>1391</v>
      </c>
      <c r="E703" s="1" t="s">
        <v>1406</v>
      </c>
      <c r="F703" s="1" t="s">
        <v>1407</v>
      </c>
      <c r="G703" s="4">
        <v>27</v>
      </c>
      <c r="H703" s="4">
        <v>3</v>
      </c>
      <c r="I703" s="4">
        <v>2082</v>
      </c>
      <c r="J703" s="4">
        <v>1838</v>
      </c>
      <c r="K703" s="4">
        <v>1059</v>
      </c>
      <c r="L703" s="4">
        <v>1063</v>
      </c>
      <c r="M703" s="4">
        <v>6072</v>
      </c>
    </row>
    <row r="704" spans="1:13" x14ac:dyDescent="0.25">
      <c r="A704" s="1" t="s">
        <v>1354</v>
      </c>
      <c r="B704" s="1" t="s">
        <v>1355</v>
      </c>
      <c r="C704" s="1" t="s">
        <v>1390</v>
      </c>
      <c r="D704" s="1" t="s">
        <v>1391</v>
      </c>
      <c r="E704" s="1" t="s">
        <v>1408</v>
      </c>
      <c r="F704" s="1" t="s">
        <v>1409</v>
      </c>
      <c r="G704" s="4">
        <v>15</v>
      </c>
      <c r="H704" s="4">
        <v>2</v>
      </c>
      <c r="I704" s="4">
        <v>1277</v>
      </c>
      <c r="J704" s="4">
        <v>1184</v>
      </c>
      <c r="K704" s="4">
        <v>654</v>
      </c>
      <c r="L704" s="4">
        <v>641</v>
      </c>
      <c r="M704" s="4">
        <v>3773</v>
      </c>
    </row>
    <row r="705" spans="1:13" x14ac:dyDescent="0.25">
      <c r="A705" s="1" t="s">
        <v>1354</v>
      </c>
      <c r="B705" s="1" t="s">
        <v>1355</v>
      </c>
      <c r="C705" s="1" t="s">
        <v>1390</v>
      </c>
      <c r="D705" s="1" t="s">
        <v>1391</v>
      </c>
      <c r="E705" s="1" t="s">
        <v>1274</v>
      </c>
      <c r="F705" s="1" t="s">
        <v>1410</v>
      </c>
      <c r="G705" s="4">
        <v>32</v>
      </c>
      <c r="H705" s="4">
        <v>4</v>
      </c>
      <c r="I705" s="4">
        <v>2744</v>
      </c>
      <c r="J705" s="4">
        <v>2598</v>
      </c>
      <c r="K705" s="4">
        <v>1103</v>
      </c>
      <c r="L705" s="4">
        <v>1090</v>
      </c>
      <c r="M705" s="4">
        <v>7571</v>
      </c>
    </row>
    <row r="706" spans="1:13" x14ac:dyDescent="0.25">
      <c r="A706" s="1" t="s">
        <v>1354</v>
      </c>
      <c r="B706" s="1" t="s">
        <v>1355</v>
      </c>
      <c r="C706" s="1" t="s">
        <v>1390</v>
      </c>
      <c r="D706" s="1" t="s">
        <v>1391</v>
      </c>
      <c r="E706" s="1" t="s">
        <v>1411</v>
      </c>
      <c r="F706" s="1" t="s">
        <v>1412</v>
      </c>
      <c r="G706" s="4">
        <v>37</v>
      </c>
      <c r="H706" s="4">
        <v>3</v>
      </c>
      <c r="I706" s="4">
        <v>3111</v>
      </c>
      <c r="J706" s="4">
        <v>2712</v>
      </c>
      <c r="K706" s="4">
        <v>1465</v>
      </c>
      <c r="L706" s="4">
        <v>1321</v>
      </c>
      <c r="M706" s="4">
        <v>8649</v>
      </c>
    </row>
    <row r="707" spans="1:13" x14ac:dyDescent="0.25">
      <c r="A707" s="1" t="s">
        <v>1354</v>
      </c>
      <c r="B707" s="1" t="s">
        <v>1355</v>
      </c>
      <c r="C707" s="1" t="s">
        <v>1390</v>
      </c>
      <c r="D707" s="1" t="s">
        <v>1391</v>
      </c>
      <c r="E707" s="1" t="s">
        <v>1413</v>
      </c>
      <c r="F707" s="1" t="s">
        <v>1414</v>
      </c>
      <c r="G707" s="4">
        <v>24</v>
      </c>
      <c r="H707" s="4">
        <v>3</v>
      </c>
      <c r="I707" s="4">
        <v>4788</v>
      </c>
      <c r="J707" s="4">
        <v>4369</v>
      </c>
      <c r="K707" s="4">
        <v>2563</v>
      </c>
      <c r="L707" s="4">
        <v>2822</v>
      </c>
      <c r="M707" s="4">
        <v>14569</v>
      </c>
    </row>
    <row r="708" spans="1:13" x14ac:dyDescent="0.25">
      <c r="A708" s="1" t="s">
        <v>1354</v>
      </c>
      <c r="B708" s="1" t="s">
        <v>1355</v>
      </c>
      <c r="C708" s="1" t="s">
        <v>1390</v>
      </c>
      <c r="D708" s="1" t="s">
        <v>1391</v>
      </c>
      <c r="E708" s="1" t="s">
        <v>1415</v>
      </c>
      <c r="F708" s="1" t="s">
        <v>1416</v>
      </c>
      <c r="G708" s="4">
        <v>44</v>
      </c>
      <c r="H708" s="4">
        <v>3</v>
      </c>
      <c r="I708" s="4">
        <v>3130</v>
      </c>
      <c r="J708" s="4">
        <v>2721</v>
      </c>
      <c r="K708" s="4">
        <v>1003</v>
      </c>
      <c r="L708" s="4">
        <v>979</v>
      </c>
      <c r="M708" s="4">
        <v>7880</v>
      </c>
    </row>
    <row r="709" spans="1:13" x14ac:dyDescent="0.25">
      <c r="A709" s="1" t="s">
        <v>1354</v>
      </c>
      <c r="B709" s="1" t="s">
        <v>1355</v>
      </c>
      <c r="C709" s="1" t="s">
        <v>1390</v>
      </c>
      <c r="D709" s="1" t="s">
        <v>1391</v>
      </c>
      <c r="E709" s="1" t="s">
        <v>1417</v>
      </c>
      <c r="F709" s="1" t="s">
        <v>1418</v>
      </c>
      <c r="G709" s="4">
        <v>10</v>
      </c>
      <c r="H709" s="4">
        <v>1</v>
      </c>
      <c r="I709" s="4">
        <v>1374</v>
      </c>
      <c r="J709" s="4">
        <v>1180</v>
      </c>
      <c r="K709" s="4">
        <v>354</v>
      </c>
      <c r="L709" s="4">
        <v>286</v>
      </c>
      <c r="M709" s="4">
        <v>3205</v>
      </c>
    </row>
    <row r="710" spans="1:13" x14ac:dyDescent="0.25">
      <c r="A710" s="1" t="s">
        <v>1354</v>
      </c>
      <c r="B710" s="1" t="s">
        <v>1355</v>
      </c>
      <c r="C710" s="1" t="s">
        <v>1390</v>
      </c>
      <c r="D710" s="1" t="s">
        <v>1391</v>
      </c>
      <c r="E710" s="1" t="s">
        <v>1419</v>
      </c>
      <c r="F710" s="1" t="s">
        <v>1420</v>
      </c>
      <c r="G710" s="4">
        <v>54</v>
      </c>
      <c r="H710" s="4">
        <v>7</v>
      </c>
      <c r="I710" s="4">
        <v>4797</v>
      </c>
      <c r="J710" s="4">
        <v>4300</v>
      </c>
      <c r="K710" s="4">
        <v>2239</v>
      </c>
      <c r="L710" s="4">
        <v>2058</v>
      </c>
      <c r="M710" s="4">
        <v>13455</v>
      </c>
    </row>
    <row r="711" spans="1:13" x14ac:dyDescent="0.25">
      <c r="A711" s="1" t="s">
        <v>1354</v>
      </c>
      <c r="B711" s="1" t="s">
        <v>1355</v>
      </c>
      <c r="C711" s="1" t="s">
        <v>1390</v>
      </c>
      <c r="D711" s="1" t="s">
        <v>1391</v>
      </c>
      <c r="E711" s="1" t="s">
        <v>1421</v>
      </c>
      <c r="F711" s="1" t="s">
        <v>1422</v>
      </c>
      <c r="G711" s="4">
        <v>18</v>
      </c>
      <c r="H711" s="4">
        <v>2</v>
      </c>
      <c r="I711" s="4">
        <v>1993</v>
      </c>
      <c r="J711" s="4">
        <v>1886</v>
      </c>
      <c r="K711" s="4">
        <v>874</v>
      </c>
      <c r="L711" s="4">
        <v>888</v>
      </c>
      <c r="M711" s="4">
        <v>5661</v>
      </c>
    </row>
    <row r="712" spans="1:13" x14ac:dyDescent="0.25">
      <c r="A712" s="1" t="s">
        <v>1354</v>
      </c>
      <c r="B712" s="1" t="s">
        <v>1355</v>
      </c>
      <c r="C712" s="1" t="s">
        <v>1390</v>
      </c>
      <c r="D712" s="1" t="s">
        <v>1391</v>
      </c>
      <c r="E712" s="1" t="s">
        <v>1423</v>
      </c>
      <c r="F712" s="1" t="s">
        <v>1424</v>
      </c>
      <c r="G712" s="4">
        <v>33</v>
      </c>
      <c r="H712" s="4">
        <v>6</v>
      </c>
      <c r="I712" s="4">
        <v>2186</v>
      </c>
      <c r="J712" s="4">
        <v>1830</v>
      </c>
      <c r="K712" s="4">
        <v>1072</v>
      </c>
      <c r="L712" s="4">
        <v>1033</v>
      </c>
      <c r="M712" s="4">
        <v>6160</v>
      </c>
    </row>
    <row r="713" spans="1:13" x14ac:dyDescent="0.25">
      <c r="A713" s="1" t="s">
        <v>1354</v>
      </c>
      <c r="B713" s="1" t="s">
        <v>1355</v>
      </c>
      <c r="C713" s="1" t="s">
        <v>1390</v>
      </c>
      <c r="D713" s="1" t="s">
        <v>1391</v>
      </c>
      <c r="E713" s="1" t="s">
        <v>1425</v>
      </c>
      <c r="F713" s="1" t="s">
        <v>1426</v>
      </c>
      <c r="G713" s="4">
        <v>21</v>
      </c>
      <c r="H713" s="4">
        <v>1</v>
      </c>
      <c r="I713" s="4">
        <v>1844</v>
      </c>
      <c r="J713" s="4">
        <v>1659</v>
      </c>
      <c r="K713" s="4">
        <v>402</v>
      </c>
      <c r="L713" s="4">
        <v>406</v>
      </c>
      <c r="M713" s="4">
        <v>4333</v>
      </c>
    </row>
    <row r="714" spans="1:13" x14ac:dyDescent="0.25">
      <c r="A714" s="1" t="s">
        <v>1354</v>
      </c>
      <c r="B714" s="1" t="s">
        <v>1355</v>
      </c>
      <c r="C714" s="1" t="s">
        <v>1427</v>
      </c>
      <c r="D714" s="1" t="s">
        <v>1428</v>
      </c>
      <c r="E714" s="1" t="s">
        <v>1429</v>
      </c>
      <c r="F714" s="1" t="s">
        <v>1430</v>
      </c>
      <c r="G714" s="4">
        <v>20</v>
      </c>
      <c r="H714" s="4">
        <v>4</v>
      </c>
      <c r="I714" s="4">
        <v>2120</v>
      </c>
      <c r="J714" s="4">
        <v>1892</v>
      </c>
      <c r="K714" s="4">
        <v>1110</v>
      </c>
      <c r="L714" s="4">
        <v>995</v>
      </c>
      <c r="M714" s="4">
        <v>6141</v>
      </c>
    </row>
    <row r="715" spans="1:13" x14ac:dyDescent="0.25">
      <c r="A715" s="1" t="s">
        <v>1354</v>
      </c>
      <c r="B715" s="1" t="s">
        <v>1355</v>
      </c>
      <c r="C715" s="1" t="s">
        <v>1427</v>
      </c>
      <c r="D715" s="1" t="s">
        <v>1428</v>
      </c>
      <c r="E715" s="1" t="s">
        <v>1431</v>
      </c>
      <c r="F715" s="1" t="s">
        <v>1432</v>
      </c>
      <c r="G715" s="4">
        <v>19</v>
      </c>
      <c r="H715" s="4">
        <v>4</v>
      </c>
      <c r="I715" s="4">
        <v>1911</v>
      </c>
      <c r="J715" s="4">
        <v>1775</v>
      </c>
      <c r="K715" s="4">
        <v>1151</v>
      </c>
      <c r="L715" s="4">
        <v>1024</v>
      </c>
      <c r="M715" s="4">
        <v>5884</v>
      </c>
    </row>
    <row r="716" spans="1:13" x14ac:dyDescent="0.25">
      <c r="A716" s="1" t="s">
        <v>1354</v>
      </c>
      <c r="B716" s="1" t="s">
        <v>1355</v>
      </c>
      <c r="C716" s="1" t="s">
        <v>1427</v>
      </c>
      <c r="D716" s="1" t="s">
        <v>1428</v>
      </c>
      <c r="E716" s="1" t="s">
        <v>1433</v>
      </c>
      <c r="F716" s="1" t="s">
        <v>1434</v>
      </c>
      <c r="G716" s="4">
        <v>20</v>
      </c>
      <c r="H716" s="4">
        <v>2</v>
      </c>
      <c r="I716" s="4">
        <v>2130</v>
      </c>
      <c r="J716" s="4">
        <v>1963</v>
      </c>
      <c r="K716" s="4">
        <v>854</v>
      </c>
      <c r="L716" s="4">
        <v>860</v>
      </c>
      <c r="M716" s="4">
        <v>5829</v>
      </c>
    </row>
    <row r="717" spans="1:13" x14ac:dyDescent="0.25">
      <c r="A717" s="1" t="s">
        <v>1354</v>
      </c>
      <c r="B717" s="1" t="s">
        <v>1355</v>
      </c>
      <c r="C717" s="1" t="s">
        <v>1427</v>
      </c>
      <c r="D717" s="1" t="s">
        <v>1428</v>
      </c>
      <c r="E717" s="1" t="s">
        <v>1435</v>
      </c>
      <c r="F717" s="1" t="s">
        <v>1436</v>
      </c>
      <c r="G717" s="4">
        <v>33</v>
      </c>
      <c r="H717" s="4">
        <v>6</v>
      </c>
      <c r="I717" s="4">
        <v>3636</v>
      </c>
      <c r="J717" s="4">
        <v>3163</v>
      </c>
      <c r="K717" s="4">
        <v>1787</v>
      </c>
      <c r="L717" s="4">
        <v>1623</v>
      </c>
      <c r="M717" s="4">
        <v>10248</v>
      </c>
    </row>
    <row r="718" spans="1:13" x14ac:dyDescent="0.25">
      <c r="A718" s="1" t="s">
        <v>1354</v>
      </c>
      <c r="B718" s="1" t="s">
        <v>1355</v>
      </c>
      <c r="C718" s="1" t="s">
        <v>1427</v>
      </c>
      <c r="D718" s="1" t="s">
        <v>1428</v>
      </c>
      <c r="E718" s="1" t="s">
        <v>1437</v>
      </c>
      <c r="F718" s="1" t="s">
        <v>1438</v>
      </c>
      <c r="G718" s="4">
        <v>15</v>
      </c>
      <c r="H718" s="4">
        <v>2</v>
      </c>
      <c r="I718" s="4">
        <v>2357</v>
      </c>
      <c r="J718" s="4">
        <v>2111</v>
      </c>
      <c r="K718" s="4">
        <v>1117</v>
      </c>
      <c r="L718" s="4">
        <v>1095</v>
      </c>
      <c r="M718" s="4">
        <v>6697</v>
      </c>
    </row>
    <row r="719" spans="1:13" x14ac:dyDescent="0.25">
      <c r="A719" s="1" t="s">
        <v>1354</v>
      </c>
      <c r="B719" s="1" t="s">
        <v>1355</v>
      </c>
      <c r="C719" s="1" t="s">
        <v>1427</v>
      </c>
      <c r="D719" s="1" t="s">
        <v>1428</v>
      </c>
      <c r="E719" s="1" t="s">
        <v>1439</v>
      </c>
      <c r="F719" s="1" t="s">
        <v>1440</v>
      </c>
      <c r="G719" s="4">
        <v>30</v>
      </c>
      <c r="H719" s="4">
        <v>4</v>
      </c>
      <c r="I719" s="4">
        <v>2990</v>
      </c>
      <c r="J719" s="4">
        <v>2660</v>
      </c>
      <c r="K719" s="4">
        <v>1621</v>
      </c>
      <c r="L719" s="4">
        <v>1527</v>
      </c>
      <c r="M719" s="4">
        <v>8832</v>
      </c>
    </row>
    <row r="720" spans="1:13" x14ac:dyDescent="0.25">
      <c r="A720" s="1" t="s">
        <v>1354</v>
      </c>
      <c r="B720" s="1" t="s">
        <v>1355</v>
      </c>
      <c r="C720" s="1" t="s">
        <v>1427</v>
      </c>
      <c r="D720" s="1" t="s">
        <v>1428</v>
      </c>
      <c r="E720" s="1" t="s">
        <v>1441</v>
      </c>
      <c r="F720" s="1" t="s">
        <v>1442</v>
      </c>
      <c r="G720" s="4">
        <v>32</v>
      </c>
      <c r="H720" s="4">
        <v>6</v>
      </c>
      <c r="I720" s="4">
        <v>3310</v>
      </c>
      <c r="J720" s="4">
        <v>2841</v>
      </c>
      <c r="K720" s="4">
        <v>1877</v>
      </c>
      <c r="L720" s="4">
        <v>1743</v>
      </c>
      <c r="M720" s="4">
        <v>9809</v>
      </c>
    </row>
    <row r="721" spans="1:13" x14ac:dyDescent="0.25">
      <c r="A721" s="1" t="s">
        <v>1354</v>
      </c>
      <c r="B721" s="1" t="s">
        <v>1355</v>
      </c>
      <c r="C721" s="1" t="s">
        <v>1427</v>
      </c>
      <c r="D721" s="1" t="s">
        <v>1428</v>
      </c>
      <c r="E721" s="1" t="s">
        <v>1443</v>
      </c>
      <c r="F721" s="1" t="s">
        <v>1444</v>
      </c>
      <c r="G721" s="4">
        <v>32</v>
      </c>
      <c r="H721" s="4">
        <v>4</v>
      </c>
      <c r="I721" s="4">
        <v>2751</v>
      </c>
      <c r="J721" s="4">
        <v>2387</v>
      </c>
      <c r="K721" s="4">
        <v>1120</v>
      </c>
      <c r="L721" s="4">
        <v>1028</v>
      </c>
      <c r="M721" s="4">
        <v>7322</v>
      </c>
    </row>
    <row r="722" spans="1:13" x14ac:dyDescent="0.25">
      <c r="A722" s="1" t="s">
        <v>1354</v>
      </c>
      <c r="B722" s="1" t="s">
        <v>1355</v>
      </c>
      <c r="C722" s="1" t="s">
        <v>1427</v>
      </c>
      <c r="D722" s="1" t="s">
        <v>1428</v>
      </c>
      <c r="E722" s="1" t="s">
        <v>1445</v>
      </c>
      <c r="F722" s="1" t="s">
        <v>1446</v>
      </c>
      <c r="G722" s="4">
        <v>29</v>
      </c>
      <c r="H722" s="4">
        <v>3</v>
      </c>
      <c r="I722" s="4">
        <v>3002</v>
      </c>
      <c r="J722" s="4">
        <v>2721</v>
      </c>
      <c r="K722" s="4">
        <v>1179</v>
      </c>
      <c r="L722" s="4">
        <v>1070</v>
      </c>
      <c r="M722" s="4">
        <v>8004</v>
      </c>
    </row>
    <row r="723" spans="1:13" x14ac:dyDescent="0.25">
      <c r="A723" s="1" t="s">
        <v>1354</v>
      </c>
      <c r="B723" s="1" t="s">
        <v>1355</v>
      </c>
      <c r="C723" s="1" t="s">
        <v>1427</v>
      </c>
      <c r="D723" s="1" t="s">
        <v>1428</v>
      </c>
      <c r="E723" s="1" t="s">
        <v>1447</v>
      </c>
      <c r="F723" s="1" t="s">
        <v>1448</v>
      </c>
      <c r="G723" s="4">
        <v>25</v>
      </c>
      <c r="H723" s="4">
        <v>2</v>
      </c>
      <c r="I723" s="4">
        <v>2500</v>
      </c>
      <c r="J723" s="4">
        <v>2154</v>
      </c>
      <c r="K723" s="4">
        <v>1321</v>
      </c>
      <c r="L723" s="4">
        <v>1282</v>
      </c>
      <c r="M723" s="4">
        <v>7284</v>
      </c>
    </row>
    <row r="724" spans="1:13" x14ac:dyDescent="0.25">
      <c r="A724" s="1" t="s">
        <v>1354</v>
      </c>
      <c r="B724" s="1" t="s">
        <v>1355</v>
      </c>
      <c r="C724" s="1" t="s">
        <v>1427</v>
      </c>
      <c r="D724" s="1" t="s">
        <v>1428</v>
      </c>
      <c r="E724" s="1" t="s">
        <v>494</v>
      </c>
      <c r="F724" s="1" t="s">
        <v>1449</v>
      </c>
      <c r="G724" s="4">
        <v>24</v>
      </c>
      <c r="H724" s="4">
        <v>5</v>
      </c>
      <c r="I724" s="4">
        <v>3798</v>
      </c>
      <c r="J724" s="4">
        <v>3364</v>
      </c>
      <c r="K724" s="4">
        <v>1827</v>
      </c>
      <c r="L724" s="4">
        <v>1682</v>
      </c>
      <c r="M724" s="4">
        <v>10700</v>
      </c>
    </row>
    <row r="725" spans="1:13" x14ac:dyDescent="0.25">
      <c r="A725" s="1" t="s">
        <v>1354</v>
      </c>
      <c r="B725" s="1" t="s">
        <v>1355</v>
      </c>
      <c r="C725" s="1" t="s">
        <v>1427</v>
      </c>
      <c r="D725" s="1" t="s">
        <v>1428</v>
      </c>
      <c r="E725" s="1" t="s">
        <v>1450</v>
      </c>
      <c r="F725" s="1" t="s">
        <v>1451</v>
      </c>
      <c r="G725" s="4">
        <v>20</v>
      </c>
      <c r="H725" s="4">
        <v>2</v>
      </c>
      <c r="I725" s="4">
        <v>3596</v>
      </c>
      <c r="J725" s="4">
        <v>3213</v>
      </c>
      <c r="K725" s="4">
        <v>1665</v>
      </c>
      <c r="L725" s="4">
        <v>1833</v>
      </c>
      <c r="M725" s="4">
        <v>10329</v>
      </c>
    </row>
    <row r="726" spans="1:13" x14ac:dyDescent="0.25">
      <c r="A726" s="1" t="s">
        <v>1354</v>
      </c>
      <c r="B726" s="1" t="s">
        <v>1355</v>
      </c>
      <c r="C726" s="1" t="s">
        <v>1427</v>
      </c>
      <c r="D726" s="1" t="s">
        <v>1428</v>
      </c>
      <c r="E726" s="1" t="s">
        <v>1452</v>
      </c>
      <c r="F726" s="1" t="s">
        <v>1453</v>
      </c>
      <c r="G726" s="4">
        <v>19</v>
      </c>
      <c r="H726" s="4">
        <v>1</v>
      </c>
      <c r="I726" s="4">
        <v>2276</v>
      </c>
      <c r="J726" s="4">
        <v>1928</v>
      </c>
      <c r="K726" s="4">
        <v>992</v>
      </c>
      <c r="L726" s="4">
        <v>1002</v>
      </c>
      <c r="M726" s="4">
        <v>6218</v>
      </c>
    </row>
    <row r="727" spans="1:13" x14ac:dyDescent="0.25">
      <c r="A727" s="1" t="s">
        <v>1354</v>
      </c>
      <c r="B727" s="1" t="s">
        <v>1355</v>
      </c>
      <c r="C727" s="1" t="s">
        <v>1427</v>
      </c>
      <c r="D727" s="1" t="s">
        <v>1428</v>
      </c>
      <c r="E727" s="1" t="s">
        <v>1454</v>
      </c>
      <c r="F727" s="1" t="s">
        <v>1455</v>
      </c>
      <c r="G727" s="4">
        <v>41</v>
      </c>
      <c r="H727" s="4">
        <v>14</v>
      </c>
      <c r="I727" s="4">
        <v>11327</v>
      </c>
      <c r="J727" s="4">
        <v>10492</v>
      </c>
      <c r="K727" s="4">
        <v>5802</v>
      </c>
      <c r="L727" s="4">
        <v>5809</v>
      </c>
      <c r="M727" s="4">
        <v>33485</v>
      </c>
    </row>
    <row r="728" spans="1:13" x14ac:dyDescent="0.25">
      <c r="A728" s="1" t="s">
        <v>1354</v>
      </c>
      <c r="B728" s="1" t="s">
        <v>1355</v>
      </c>
      <c r="C728" s="1" t="s">
        <v>1427</v>
      </c>
      <c r="D728" s="1" t="s">
        <v>1428</v>
      </c>
      <c r="E728" s="1" t="s">
        <v>1456</v>
      </c>
      <c r="F728" s="1" t="s">
        <v>1457</v>
      </c>
      <c r="G728" s="4">
        <v>22</v>
      </c>
      <c r="H728" s="4">
        <v>2</v>
      </c>
      <c r="I728" s="4">
        <v>2187</v>
      </c>
      <c r="J728" s="4">
        <v>1984</v>
      </c>
      <c r="K728" s="4">
        <v>958</v>
      </c>
      <c r="L728" s="4">
        <v>984</v>
      </c>
      <c r="M728" s="4">
        <v>6137</v>
      </c>
    </row>
    <row r="729" spans="1:13" x14ac:dyDescent="0.25">
      <c r="A729" s="1" t="s">
        <v>1354</v>
      </c>
      <c r="B729" s="1" t="s">
        <v>1355</v>
      </c>
      <c r="C729" s="1" t="s">
        <v>1427</v>
      </c>
      <c r="D729" s="1" t="s">
        <v>1428</v>
      </c>
      <c r="E729" s="1" t="s">
        <v>1458</v>
      </c>
      <c r="F729" s="1" t="s">
        <v>1459</v>
      </c>
      <c r="G729" s="4">
        <v>22</v>
      </c>
      <c r="H729" s="4">
        <v>3</v>
      </c>
      <c r="I729" s="4">
        <v>2170</v>
      </c>
      <c r="J729" s="4">
        <v>1923</v>
      </c>
      <c r="K729" s="4">
        <v>1134</v>
      </c>
      <c r="L729" s="4">
        <v>1030</v>
      </c>
      <c r="M729" s="4">
        <v>6282</v>
      </c>
    </row>
    <row r="730" spans="1:13" x14ac:dyDescent="0.25">
      <c r="A730" s="1" t="s">
        <v>1354</v>
      </c>
      <c r="B730" s="1" t="s">
        <v>1355</v>
      </c>
      <c r="C730" s="1" t="s">
        <v>1427</v>
      </c>
      <c r="D730" s="1" t="s">
        <v>1428</v>
      </c>
      <c r="E730" s="1" t="s">
        <v>1460</v>
      </c>
      <c r="F730" s="1" t="s">
        <v>1461</v>
      </c>
      <c r="G730" s="4">
        <v>55</v>
      </c>
      <c r="H730" s="4">
        <v>8</v>
      </c>
      <c r="I730" s="4">
        <v>4483</v>
      </c>
      <c r="J730" s="4">
        <v>3694</v>
      </c>
      <c r="K730" s="4">
        <v>1920</v>
      </c>
      <c r="L730" s="4">
        <v>1674</v>
      </c>
      <c r="M730" s="4">
        <v>11834</v>
      </c>
    </row>
    <row r="731" spans="1:13" x14ac:dyDescent="0.25">
      <c r="A731" s="1" t="s">
        <v>1354</v>
      </c>
      <c r="B731" s="1" t="s">
        <v>1355</v>
      </c>
      <c r="C731" s="1" t="s">
        <v>1462</v>
      </c>
      <c r="D731" s="1" t="s">
        <v>1463</v>
      </c>
      <c r="E731" s="1" t="s">
        <v>891</v>
      </c>
      <c r="F731" s="1" t="s">
        <v>1464</v>
      </c>
      <c r="G731" s="4">
        <v>28</v>
      </c>
      <c r="H731" s="4">
        <v>5</v>
      </c>
      <c r="I731" s="4">
        <v>3345</v>
      </c>
      <c r="J731" s="4">
        <v>3104</v>
      </c>
      <c r="K731" s="4">
        <v>1837</v>
      </c>
      <c r="L731" s="4">
        <v>1764</v>
      </c>
      <c r="M731" s="4">
        <v>10083</v>
      </c>
    </row>
    <row r="732" spans="1:13" x14ac:dyDescent="0.25">
      <c r="A732" s="1" t="s">
        <v>1354</v>
      </c>
      <c r="B732" s="1" t="s">
        <v>1355</v>
      </c>
      <c r="C732" s="1" t="s">
        <v>1462</v>
      </c>
      <c r="D732" s="1" t="s">
        <v>1463</v>
      </c>
      <c r="E732" s="1" t="s">
        <v>1465</v>
      </c>
      <c r="F732" s="1" t="s">
        <v>1466</v>
      </c>
      <c r="G732" s="4">
        <v>16</v>
      </c>
      <c r="H732" s="4">
        <v>2</v>
      </c>
      <c r="I732" s="4">
        <v>2869</v>
      </c>
      <c r="J732" s="4">
        <v>2672</v>
      </c>
      <c r="K732" s="4">
        <v>1295</v>
      </c>
      <c r="L732" s="4">
        <v>1308</v>
      </c>
      <c r="M732" s="4">
        <v>8162</v>
      </c>
    </row>
    <row r="733" spans="1:13" x14ac:dyDescent="0.25">
      <c r="A733" s="1" t="s">
        <v>1354</v>
      </c>
      <c r="B733" s="1" t="s">
        <v>1355</v>
      </c>
      <c r="C733" s="1" t="s">
        <v>1462</v>
      </c>
      <c r="D733" s="1" t="s">
        <v>1463</v>
      </c>
      <c r="E733" s="1" t="s">
        <v>1467</v>
      </c>
      <c r="F733" s="1" t="s">
        <v>1468</v>
      </c>
      <c r="G733" s="4">
        <v>25</v>
      </c>
      <c r="H733" s="4">
        <v>5</v>
      </c>
      <c r="I733" s="4">
        <v>3171</v>
      </c>
      <c r="J733" s="4">
        <v>2856</v>
      </c>
      <c r="K733" s="4">
        <v>1650</v>
      </c>
      <c r="L733" s="4">
        <v>1526</v>
      </c>
      <c r="M733" s="4">
        <v>9233</v>
      </c>
    </row>
    <row r="734" spans="1:13" x14ac:dyDescent="0.25">
      <c r="A734" s="1" t="s">
        <v>1354</v>
      </c>
      <c r="B734" s="1" t="s">
        <v>1355</v>
      </c>
      <c r="C734" s="1" t="s">
        <v>1462</v>
      </c>
      <c r="D734" s="1" t="s">
        <v>1463</v>
      </c>
      <c r="E734" s="1" t="s">
        <v>1469</v>
      </c>
      <c r="F734" s="1" t="s">
        <v>1470</v>
      </c>
      <c r="G734" s="4">
        <v>13</v>
      </c>
      <c r="H734" s="4">
        <v>2</v>
      </c>
      <c r="I734" s="4">
        <v>1923</v>
      </c>
      <c r="J734" s="4">
        <v>1803</v>
      </c>
      <c r="K734" s="4">
        <v>845</v>
      </c>
      <c r="L734" s="4">
        <v>822</v>
      </c>
      <c r="M734" s="4">
        <v>5408</v>
      </c>
    </row>
    <row r="735" spans="1:13" x14ac:dyDescent="0.25">
      <c r="A735" s="1" t="s">
        <v>1354</v>
      </c>
      <c r="B735" s="1" t="s">
        <v>1355</v>
      </c>
      <c r="C735" s="1" t="s">
        <v>1462</v>
      </c>
      <c r="D735" s="1" t="s">
        <v>1463</v>
      </c>
      <c r="E735" s="1" t="s">
        <v>1471</v>
      </c>
      <c r="F735" s="1" t="s">
        <v>1472</v>
      </c>
      <c r="G735" s="4">
        <v>15</v>
      </c>
      <c r="H735" s="4">
        <v>3</v>
      </c>
      <c r="I735" s="4">
        <v>1479</v>
      </c>
      <c r="J735" s="4">
        <v>1269</v>
      </c>
      <c r="K735" s="4">
        <v>634</v>
      </c>
      <c r="L735" s="4">
        <v>557</v>
      </c>
      <c r="M735" s="4">
        <v>3957</v>
      </c>
    </row>
    <row r="736" spans="1:13" x14ac:dyDescent="0.25">
      <c r="A736" s="1" t="s">
        <v>1354</v>
      </c>
      <c r="B736" s="1" t="s">
        <v>1355</v>
      </c>
      <c r="C736" s="1" t="s">
        <v>1473</v>
      </c>
      <c r="D736" s="1" t="s">
        <v>1474</v>
      </c>
      <c r="E736" s="1" t="s">
        <v>1475</v>
      </c>
      <c r="F736" s="1" t="s">
        <v>1476</v>
      </c>
      <c r="G736" s="4">
        <v>27</v>
      </c>
      <c r="H736" s="4">
        <v>7</v>
      </c>
      <c r="I736" s="4">
        <v>4241</v>
      </c>
      <c r="J736" s="4">
        <v>3820</v>
      </c>
      <c r="K736" s="4">
        <v>2186</v>
      </c>
      <c r="L736" s="4">
        <v>2237</v>
      </c>
      <c r="M736" s="4">
        <v>12518</v>
      </c>
    </row>
    <row r="737" spans="1:13" x14ac:dyDescent="0.25">
      <c r="A737" s="1" t="s">
        <v>1354</v>
      </c>
      <c r="B737" s="1" t="s">
        <v>1355</v>
      </c>
      <c r="C737" s="1" t="s">
        <v>1473</v>
      </c>
      <c r="D737" s="1" t="s">
        <v>1474</v>
      </c>
      <c r="E737" s="1" t="s">
        <v>1477</v>
      </c>
      <c r="F737" s="1" t="s">
        <v>1478</v>
      </c>
      <c r="G737" s="4">
        <v>31</v>
      </c>
      <c r="H737" s="4">
        <v>6</v>
      </c>
      <c r="I737" s="4">
        <v>2905</v>
      </c>
      <c r="J737" s="4">
        <v>2492</v>
      </c>
      <c r="K737" s="4">
        <v>1653</v>
      </c>
      <c r="L737" s="4">
        <v>1439</v>
      </c>
      <c r="M737" s="4">
        <v>8526</v>
      </c>
    </row>
    <row r="738" spans="1:13" x14ac:dyDescent="0.25">
      <c r="A738" s="1" t="s">
        <v>1354</v>
      </c>
      <c r="B738" s="1" t="s">
        <v>1355</v>
      </c>
      <c r="C738" s="1" t="s">
        <v>1473</v>
      </c>
      <c r="D738" s="1" t="s">
        <v>1474</v>
      </c>
      <c r="E738" s="1" t="s">
        <v>1479</v>
      </c>
      <c r="F738" s="1" t="s">
        <v>1480</v>
      </c>
      <c r="G738" s="4">
        <v>18</v>
      </c>
      <c r="H738" s="4">
        <v>3</v>
      </c>
      <c r="I738" s="4">
        <v>2276</v>
      </c>
      <c r="J738" s="4">
        <v>1976</v>
      </c>
      <c r="K738" s="4">
        <v>1035</v>
      </c>
      <c r="L738" s="4">
        <v>1009</v>
      </c>
      <c r="M738" s="4">
        <v>6317</v>
      </c>
    </row>
    <row r="739" spans="1:13" x14ac:dyDescent="0.25">
      <c r="A739" s="1" t="s">
        <v>1354</v>
      </c>
      <c r="B739" s="1" t="s">
        <v>1355</v>
      </c>
      <c r="C739" s="1" t="s">
        <v>1473</v>
      </c>
      <c r="D739" s="1" t="s">
        <v>1474</v>
      </c>
      <c r="E739" s="1" t="s">
        <v>1481</v>
      </c>
      <c r="F739" s="1" t="s">
        <v>1482</v>
      </c>
      <c r="G739" s="4">
        <v>20</v>
      </c>
      <c r="H739" s="4">
        <v>2</v>
      </c>
      <c r="I739" s="4">
        <v>1672</v>
      </c>
      <c r="J739" s="4">
        <v>1451</v>
      </c>
      <c r="K739" s="4">
        <v>573</v>
      </c>
      <c r="L739" s="4">
        <v>575</v>
      </c>
      <c r="M739" s="4">
        <v>4293</v>
      </c>
    </row>
    <row r="740" spans="1:13" x14ac:dyDescent="0.25">
      <c r="A740" s="1" t="s">
        <v>1354</v>
      </c>
      <c r="B740" s="1" t="s">
        <v>1355</v>
      </c>
      <c r="C740" s="1" t="s">
        <v>1473</v>
      </c>
      <c r="D740" s="1" t="s">
        <v>1474</v>
      </c>
      <c r="E740" s="1" t="s">
        <v>1483</v>
      </c>
      <c r="F740" s="1" t="s">
        <v>1484</v>
      </c>
      <c r="G740" s="4">
        <v>17</v>
      </c>
      <c r="H740" s="4">
        <v>2</v>
      </c>
      <c r="I740" s="4">
        <v>2873</v>
      </c>
      <c r="J740" s="4">
        <v>2651</v>
      </c>
      <c r="K740" s="4">
        <v>1540</v>
      </c>
      <c r="L740" s="4">
        <v>1678</v>
      </c>
      <c r="M740" s="4">
        <v>8761</v>
      </c>
    </row>
    <row r="741" spans="1:13" x14ac:dyDescent="0.25">
      <c r="A741" s="1" t="s">
        <v>1354</v>
      </c>
      <c r="B741" s="1" t="s">
        <v>1355</v>
      </c>
      <c r="C741" s="1" t="s">
        <v>1473</v>
      </c>
      <c r="D741" s="1" t="s">
        <v>1474</v>
      </c>
      <c r="E741" s="1" t="s">
        <v>1485</v>
      </c>
      <c r="F741" s="1" t="s">
        <v>1486</v>
      </c>
      <c r="G741" s="4">
        <v>13</v>
      </c>
      <c r="H741" s="4">
        <v>2</v>
      </c>
      <c r="I741" s="4">
        <v>2723</v>
      </c>
      <c r="J741" s="4">
        <v>2495</v>
      </c>
      <c r="K741" s="4">
        <v>1395</v>
      </c>
      <c r="L741" s="4">
        <v>1373</v>
      </c>
      <c r="M741" s="4">
        <v>8001</v>
      </c>
    </row>
    <row r="742" spans="1:13" x14ac:dyDescent="0.25">
      <c r="A742" s="1" t="s">
        <v>1354</v>
      </c>
      <c r="B742" s="1" t="s">
        <v>1355</v>
      </c>
      <c r="C742" s="1" t="s">
        <v>1473</v>
      </c>
      <c r="D742" s="1" t="s">
        <v>1474</v>
      </c>
      <c r="E742" s="1" t="s">
        <v>1487</v>
      </c>
      <c r="F742" s="1" t="s">
        <v>1488</v>
      </c>
      <c r="G742" s="4">
        <v>26</v>
      </c>
      <c r="H742" s="4">
        <v>4</v>
      </c>
      <c r="I742" s="4">
        <v>4307</v>
      </c>
      <c r="J742" s="4">
        <v>3828</v>
      </c>
      <c r="K742" s="4">
        <v>1945</v>
      </c>
      <c r="L742" s="4">
        <v>1918</v>
      </c>
      <c r="M742" s="4">
        <v>12028</v>
      </c>
    </row>
    <row r="743" spans="1:13" x14ac:dyDescent="0.25">
      <c r="A743" s="1" t="s">
        <v>1354</v>
      </c>
      <c r="B743" s="1" t="s">
        <v>1355</v>
      </c>
      <c r="C743" s="1" t="s">
        <v>1473</v>
      </c>
      <c r="D743" s="1" t="s">
        <v>1474</v>
      </c>
      <c r="E743" s="1" t="s">
        <v>1489</v>
      </c>
      <c r="F743" s="1" t="s">
        <v>1490</v>
      </c>
      <c r="G743" s="4">
        <v>27</v>
      </c>
      <c r="H743" s="4">
        <v>4</v>
      </c>
      <c r="I743" s="4">
        <v>3704</v>
      </c>
      <c r="J743" s="4">
        <v>3342</v>
      </c>
      <c r="K743" s="4">
        <v>1671</v>
      </c>
      <c r="L743" s="4">
        <v>1741</v>
      </c>
      <c r="M743" s="4">
        <v>10489</v>
      </c>
    </row>
    <row r="744" spans="1:13" x14ac:dyDescent="0.25">
      <c r="A744" s="1" t="s">
        <v>1354</v>
      </c>
      <c r="B744" s="1" t="s">
        <v>1355</v>
      </c>
      <c r="C744" s="1" t="s">
        <v>1473</v>
      </c>
      <c r="D744" s="1" t="s">
        <v>1474</v>
      </c>
      <c r="E744" s="1" t="s">
        <v>1491</v>
      </c>
      <c r="F744" s="1" t="s">
        <v>1492</v>
      </c>
      <c r="G744" s="4">
        <v>14</v>
      </c>
      <c r="H744" s="4">
        <v>2</v>
      </c>
      <c r="I744" s="4">
        <v>1858</v>
      </c>
      <c r="J744" s="4">
        <v>1659</v>
      </c>
      <c r="K744" s="4">
        <v>853</v>
      </c>
      <c r="L744" s="4">
        <v>877</v>
      </c>
      <c r="M744" s="4">
        <v>5263</v>
      </c>
    </row>
    <row r="745" spans="1:13" x14ac:dyDescent="0.25">
      <c r="A745" s="1" t="s">
        <v>1354</v>
      </c>
      <c r="B745" s="1" t="s">
        <v>1355</v>
      </c>
      <c r="C745" s="1" t="s">
        <v>1473</v>
      </c>
      <c r="D745" s="1" t="s">
        <v>1474</v>
      </c>
      <c r="E745" s="1" t="s">
        <v>1493</v>
      </c>
      <c r="F745" s="1" t="s">
        <v>1494</v>
      </c>
      <c r="G745" s="4">
        <v>15</v>
      </c>
      <c r="H745" s="4">
        <v>2</v>
      </c>
      <c r="I745" s="4">
        <v>1277</v>
      </c>
      <c r="J745" s="4">
        <v>1213</v>
      </c>
      <c r="K745" s="4">
        <v>622</v>
      </c>
      <c r="L745" s="4">
        <v>521</v>
      </c>
      <c r="M745" s="4">
        <v>3650</v>
      </c>
    </row>
    <row r="746" spans="1:13" x14ac:dyDescent="0.25">
      <c r="A746" s="1" t="s">
        <v>1354</v>
      </c>
      <c r="B746" s="1" t="s">
        <v>1355</v>
      </c>
      <c r="C746" s="1" t="s">
        <v>1473</v>
      </c>
      <c r="D746" s="1" t="s">
        <v>1474</v>
      </c>
      <c r="E746" s="1" t="s">
        <v>352</v>
      </c>
      <c r="F746" s="1" t="s">
        <v>1495</v>
      </c>
      <c r="G746" s="4">
        <v>38</v>
      </c>
      <c r="H746" s="4">
        <v>6</v>
      </c>
      <c r="I746" s="4">
        <v>3885</v>
      </c>
      <c r="J746" s="4">
        <v>3549</v>
      </c>
      <c r="K746" s="4">
        <v>2277</v>
      </c>
      <c r="L746" s="4">
        <v>2250</v>
      </c>
      <c r="M746" s="4">
        <v>12005</v>
      </c>
    </row>
    <row r="747" spans="1:13" x14ac:dyDescent="0.25">
      <c r="A747" s="1" t="s">
        <v>1354</v>
      </c>
      <c r="B747" s="1" t="s">
        <v>1355</v>
      </c>
      <c r="C747" s="1" t="s">
        <v>1473</v>
      </c>
      <c r="D747" s="1" t="s">
        <v>1474</v>
      </c>
      <c r="E747" s="1" t="s">
        <v>1496</v>
      </c>
      <c r="F747" s="1" t="s">
        <v>1497</v>
      </c>
      <c r="G747" s="4">
        <v>44</v>
      </c>
      <c r="H747" s="4">
        <v>8</v>
      </c>
      <c r="I747" s="4">
        <v>5138</v>
      </c>
      <c r="J747" s="4">
        <v>4649</v>
      </c>
      <c r="K747" s="4">
        <v>2633</v>
      </c>
      <c r="L747" s="4">
        <v>2543</v>
      </c>
      <c r="M747" s="4">
        <v>15015</v>
      </c>
    </row>
    <row r="748" spans="1:13" x14ac:dyDescent="0.25">
      <c r="A748" s="1" t="s">
        <v>1354</v>
      </c>
      <c r="B748" s="1" t="s">
        <v>1355</v>
      </c>
      <c r="C748" s="1" t="s">
        <v>1473</v>
      </c>
      <c r="D748" s="1" t="s">
        <v>1474</v>
      </c>
      <c r="E748" s="1" t="s">
        <v>1498</v>
      </c>
      <c r="F748" s="1" t="s">
        <v>1499</v>
      </c>
      <c r="G748" s="4">
        <v>36</v>
      </c>
      <c r="H748" s="4">
        <v>6</v>
      </c>
      <c r="I748" s="4">
        <v>6579</v>
      </c>
      <c r="J748" s="4">
        <v>5844</v>
      </c>
      <c r="K748" s="4">
        <v>2666</v>
      </c>
      <c r="L748" s="4">
        <v>2626</v>
      </c>
      <c r="M748" s="4">
        <v>17757</v>
      </c>
    </row>
    <row r="749" spans="1:13" x14ac:dyDescent="0.25">
      <c r="A749" s="1" t="s">
        <v>1354</v>
      </c>
      <c r="B749" s="1" t="s">
        <v>1355</v>
      </c>
      <c r="C749" s="1" t="s">
        <v>1473</v>
      </c>
      <c r="D749" s="1" t="s">
        <v>1474</v>
      </c>
      <c r="E749" s="1" t="s">
        <v>1500</v>
      </c>
      <c r="F749" s="1" t="s">
        <v>1501</v>
      </c>
      <c r="G749" s="4">
        <v>38</v>
      </c>
      <c r="H749" s="4">
        <v>8</v>
      </c>
      <c r="I749" s="4">
        <v>6664</v>
      </c>
      <c r="J749" s="4">
        <v>5857</v>
      </c>
      <c r="K749" s="4">
        <v>3617</v>
      </c>
      <c r="L749" s="4">
        <v>3525</v>
      </c>
      <c r="M749" s="4">
        <v>19709</v>
      </c>
    </row>
    <row r="750" spans="1:13" x14ac:dyDescent="0.25">
      <c r="A750" s="1" t="s">
        <v>1354</v>
      </c>
      <c r="B750" s="1" t="s">
        <v>1355</v>
      </c>
      <c r="C750" s="1" t="s">
        <v>1473</v>
      </c>
      <c r="D750" s="1" t="s">
        <v>1474</v>
      </c>
      <c r="E750" s="1" t="s">
        <v>661</v>
      </c>
      <c r="F750" s="1" t="s">
        <v>1502</v>
      </c>
      <c r="G750" s="4">
        <v>36</v>
      </c>
      <c r="H750" s="4">
        <v>4</v>
      </c>
      <c r="I750" s="4">
        <v>3828</v>
      </c>
      <c r="J750" s="4">
        <v>3398</v>
      </c>
      <c r="K750" s="4">
        <v>1872</v>
      </c>
      <c r="L750" s="4">
        <v>1733</v>
      </c>
      <c r="M750" s="4">
        <v>10871</v>
      </c>
    </row>
    <row r="751" spans="1:13" x14ac:dyDescent="0.25">
      <c r="A751" s="1" t="s">
        <v>1354</v>
      </c>
      <c r="B751" s="1" t="s">
        <v>1355</v>
      </c>
      <c r="C751" s="1" t="s">
        <v>1473</v>
      </c>
      <c r="D751" s="1" t="s">
        <v>1474</v>
      </c>
      <c r="E751" s="1" t="s">
        <v>1503</v>
      </c>
      <c r="F751" s="1" t="s">
        <v>1504</v>
      </c>
      <c r="G751" s="4">
        <v>24</v>
      </c>
      <c r="H751" s="4">
        <v>5</v>
      </c>
      <c r="I751" s="4">
        <v>3406</v>
      </c>
      <c r="J751" s="4">
        <v>2917</v>
      </c>
      <c r="K751" s="4">
        <v>1507</v>
      </c>
      <c r="L751" s="4">
        <v>1370</v>
      </c>
      <c r="M751" s="4">
        <v>9229</v>
      </c>
    </row>
    <row r="752" spans="1:13" x14ac:dyDescent="0.25">
      <c r="A752" s="1" t="s">
        <v>1354</v>
      </c>
      <c r="B752" s="1" t="s">
        <v>1355</v>
      </c>
      <c r="C752" s="1" t="s">
        <v>1473</v>
      </c>
      <c r="D752" s="1" t="s">
        <v>1474</v>
      </c>
      <c r="E752" s="1" t="s">
        <v>1505</v>
      </c>
      <c r="F752" s="1" t="s">
        <v>1506</v>
      </c>
      <c r="G752" s="4">
        <v>26</v>
      </c>
      <c r="H752" s="4">
        <v>5</v>
      </c>
      <c r="I752" s="4">
        <v>2603</v>
      </c>
      <c r="J752" s="4">
        <v>2384</v>
      </c>
      <c r="K752" s="4">
        <v>1302</v>
      </c>
      <c r="L752" s="4">
        <v>1197</v>
      </c>
      <c r="M752" s="4">
        <v>7517</v>
      </c>
    </row>
    <row r="753" spans="1:13" x14ac:dyDescent="0.25">
      <c r="A753" s="1" t="s">
        <v>1354</v>
      </c>
      <c r="B753" s="1" t="s">
        <v>1355</v>
      </c>
      <c r="C753" s="1" t="s">
        <v>1473</v>
      </c>
      <c r="D753" s="1" t="s">
        <v>1474</v>
      </c>
      <c r="E753" s="1" t="s">
        <v>1507</v>
      </c>
      <c r="F753" s="1" t="s">
        <v>1508</v>
      </c>
      <c r="G753" s="4">
        <v>31</v>
      </c>
      <c r="H753" s="4">
        <v>4</v>
      </c>
      <c r="I753" s="4">
        <v>4803</v>
      </c>
      <c r="J753" s="4">
        <v>4181</v>
      </c>
      <c r="K753" s="4">
        <v>2134</v>
      </c>
      <c r="L753" s="4">
        <v>2004</v>
      </c>
      <c r="M753" s="4">
        <v>13157</v>
      </c>
    </row>
    <row r="754" spans="1:13" x14ac:dyDescent="0.25">
      <c r="A754" s="1" t="s">
        <v>1354</v>
      </c>
      <c r="B754" s="1" t="s">
        <v>1355</v>
      </c>
      <c r="C754" s="1" t="s">
        <v>1473</v>
      </c>
      <c r="D754" s="1" t="s">
        <v>1474</v>
      </c>
      <c r="E754" s="1" t="s">
        <v>1509</v>
      </c>
      <c r="F754" s="1" t="s">
        <v>1510</v>
      </c>
      <c r="G754" s="4">
        <v>11</v>
      </c>
      <c r="H754" s="4">
        <v>2</v>
      </c>
      <c r="I754" s="4">
        <v>4053</v>
      </c>
      <c r="J754" s="4">
        <v>3713</v>
      </c>
      <c r="K754" s="4">
        <v>1941</v>
      </c>
      <c r="L754" s="4">
        <v>2101</v>
      </c>
      <c r="M754" s="4">
        <v>11821</v>
      </c>
    </row>
    <row r="755" spans="1:13" x14ac:dyDescent="0.25">
      <c r="A755" s="1" t="s">
        <v>1354</v>
      </c>
      <c r="B755" s="1" t="s">
        <v>1355</v>
      </c>
      <c r="C755" s="1" t="s">
        <v>1473</v>
      </c>
      <c r="D755" s="1" t="s">
        <v>1474</v>
      </c>
      <c r="E755" s="1" t="s">
        <v>1511</v>
      </c>
      <c r="F755" s="1" t="s">
        <v>1512</v>
      </c>
      <c r="G755" s="4">
        <v>12</v>
      </c>
      <c r="H755" s="4">
        <v>4</v>
      </c>
      <c r="I755" s="4">
        <v>2362</v>
      </c>
      <c r="J755" s="4">
        <v>2126</v>
      </c>
      <c r="K755" s="4">
        <v>1587</v>
      </c>
      <c r="L755" s="4">
        <v>1609</v>
      </c>
      <c r="M755" s="4">
        <v>7700</v>
      </c>
    </row>
    <row r="756" spans="1:13" x14ac:dyDescent="0.25">
      <c r="A756" s="1" t="s">
        <v>1354</v>
      </c>
      <c r="B756" s="1" t="s">
        <v>1355</v>
      </c>
      <c r="C756" s="1" t="s">
        <v>1473</v>
      </c>
      <c r="D756" s="1" t="s">
        <v>1474</v>
      </c>
      <c r="E756" s="1" t="s">
        <v>1513</v>
      </c>
      <c r="F756" s="1" t="s">
        <v>1514</v>
      </c>
      <c r="G756" s="4">
        <v>20</v>
      </c>
      <c r="H756" s="4">
        <v>2</v>
      </c>
      <c r="I756" s="4">
        <v>2270</v>
      </c>
      <c r="J756" s="4">
        <v>2019</v>
      </c>
      <c r="K756" s="4">
        <v>1186</v>
      </c>
      <c r="L756" s="4">
        <v>1063</v>
      </c>
      <c r="M756" s="4">
        <v>6560</v>
      </c>
    </row>
    <row r="757" spans="1:13" x14ac:dyDescent="0.25">
      <c r="A757" s="1" t="s">
        <v>1354</v>
      </c>
      <c r="B757" s="1" t="s">
        <v>1355</v>
      </c>
      <c r="C757" s="1" t="s">
        <v>1473</v>
      </c>
      <c r="D757" s="1" t="s">
        <v>1474</v>
      </c>
      <c r="E757" s="1" t="s">
        <v>1515</v>
      </c>
      <c r="F757" s="1" t="s">
        <v>1516</v>
      </c>
      <c r="G757" s="4">
        <v>53</v>
      </c>
      <c r="H757" s="4">
        <v>18</v>
      </c>
      <c r="I757" s="4">
        <v>26480</v>
      </c>
      <c r="J757" s="4">
        <v>24402</v>
      </c>
      <c r="K757" s="4">
        <v>12965</v>
      </c>
      <c r="L757" s="4">
        <v>13494</v>
      </c>
      <c r="M757" s="4">
        <v>77412</v>
      </c>
    </row>
    <row r="758" spans="1:13" x14ac:dyDescent="0.25">
      <c r="A758" s="1" t="s">
        <v>1354</v>
      </c>
      <c r="B758" s="1" t="s">
        <v>1355</v>
      </c>
      <c r="C758" s="1" t="s">
        <v>1473</v>
      </c>
      <c r="D758" s="1" t="s">
        <v>1474</v>
      </c>
      <c r="E758" s="1" t="s">
        <v>1517</v>
      </c>
      <c r="F758" s="1" t="s">
        <v>1518</v>
      </c>
      <c r="G758" s="4">
        <v>37</v>
      </c>
      <c r="H758" s="4">
        <v>5</v>
      </c>
      <c r="I758" s="4">
        <v>5316</v>
      </c>
      <c r="J758" s="4">
        <v>4568</v>
      </c>
      <c r="K758" s="4">
        <v>2833</v>
      </c>
      <c r="L758" s="4">
        <v>2825</v>
      </c>
      <c r="M758" s="4">
        <v>15584</v>
      </c>
    </row>
    <row r="759" spans="1:13" x14ac:dyDescent="0.25">
      <c r="A759" s="1" t="s">
        <v>1354</v>
      </c>
      <c r="B759" s="1" t="s">
        <v>1355</v>
      </c>
      <c r="C759" s="1" t="s">
        <v>1473</v>
      </c>
      <c r="D759" s="1" t="s">
        <v>1474</v>
      </c>
      <c r="E759" s="1" t="s">
        <v>1519</v>
      </c>
      <c r="F759" s="1" t="s">
        <v>1520</v>
      </c>
      <c r="G759" s="4">
        <v>54</v>
      </c>
      <c r="H759" s="4">
        <v>5</v>
      </c>
      <c r="I759" s="4">
        <v>6188</v>
      </c>
      <c r="J759" s="4">
        <v>5589</v>
      </c>
      <c r="K759" s="4">
        <v>3109</v>
      </c>
      <c r="L759" s="4">
        <v>2950</v>
      </c>
      <c r="M759" s="4">
        <v>17895</v>
      </c>
    </row>
    <row r="760" spans="1:13" x14ac:dyDescent="0.25">
      <c r="A760" s="1" t="s">
        <v>1354</v>
      </c>
      <c r="B760" s="1" t="s">
        <v>1355</v>
      </c>
      <c r="C760" s="1" t="s">
        <v>1473</v>
      </c>
      <c r="D760" s="1" t="s">
        <v>1474</v>
      </c>
      <c r="E760" s="1" t="s">
        <v>1521</v>
      </c>
      <c r="F760" s="1" t="s">
        <v>1522</v>
      </c>
      <c r="G760" s="4">
        <v>11</v>
      </c>
      <c r="H760" s="4">
        <v>3</v>
      </c>
      <c r="I760" s="4">
        <v>2497</v>
      </c>
      <c r="J760" s="4">
        <v>2190</v>
      </c>
      <c r="K760" s="4">
        <v>1273</v>
      </c>
      <c r="L760" s="4">
        <v>1211</v>
      </c>
      <c r="M760" s="4">
        <v>7185</v>
      </c>
    </row>
    <row r="761" spans="1:13" x14ac:dyDescent="0.25">
      <c r="A761" s="1" t="s">
        <v>1354</v>
      </c>
      <c r="B761" s="1" t="s">
        <v>1355</v>
      </c>
      <c r="C761" s="1" t="s">
        <v>1473</v>
      </c>
      <c r="D761" s="1" t="s">
        <v>1474</v>
      </c>
      <c r="E761" s="1" t="s">
        <v>742</v>
      </c>
      <c r="F761" s="1" t="s">
        <v>1523</v>
      </c>
      <c r="G761" s="4">
        <v>28</v>
      </c>
      <c r="H761" s="4">
        <v>3</v>
      </c>
      <c r="I761" s="4">
        <v>2636</v>
      </c>
      <c r="J761" s="4">
        <v>2295</v>
      </c>
      <c r="K761" s="4">
        <v>1104</v>
      </c>
      <c r="L761" s="4">
        <v>1110</v>
      </c>
      <c r="M761" s="4">
        <v>7176</v>
      </c>
    </row>
    <row r="762" spans="1:13" x14ac:dyDescent="0.25">
      <c r="A762" s="1" t="s">
        <v>1354</v>
      </c>
      <c r="B762" s="1" t="s">
        <v>1355</v>
      </c>
      <c r="C762" s="1" t="s">
        <v>1473</v>
      </c>
      <c r="D762" s="1" t="s">
        <v>1474</v>
      </c>
      <c r="E762" s="1" t="s">
        <v>1524</v>
      </c>
      <c r="F762" s="1" t="s">
        <v>1525</v>
      </c>
      <c r="G762" s="4">
        <v>33</v>
      </c>
      <c r="H762" s="4">
        <v>6</v>
      </c>
      <c r="I762" s="4">
        <v>3522</v>
      </c>
      <c r="J762" s="4">
        <v>3149</v>
      </c>
      <c r="K762" s="4">
        <v>1824</v>
      </c>
      <c r="L762" s="4">
        <v>1686</v>
      </c>
      <c r="M762" s="4">
        <v>10220</v>
      </c>
    </row>
    <row r="763" spans="1:13" x14ac:dyDescent="0.25">
      <c r="A763" s="1" t="s">
        <v>1354</v>
      </c>
      <c r="B763" s="1" t="s">
        <v>1355</v>
      </c>
      <c r="C763" s="1" t="s">
        <v>1473</v>
      </c>
      <c r="D763" s="1" t="s">
        <v>1474</v>
      </c>
      <c r="E763" s="1" t="s">
        <v>1526</v>
      </c>
      <c r="F763" s="1" t="s">
        <v>1527</v>
      </c>
      <c r="G763" s="4">
        <v>31</v>
      </c>
      <c r="H763" s="4">
        <v>7</v>
      </c>
      <c r="I763" s="4">
        <v>2778</v>
      </c>
      <c r="J763" s="4">
        <v>2543</v>
      </c>
      <c r="K763" s="4">
        <v>1307</v>
      </c>
      <c r="L763" s="4">
        <v>1201</v>
      </c>
      <c r="M763" s="4">
        <v>7867</v>
      </c>
    </row>
    <row r="764" spans="1:13" x14ac:dyDescent="0.25">
      <c r="A764" s="1" t="s">
        <v>1354</v>
      </c>
      <c r="B764" s="1" t="s">
        <v>1355</v>
      </c>
      <c r="C764" s="1" t="s">
        <v>1473</v>
      </c>
      <c r="D764" s="1" t="s">
        <v>1474</v>
      </c>
      <c r="E764" s="1" t="s">
        <v>1528</v>
      </c>
      <c r="F764" s="1" t="s">
        <v>1529</v>
      </c>
      <c r="G764" s="4">
        <v>31</v>
      </c>
      <c r="H764" s="4">
        <v>8</v>
      </c>
      <c r="I764" s="4">
        <v>4075</v>
      </c>
      <c r="J764" s="4">
        <v>3792</v>
      </c>
      <c r="K764" s="4">
        <v>2115</v>
      </c>
      <c r="L764" s="4">
        <v>1953</v>
      </c>
      <c r="M764" s="4">
        <v>11974</v>
      </c>
    </row>
    <row r="765" spans="1:13" x14ac:dyDescent="0.25">
      <c r="A765" s="1" t="s">
        <v>1354</v>
      </c>
      <c r="B765" s="1" t="s">
        <v>1355</v>
      </c>
      <c r="C765" s="1" t="s">
        <v>1473</v>
      </c>
      <c r="D765" s="1" t="s">
        <v>1474</v>
      </c>
      <c r="E765" s="1" t="s">
        <v>1530</v>
      </c>
      <c r="F765" s="1" t="s">
        <v>1531</v>
      </c>
      <c r="G765" s="4">
        <v>11</v>
      </c>
      <c r="H765" s="4">
        <v>1</v>
      </c>
      <c r="I765" s="4">
        <v>1681</v>
      </c>
      <c r="J765" s="4">
        <v>1494</v>
      </c>
      <c r="K765" s="4">
        <v>837</v>
      </c>
      <c r="L765" s="4">
        <v>873</v>
      </c>
      <c r="M765" s="4">
        <v>4897</v>
      </c>
    </row>
    <row r="766" spans="1:13" x14ac:dyDescent="0.25">
      <c r="A766" s="1" t="s">
        <v>1354</v>
      </c>
      <c r="B766" s="1" t="s">
        <v>1355</v>
      </c>
      <c r="C766" s="1" t="s">
        <v>1473</v>
      </c>
      <c r="D766" s="1" t="s">
        <v>1474</v>
      </c>
      <c r="E766" s="1" t="s">
        <v>1532</v>
      </c>
      <c r="F766" s="1" t="s">
        <v>1533</v>
      </c>
      <c r="G766" s="4">
        <v>14</v>
      </c>
      <c r="H766" s="4">
        <v>4</v>
      </c>
      <c r="I766" s="4">
        <v>1852</v>
      </c>
      <c r="J766" s="4">
        <v>1606</v>
      </c>
      <c r="K766" s="4">
        <v>966</v>
      </c>
      <c r="L766" s="4">
        <v>962</v>
      </c>
      <c r="M766" s="4">
        <v>5404</v>
      </c>
    </row>
    <row r="767" spans="1:13" x14ac:dyDescent="0.25">
      <c r="A767" s="1" t="s">
        <v>1354</v>
      </c>
      <c r="B767" s="1" t="s">
        <v>1355</v>
      </c>
      <c r="C767" s="1" t="s">
        <v>1473</v>
      </c>
      <c r="D767" s="1" t="s">
        <v>1474</v>
      </c>
      <c r="E767" s="1" t="s">
        <v>1534</v>
      </c>
      <c r="F767" s="1" t="s">
        <v>1535</v>
      </c>
      <c r="G767" s="4">
        <v>16</v>
      </c>
      <c r="H767" s="4">
        <v>5</v>
      </c>
      <c r="I767" s="4">
        <v>5222</v>
      </c>
      <c r="J767" s="4">
        <v>4735</v>
      </c>
      <c r="K767" s="4">
        <v>2660</v>
      </c>
      <c r="L767" s="4">
        <v>2648</v>
      </c>
      <c r="M767" s="4">
        <v>15286</v>
      </c>
    </row>
    <row r="768" spans="1:13" x14ac:dyDescent="0.25">
      <c r="A768" s="1" t="s">
        <v>1354</v>
      </c>
      <c r="B768" s="1" t="s">
        <v>1355</v>
      </c>
      <c r="C768" s="1" t="s">
        <v>1473</v>
      </c>
      <c r="D768" s="1" t="s">
        <v>1474</v>
      </c>
      <c r="E768" s="1" t="s">
        <v>1536</v>
      </c>
      <c r="F768" s="1" t="s">
        <v>1537</v>
      </c>
      <c r="G768" s="4">
        <v>11</v>
      </c>
      <c r="H768" s="4">
        <v>1</v>
      </c>
      <c r="I768" s="4">
        <v>3321</v>
      </c>
      <c r="J768" s="4">
        <v>3086</v>
      </c>
      <c r="K768" s="4">
        <v>1850</v>
      </c>
      <c r="L768" s="4">
        <v>1953</v>
      </c>
      <c r="M768" s="4">
        <v>10222</v>
      </c>
    </row>
    <row r="769" spans="1:13" x14ac:dyDescent="0.25">
      <c r="A769" s="1" t="s">
        <v>1354</v>
      </c>
      <c r="B769" s="1" t="s">
        <v>1355</v>
      </c>
      <c r="C769" s="1" t="s">
        <v>1473</v>
      </c>
      <c r="D769" s="1" t="s">
        <v>1474</v>
      </c>
      <c r="E769" s="1" t="s">
        <v>1538</v>
      </c>
      <c r="F769" s="1" t="s">
        <v>1539</v>
      </c>
      <c r="G769" s="4">
        <v>29</v>
      </c>
      <c r="H769" s="4">
        <v>5</v>
      </c>
      <c r="I769" s="4">
        <v>5457</v>
      </c>
      <c r="J769" s="4">
        <v>5021</v>
      </c>
      <c r="K769" s="4">
        <v>2459</v>
      </c>
      <c r="L769" s="4">
        <v>2475</v>
      </c>
      <c r="M769" s="4">
        <v>15446</v>
      </c>
    </row>
    <row r="770" spans="1:13" x14ac:dyDescent="0.25">
      <c r="A770" s="1" t="s">
        <v>1354</v>
      </c>
      <c r="B770" s="1" t="s">
        <v>1355</v>
      </c>
      <c r="C770" s="1" t="s">
        <v>1473</v>
      </c>
      <c r="D770" s="1" t="s">
        <v>1474</v>
      </c>
      <c r="E770" s="1" t="s">
        <v>1540</v>
      </c>
      <c r="F770" s="1" t="s">
        <v>1541</v>
      </c>
      <c r="G770" s="4">
        <v>22</v>
      </c>
      <c r="H770" s="4">
        <v>3</v>
      </c>
      <c r="I770" s="4">
        <v>3384</v>
      </c>
      <c r="J770" s="4">
        <v>2946</v>
      </c>
      <c r="K770" s="4">
        <v>1668</v>
      </c>
      <c r="L770" s="4">
        <v>1663</v>
      </c>
      <c r="M770" s="4">
        <v>9686</v>
      </c>
    </row>
    <row r="771" spans="1:13" x14ac:dyDescent="0.25">
      <c r="A771" s="1" t="s">
        <v>1354</v>
      </c>
      <c r="B771" s="1" t="s">
        <v>1355</v>
      </c>
      <c r="C771" s="1" t="s">
        <v>1473</v>
      </c>
      <c r="D771" s="1" t="s">
        <v>1474</v>
      </c>
      <c r="E771" s="1" t="s">
        <v>1542</v>
      </c>
      <c r="F771" s="1" t="s">
        <v>1543</v>
      </c>
      <c r="G771" s="4">
        <v>20</v>
      </c>
      <c r="H771" s="4">
        <v>4</v>
      </c>
      <c r="I771" s="4">
        <v>2762</v>
      </c>
      <c r="J771" s="4">
        <v>2532</v>
      </c>
      <c r="K771" s="4">
        <v>1137</v>
      </c>
      <c r="L771" s="4">
        <v>1076</v>
      </c>
      <c r="M771" s="4">
        <v>7531</v>
      </c>
    </row>
    <row r="772" spans="1:13" x14ac:dyDescent="0.25">
      <c r="A772" s="1" t="s">
        <v>1354</v>
      </c>
      <c r="B772" s="1" t="s">
        <v>1355</v>
      </c>
      <c r="C772" s="1" t="s">
        <v>1473</v>
      </c>
      <c r="D772" s="1" t="s">
        <v>1474</v>
      </c>
      <c r="E772" s="1" t="s">
        <v>1544</v>
      </c>
      <c r="F772" s="1" t="s">
        <v>1545</v>
      </c>
      <c r="G772" s="4">
        <v>36</v>
      </c>
      <c r="H772" s="4">
        <v>10</v>
      </c>
      <c r="I772" s="4">
        <v>3898</v>
      </c>
      <c r="J772" s="4">
        <v>3398</v>
      </c>
      <c r="K772" s="4">
        <v>2300</v>
      </c>
      <c r="L772" s="4">
        <v>2128</v>
      </c>
      <c r="M772" s="4">
        <v>11770</v>
      </c>
    </row>
    <row r="773" spans="1:13" x14ac:dyDescent="0.25">
      <c r="A773" s="1" t="s">
        <v>1354</v>
      </c>
      <c r="B773" s="1" t="s">
        <v>1355</v>
      </c>
      <c r="C773" s="1" t="s">
        <v>1473</v>
      </c>
      <c r="D773" s="1" t="s">
        <v>1474</v>
      </c>
      <c r="E773" s="1" t="s">
        <v>540</v>
      </c>
      <c r="F773" s="1" t="s">
        <v>1546</v>
      </c>
      <c r="G773" s="4">
        <v>9</v>
      </c>
      <c r="H773" s="4">
        <v>1</v>
      </c>
      <c r="I773" s="4">
        <v>2169</v>
      </c>
      <c r="J773" s="4">
        <v>2020</v>
      </c>
      <c r="K773" s="4">
        <v>1130</v>
      </c>
      <c r="L773" s="4">
        <v>1126</v>
      </c>
      <c r="M773" s="4">
        <v>6455</v>
      </c>
    </row>
    <row r="774" spans="1:13" x14ac:dyDescent="0.25">
      <c r="A774" s="1" t="s">
        <v>1354</v>
      </c>
      <c r="B774" s="1" t="s">
        <v>1355</v>
      </c>
      <c r="C774" s="1" t="s">
        <v>1473</v>
      </c>
      <c r="D774" s="1" t="s">
        <v>1474</v>
      </c>
      <c r="E774" s="1" t="s">
        <v>542</v>
      </c>
      <c r="F774" s="1" t="s">
        <v>1547</v>
      </c>
      <c r="G774" s="4">
        <v>10</v>
      </c>
      <c r="H774" s="4">
        <v>2</v>
      </c>
      <c r="I774" s="4">
        <v>1443</v>
      </c>
      <c r="J774" s="4">
        <v>1343</v>
      </c>
      <c r="K774" s="4">
        <v>921</v>
      </c>
      <c r="L774" s="4">
        <v>834</v>
      </c>
      <c r="M774" s="4">
        <v>4553</v>
      </c>
    </row>
    <row r="775" spans="1:13" x14ac:dyDescent="0.25">
      <c r="A775" s="1" t="s">
        <v>1354</v>
      </c>
      <c r="B775" s="1" t="s">
        <v>1355</v>
      </c>
      <c r="C775" s="1" t="s">
        <v>1473</v>
      </c>
      <c r="D775" s="1" t="s">
        <v>1474</v>
      </c>
      <c r="E775" s="1" t="s">
        <v>248</v>
      </c>
      <c r="F775" s="1" t="s">
        <v>1548</v>
      </c>
      <c r="G775" s="4">
        <v>29</v>
      </c>
      <c r="H775" s="4">
        <v>6</v>
      </c>
      <c r="I775" s="4">
        <v>3988</v>
      </c>
      <c r="J775" s="4">
        <v>3560</v>
      </c>
      <c r="K775" s="4">
        <v>2201</v>
      </c>
      <c r="L775" s="4">
        <v>2160</v>
      </c>
      <c r="M775" s="4">
        <v>11944</v>
      </c>
    </row>
    <row r="776" spans="1:13" x14ac:dyDescent="0.25">
      <c r="A776" s="1" t="s">
        <v>1354</v>
      </c>
      <c r="B776" s="1" t="s">
        <v>1355</v>
      </c>
      <c r="C776" s="1" t="s">
        <v>1473</v>
      </c>
      <c r="D776" s="1" t="s">
        <v>1474</v>
      </c>
      <c r="E776" s="1" t="s">
        <v>1549</v>
      </c>
      <c r="F776" s="1" t="s">
        <v>1550</v>
      </c>
      <c r="G776" s="4">
        <v>22</v>
      </c>
      <c r="H776" s="4">
        <v>4</v>
      </c>
      <c r="I776" s="4">
        <v>4379</v>
      </c>
      <c r="J776" s="4">
        <v>3961</v>
      </c>
      <c r="K776" s="4">
        <v>1796</v>
      </c>
      <c r="L776" s="4">
        <v>1752</v>
      </c>
      <c r="M776" s="4">
        <v>11914</v>
      </c>
    </row>
    <row r="777" spans="1:13" x14ac:dyDescent="0.25">
      <c r="A777" s="1" t="s">
        <v>1354</v>
      </c>
      <c r="B777" s="1" t="s">
        <v>1355</v>
      </c>
      <c r="C777" s="1" t="s">
        <v>1473</v>
      </c>
      <c r="D777" s="1" t="s">
        <v>1474</v>
      </c>
      <c r="E777" s="1" t="s">
        <v>1551</v>
      </c>
      <c r="F777" s="1" t="s">
        <v>1552</v>
      </c>
      <c r="G777" s="4">
        <v>21</v>
      </c>
      <c r="H777" s="4">
        <v>9</v>
      </c>
      <c r="I777" s="4">
        <v>3895</v>
      </c>
      <c r="J777" s="4">
        <v>3593</v>
      </c>
      <c r="K777" s="4">
        <v>2214</v>
      </c>
      <c r="L777" s="4">
        <v>2105</v>
      </c>
      <c r="M777" s="4">
        <v>11837</v>
      </c>
    </row>
    <row r="778" spans="1:13" x14ac:dyDescent="0.25">
      <c r="A778" s="1" t="s">
        <v>1354</v>
      </c>
      <c r="B778" s="1" t="s">
        <v>1355</v>
      </c>
      <c r="C778" s="1" t="s">
        <v>1473</v>
      </c>
      <c r="D778" s="1" t="s">
        <v>1474</v>
      </c>
      <c r="E778" s="1" t="s">
        <v>1553</v>
      </c>
      <c r="F778" s="1" t="s">
        <v>1554</v>
      </c>
      <c r="G778" s="4">
        <v>17</v>
      </c>
      <c r="H778" s="4">
        <v>2</v>
      </c>
      <c r="I778" s="4">
        <v>1447</v>
      </c>
      <c r="J778" s="4">
        <v>1289</v>
      </c>
      <c r="K778" s="4">
        <v>763</v>
      </c>
      <c r="L778" s="4">
        <v>738</v>
      </c>
      <c r="M778" s="4">
        <v>4256</v>
      </c>
    </row>
    <row r="779" spans="1:13" x14ac:dyDescent="0.25">
      <c r="A779" s="1" t="s">
        <v>1354</v>
      </c>
      <c r="B779" s="1" t="s">
        <v>1355</v>
      </c>
      <c r="C779" s="1" t="s">
        <v>1473</v>
      </c>
      <c r="D779" s="1" t="s">
        <v>1474</v>
      </c>
      <c r="E779" s="1" t="s">
        <v>1555</v>
      </c>
      <c r="F779" s="1" t="s">
        <v>1556</v>
      </c>
      <c r="G779" s="4">
        <v>8</v>
      </c>
      <c r="H779" s="4">
        <v>2</v>
      </c>
      <c r="I779" s="4">
        <v>1928</v>
      </c>
      <c r="J779" s="4">
        <v>1823</v>
      </c>
      <c r="K779" s="4">
        <v>1089</v>
      </c>
      <c r="L779" s="4">
        <v>1184</v>
      </c>
      <c r="M779" s="4">
        <v>6034</v>
      </c>
    </row>
    <row r="780" spans="1:13" x14ac:dyDescent="0.25">
      <c r="A780" s="1" t="s">
        <v>1354</v>
      </c>
      <c r="B780" s="1" t="s">
        <v>1355</v>
      </c>
      <c r="C780" s="1" t="s">
        <v>1557</v>
      </c>
      <c r="D780" s="1" t="s">
        <v>1558</v>
      </c>
      <c r="E780" s="1" t="s">
        <v>1559</v>
      </c>
      <c r="F780" s="1" t="s">
        <v>1560</v>
      </c>
      <c r="G780" s="4">
        <v>46</v>
      </c>
      <c r="H780" s="4">
        <v>24</v>
      </c>
      <c r="I780" s="4">
        <v>36437</v>
      </c>
      <c r="J780" s="4">
        <v>33842</v>
      </c>
      <c r="K780" s="4">
        <v>17712</v>
      </c>
      <c r="L780" s="4">
        <v>18196</v>
      </c>
      <c r="M780" s="4">
        <v>106257</v>
      </c>
    </row>
    <row r="781" spans="1:13" x14ac:dyDescent="0.25">
      <c r="A781" s="1" t="s">
        <v>1354</v>
      </c>
      <c r="B781" s="1" t="s">
        <v>1355</v>
      </c>
      <c r="C781" s="1" t="s">
        <v>1557</v>
      </c>
      <c r="D781" s="1" t="s">
        <v>1558</v>
      </c>
      <c r="E781" s="1" t="s">
        <v>1561</v>
      </c>
      <c r="F781" s="1" t="s">
        <v>1562</v>
      </c>
      <c r="G781" s="4">
        <v>36</v>
      </c>
      <c r="H781" s="4">
        <v>7</v>
      </c>
      <c r="I781" s="4">
        <v>13347</v>
      </c>
      <c r="J781" s="4">
        <v>12036</v>
      </c>
      <c r="K781" s="4">
        <v>5827</v>
      </c>
      <c r="L781" s="4">
        <v>5612</v>
      </c>
      <c r="M781" s="4">
        <v>36865</v>
      </c>
    </row>
    <row r="782" spans="1:13" x14ac:dyDescent="0.25">
      <c r="A782" s="1" t="s">
        <v>1354</v>
      </c>
      <c r="B782" s="1" t="s">
        <v>1355</v>
      </c>
      <c r="C782" s="1" t="s">
        <v>1557</v>
      </c>
      <c r="D782" s="1" t="s">
        <v>1558</v>
      </c>
      <c r="E782" s="1" t="s">
        <v>1563</v>
      </c>
      <c r="F782" s="1" t="s">
        <v>1564</v>
      </c>
      <c r="G782" s="4">
        <v>31</v>
      </c>
      <c r="H782" s="4">
        <v>6</v>
      </c>
      <c r="I782" s="4">
        <v>6431</v>
      </c>
      <c r="J782" s="4">
        <v>5699</v>
      </c>
      <c r="K782" s="4">
        <v>2007</v>
      </c>
      <c r="L782" s="4">
        <v>2078</v>
      </c>
      <c r="M782" s="4">
        <v>16252</v>
      </c>
    </row>
    <row r="783" spans="1:13" x14ac:dyDescent="0.25">
      <c r="A783" s="1" t="s">
        <v>1354</v>
      </c>
      <c r="B783" s="1" t="s">
        <v>1355</v>
      </c>
      <c r="C783" s="1" t="s">
        <v>1557</v>
      </c>
      <c r="D783" s="1" t="s">
        <v>1558</v>
      </c>
      <c r="E783" s="1" t="s">
        <v>1565</v>
      </c>
      <c r="F783" s="1" t="s">
        <v>1566</v>
      </c>
      <c r="G783" s="4">
        <v>50</v>
      </c>
      <c r="H783" s="4">
        <v>18</v>
      </c>
      <c r="I783" s="4">
        <v>13175</v>
      </c>
      <c r="J783" s="4">
        <v>11571</v>
      </c>
      <c r="K783" s="4">
        <v>5921</v>
      </c>
      <c r="L783" s="4">
        <v>5866</v>
      </c>
      <c r="M783" s="4">
        <v>36601</v>
      </c>
    </row>
    <row r="784" spans="1:13" x14ac:dyDescent="0.25">
      <c r="A784" s="1" t="s">
        <v>1354</v>
      </c>
      <c r="B784" s="1" t="s">
        <v>1355</v>
      </c>
      <c r="C784" s="1" t="s">
        <v>1557</v>
      </c>
      <c r="D784" s="1" t="s">
        <v>1558</v>
      </c>
      <c r="E784" s="1" t="s">
        <v>1105</v>
      </c>
      <c r="F784" s="1" t="s">
        <v>1567</v>
      </c>
      <c r="G784" s="4">
        <v>45</v>
      </c>
      <c r="H784" s="4">
        <v>5</v>
      </c>
      <c r="I784" s="4">
        <v>7188</v>
      </c>
      <c r="J784" s="4">
        <v>6545</v>
      </c>
      <c r="K784" s="4">
        <v>2781</v>
      </c>
      <c r="L784" s="4">
        <v>3170</v>
      </c>
      <c r="M784" s="4">
        <v>19734</v>
      </c>
    </row>
    <row r="785" spans="1:13" x14ac:dyDescent="0.25">
      <c r="A785" s="1" t="s">
        <v>1354</v>
      </c>
      <c r="B785" s="1" t="s">
        <v>1355</v>
      </c>
      <c r="C785" s="1" t="s">
        <v>1557</v>
      </c>
      <c r="D785" s="1" t="s">
        <v>1558</v>
      </c>
      <c r="E785" s="1" t="s">
        <v>1568</v>
      </c>
      <c r="F785" s="1" t="s">
        <v>1569</v>
      </c>
      <c r="G785" s="4">
        <v>17</v>
      </c>
      <c r="H785" s="4">
        <v>3</v>
      </c>
      <c r="I785" s="4">
        <v>2024</v>
      </c>
      <c r="J785" s="4">
        <v>1821</v>
      </c>
      <c r="K785" s="4">
        <v>752</v>
      </c>
      <c r="L785" s="4">
        <v>740</v>
      </c>
      <c r="M785" s="4">
        <v>5357</v>
      </c>
    </row>
    <row r="786" spans="1:13" x14ac:dyDescent="0.25">
      <c r="A786" s="1" t="s">
        <v>1354</v>
      </c>
      <c r="B786" s="1" t="s">
        <v>1355</v>
      </c>
      <c r="C786" s="1" t="s">
        <v>1557</v>
      </c>
      <c r="D786" s="1" t="s">
        <v>1558</v>
      </c>
      <c r="E786" s="1" t="s">
        <v>1570</v>
      </c>
      <c r="F786" s="1" t="s">
        <v>1571</v>
      </c>
      <c r="G786" s="4">
        <v>61</v>
      </c>
      <c r="H786" s="4">
        <v>12</v>
      </c>
      <c r="I786" s="4">
        <v>10100</v>
      </c>
      <c r="J786" s="4">
        <v>8960</v>
      </c>
      <c r="K786" s="4">
        <v>3116</v>
      </c>
      <c r="L786" s="4">
        <v>3340</v>
      </c>
      <c r="M786" s="4">
        <v>25589</v>
      </c>
    </row>
    <row r="787" spans="1:13" x14ac:dyDescent="0.25">
      <c r="A787" s="1" t="s">
        <v>1354</v>
      </c>
      <c r="B787" s="1" t="s">
        <v>1355</v>
      </c>
      <c r="C787" s="1" t="s">
        <v>1557</v>
      </c>
      <c r="D787" s="1" t="s">
        <v>1558</v>
      </c>
      <c r="E787" s="1" t="s">
        <v>1572</v>
      </c>
      <c r="F787" s="1" t="s">
        <v>1573</v>
      </c>
      <c r="G787" s="4">
        <v>27</v>
      </c>
      <c r="H787" s="4">
        <v>14</v>
      </c>
      <c r="I787" s="4">
        <v>8330</v>
      </c>
      <c r="J787" s="4">
        <v>7397</v>
      </c>
      <c r="K787" s="4">
        <v>3788</v>
      </c>
      <c r="L787" s="4">
        <v>3962</v>
      </c>
      <c r="M787" s="4">
        <v>23518</v>
      </c>
    </row>
    <row r="788" spans="1:13" x14ac:dyDescent="0.25">
      <c r="A788" s="1" t="s">
        <v>1354</v>
      </c>
      <c r="B788" s="1" t="s">
        <v>1355</v>
      </c>
      <c r="C788" s="1" t="s">
        <v>1557</v>
      </c>
      <c r="D788" s="1" t="s">
        <v>1558</v>
      </c>
      <c r="E788" s="1" t="s">
        <v>1574</v>
      </c>
      <c r="F788" s="1" t="s">
        <v>1575</v>
      </c>
      <c r="G788" s="4">
        <v>44</v>
      </c>
      <c r="H788" s="4">
        <v>11</v>
      </c>
      <c r="I788" s="4">
        <v>10140</v>
      </c>
      <c r="J788" s="4">
        <v>9267</v>
      </c>
      <c r="K788" s="4">
        <v>3169</v>
      </c>
      <c r="L788" s="4">
        <v>3349</v>
      </c>
      <c r="M788" s="4">
        <v>25980</v>
      </c>
    </row>
    <row r="789" spans="1:13" x14ac:dyDescent="0.25">
      <c r="A789" s="1" t="s">
        <v>1354</v>
      </c>
      <c r="B789" s="1" t="s">
        <v>1355</v>
      </c>
      <c r="C789" s="1" t="s">
        <v>1557</v>
      </c>
      <c r="D789" s="1" t="s">
        <v>1558</v>
      </c>
      <c r="E789" s="1" t="s">
        <v>1576</v>
      </c>
      <c r="F789" s="1" t="s">
        <v>1577</v>
      </c>
      <c r="G789" s="4">
        <v>68</v>
      </c>
      <c r="H789" s="4">
        <v>21</v>
      </c>
      <c r="I789" s="4">
        <v>17318</v>
      </c>
      <c r="J789" s="4">
        <v>15679</v>
      </c>
      <c r="K789" s="4">
        <v>6508</v>
      </c>
      <c r="L789" s="4">
        <v>7251</v>
      </c>
      <c r="M789" s="4">
        <v>46845</v>
      </c>
    </row>
    <row r="790" spans="1:13" x14ac:dyDescent="0.25">
      <c r="A790" s="1" t="s">
        <v>1354</v>
      </c>
      <c r="B790" s="1" t="s">
        <v>1355</v>
      </c>
      <c r="C790" s="1" t="s">
        <v>1557</v>
      </c>
      <c r="D790" s="1" t="s">
        <v>1558</v>
      </c>
      <c r="E790" s="1" t="s">
        <v>1578</v>
      </c>
      <c r="F790" s="1" t="s">
        <v>1579</v>
      </c>
      <c r="G790" s="4">
        <v>35</v>
      </c>
      <c r="H790" s="4">
        <v>12</v>
      </c>
      <c r="I790" s="4">
        <v>7148</v>
      </c>
      <c r="J790" s="4">
        <v>6426</v>
      </c>
      <c r="K790" s="4">
        <v>3094</v>
      </c>
      <c r="L790" s="4">
        <v>3215</v>
      </c>
      <c r="M790" s="4">
        <v>19930</v>
      </c>
    </row>
    <row r="791" spans="1:13" x14ac:dyDescent="0.25">
      <c r="A791" s="1" t="s">
        <v>1354</v>
      </c>
      <c r="B791" s="1" t="s">
        <v>1355</v>
      </c>
      <c r="C791" s="1" t="s">
        <v>1557</v>
      </c>
      <c r="D791" s="1" t="s">
        <v>1558</v>
      </c>
      <c r="E791" s="1" t="s">
        <v>1580</v>
      </c>
      <c r="F791" s="1" t="s">
        <v>1581</v>
      </c>
      <c r="G791" s="4">
        <v>22</v>
      </c>
      <c r="H791" s="4">
        <v>7</v>
      </c>
      <c r="I791" s="4">
        <v>7696</v>
      </c>
      <c r="J791" s="4">
        <v>6914</v>
      </c>
      <c r="K791" s="4">
        <v>2722</v>
      </c>
      <c r="L791" s="4">
        <v>2805</v>
      </c>
      <c r="M791" s="4">
        <v>20166</v>
      </c>
    </row>
    <row r="792" spans="1:13" x14ac:dyDescent="0.25">
      <c r="A792" s="1" t="s">
        <v>1354</v>
      </c>
      <c r="B792" s="1" t="s">
        <v>1355</v>
      </c>
      <c r="C792" s="1" t="s">
        <v>1557</v>
      </c>
      <c r="D792" s="1" t="s">
        <v>1558</v>
      </c>
      <c r="E792" s="1" t="s">
        <v>1582</v>
      </c>
      <c r="F792" s="1" t="s">
        <v>1583</v>
      </c>
      <c r="G792" s="4">
        <v>19</v>
      </c>
      <c r="H792" s="4">
        <v>5</v>
      </c>
      <c r="I792" s="4">
        <v>7150</v>
      </c>
      <c r="J792" s="4">
        <v>6498</v>
      </c>
      <c r="K792" s="4">
        <v>3608</v>
      </c>
      <c r="L792" s="4">
        <v>3578</v>
      </c>
      <c r="M792" s="4">
        <v>20858</v>
      </c>
    </row>
    <row r="793" spans="1:13" x14ac:dyDescent="0.25">
      <c r="A793" s="1" t="s">
        <v>1354</v>
      </c>
      <c r="B793" s="1" t="s">
        <v>1355</v>
      </c>
      <c r="C793" s="1" t="s">
        <v>1557</v>
      </c>
      <c r="D793" s="1" t="s">
        <v>1558</v>
      </c>
      <c r="E793" s="1" t="s">
        <v>1584</v>
      </c>
      <c r="F793" s="1" t="s">
        <v>1585</v>
      </c>
      <c r="G793" s="4">
        <v>22</v>
      </c>
      <c r="H793" s="4">
        <v>4</v>
      </c>
      <c r="I793" s="4">
        <v>4954</v>
      </c>
      <c r="J793" s="4">
        <v>4500</v>
      </c>
      <c r="K793" s="4">
        <v>1698</v>
      </c>
      <c r="L793" s="4">
        <v>1721</v>
      </c>
      <c r="M793" s="4">
        <v>12899</v>
      </c>
    </row>
    <row r="794" spans="1:13" x14ac:dyDescent="0.25">
      <c r="A794" s="1" t="s">
        <v>1354</v>
      </c>
      <c r="B794" s="1" t="s">
        <v>1355</v>
      </c>
      <c r="C794" s="1" t="s">
        <v>1557</v>
      </c>
      <c r="D794" s="1" t="s">
        <v>1558</v>
      </c>
      <c r="E794" s="1" t="s">
        <v>1586</v>
      </c>
      <c r="F794" s="1" t="s">
        <v>1587</v>
      </c>
      <c r="G794" s="4">
        <v>30</v>
      </c>
      <c r="H794" s="4">
        <v>4</v>
      </c>
      <c r="I794" s="4">
        <v>6833</v>
      </c>
      <c r="J794" s="4">
        <v>6066</v>
      </c>
      <c r="K794" s="4">
        <v>2728</v>
      </c>
      <c r="L794" s="4">
        <v>2643</v>
      </c>
      <c r="M794" s="4">
        <v>18304</v>
      </c>
    </row>
    <row r="795" spans="1:13" x14ac:dyDescent="0.25">
      <c r="A795" s="1" t="s">
        <v>1354</v>
      </c>
      <c r="B795" s="1" t="s">
        <v>1355</v>
      </c>
      <c r="C795" s="1" t="s">
        <v>1557</v>
      </c>
      <c r="D795" s="1" t="s">
        <v>1558</v>
      </c>
      <c r="E795" s="1" t="s">
        <v>1588</v>
      </c>
      <c r="F795" s="1" t="s">
        <v>1589</v>
      </c>
      <c r="G795" s="4">
        <v>28</v>
      </c>
      <c r="H795" s="4">
        <v>4</v>
      </c>
      <c r="I795" s="4">
        <v>5891</v>
      </c>
      <c r="J795" s="4">
        <v>5388</v>
      </c>
      <c r="K795" s="4">
        <v>2050</v>
      </c>
      <c r="L795" s="4">
        <v>2054</v>
      </c>
      <c r="M795" s="4">
        <v>15415</v>
      </c>
    </row>
    <row r="796" spans="1:13" x14ac:dyDescent="0.25">
      <c r="A796" s="1" t="s">
        <v>1354</v>
      </c>
      <c r="B796" s="1" t="s">
        <v>1355</v>
      </c>
      <c r="C796" s="1" t="s">
        <v>1557</v>
      </c>
      <c r="D796" s="1" t="s">
        <v>1558</v>
      </c>
      <c r="E796" s="1" t="s">
        <v>1590</v>
      </c>
      <c r="F796" s="1" t="s">
        <v>1591</v>
      </c>
      <c r="G796" s="4">
        <v>24</v>
      </c>
      <c r="H796" s="4">
        <v>7</v>
      </c>
      <c r="I796" s="4">
        <v>4647</v>
      </c>
      <c r="J796" s="4">
        <v>4294</v>
      </c>
      <c r="K796" s="4">
        <v>1459</v>
      </c>
      <c r="L796" s="4">
        <v>1510</v>
      </c>
      <c r="M796" s="4">
        <v>11941</v>
      </c>
    </row>
    <row r="797" spans="1:13" x14ac:dyDescent="0.25">
      <c r="A797" s="1" t="s">
        <v>1354</v>
      </c>
      <c r="B797" s="1" t="s">
        <v>1355</v>
      </c>
      <c r="C797" s="1" t="s">
        <v>1557</v>
      </c>
      <c r="D797" s="1" t="s">
        <v>1558</v>
      </c>
      <c r="E797" s="1" t="s">
        <v>339</v>
      </c>
      <c r="F797" s="1" t="s">
        <v>1592</v>
      </c>
      <c r="G797" s="4">
        <v>28</v>
      </c>
      <c r="H797" s="4">
        <v>4</v>
      </c>
      <c r="I797" s="4">
        <v>5632</v>
      </c>
      <c r="J797" s="4">
        <v>5145</v>
      </c>
      <c r="K797" s="4">
        <v>2195</v>
      </c>
      <c r="L797" s="4">
        <v>2418</v>
      </c>
      <c r="M797" s="4">
        <v>15422</v>
      </c>
    </row>
    <row r="798" spans="1:13" x14ac:dyDescent="0.25">
      <c r="A798" s="1" t="s">
        <v>1354</v>
      </c>
      <c r="B798" s="1" t="s">
        <v>1355</v>
      </c>
      <c r="C798" s="1" t="s">
        <v>1557</v>
      </c>
      <c r="D798" s="1" t="s">
        <v>1558</v>
      </c>
      <c r="E798" s="1" t="s">
        <v>1593</v>
      </c>
      <c r="F798" s="1" t="s">
        <v>1594</v>
      </c>
      <c r="G798" s="4">
        <v>24</v>
      </c>
      <c r="H798" s="4">
        <v>5</v>
      </c>
      <c r="I798" s="4">
        <v>5213</v>
      </c>
      <c r="J798" s="4">
        <v>4871</v>
      </c>
      <c r="K798" s="4">
        <v>2776</v>
      </c>
      <c r="L798" s="4">
        <v>2996</v>
      </c>
      <c r="M798" s="4">
        <v>15885</v>
      </c>
    </row>
    <row r="799" spans="1:13" x14ac:dyDescent="0.25">
      <c r="A799" s="1" t="s">
        <v>1354</v>
      </c>
      <c r="B799" s="1" t="s">
        <v>1355</v>
      </c>
      <c r="C799" s="1" t="s">
        <v>1557</v>
      </c>
      <c r="D799" s="1" t="s">
        <v>1558</v>
      </c>
      <c r="E799" s="1" t="s">
        <v>1595</v>
      </c>
      <c r="F799" s="1" t="s">
        <v>1596</v>
      </c>
      <c r="G799" s="4">
        <v>29</v>
      </c>
      <c r="H799" s="4">
        <v>4</v>
      </c>
      <c r="I799" s="4">
        <v>7124</v>
      </c>
      <c r="J799" s="4">
        <v>6487</v>
      </c>
      <c r="K799" s="4">
        <v>2823</v>
      </c>
      <c r="L799" s="4">
        <v>3108</v>
      </c>
      <c r="M799" s="4">
        <v>19575</v>
      </c>
    </row>
    <row r="800" spans="1:13" x14ac:dyDescent="0.25">
      <c r="A800" s="1" t="s">
        <v>1354</v>
      </c>
      <c r="B800" s="1" t="s">
        <v>1355</v>
      </c>
      <c r="C800" s="1" t="s">
        <v>1557</v>
      </c>
      <c r="D800" s="1" t="s">
        <v>1558</v>
      </c>
      <c r="E800" s="1" t="s">
        <v>1597</v>
      </c>
      <c r="F800" s="1" t="s">
        <v>1598</v>
      </c>
      <c r="G800" s="4">
        <v>15</v>
      </c>
      <c r="H800" s="4">
        <v>2</v>
      </c>
      <c r="I800" s="4">
        <v>4417</v>
      </c>
      <c r="J800" s="4">
        <v>3914</v>
      </c>
      <c r="K800" s="4">
        <v>1755</v>
      </c>
      <c r="L800" s="4">
        <v>1572</v>
      </c>
      <c r="M800" s="4">
        <v>11675</v>
      </c>
    </row>
    <row r="801" spans="1:13" x14ac:dyDescent="0.25">
      <c r="A801" s="1" t="s">
        <v>1354</v>
      </c>
      <c r="B801" s="1" t="s">
        <v>1355</v>
      </c>
      <c r="C801" s="1" t="s">
        <v>1557</v>
      </c>
      <c r="D801" s="1" t="s">
        <v>1558</v>
      </c>
      <c r="E801" s="1" t="s">
        <v>1599</v>
      </c>
      <c r="F801" s="1" t="s">
        <v>1600</v>
      </c>
      <c r="G801" s="4">
        <v>19</v>
      </c>
      <c r="H801" s="4">
        <v>3</v>
      </c>
      <c r="I801" s="4">
        <v>4088</v>
      </c>
      <c r="J801" s="4">
        <v>3629</v>
      </c>
      <c r="K801" s="4">
        <v>1077</v>
      </c>
      <c r="L801" s="4">
        <v>1197</v>
      </c>
      <c r="M801" s="4">
        <v>10013</v>
      </c>
    </row>
    <row r="802" spans="1:13" x14ac:dyDescent="0.25">
      <c r="A802" s="1" t="s">
        <v>1354</v>
      </c>
      <c r="B802" s="1" t="s">
        <v>1355</v>
      </c>
      <c r="C802" s="1" t="s">
        <v>1557</v>
      </c>
      <c r="D802" s="1" t="s">
        <v>1558</v>
      </c>
      <c r="E802" s="1" t="s">
        <v>1601</v>
      </c>
      <c r="F802" s="1" t="s">
        <v>1602</v>
      </c>
      <c r="G802" s="4">
        <v>28</v>
      </c>
      <c r="H802" s="4">
        <v>5</v>
      </c>
      <c r="I802" s="4">
        <v>7424</v>
      </c>
      <c r="J802" s="4">
        <v>6841</v>
      </c>
      <c r="K802" s="4">
        <v>2841</v>
      </c>
      <c r="L802" s="4">
        <v>3032</v>
      </c>
      <c r="M802" s="4">
        <v>20171</v>
      </c>
    </row>
    <row r="803" spans="1:13" x14ac:dyDescent="0.25">
      <c r="A803" s="1" t="s">
        <v>1354</v>
      </c>
      <c r="B803" s="1" t="s">
        <v>1355</v>
      </c>
      <c r="C803" s="1" t="s">
        <v>1557</v>
      </c>
      <c r="D803" s="1" t="s">
        <v>1558</v>
      </c>
      <c r="E803" s="1" t="s">
        <v>1450</v>
      </c>
      <c r="F803" s="1" t="s">
        <v>1603</v>
      </c>
      <c r="G803" s="4">
        <v>21</v>
      </c>
      <c r="H803" s="4">
        <v>5</v>
      </c>
      <c r="I803" s="4">
        <v>4299</v>
      </c>
      <c r="J803" s="4">
        <v>3747</v>
      </c>
      <c r="K803" s="4">
        <v>1818</v>
      </c>
      <c r="L803" s="4">
        <v>1836</v>
      </c>
      <c r="M803" s="4">
        <v>11726</v>
      </c>
    </row>
    <row r="804" spans="1:13" x14ac:dyDescent="0.25">
      <c r="A804" s="1" t="s">
        <v>1354</v>
      </c>
      <c r="B804" s="1" t="s">
        <v>1355</v>
      </c>
      <c r="C804" s="1" t="s">
        <v>1557</v>
      </c>
      <c r="D804" s="1" t="s">
        <v>1558</v>
      </c>
      <c r="E804" s="1" t="s">
        <v>1604</v>
      </c>
      <c r="F804" s="1" t="s">
        <v>1605</v>
      </c>
      <c r="G804" s="4">
        <v>8</v>
      </c>
      <c r="H804" s="4">
        <v>2</v>
      </c>
      <c r="I804" s="4">
        <v>1684</v>
      </c>
      <c r="J804" s="4">
        <v>1514</v>
      </c>
      <c r="K804" s="4">
        <v>766</v>
      </c>
      <c r="L804" s="4">
        <v>725</v>
      </c>
      <c r="M804" s="4">
        <v>4699</v>
      </c>
    </row>
    <row r="805" spans="1:13" x14ac:dyDescent="0.25">
      <c r="A805" s="1" t="s">
        <v>1354</v>
      </c>
      <c r="B805" s="1" t="s">
        <v>1355</v>
      </c>
      <c r="C805" s="1" t="s">
        <v>1557</v>
      </c>
      <c r="D805" s="1" t="s">
        <v>1558</v>
      </c>
      <c r="E805" s="1" t="s">
        <v>1606</v>
      </c>
      <c r="F805" s="1" t="s">
        <v>1607</v>
      </c>
      <c r="G805" s="4">
        <v>52</v>
      </c>
      <c r="H805" s="4">
        <v>14</v>
      </c>
      <c r="I805" s="4">
        <v>13364</v>
      </c>
      <c r="J805" s="4">
        <v>11875</v>
      </c>
      <c r="K805" s="4">
        <v>5847</v>
      </c>
      <c r="L805" s="4">
        <v>6090</v>
      </c>
      <c r="M805" s="4">
        <v>37242</v>
      </c>
    </row>
    <row r="806" spans="1:13" x14ac:dyDescent="0.25">
      <c r="A806" s="1" t="s">
        <v>1354</v>
      </c>
      <c r="B806" s="1" t="s">
        <v>1355</v>
      </c>
      <c r="C806" s="1" t="s">
        <v>1557</v>
      </c>
      <c r="D806" s="1" t="s">
        <v>1558</v>
      </c>
      <c r="E806" s="1" t="s">
        <v>1608</v>
      </c>
      <c r="F806" s="1" t="s">
        <v>1609</v>
      </c>
      <c r="G806" s="4">
        <v>13</v>
      </c>
      <c r="H806" s="4">
        <v>1</v>
      </c>
      <c r="I806" s="4">
        <v>2568</v>
      </c>
      <c r="J806" s="4">
        <v>2457</v>
      </c>
      <c r="K806" s="4">
        <v>559</v>
      </c>
      <c r="L806" s="4">
        <v>621</v>
      </c>
      <c r="M806" s="4">
        <v>6219</v>
      </c>
    </row>
    <row r="807" spans="1:13" x14ac:dyDescent="0.25">
      <c r="A807" s="1" t="s">
        <v>1354</v>
      </c>
      <c r="B807" s="1" t="s">
        <v>1355</v>
      </c>
      <c r="C807" s="1" t="s">
        <v>1557</v>
      </c>
      <c r="D807" s="1" t="s">
        <v>1558</v>
      </c>
      <c r="E807" s="1" t="s">
        <v>237</v>
      </c>
      <c r="F807" s="1" t="s">
        <v>1610</v>
      </c>
      <c r="G807" s="4">
        <v>59</v>
      </c>
      <c r="H807" s="4">
        <v>5</v>
      </c>
      <c r="I807" s="4">
        <v>10654</v>
      </c>
      <c r="J807" s="4">
        <v>9915</v>
      </c>
      <c r="K807" s="4">
        <v>3827</v>
      </c>
      <c r="L807" s="4">
        <v>4368</v>
      </c>
      <c r="M807" s="4">
        <v>28828</v>
      </c>
    </row>
    <row r="808" spans="1:13" x14ac:dyDescent="0.25">
      <c r="A808" s="1" t="s">
        <v>1354</v>
      </c>
      <c r="B808" s="1" t="s">
        <v>1355</v>
      </c>
      <c r="C808" s="1" t="s">
        <v>1557</v>
      </c>
      <c r="D808" s="1" t="s">
        <v>1558</v>
      </c>
      <c r="E808" s="1" t="s">
        <v>1542</v>
      </c>
      <c r="F808" s="1" t="s">
        <v>1611</v>
      </c>
      <c r="G808" s="4">
        <v>8</v>
      </c>
      <c r="H808" s="4">
        <v>1</v>
      </c>
      <c r="I808" s="4">
        <v>1714</v>
      </c>
      <c r="J808" s="4">
        <v>1555</v>
      </c>
      <c r="K808" s="4">
        <v>426</v>
      </c>
      <c r="L808" s="4">
        <v>367</v>
      </c>
      <c r="M808" s="4">
        <v>4071</v>
      </c>
    </row>
    <row r="809" spans="1:13" x14ac:dyDescent="0.25">
      <c r="A809" s="1" t="s">
        <v>1354</v>
      </c>
      <c r="B809" s="1" t="s">
        <v>1355</v>
      </c>
      <c r="C809" s="1" t="s">
        <v>1557</v>
      </c>
      <c r="D809" s="1" t="s">
        <v>1558</v>
      </c>
      <c r="E809" s="1" t="s">
        <v>1612</v>
      </c>
      <c r="F809" s="1" t="s">
        <v>1613</v>
      </c>
      <c r="G809" s="4">
        <v>32</v>
      </c>
      <c r="H809" s="4">
        <v>15</v>
      </c>
      <c r="I809" s="4">
        <v>9374</v>
      </c>
      <c r="J809" s="4">
        <v>8450</v>
      </c>
      <c r="K809" s="4">
        <v>4472</v>
      </c>
      <c r="L809" s="4">
        <v>4460</v>
      </c>
      <c r="M809" s="4">
        <v>26803</v>
      </c>
    </row>
    <row r="810" spans="1:13" x14ac:dyDescent="0.25">
      <c r="A810" s="1" t="s">
        <v>1354</v>
      </c>
      <c r="B810" s="1" t="s">
        <v>1355</v>
      </c>
      <c r="C810" s="1" t="s">
        <v>1557</v>
      </c>
      <c r="D810" s="1" t="s">
        <v>1558</v>
      </c>
      <c r="E810" s="1" t="s">
        <v>1614</v>
      </c>
      <c r="F810" s="1" t="s">
        <v>1615</v>
      </c>
      <c r="G810" s="4">
        <v>22</v>
      </c>
      <c r="H810" s="4">
        <v>4</v>
      </c>
      <c r="I810" s="4">
        <v>3971</v>
      </c>
      <c r="J810" s="4">
        <v>3677</v>
      </c>
      <c r="K810" s="4">
        <v>1482</v>
      </c>
      <c r="L810" s="4">
        <v>1686</v>
      </c>
      <c r="M810" s="4">
        <v>10842</v>
      </c>
    </row>
    <row r="811" spans="1:13" x14ac:dyDescent="0.25">
      <c r="A811" s="1" t="s">
        <v>1354</v>
      </c>
      <c r="B811" s="1" t="s">
        <v>1355</v>
      </c>
      <c r="C811" s="1" t="s">
        <v>1557</v>
      </c>
      <c r="D811" s="1" t="s">
        <v>1558</v>
      </c>
      <c r="E811" s="1" t="s">
        <v>1616</v>
      </c>
      <c r="F811" s="1" t="s">
        <v>1617</v>
      </c>
      <c r="G811" s="4">
        <v>7</v>
      </c>
      <c r="H811" s="4">
        <v>3</v>
      </c>
      <c r="I811" s="4">
        <v>2595</v>
      </c>
      <c r="J811" s="4">
        <v>2396</v>
      </c>
      <c r="K811" s="4">
        <v>1180</v>
      </c>
      <c r="L811" s="4">
        <v>1157</v>
      </c>
      <c r="M811" s="4">
        <v>7338</v>
      </c>
    </row>
    <row r="812" spans="1:13" x14ac:dyDescent="0.25">
      <c r="A812" s="1" t="s">
        <v>1618</v>
      </c>
      <c r="B812" s="1" t="s">
        <v>1619</v>
      </c>
      <c r="C812" s="1" t="s">
        <v>1620</v>
      </c>
      <c r="D812" s="1" t="s">
        <v>1621</v>
      </c>
      <c r="E812" s="1" t="s">
        <v>1622</v>
      </c>
      <c r="F812" s="1" t="s">
        <v>1623</v>
      </c>
      <c r="G812" s="4">
        <v>7</v>
      </c>
      <c r="H812" s="4">
        <v>1</v>
      </c>
      <c r="I812" s="4">
        <v>672</v>
      </c>
      <c r="J812" s="4">
        <v>591</v>
      </c>
      <c r="K812" s="4">
        <v>454</v>
      </c>
      <c r="L812" s="4">
        <v>472</v>
      </c>
      <c r="M812" s="4">
        <v>2197</v>
      </c>
    </row>
    <row r="813" spans="1:13" x14ac:dyDescent="0.25">
      <c r="A813" s="1" t="s">
        <v>1618</v>
      </c>
      <c r="B813" s="1" t="s">
        <v>1619</v>
      </c>
      <c r="C813" s="1" t="s">
        <v>1620</v>
      </c>
      <c r="D813" s="1" t="s">
        <v>1621</v>
      </c>
      <c r="E813" s="1" t="s">
        <v>341</v>
      </c>
      <c r="F813" s="1" t="s">
        <v>1624</v>
      </c>
      <c r="G813" s="4">
        <v>17</v>
      </c>
      <c r="H813" s="4">
        <v>4</v>
      </c>
      <c r="I813" s="4">
        <v>2001</v>
      </c>
      <c r="J813" s="4">
        <v>1801</v>
      </c>
      <c r="K813" s="4">
        <v>1060</v>
      </c>
      <c r="L813" s="4">
        <v>1088</v>
      </c>
      <c r="M813" s="4">
        <v>5971</v>
      </c>
    </row>
    <row r="814" spans="1:13" x14ac:dyDescent="0.25">
      <c r="A814" s="1" t="s">
        <v>1618</v>
      </c>
      <c r="B814" s="1" t="s">
        <v>1619</v>
      </c>
      <c r="C814" s="1" t="s">
        <v>1620</v>
      </c>
      <c r="D814" s="1" t="s">
        <v>1621</v>
      </c>
      <c r="E814" s="1" t="s">
        <v>178</v>
      </c>
      <c r="F814" s="1" t="s">
        <v>1625</v>
      </c>
      <c r="G814" s="4">
        <v>17</v>
      </c>
      <c r="H814" s="4">
        <v>3</v>
      </c>
      <c r="I814" s="4">
        <v>1309</v>
      </c>
      <c r="J814" s="4">
        <v>1149</v>
      </c>
      <c r="K814" s="4">
        <v>595</v>
      </c>
      <c r="L814" s="4">
        <v>545</v>
      </c>
      <c r="M814" s="4">
        <v>3618</v>
      </c>
    </row>
    <row r="815" spans="1:13" x14ac:dyDescent="0.25">
      <c r="A815" s="1" t="s">
        <v>1618</v>
      </c>
      <c r="B815" s="1" t="s">
        <v>1619</v>
      </c>
      <c r="C815" s="1" t="s">
        <v>1620</v>
      </c>
      <c r="D815" s="1" t="s">
        <v>1621</v>
      </c>
      <c r="E815" s="1" t="s">
        <v>1626</v>
      </c>
      <c r="F815" s="1" t="s">
        <v>1627</v>
      </c>
      <c r="G815" s="4">
        <v>17</v>
      </c>
      <c r="H815" s="4">
        <v>2</v>
      </c>
      <c r="I815" s="4">
        <v>1007</v>
      </c>
      <c r="J815" s="4">
        <v>837</v>
      </c>
      <c r="K815" s="4">
        <v>349</v>
      </c>
      <c r="L815" s="4">
        <v>340</v>
      </c>
      <c r="M815" s="4">
        <v>2552</v>
      </c>
    </row>
    <row r="816" spans="1:13" x14ac:dyDescent="0.25">
      <c r="A816" s="1" t="s">
        <v>1618</v>
      </c>
      <c r="B816" s="1" t="s">
        <v>1619</v>
      </c>
      <c r="C816" s="1" t="s">
        <v>1620</v>
      </c>
      <c r="D816" s="1" t="s">
        <v>1621</v>
      </c>
      <c r="E816" s="1" t="s">
        <v>1628</v>
      </c>
      <c r="F816" s="1" t="s">
        <v>1629</v>
      </c>
      <c r="G816" s="4">
        <v>12</v>
      </c>
      <c r="H816" s="4">
        <v>2</v>
      </c>
      <c r="I816" s="4">
        <v>1236</v>
      </c>
      <c r="J816" s="4">
        <v>1113</v>
      </c>
      <c r="K816" s="4">
        <v>356</v>
      </c>
      <c r="L816" s="4">
        <v>339</v>
      </c>
      <c r="M816" s="4">
        <v>3058</v>
      </c>
    </row>
    <row r="817" spans="1:13" x14ac:dyDescent="0.25">
      <c r="A817" s="1" t="s">
        <v>1618</v>
      </c>
      <c r="B817" s="1" t="s">
        <v>1619</v>
      </c>
      <c r="C817" s="1" t="s">
        <v>1620</v>
      </c>
      <c r="D817" s="1" t="s">
        <v>1621</v>
      </c>
      <c r="E817" s="1" t="s">
        <v>1630</v>
      </c>
      <c r="F817" s="1" t="s">
        <v>1631</v>
      </c>
      <c r="G817" s="4">
        <v>17</v>
      </c>
      <c r="H817" s="4">
        <v>3</v>
      </c>
      <c r="I817" s="4">
        <v>1342</v>
      </c>
      <c r="J817" s="4">
        <v>1098</v>
      </c>
      <c r="K817" s="4">
        <v>460</v>
      </c>
      <c r="L817" s="4">
        <v>508</v>
      </c>
      <c r="M817" s="4">
        <v>3428</v>
      </c>
    </row>
    <row r="818" spans="1:13" x14ac:dyDescent="0.25">
      <c r="A818" s="1" t="s">
        <v>1618</v>
      </c>
      <c r="B818" s="1" t="s">
        <v>1619</v>
      </c>
      <c r="C818" s="1" t="s">
        <v>1620</v>
      </c>
      <c r="D818" s="1" t="s">
        <v>1621</v>
      </c>
      <c r="E818" s="1" t="s">
        <v>1293</v>
      </c>
      <c r="F818" s="1" t="s">
        <v>1632</v>
      </c>
      <c r="G818" s="4">
        <v>15</v>
      </c>
      <c r="H818" s="4">
        <v>3</v>
      </c>
      <c r="I818" s="4">
        <v>1112</v>
      </c>
      <c r="J818" s="4">
        <v>933</v>
      </c>
      <c r="K818" s="4">
        <v>496</v>
      </c>
      <c r="L818" s="4">
        <v>595</v>
      </c>
      <c r="M818" s="4">
        <v>3154</v>
      </c>
    </row>
    <row r="819" spans="1:13" x14ac:dyDescent="0.25">
      <c r="A819" s="1" t="s">
        <v>1618</v>
      </c>
      <c r="B819" s="1" t="s">
        <v>1619</v>
      </c>
      <c r="C819" s="1" t="s">
        <v>1620</v>
      </c>
      <c r="D819" s="1" t="s">
        <v>1621</v>
      </c>
      <c r="E819" s="1" t="s">
        <v>1633</v>
      </c>
      <c r="F819" s="1" t="s">
        <v>1634</v>
      </c>
      <c r="G819" s="4">
        <v>14</v>
      </c>
      <c r="H819" s="4">
        <v>3</v>
      </c>
      <c r="I819" s="4">
        <v>2473</v>
      </c>
      <c r="J819" s="4">
        <v>2245</v>
      </c>
      <c r="K819" s="4">
        <v>926</v>
      </c>
      <c r="L819" s="4">
        <v>848</v>
      </c>
      <c r="M819" s="4">
        <v>6509</v>
      </c>
    </row>
    <row r="820" spans="1:13" x14ac:dyDescent="0.25">
      <c r="A820" s="1" t="s">
        <v>1618</v>
      </c>
      <c r="B820" s="1" t="s">
        <v>1619</v>
      </c>
      <c r="C820" s="1" t="s">
        <v>1620</v>
      </c>
      <c r="D820" s="1" t="s">
        <v>1621</v>
      </c>
      <c r="E820" s="1" t="s">
        <v>1635</v>
      </c>
      <c r="F820" s="1" t="s">
        <v>1636</v>
      </c>
      <c r="G820" s="4">
        <v>18</v>
      </c>
      <c r="H820" s="4">
        <v>1</v>
      </c>
      <c r="I820" s="4">
        <v>1333</v>
      </c>
      <c r="J820" s="4">
        <v>1183</v>
      </c>
      <c r="K820" s="4">
        <v>454</v>
      </c>
      <c r="L820" s="4">
        <v>467</v>
      </c>
      <c r="M820" s="4">
        <v>3456</v>
      </c>
    </row>
    <row r="821" spans="1:13" x14ac:dyDescent="0.25">
      <c r="A821" s="1" t="s">
        <v>1618</v>
      </c>
      <c r="B821" s="1" t="s">
        <v>1619</v>
      </c>
      <c r="C821" s="1" t="s">
        <v>1620</v>
      </c>
      <c r="D821" s="1" t="s">
        <v>1621</v>
      </c>
      <c r="E821" s="1" t="s">
        <v>891</v>
      </c>
      <c r="F821" s="1" t="s">
        <v>1637</v>
      </c>
      <c r="G821" s="4">
        <v>31</v>
      </c>
      <c r="H821" s="4">
        <v>4</v>
      </c>
      <c r="I821" s="4">
        <v>2603</v>
      </c>
      <c r="J821" s="4">
        <v>2303</v>
      </c>
      <c r="K821" s="4">
        <v>1296</v>
      </c>
      <c r="L821" s="4">
        <v>1260</v>
      </c>
      <c r="M821" s="4">
        <v>7497</v>
      </c>
    </row>
    <row r="822" spans="1:13" x14ac:dyDescent="0.25">
      <c r="A822" s="1" t="s">
        <v>1618</v>
      </c>
      <c r="B822" s="1" t="s">
        <v>1619</v>
      </c>
      <c r="C822" s="1" t="s">
        <v>1620</v>
      </c>
      <c r="D822" s="1" t="s">
        <v>1621</v>
      </c>
      <c r="E822" s="1" t="s">
        <v>1638</v>
      </c>
      <c r="F822" s="1" t="s">
        <v>1639</v>
      </c>
      <c r="G822" s="4">
        <v>19</v>
      </c>
      <c r="H822" s="4">
        <v>4</v>
      </c>
      <c r="I822" s="4">
        <v>2341</v>
      </c>
      <c r="J822" s="4">
        <v>2175</v>
      </c>
      <c r="K822" s="4">
        <v>1104</v>
      </c>
      <c r="L822" s="4">
        <v>1093</v>
      </c>
      <c r="M822" s="4">
        <v>6736</v>
      </c>
    </row>
    <row r="823" spans="1:13" x14ac:dyDescent="0.25">
      <c r="A823" s="1" t="s">
        <v>1618</v>
      </c>
      <c r="B823" s="1" t="s">
        <v>1619</v>
      </c>
      <c r="C823" s="1" t="s">
        <v>1620</v>
      </c>
      <c r="D823" s="1" t="s">
        <v>1621</v>
      </c>
      <c r="E823" s="1" t="s">
        <v>1640</v>
      </c>
      <c r="F823" s="1" t="s">
        <v>1641</v>
      </c>
      <c r="G823" s="4">
        <v>22</v>
      </c>
      <c r="H823" s="4">
        <v>5</v>
      </c>
      <c r="I823" s="4">
        <v>2269</v>
      </c>
      <c r="J823" s="4">
        <v>1962</v>
      </c>
      <c r="K823" s="4">
        <v>1263</v>
      </c>
      <c r="L823" s="4">
        <v>1209</v>
      </c>
      <c r="M823" s="4">
        <v>6730</v>
      </c>
    </row>
    <row r="824" spans="1:13" x14ac:dyDescent="0.25">
      <c r="A824" s="1" t="s">
        <v>1618</v>
      </c>
      <c r="B824" s="1" t="s">
        <v>1619</v>
      </c>
      <c r="C824" s="1" t="s">
        <v>1620</v>
      </c>
      <c r="D824" s="1" t="s">
        <v>1621</v>
      </c>
      <c r="E824" s="1" t="s">
        <v>1642</v>
      </c>
      <c r="F824" s="1" t="s">
        <v>1643</v>
      </c>
      <c r="G824" s="4">
        <v>34</v>
      </c>
      <c r="H824" s="4">
        <v>8</v>
      </c>
      <c r="I824" s="4">
        <v>3706</v>
      </c>
      <c r="J824" s="4">
        <v>3294</v>
      </c>
      <c r="K824" s="4">
        <v>1535</v>
      </c>
      <c r="L824" s="4">
        <v>1561</v>
      </c>
      <c r="M824" s="4">
        <v>10138</v>
      </c>
    </row>
    <row r="825" spans="1:13" x14ac:dyDescent="0.25">
      <c r="A825" s="1" t="s">
        <v>1618</v>
      </c>
      <c r="B825" s="1" t="s">
        <v>1619</v>
      </c>
      <c r="C825" s="1" t="s">
        <v>1620</v>
      </c>
      <c r="D825" s="1" t="s">
        <v>1621</v>
      </c>
      <c r="E825" s="1" t="s">
        <v>1644</v>
      </c>
      <c r="F825" s="1" t="s">
        <v>1645</v>
      </c>
      <c r="G825" s="4">
        <v>22</v>
      </c>
      <c r="H825" s="4">
        <v>4</v>
      </c>
      <c r="I825" s="4">
        <v>1648</v>
      </c>
      <c r="J825" s="4">
        <v>1482</v>
      </c>
      <c r="K825" s="4">
        <v>687</v>
      </c>
      <c r="L825" s="4">
        <v>696</v>
      </c>
      <c r="M825" s="4">
        <v>4539</v>
      </c>
    </row>
    <row r="826" spans="1:13" x14ac:dyDescent="0.25">
      <c r="A826" s="1" t="s">
        <v>1618</v>
      </c>
      <c r="B826" s="1" t="s">
        <v>1619</v>
      </c>
      <c r="C826" s="1" t="s">
        <v>1620</v>
      </c>
      <c r="D826" s="1" t="s">
        <v>1621</v>
      </c>
      <c r="E826" s="1" t="s">
        <v>1646</v>
      </c>
      <c r="F826" s="1" t="s">
        <v>1647</v>
      </c>
      <c r="G826" s="4">
        <v>17</v>
      </c>
      <c r="H826" s="4">
        <v>3</v>
      </c>
      <c r="I826" s="4">
        <v>1641</v>
      </c>
      <c r="J826" s="4">
        <v>1470</v>
      </c>
      <c r="K826" s="4">
        <v>680</v>
      </c>
      <c r="L826" s="4">
        <v>711</v>
      </c>
      <c r="M826" s="4">
        <v>4522</v>
      </c>
    </row>
    <row r="827" spans="1:13" x14ac:dyDescent="0.25">
      <c r="A827" s="1" t="s">
        <v>1618</v>
      </c>
      <c r="B827" s="1" t="s">
        <v>1619</v>
      </c>
      <c r="C827" s="1" t="s">
        <v>1620</v>
      </c>
      <c r="D827" s="1" t="s">
        <v>1621</v>
      </c>
      <c r="E827" s="1" t="s">
        <v>1648</v>
      </c>
      <c r="F827" s="1" t="s">
        <v>1649</v>
      </c>
      <c r="G827" s="4">
        <v>8</v>
      </c>
      <c r="H827" s="4">
        <v>2</v>
      </c>
      <c r="I827" s="4">
        <v>536</v>
      </c>
      <c r="J827" s="4">
        <v>510</v>
      </c>
      <c r="K827" s="4">
        <v>449</v>
      </c>
      <c r="L827" s="4">
        <v>402</v>
      </c>
      <c r="M827" s="4">
        <v>1907</v>
      </c>
    </row>
    <row r="828" spans="1:13" x14ac:dyDescent="0.25">
      <c r="A828" s="1" t="s">
        <v>1618</v>
      </c>
      <c r="B828" s="1" t="s">
        <v>1619</v>
      </c>
      <c r="C828" s="1" t="s">
        <v>1620</v>
      </c>
      <c r="D828" s="1" t="s">
        <v>1621</v>
      </c>
      <c r="E828" s="1" t="s">
        <v>1650</v>
      </c>
      <c r="F828" s="1" t="s">
        <v>1651</v>
      </c>
      <c r="G828" s="4">
        <v>12</v>
      </c>
      <c r="H828" s="4">
        <v>2</v>
      </c>
      <c r="I828" s="4">
        <v>1143</v>
      </c>
      <c r="J828" s="4">
        <v>1013</v>
      </c>
      <c r="K828" s="4">
        <v>222</v>
      </c>
      <c r="L828" s="4">
        <v>187</v>
      </c>
      <c r="M828" s="4">
        <v>2579</v>
      </c>
    </row>
    <row r="829" spans="1:13" x14ac:dyDescent="0.25">
      <c r="A829" s="1" t="s">
        <v>1618</v>
      </c>
      <c r="B829" s="1" t="s">
        <v>1619</v>
      </c>
      <c r="C829" s="1" t="s">
        <v>1620</v>
      </c>
      <c r="D829" s="1" t="s">
        <v>1621</v>
      </c>
      <c r="E829" s="1" t="s">
        <v>1652</v>
      </c>
      <c r="F829" s="1" t="s">
        <v>1653</v>
      </c>
      <c r="G829" s="4">
        <v>15</v>
      </c>
      <c r="H829" s="4">
        <v>2</v>
      </c>
      <c r="I829" s="4">
        <v>1691</v>
      </c>
      <c r="J829" s="4">
        <v>1524</v>
      </c>
      <c r="K829" s="4">
        <v>614</v>
      </c>
      <c r="L829" s="4">
        <v>608</v>
      </c>
      <c r="M829" s="4">
        <v>4454</v>
      </c>
    </row>
    <row r="830" spans="1:13" x14ac:dyDescent="0.25">
      <c r="A830" s="1" t="s">
        <v>1618</v>
      </c>
      <c r="B830" s="1" t="s">
        <v>1619</v>
      </c>
      <c r="C830" s="1" t="s">
        <v>1620</v>
      </c>
      <c r="D830" s="1" t="s">
        <v>1621</v>
      </c>
      <c r="E830" s="1" t="s">
        <v>1654</v>
      </c>
      <c r="F830" s="1" t="s">
        <v>1655</v>
      </c>
      <c r="G830" s="4">
        <v>21</v>
      </c>
      <c r="H830" s="4">
        <v>4</v>
      </c>
      <c r="I830" s="4">
        <v>1698</v>
      </c>
      <c r="J830" s="4">
        <v>1443</v>
      </c>
      <c r="K830" s="4">
        <v>891</v>
      </c>
      <c r="L830" s="4">
        <v>892</v>
      </c>
      <c r="M830" s="4">
        <v>4949</v>
      </c>
    </row>
    <row r="831" spans="1:13" x14ac:dyDescent="0.25">
      <c r="A831" s="1" t="s">
        <v>1618</v>
      </c>
      <c r="B831" s="1" t="s">
        <v>1619</v>
      </c>
      <c r="C831" s="1" t="s">
        <v>1620</v>
      </c>
      <c r="D831" s="1" t="s">
        <v>1621</v>
      </c>
      <c r="E831" s="1" t="s">
        <v>1656</v>
      </c>
      <c r="F831" s="1" t="s">
        <v>1657</v>
      </c>
      <c r="G831" s="4">
        <v>12</v>
      </c>
      <c r="H831" s="4">
        <v>3</v>
      </c>
      <c r="I831" s="4">
        <v>2879</v>
      </c>
      <c r="J831" s="4">
        <v>2595</v>
      </c>
      <c r="K831" s="4">
        <v>1164</v>
      </c>
      <c r="L831" s="4">
        <v>1044</v>
      </c>
      <c r="M831" s="4">
        <v>7697</v>
      </c>
    </row>
    <row r="832" spans="1:13" x14ac:dyDescent="0.25">
      <c r="A832" s="1" t="s">
        <v>1618</v>
      </c>
      <c r="B832" s="1" t="s">
        <v>1619</v>
      </c>
      <c r="C832" s="1" t="s">
        <v>1620</v>
      </c>
      <c r="D832" s="1" t="s">
        <v>1621</v>
      </c>
      <c r="E832" s="1" t="s">
        <v>1658</v>
      </c>
      <c r="F832" s="1" t="s">
        <v>1659</v>
      </c>
      <c r="G832" s="4">
        <v>15</v>
      </c>
      <c r="H832" s="4">
        <v>2</v>
      </c>
      <c r="I832" s="4">
        <v>1107</v>
      </c>
      <c r="J832" s="4">
        <v>1010</v>
      </c>
      <c r="K832" s="4">
        <v>415</v>
      </c>
      <c r="L832" s="4">
        <v>438</v>
      </c>
      <c r="M832" s="4">
        <v>2987</v>
      </c>
    </row>
    <row r="833" spans="1:13" x14ac:dyDescent="0.25">
      <c r="A833" s="1" t="s">
        <v>1618</v>
      </c>
      <c r="B833" s="1" t="s">
        <v>1619</v>
      </c>
      <c r="C833" s="1" t="s">
        <v>1620</v>
      </c>
      <c r="D833" s="1" t="s">
        <v>1621</v>
      </c>
      <c r="E833" s="1" t="s">
        <v>1660</v>
      </c>
      <c r="F833" s="1" t="s">
        <v>1661</v>
      </c>
      <c r="G833" s="4">
        <v>21</v>
      </c>
      <c r="H833" s="4">
        <v>3</v>
      </c>
      <c r="I833" s="4">
        <v>1391</v>
      </c>
      <c r="J833" s="4">
        <v>1344</v>
      </c>
      <c r="K833" s="4">
        <v>622</v>
      </c>
      <c r="L833" s="4">
        <v>508</v>
      </c>
      <c r="M833" s="4">
        <v>3889</v>
      </c>
    </row>
    <row r="834" spans="1:13" x14ac:dyDescent="0.25">
      <c r="A834" s="1" t="s">
        <v>1618</v>
      </c>
      <c r="B834" s="1" t="s">
        <v>1619</v>
      </c>
      <c r="C834" s="1" t="s">
        <v>1620</v>
      </c>
      <c r="D834" s="1" t="s">
        <v>1621</v>
      </c>
      <c r="E834" s="1" t="s">
        <v>1662</v>
      </c>
      <c r="F834" s="1" t="s">
        <v>1663</v>
      </c>
      <c r="G834" s="4">
        <v>18</v>
      </c>
      <c r="H834" s="4">
        <v>3</v>
      </c>
      <c r="I834" s="4">
        <v>1665</v>
      </c>
      <c r="J834" s="4">
        <v>1439</v>
      </c>
      <c r="K834" s="4">
        <v>640</v>
      </c>
      <c r="L834" s="4">
        <v>599</v>
      </c>
      <c r="M834" s="4">
        <v>4364</v>
      </c>
    </row>
    <row r="835" spans="1:13" x14ac:dyDescent="0.25">
      <c r="A835" s="1" t="s">
        <v>1618</v>
      </c>
      <c r="B835" s="1" t="s">
        <v>1619</v>
      </c>
      <c r="C835" s="1" t="s">
        <v>1620</v>
      </c>
      <c r="D835" s="1" t="s">
        <v>1621</v>
      </c>
      <c r="E835" s="1" t="s">
        <v>1664</v>
      </c>
      <c r="F835" s="1" t="s">
        <v>1665</v>
      </c>
      <c r="G835" s="4">
        <v>24</v>
      </c>
      <c r="H835" s="4">
        <v>4</v>
      </c>
      <c r="I835" s="4">
        <v>2884</v>
      </c>
      <c r="J835" s="4">
        <v>2599</v>
      </c>
      <c r="K835" s="4">
        <v>971</v>
      </c>
      <c r="L835" s="4">
        <v>944</v>
      </c>
      <c r="M835" s="4">
        <v>7426</v>
      </c>
    </row>
    <row r="836" spans="1:13" x14ac:dyDescent="0.25">
      <c r="A836" s="1" t="s">
        <v>1618</v>
      </c>
      <c r="B836" s="1" t="s">
        <v>1619</v>
      </c>
      <c r="C836" s="1" t="s">
        <v>1620</v>
      </c>
      <c r="D836" s="1" t="s">
        <v>1621</v>
      </c>
      <c r="E836" s="1" t="s">
        <v>1666</v>
      </c>
      <c r="F836" s="1" t="s">
        <v>1667</v>
      </c>
      <c r="G836" s="4">
        <v>20</v>
      </c>
      <c r="H836" s="4">
        <v>3</v>
      </c>
      <c r="I836" s="4">
        <v>2461</v>
      </c>
      <c r="J836" s="4">
        <v>2131</v>
      </c>
      <c r="K836" s="4">
        <v>981</v>
      </c>
      <c r="L836" s="4">
        <v>927</v>
      </c>
      <c r="M836" s="4">
        <v>6523</v>
      </c>
    </row>
    <row r="837" spans="1:13" x14ac:dyDescent="0.25">
      <c r="A837" s="1" t="s">
        <v>1618</v>
      </c>
      <c r="B837" s="1" t="s">
        <v>1619</v>
      </c>
      <c r="C837" s="1" t="s">
        <v>1620</v>
      </c>
      <c r="D837" s="1" t="s">
        <v>1621</v>
      </c>
      <c r="E837" s="1" t="s">
        <v>1668</v>
      </c>
      <c r="F837" s="1" t="s">
        <v>1669</v>
      </c>
      <c r="G837" s="4">
        <v>46</v>
      </c>
      <c r="H837" s="4">
        <v>6</v>
      </c>
      <c r="I837" s="4">
        <v>3862</v>
      </c>
      <c r="J837" s="4">
        <v>3512</v>
      </c>
      <c r="K837" s="4">
        <v>1801</v>
      </c>
      <c r="L837" s="4">
        <v>1654</v>
      </c>
      <c r="M837" s="4">
        <v>10881</v>
      </c>
    </row>
    <row r="838" spans="1:13" x14ac:dyDescent="0.25">
      <c r="A838" s="1" t="s">
        <v>1618</v>
      </c>
      <c r="B838" s="1" t="s">
        <v>1619</v>
      </c>
      <c r="C838" s="1" t="s">
        <v>1620</v>
      </c>
      <c r="D838" s="1" t="s">
        <v>1621</v>
      </c>
      <c r="E838" s="1" t="s">
        <v>1670</v>
      </c>
      <c r="F838" s="1" t="s">
        <v>1671</v>
      </c>
      <c r="G838" s="4">
        <v>22</v>
      </c>
      <c r="H838" s="4">
        <v>5</v>
      </c>
      <c r="I838" s="4">
        <v>2459</v>
      </c>
      <c r="J838" s="4">
        <v>2208</v>
      </c>
      <c r="K838" s="4">
        <v>805</v>
      </c>
      <c r="L838" s="4">
        <v>685</v>
      </c>
      <c r="M838" s="4">
        <v>6184</v>
      </c>
    </row>
    <row r="839" spans="1:13" x14ac:dyDescent="0.25">
      <c r="A839" s="1" t="s">
        <v>1618</v>
      </c>
      <c r="B839" s="1" t="s">
        <v>1619</v>
      </c>
      <c r="C839" s="1" t="s">
        <v>1620</v>
      </c>
      <c r="D839" s="1" t="s">
        <v>1621</v>
      </c>
      <c r="E839" s="1" t="s">
        <v>1672</v>
      </c>
      <c r="F839" s="1" t="s">
        <v>1673</v>
      </c>
      <c r="G839" s="4">
        <v>10</v>
      </c>
      <c r="H839" s="4">
        <v>1</v>
      </c>
      <c r="I839" s="4">
        <v>671</v>
      </c>
      <c r="J839" s="4">
        <v>570</v>
      </c>
      <c r="K839" s="4">
        <v>505</v>
      </c>
      <c r="L839" s="4">
        <v>476</v>
      </c>
      <c r="M839" s="4">
        <v>2233</v>
      </c>
    </row>
    <row r="840" spans="1:13" x14ac:dyDescent="0.25">
      <c r="A840" s="1" t="s">
        <v>1618</v>
      </c>
      <c r="B840" s="1" t="s">
        <v>1619</v>
      </c>
      <c r="C840" s="1" t="s">
        <v>1620</v>
      </c>
      <c r="D840" s="1" t="s">
        <v>1621</v>
      </c>
      <c r="E840" s="1" t="s">
        <v>1674</v>
      </c>
      <c r="F840" s="1" t="s">
        <v>1675</v>
      </c>
      <c r="G840" s="4">
        <v>12</v>
      </c>
      <c r="H840" s="4">
        <v>1</v>
      </c>
      <c r="I840" s="4">
        <v>1181</v>
      </c>
      <c r="J840" s="4">
        <v>1013</v>
      </c>
      <c r="K840" s="4">
        <v>212</v>
      </c>
      <c r="L840" s="4">
        <v>181</v>
      </c>
      <c r="M840" s="4">
        <v>2600</v>
      </c>
    </row>
    <row r="841" spans="1:13" x14ac:dyDescent="0.25">
      <c r="A841" s="1" t="s">
        <v>1618</v>
      </c>
      <c r="B841" s="1" t="s">
        <v>1619</v>
      </c>
      <c r="C841" s="1" t="s">
        <v>1620</v>
      </c>
      <c r="D841" s="1" t="s">
        <v>1621</v>
      </c>
      <c r="E841" s="1" t="s">
        <v>1676</v>
      </c>
      <c r="F841" s="1" t="s">
        <v>1677</v>
      </c>
      <c r="G841" s="4">
        <v>16</v>
      </c>
      <c r="H841" s="4">
        <v>3</v>
      </c>
      <c r="I841" s="4">
        <v>1170</v>
      </c>
      <c r="J841" s="4">
        <v>970</v>
      </c>
      <c r="K841" s="4">
        <v>567</v>
      </c>
      <c r="L841" s="4">
        <v>532</v>
      </c>
      <c r="M841" s="4">
        <v>3258</v>
      </c>
    </row>
    <row r="842" spans="1:13" x14ac:dyDescent="0.25">
      <c r="A842" s="1" t="s">
        <v>1618</v>
      </c>
      <c r="B842" s="1" t="s">
        <v>1619</v>
      </c>
      <c r="C842" s="1" t="s">
        <v>1620</v>
      </c>
      <c r="D842" s="1" t="s">
        <v>1621</v>
      </c>
      <c r="E842" s="1" t="s">
        <v>1678</v>
      </c>
      <c r="F842" s="1" t="s">
        <v>1679</v>
      </c>
      <c r="G842" s="4">
        <v>39</v>
      </c>
      <c r="H842" s="4">
        <v>4</v>
      </c>
      <c r="I842" s="4">
        <v>3076</v>
      </c>
      <c r="J842" s="4">
        <v>2735</v>
      </c>
      <c r="K842" s="4">
        <v>884</v>
      </c>
      <c r="L842" s="4">
        <v>848</v>
      </c>
      <c r="M842" s="4">
        <v>7586</v>
      </c>
    </row>
    <row r="843" spans="1:13" x14ac:dyDescent="0.25">
      <c r="A843" s="1" t="s">
        <v>1618</v>
      </c>
      <c r="B843" s="1" t="s">
        <v>1619</v>
      </c>
      <c r="C843" s="1" t="s">
        <v>1620</v>
      </c>
      <c r="D843" s="1" t="s">
        <v>1621</v>
      </c>
      <c r="E843" s="1" t="s">
        <v>219</v>
      </c>
      <c r="F843" s="1" t="s">
        <v>1680</v>
      </c>
      <c r="G843" s="4">
        <v>22</v>
      </c>
      <c r="H843" s="4">
        <v>5</v>
      </c>
      <c r="I843" s="4">
        <v>2194</v>
      </c>
      <c r="J843" s="4">
        <v>1924</v>
      </c>
      <c r="K843" s="4">
        <v>915</v>
      </c>
      <c r="L843" s="4">
        <v>919</v>
      </c>
      <c r="M843" s="4">
        <v>5979</v>
      </c>
    </row>
    <row r="844" spans="1:13" x14ac:dyDescent="0.25">
      <c r="A844" s="1" t="s">
        <v>1618</v>
      </c>
      <c r="B844" s="1" t="s">
        <v>1619</v>
      </c>
      <c r="C844" s="1" t="s">
        <v>1620</v>
      </c>
      <c r="D844" s="1" t="s">
        <v>1621</v>
      </c>
      <c r="E844" s="1" t="s">
        <v>1681</v>
      </c>
      <c r="F844" s="1" t="s">
        <v>1682</v>
      </c>
      <c r="G844" s="4">
        <v>21</v>
      </c>
      <c r="H844" s="4">
        <v>2</v>
      </c>
      <c r="I844" s="4">
        <v>1392</v>
      </c>
      <c r="J844" s="4">
        <v>1235</v>
      </c>
      <c r="K844" s="4">
        <v>391</v>
      </c>
      <c r="L844" s="4">
        <v>338</v>
      </c>
      <c r="M844" s="4">
        <v>3379</v>
      </c>
    </row>
    <row r="845" spans="1:13" x14ac:dyDescent="0.25">
      <c r="A845" s="1" t="s">
        <v>1618</v>
      </c>
      <c r="B845" s="1" t="s">
        <v>1619</v>
      </c>
      <c r="C845" s="1" t="s">
        <v>1620</v>
      </c>
      <c r="D845" s="1" t="s">
        <v>1621</v>
      </c>
      <c r="E845" s="1" t="s">
        <v>1683</v>
      </c>
      <c r="F845" s="1" t="s">
        <v>1684</v>
      </c>
      <c r="G845" s="4">
        <v>12</v>
      </c>
      <c r="H845" s="4">
        <v>1</v>
      </c>
      <c r="I845" s="4">
        <v>2476</v>
      </c>
      <c r="J845" s="4">
        <v>2335</v>
      </c>
      <c r="K845" s="4">
        <v>864</v>
      </c>
      <c r="L845" s="4">
        <v>964</v>
      </c>
      <c r="M845" s="4">
        <v>6652</v>
      </c>
    </row>
    <row r="846" spans="1:13" x14ac:dyDescent="0.25">
      <c r="A846" s="1" t="s">
        <v>1618</v>
      </c>
      <c r="B846" s="1" t="s">
        <v>1619</v>
      </c>
      <c r="C846" s="1" t="s">
        <v>1620</v>
      </c>
      <c r="D846" s="1" t="s">
        <v>1621</v>
      </c>
      <c r="E846" s="1" t="s">
        <v>494</v>
      </c>
      <c r="F846" s="1" t="s">
        <v>1685</v>
      </c>
      <c r="G846" s="4">
        <v>21</v>
      </c>
      <c r="H846" s="4">
        <v>2</v>
      </c>
      <c r="I846" s="4">
        <v>2456</v>
      </c>
      <c r="J846" s="4">
        <v>2167</v>
      </c>
      <c r="K846" s="4">
        <v>1039</v>
      </c>
      <c r="L846" s="4">
        <v>1081</v>
      </c>
      <c r="M846" s="4">
        <v>6766</v>
      </c>
    </row>
    <row r="847" spans="1:13" x14ac:dyDescent="0.25">
      <c r="A847" s="1" t="s">
        <v>1618</v>
      </c>
      <c r="B847" s="1" t="s">
        <v>1619</v>
      </c>
      <c r="C847" s="1" t="s">
        <v>1620</v>
      </c>
      <c r="D847" s="1" t="s">
        <v>1621</v>
      </c>
      <c r="E847" s="1" t="s">
        <v>1686</v>
      </c>
      <c r="F847" s="1" t="s">
        <v>1687</v>
      </c>
      <c r="G847" s="4">
        <v>23</v>
      </c>
      <c r="H847" s="4">
        <v>6</v>
      </c>
      <c r="I847" s="4">
        <v>2297</v>
      </c>
      <c r="J847" s="4">
        <v>2032</v>
      </c>
      <c r="K847" s="4">
        <v>972</v>
      </c>
      <c r="L847" s="4">
        <v>899</v>
      </c>
      <c r="M847" s="4">
        <v>6229</v>
      </c>
    </row>
    <row r="848" spans="1:13" x14ac:dyDescent="0.25">
      <c r="A848" s="1" t="s">
        <v>1618</v>
      </c>
      <c r="B848" s="1" t="s">
        <v>1619</v>
      </c>
      <c r="C848" s="1" t="s">
        <v>1620</v>
      </c>
      <c r="D848" s="1" t="s">
        <v>1621</v>
      </c>
      <c r="E848" s="1" t="s">
        <v>1688</v>
      </c>
      <c r="F848" s="1" t="s">
        <v>1689</v>
      </c>
      <c r="G848" s="4">
        <v>21</v>
      </c>
      <c r="H848" s="4">
        <v>5</v>
      </c>
      <c r="I848" s="4">
        <v>1994</v>
      </c>
      <c r="J848" s="4">
        <v>1829</v>
      </c>
      <c r="K848" s="4">
        <v>1008</v>
      </c>
      <c r="L848" s="4">
        <v>958</v>
      </c>
      <c r="M848" s="4">
        <v>5815</v>
      </c>
    </row>
    <row r="849" spans="1:13" x14ac:dyDescent="0.25">
      <c r="A849" s="1" t="s">
        <v>1618</v>
      </c>
      <c r="B849" s="1" t="s">
        <v>1619</v>
      </c>
      <c r="C849" s="1" t="s">
        <v>1620</v>
      </c>
      <c r="D849" s="1" t="s">
        <v>1621</v>
      </c>
      <c r="E849" s="1" t="s">
        <v>396</v>
      </c>
      <c r="F849" s="1" t="s">
        <v>1690</v>
      </c>
      <c r="G849" s="4">
        <v>12</v>
      </c>
      <c r="H849" s="4">
        <v>3</v>
      </c>
      <c r="I849" s="4">
        <v>712</v>
      </c>
      <c r="J849" s="4">
        <v>578</v>
      </c>
      <c r="K849" s="4">
        <v>439</v>
      </c>
      <c r="L849" s="4">
        <v>383</v>
      </c>
      <c r="M849" s="4">
        <v>2127</v>
      </c>
    </row>
    <row r="850" spans="1:13" x14ac:dyDescent="0.25">
      <c r="A850" s="1" t="s">
        <v>1618</v>
      </c>
      <c r="B850" s="1" t="s">
        <v>1619</v>
      </c>
      <c r="C850" s="1" t="s">
        <v>1620</v>
      </c>
      <c r="D850" s="1" t="s">
        <v>1621</v>
      </c>
      <c r="E850" s="1" t="s">
        <v>540</v>
      </c>
      <c r="F850" s="1" t="s">
        <v>1691</v>
      </c>
      <c r="G850" s="4">
        <v>19</v>
      </c>
      <c r="H850" s="4">
        <v>4</v>
      </c>
      <c r="I850" s="4">
        <v>2129</v>
      </c>
      <c r="J850" s="4">
        <v>1932</v>
      </c>
      <c r="K850" s="4">
        <v>1232</v>
      </c>
      <c r="L850" s="4">
        <v>1224</v>
      </c>
      <c r="M850" s="4">
        <v>6540</v>
      </c>
    </row>
    <row r="851" spans="1:13" x14ac:dyDescent="0.25">
      <c r="A851" s="1" t="s">
        <v>1618</v>
      </c>
      <c r="B851" s="1" t="s">
        <v>1619</v>
      </c>
      <c r="C851" s="1" t="s">
        <v>1620</v>
      </c>
      <c r="D851" s="1" t="s">
        <v>1621</v>
      </c>
      <c r="E851" s="1" t="s">
        <v>1692</v>
      </c>
      <c r="F851" s="1" t="s">
        <v>1693</v>
      </c>
      <c r="G851" s="4">
        <v>13</v>
      </c>
      <c r="H851" s="4">
        <v>3</v>
      </c>
      <c r="I851" s="4">
        <v>774</v>
      </c>
      <c r="J851" s="4">
        <v>698</v>
      </c>
      <c r="K851" s="4">
        <v>435</v>
      </c>
      <c r="L851" s="4">
        <v>381</v>
      </c>
      <c r="M851" s="4">
        <v>2304</v>
      </c>
    </row>
    <row r="852" spans="1:13" x14ac:dyDescent="0.25">
      <c r="A852" s="1" t="s">
        <v>1618</v>
      </c>
      <c r="B852" s="1" t="s">
        <v>1619</v>
      </c>
      <c r="C852" s="1" t="s">
        <v>1620</v>
      </c>
      <c r="D852" s="1" t="s">
        <v>1621</v>
      </c>
      <c r="E852" s="1" t="s">
        <v>1694</v>
      </c>
      <c r="F852" s="1" t="s">
        <v>1695</v>
      </c>
      <c r="G852" s="4">
        <v>23</v>
      </c>
      <c r="H852" s="4">
        <v>4</v>
      </c>
      <c r="I852" s="4">
        <v>2101</v>
      </c>
      <c r="J852" s="4">
        <v>1863</v>
      </c>
      <c r="K852" s="4">
        <v>1019</v>
      </c>
      <c r="L852" s="4">
        <v>1047</v>
      </c>
      <c r="M852" s="4">
        <v>6057</v>
      </c>
    </row>
    <row r="853" spans="1:13" x14ac:dyDescent="0.25">
      <c r="A853" s="1" t="s">
        <v>1618</v>
      </c>
      <c r="B853" s="1" t="s">
        <v>1619</v>
      </c>
      <c r="C853" s="1" t="s">
        <v>1620</v>
      </c>
      <c r="D853" s="1" t="s">
        <v>1621</v>
      </c>
      <c r="E853" s="1" t="s">
        <v>1696</v>
      </c>
      <c r="F853" s="1" t="s">
        <v>1697</v>
      </c>
      <c r="G853" s="4">
        <v>5</v>
      </c>
      <c r="H853" s="4">
        <v>1</v>
      </c>
      <c r="I853" s="4">
        <v>454</v>
      </c>
      <c r="J853" s="4">
        <v>368</v>
      </c>
      <c r="K853" s="4">
        <v>279</v>
      </c>
      <c r="L853" s="4">
        <v>267</v>
      </c>
      <c r="M853" s="4">
        <v>1374</v>
      </c>
    </row>
    <row r="854" spans="1:13" x14ac:dyDescent="0.25">
      <c r="A854" s="1" t="s">
        <v>1618</v>
      </c>
      <c r="B854" s="1" t="s">
        <v>1619</v>
      </c>
      <c r="C854" s="1" t="s">
        <v>1620</v>
      </c>
      <c r="D854" s="1" t="s">
        <v>1621</v>
      </c>
      <c r="E854" s="1" t="s">
        <v>1698</v>
      </c>
      <c r="F854" s="1" t="s">
        <v>1699</v>
      </c>
      <c r="G854" s="4">
        <v>17</v>
      </c>
      <c r="H854" s="4">
        <v>7</v>
      </c>
      <c r="I854" s="4">
        <v>5787</v>
      </c>
      <c r="J854" s="4">
        <v>5250</v>
      </c>
      <c r="K854" s="4">
        <v>3364</v>
      </c>
      <c r="L854" s="4">
        <v>3888</v>
      </c>
      <c r="M854" s="4">
        <v>18313</v>
      </c>
    </row>
    <row r="855" spans="1:13" x14ac:dyDescent="0.25">
      <c r="A855" s="1" t="s">
        <v>1618</v>
      </c>
      <c r="B855" s="1" t="s">
        <v>1619</v>
      </c>
      <c r="C855" s="1" t="s">
        <v>1620</v>
      </c>
      <c r="D855" s="1" t="s">
        <v>1621</v>
      </c>
      <c r="E855" s="1" t="s">
        <v>1700</v>
      </c>
      <c r="F855" s="1" t="s">
        <v>1701</v>
      </c>
      <c r="G855" s="4">
        <v>30</v>
      </c>
      <c r="H855" s="4">
        <v>11</v>
      </c>
      <c r="I855" s="4">
        <v>6272</v>
      </c>
      <c r="J855" s="4">
        <v>5851</v>
      </c>
      <c r="K855" s="4">
        <v>2969</v>
      </c>
      <c r="L855" s="4">
        <v>3098</v>
      </c>
      <c r="M855" s="4">
        <v>18231</v>
      </c>
    </row>
    <row r="856" spans="1:13" x14ac:dyDescent="0.25">
      <c r="A856" s="1" t="s">
        <v>1618</v>
      </c>
      <c r="B856" s="1" t="s">
        <v>1619</v>
      </c>
      <c r="C856" s="1" t="s">
        <v>1620</v>
      </c>
      <c r="D856" s="1" t="s">
        <v>1621</v>
      </c>
      <c r="E856" s="1" t="s">
        <v>1702</v>
      </c>
      <c r="F856" s="1" t="s">
        <v>1703</v>
      </c>
      <c r="G856" s="4">
        <v>25</v>
      </c>
      <c r="H856" s="4">
        <v>5</v>
      </c>
      <c r="I856" s="4">
        <v>2797</v>
      </c>
      <c r="J856" s="4">
        <v>2488</v>
      </c>
      <c r="K856" s="4">
        <v>1029</v>
      </c>
      <c r="L856" s="4">
        <v>1114</v>
      </c>
      <c r="M856" s="4">
        <v>7458</v>
      </c>
    </row>
    <row r="857" spans="1:13" x14ac:dyDescent="0.25">
      <c r="A857" s="1" t="s">
        <v>1618</v>
      </c>
      <c r="B857" s="1" t="s">
        <v>1619</v>
      </c>
      <c r="C857" s="1" t="s">
        <v>1620</v>
      </c>
      <c r="D857" s="1" t="s">
        <v>1621</v>
      </c>
      <c r="E857" s="1" t="s">
        <v>1704</v>
      </c>
      <c r="F857" s="1" t="s">
        <v>1705</v>
      </c>
      <c r="G857" s="4">
        <v>31</v>
      </c>
      <c r="H857" s="4">
        <v>4</v>
      </c>
      <c r="I857" s="4">
        <v>3200</v>
      </c>
      <c r="J857" s="4">
        <v>2917</v>
      </c>
      <c r="K857" s="4">
        <v>1201</v>
      </c>
      <c r="L857" s="4">
        <v>1022</v>
      </c>
      <c r="M857" s="4">
        <v>8375</v>
      </c>
    </row>
    <row r="858" spans="1:13" x14ac:dyDescent="0.25">
      <c r="A858" s="1" t="s">
        <v>1618</v>
      </c>
      <c r="B858" s="1" t="s">
        <v>1619</v>
      </c>
      <c r="C858" s="1" t="s">
        <v>1620</v>
      </c>
      <c r="D858" s="1" t="s">
        <v>1621</v>
      </c>
      <c r="E858" s="1" t="s">
        <v>1706</v>
      </c>
      <c r="F858" s="1" t="s">
        <v>1707</v>
      </c>
      <c r="G858" s="4">
        <v>45</v>
      </c>
      <c r="H858" s="4">
        <v>12</v>
      </c>
      <c r="I858" s="4">
        <v>6759</v>
      </c>
      <c r="J858" s="4">
        <v>6296</v>
      </c>
      <c r="K858" s="4">
        <v>2840</v>
      </c>
      <c r="L858" s="4">
        <v>2875</v>
      </c>
      <c r="M858" s="4">
        <v>18827</v>
      </c>
    </row>
    <row r="859" spans="1:13" x14ac:dyDescent="0.25">
      <c r="A859" s="1" t="s">
        <v>1618</v>
      </c>
      <c r="B859" s="1" t="s">
        <v>1619</v>
      </c>
      <c r="C859" s="1" t="s">
        <v>1620</v>
      </c>
      <c r="D859" s="1" t="s">
        <v>1621</v>
      </c>
      <c r="E859" s="1" t="s">
        <v>1708</v>
      </c>
      <c r="F859" s="1" t="s">
        <v>1709</v>
      </c>
      <c r="G859" s="4">
        <v>21</v>
      </c>
      <c r="H859" s="4">
        <v>2</v>
      </c>
      <c r="I859" s="4">
        <v>2055</v>
      </c>
      <c r="J859" s="4">
        <v>1751</v>
      </c>
      <c r="K859" s="4">
        <v>1134</v>
      </c>
      <c r="L859" s="4">
        <v>1076</v>
      </c>
      <c r="M859" s="4">
        <v>6039</v>
      </c>
    </row>
    <row r="860" spans="1:13" x14ac:dyDescent="0.25">
      <c r="A860" s="1" t="s">
        <v>1618</v>
      </c>
      <c r="B860" s="1" t="s">
        <v>1619</v>
      </c>
      <c r="C860" s="1" t="s">
        <v>1710</v>
      </c>
      <c r="D860" s="1" t="s">
        <v>1711</v>
      </c>
      <c r="E860" s="1" t="s">
        <v>1099</v>
      </c>
      <c r="F860" s="1" t="s">
        <v>1712</v>
      </c>
      <c r="G860" s="4">
        <v>9</v>
      </c>
      <c r="H860" s="4">
        <v>2</v>
      </c>
      <c r="I860" s="4">
        <v>1384</v>
      </c>
      <c r="J860" s="4">
        <v>1243</v>
      </c>
      <c r="K860" s="4">
        <v>479</v>
      </c>
      <c r="L860" s="4">
        <v>540</v>
      </c>
      <c r="M860" s="4">
        <v>3657</v>
      </c>
    </row>
    <row r="861" spans="1:13" x14ac:dyDescent="0.25">
      <c r="A861" s="1" t="s">
        <v>1618</v>
      </c>
      <c r="B861" s="1" t="s">
        <v>1619</v>
      </c>
      <c r="C861" s="1" t="s">
        <v>1710</v>
      </c>
      <c r="D861" s="1" t="s">
        <v>1711</v>
      </c>
      <c r="E861" s="1" t="s">
        <v>1713</v>
      </c>
      <c r="F861" s="1" t="s">
        <v>1714</v>
      </c>
      <c r="G861" s="4">
        <v>8</v>
      </c>
      <c r="H861" s="4">
        <v>3</v>
      </c>
      <c r="I861" s="4">
        <v>1389</v>
      </c>
      <c r="J861" s="4">
        <v>1264</v>
      </c>
      <c r="K861" s="4">
        <v>759</v>
      </c>
      <c r="L861" s="4">
        <v>771</v>
      </c>
      <c r="M861" s="4">
        <v>4194</v>
      </c>
    </row>
    <row r="862" spans="1:13" x14ac:dyDescent="0.25">
      <c r="A862" s="1" t="s">
        <v>1618</v>
      </c>
      <c r="B862" s="1" t="s">
        <v>1619</v>
      </c>
      <c r="C862" s="1" t="s">
        <v>1710</v>
      </c>
      <c r="D862" s="1" t="s">
        <v>1711</v>
      </c>
      <c r="E862" s="1" t="s">
        <v>1715</v>
      </c>
      <c r="F862" s="1" t="s">
        <v>1716</v>
      </c>
      <c r="G862" s="4">
        <v>20</v>
      </c>
      <c r="H862" s="4">
        <v>4</v>
      </c>
      <c r="I862" s="4">
        <v>2169</v>
      </c>
      <c r="J862" s="4">
        <v>1937</v>
      </c>
      <c r="K862" s="4">
        <v>684</v>
      </c>
      <c r="L862" s="4">
        <v>627</v>
      </c>
      <c r="M862" s="4">
        <v>5441</v>
      </c>
    </row>
    <row r="863" spans="1:13" x14ac:dyDescent="0.25">
      <c r="A863" s="1" t="s">
        <v>1618</v>
      </c>
      <c r="B863" s="1" t="s">
        <v>1619</v>
      </c>
      <c r="C863" s="1" t="s">
        <v>1710</v>
      </c>
      <c r="D863" s="1" t="s">
        <v>1711</v>
      </c>
      <c r="E863" s="1" t="s">
        <v>1717</v>
      </c>
      <c r="F863" s="1" t="s">
        <v>1718</v>
      </c>
      <c r="G863" s="4">
        <v>17</v>
      </c>
      <c r="H863" s="4">
        <v>3</v>
      </c>
      <c r="I863" s="4">
        <v>2837</v>
      </c>
      <c r="J863" s="4">
        <v>2604</v>
      </c>
      <c r="K863" s="4">
        <v>1301</v>
      </c>
      <c r="L863" s="4">
        <v>1248</v>
      </c>
      <c r="M863" s="4">
        <v>8010</v>
      </c>
    </row>
    <row r="864" spans="1:13" x14ac:dyDescent="0.25">
      <c r="A864" s="1" t="s">
        <v>1618</v>
      </c>
      <c r="B864" s="1" t="s">
        <v>1619</v>
      </c>
      <c r="C864" s="1" t="s">
        <v>1710</v>
      </c>
      <c r="D864" s="1" t="s">
        <v>1711</v>
      </c>
      <c r="E864" s="1" t="s">
        <v>1719</v>
      </c>
      <c r="F864" s="1" t="s">
        <v>1720</v>
      </c>
      <c r="G864" s="4">
        <v>47</v>
      </c>
      <c r="H864" s="4">
        <v>9</v>
      </c>
      <c r="I864" s="4">
        <v>5765</v>
      </c>
      <c r="J864" s="4">
        <v>4929</v>
      </c>
      <c r="K864" s="4">
        <v>2314</v>
      </c>
      <c r="L864" s="4">
        <v>2233</v>
      </c>
      <c r="M864" s="4">
        <v>15297</v>
      </c>
    </row>
    <row r="865" spans="1:13" x14ac:dyDescent="0.25">
      <c r="A865" s="1" t="s">
        <v>1618</v>
      </c>
      <c r="B865" s="1" t="s">
        <v>1619</v>
      </c>
      <c r="C865" s="1" t="s">
        <v>1710</v>
      </c>
      <c r="D865" s="1" t="s">
        <v>1711</v>
      </c>
      <c r="E865" s="1" t="s">
        <v>1721</v>
      </c>
      <c r="F865" s="1" t="s">
        <v>1722</v>
      </c>
      <c r="G865" s="4">
        <v>30</v>
      </c>
      <c r="H865" s="4">
        <v>4</v>
      </c>
      <c r="I865" s="4">
        <v>4955</v>
      </c>
      <c r="J865" s="4">
        <v>4317</v>
      </c>
      <c r="K865" s="4">
        <v>1375</v>
      </c>
      <c r="L865" s="4">
        <v>1454</v>
      </c>
      <c r="M865" s="4">
        <v>12135</v>
      </c>
    </row>
    <row r="866" spans="1:13" x14ac:dyDescent="0.25">
      <c r="A866" s="1" t="s">
        <v>1618</v>
      </c>
      <c r="B866" s="1" t="s">
        <v>1619</v>
      </c>
      <c r="C866" s="1" t="s">
        <v>1710</v>
      </c>
      <c r="D866" s="1" t="s">
        <v>1711</v>
      </c>
      <c r="E866" s="1" t="s">
        <v>1723</v>
      </c>
      <c r="F866" s="1" t="s">
        <v>1724</v>
      </c>
      <c r="G866" s="4">
        <v>25</v>
      </c>
      <c r="H866" s="4">
        <v>5</v>
      </c>
      <c r="I866" s="4">
        <v>3505</v>
      </c>
      <c r="J866" s="4">
        <v>3099</v>
      </c>
      <c r="K866" s="4">
        <v>1512</v>
      </c>
      <c r="L866" s="4">
        <v>1522</v>
      </c>
      <c r="M866" s="4">
        <v>9668</v>
      </c>
    </row>
    <row r="867" spans="1:13" x14ac:dyDescent="0.25">
      <c r="A867" s="1" t="s">
        <v>1618</v>
      </c>
      <c r="B867" s="1" t="s">
        <v>1619</v>
      </c>
      <c r="C867" s="1" t="s">
        <v>1710</v>
      </c>
      <c r="D867" s="1" t="s">
        <v>1711</v>
      </c>
      <c r="E867" s="1" t="s">
        <v>1725</v>
      </c>
      <c r="F867" s="1" t="s">
        <v>1726</v>
      </c>
      <c r="G867" s="4">
        <v>31</v>
      </c>
      <c r="H867" s="4">
        <v>10</v>
      </c>
      <c r="I867" s="4">
        <v>8227</v>
      </c>
      <c r="J867" s="4">
        <v>7311</v>
      </c>
      <c r="K867" s="4">
        <v>3666</v>
      </c>
      <c r="L867" s="4">
        <v>3641</v>
      </c>
      <c r="M867" s="4">
        <v>22886</v>
      </c>
    </row>
    <row r="868" spans="1:13" x14ac:dyDescent="0.25">
      <c r="A868" s="1" t="s">
        <v>1618</v>
      </c>
      <c r="B868" s="1" t="s">
        <v>1619</v>
      </c>
      <c r="C868" s="1" t="s">
        <v>1710</v>
      </c>
      <c r="D868" s="1" t="s">
        <v>1711</v>
      </c>
      <c r="E868" s="1" t="s">
        <v>1727</v>
      </c>
      <c r="F868" s="1" t="s">
        <v>1728</v>
      </c>
      <c r="G868" s="4">
        <v>25</v>
      </c>
      <c r="H868" s="4">
        <v>12</v>
      </c>
      <c r="I868" s="4">
        <v>6753</v>
      </c>
      <c r="J868" s="4">
        <v>6177</v>
      </c>
      <c r="K868" s="4">
        <v>3539</v>
      </c>
      <c r="L868" s="4">
        <v>3394</v>
      </c>
      <c r="M868" s="4">
        <v>19900</v>
      </c>
    </row>
    <row r="869" spans="1:13" x14ac:dyDescent="0.25">
      <c r="A869" s="1" t="s">
        <v>1618</v>
      </c>
      <c r="B869" s="1" t="s">
        <v>1619</v>
      </c>
      <c r="C869" s="1" t="s">
        <v>1710</v>
      </c>
      <c r="D869" s="1" t="s">
        <v>1711</v>
      </c>
      <c r="E869" s="1" t="s">
        <v>1729</v>
      </c>
      <c r="F869" s="1" t="s">
        <v>1730</v>
      </c>
      <c r="G869" s="4">
        <v>34</v>
      </c>
      <c r="H869" s="4">
        <v>12</v>
      </c>
      <c r="I869" s="4">
        <v>7047</v>
      </c>
      <c r="J869" s="4">
        <v>6072</v>
      </c>
      <c r="K869" s="4">
        <v>2940</v>
      </c>
      <c r="L869" s="4">
        <v>2861</v>
      </c>
      <c r="M869" s="4">
        <v>18966</v>
      </c>
    </row>
    <row r="870" spans="1:13" x14ac:dyDescent="0.25">
      <c r="A870" s="1" t="s">
        <v>1618</v>
      </c>
      <c r="B870" s="1" t="s">
        <v>1619</v>
      </c>
      <c r="C870" s="1" t="s">
        <v>1710</v>
      </c>
      <c r="D870" s="1" t="s">
        <v>1711</v>
      </c>
      <c r="E870" s="1" t="s">
        <v>1731</v>
      </c>
      <c r="F870" s="1" t="s">
        <v>1732</v>
      </c>
      <c r="G870" s="4">
        <v>11</v>
      </c>
      <c r="H870" s="4">
        <v>3</v>
      </c>
      <c r="I870" s="4">
        <v>1474</v>
      </c>
      <c r="J870" s="4">
        <v>1263</v>
      </c>
      <c r="K870" s="4">
        <v>678</v>
      </c>
      <c r="L870" s="4">
        <v>595</v>
      </c>
      <c r="M870" s="4">
        <v>4024</v>
      </c>
    </row>
    <row r="871" spans="1:13" x14ac:dyDescent="0.25">
      <c r="A871" s="1" t="s">
        <v>1618</v>
      </c>
      <c r="B871" s="1" t="s">
        <v>1619</v>
      </c>
      <c r="C871" s="1" t="s">
        <v>1710</v>
      </c>
      <c r="D871" s="1" t="s">
        <v>1711</v>
      </c>
      <c r="E871" s="1" t="s">
        <v>1733</v>
      </c>
      <c r="F871" s="1" t="s">
        <v>1734</v>
      </c>
      <c r="G871" s="4">
        <v>18</v>
      </c>
      <c r="H871" s="4">
        <v>6</v>
      </c>
      <c r="I871" s="4">
        <v>3123</v>
      </c>
      <c r="J871" s="4">
        <v>2840</v>
      </c>
      <c r="K871" s="4">
        <v>1115</v>
      </c>
      <c r="L871" s="4">
        <v>994</v>
      </c>
      <c r="M871" s="4">
        <v>8096</v>
      </c>
    </row>
    <row r="872" spans="1:13" x14ac:dyDescent="0.25">
      <c r="A872" s="1" t="s">
        <v>1618</v>
      </c>
      <c r="B872" s="1" t="s">
        <v>1619</v>
      </c>
      <c r="C872" s="1" t="s">
        <v>1710</v>
      </c>
      <c r="D872" s="1" t="s">
        <v>1711</v>
      </c>
      <c r="E872" s="1" t="s">
        <v>1642</v>
      </c>
      <c r="F872" s="1" t="s">
        <v>1735</v>
      </c>
      <c r="G872" s="4">
        <v>19</v>
      </c>
      <c r="H872" s="4">
        <v>4</v>
      </c>
      <c r="I872" s="4">
        <v>4335</v>
      </c>
      <c r="J872" s="4">
        <v>3785</v>
      </c>
      <c r="K872" s="4">
        <v>1980</v>
      </c>
      <c r="L872" s="4">
        <v>2013</v>
      </c>
      <c r="M872" s="4">
        <v>12136</v>
      </c>
    </row>
    <row r="873" spans="1:13" x14ac:dyDescent="0.25">
      <c r="A873" s="1" t="s">
        <v>1618</v>
      </c>
      <c r="B873" s="1" t="s">
        <v>1619</v>
      </c>
      <c r="C873" s="1" t="s">
        <v>1710</v>
      </c>
      <c r="D873" s="1" t="s">
        <v>1711</v>
      </c>
      <c r="E873" s="1" t="s">
        <v>1736</v>
      </c>
      <c r="F873" s="1" t="s">
        <v>1737</v>
      </c>
      <c r="G873" s="4">
        <v>19</v>
      </c>
      <c r="H873" s="4">
        <v>4</v>
      </c>
      <c r="I873" s="4">
        <v>2459</v>
      </c>
      <c r="J873" s="4">
        <v>2172</v>
      </c>
      <c r="K873" s="4">
        <v>950</v>
      </c>
      <c r="L873" s="4">
        <v>1009</v>
      </c>
      <c r="M873" s="4">
        <v>6613</v>
      </c>
    </row>
    <row r="874" spans="1:13" x14ac:dyDescent="0.25">
      <c r="A874" s="1" t="s">
        <v>1618</v>
      </c>
      <c r="B874" s="1" t="s">
        <v>1619</v>
      </c>
      <c r="C874" s="1" t="s">
        <v>1710</v>
      </c>
      <c r="D874" s="1" t="s">
        <v>1711</v>
      </c>
      <c r="E874" s="1" t="s">
        <v>1738</v>
      </c>
      <c r="F874" s="1" t="s">
        <v>1739</v>
      </c>
      <c r="G874" s="4">
        <v>68</v>
      </c>
      <c r="H874" s="4">
        <v>54</v>
      </c>
      <c r="I874" s="4">
        <v>58420</v>
      </c>
      <c r="J874" s="4">
        <v>54055</v>
      </c>
      <c r="K874" s="4">
        <v>26185</v>
      </c>
      <c r="L874" s="4">
        <v>27562</v>
      </c>
      <c r="M874" s="4">
        <v>166344</v>
      </c>
    </row>
    <row r="875" spans="1:13" x14ac:dyDescent="0.25">
      <c r="A875" s="1" t="s">
        <v>1618</v>
      </c>
      <c r="B875" s="1" t="s">
        <v>1619</v>
      </c>
      <c r="C875" s="1" t="s">
        <v>1710</v>
      </c>
      <c r="D875" s="1" t="s">
        <v>1711</v>
      </c>
      <c r="E875" s="1" t="s">
        <v>1740</v>
      </c>
      <c r="F875" s="1" t="s">
        <v>1741</v>
      </c>
      <c r="G875" s="4">
        <v>23</v>
      </c>
      <c r="H875" s="4">
        <v>12</v>
      </c>
      <c r="I875" s="4">
        <v>6618</v>
      </c>
      <c r="J875" s="4">
        <v>5921</v>
      </c>
      <c r="K875" s="4">
        <v>1774</v>
      </c>
      <c r="L875" s="4">
        <v>1709</v>
      </c>
      <c r="M875" s="4">
        <v>16057</v>
      </c>
    </row>
    <row r="876" spans="1:13" x14ac:dyDescent="0.25">
      <c r="A876" s="1" t="s">
        <v>1618</v>
      </c>
      <c r="B876" s="1" t="s">
        <v>1619</v>
      </c>
      <c r="C876" s="1" t="s">
        <v>1710</v>
      </c>
      <c r="D876" s="1" t="s">
        <v>1711</v>
      </c>
      <c r="E876" s="1" t="s">
        <v>1742</v>
      </c>
      <c r="F876" s="1" t="s">
        <v>1743</v>
      </c>
      <c r="G876" s="4">
        <v>33</v>
      </c>
      <c r="H876" s="4">
        <v>14</v>
      </c>
      <c r="I876" s="4">
        <v>10553</v>
      </c>
      <c r="J876" s="4">
        <v>9384</v>
      </c>
      <c r="K876" s="4">
        <v>4221</v>
      </c>
      <c r="L876" s="4">
        <v>4285</v>
      </c>
      <c r="M876" s="4">
        <v>28490</v>
      </c>
    </row>
    <row r="877" spans="1:13" x14ac:dyDescent="0.25">
      <c r="A877" s="1" t="s">
        <v>1618</v>
      </c>
      <c r="B877" s="1" t="s">
        <v>1619</v>
      </c>
      <c r="C877" s="1" t="s">
        <v>1710</v>
      </c>
      <c r="D877" s="1" t="s">
        <v>1711</v>
      </c>
      <c r="E877" s="1" t="s">
        <v>1239</v>
      </c>
      <c r="F877" s="1" t="s">
        <v>1744</v>
      </c>
      <c r="G877" s="4">
        <v>26</v>
      </c>
      <c r="H877" s="4">
        <v>21</v>
      </c>
      <c r="I877" s="4">
        <v>9347</v>
      </c>
      <c r="J877" s="4">
        <v>8454</v>
      </c>
      <c r="K877" s="4">
        <v>4517</v>
      </c>
      <c r="L877" s="4">
        <v>4541</v>
      </c>
      <c r="M877" s="4">
        <v>26906</v>
      </c>
    </row>
    <row r="878" spans="1:13" x14ac:dyDescent="0.25">
      <c r="A878" s="1" t="s">
        <v>1618</v>
      </c>
      <c r="B878" s="1" t="s">
        <v>1619</v>
      </c>
      <c r="C878" s="1" t="s">
        <v>1710</v>
      </c>
      <c r="D878" s="1" t="s">
        <v>1711</v>
      </c>
      <c r="E878" s="1" t="s">
        <v>1580</v>
      </c>
      <c r="F878" s="1" t="s">
        <v>1745</v>
      </c>
      <c r="G878" s="4">
        <v>25</v>
      </c>
      <c r="H878" s="4">
        <v>18</v>
      </c>
      <c r="I878" s="4">
        <v>15793</v>
      </c>
      <c r="J878" s="4">
        <v>14256</v>
      </c>
      <c r="K878" s="4">
        <v>7030</v>
      </c>
      <c r="L878" s="4">
        <v>7230</v>
      </c>
      <c r="M878" s="4">
        <v>44352</v>
      </c>
    </row>
    <row r="879" spans="1:13" x14ac:dyDescent="0.25">
      <c r="A879" s="1" t="s">
        <v>1618</v>
      </c>
      <c r="B879" s="1" t="s">
        <v>1619</v>
      </c>
      <c r="C879" s="1" t="s">
        <v>1710</v>
      </c>
      <c r="D879" s="1" t="s">
        <v>1711</v>
      </c>
      <c r="E879" s="1" t="s">
        <v>1746</v>
      </c>
      <c r="F879" s="1" t="s">
        <v>1747</v>
      </c>
      <c r="G879" s="4">
        <v>18</v>
      </c>
      <c r="H879" s="4">
        <v>8</v>
      </c>
      <c r="I879" s="4">
        <v>4067</v>
      </c>
      <c r="J879" s="4">
        <v>3694</v>
      </c>
      <c r="K879" s="4">
        <v>1987</v>
      </c>
      <c r="L879" s="4">
        <v>2078</v>
      </c>
      <c r="M879" s="4">
        <v>11852</v>
      </c>
    </row>
    <row r="880" spans="1:13" x14ac:dyDescent="0.25">
      <c r="A880" s="1" t="s">
        <v>1618</v>
      </c>
      <c r="B880" s="1" t="s">
        <v>1619</v>
      </c>
      <c r="C880" s="1" t="s">
        <v>1710</v>
      </c>
      <c r="D880" s="1" t="s">
        <v>1711</v>
      </c>
      <c r="E880" s="1" t="s">
        <v>1748</v>
      </c>
      <c r="F880" s="1" t="s">
        <v>1749</v>
      </c>
      <c r="G880" s="4">
        <v>18</v>
      </c>
      <c r="H880" s="4">
        <v>11</v>
      </c>
      <c r="I880" s="4">
        <v>9585</v>
      </c>
      <c r="J880" s="4">
        <v>8801</v>
      </c>
      <c r="K880" s="4">
        <v>4369</v>
      </c>
      <c r="L880" s="4">
        <v>4368</v>
      </c>
      <c r="M880" s="4">
        <v>27152</v>
      </c>
    </row>
    <row r="881" spans="1:13" x14ac:dyDescent="0.25">
      <c r="A881" s="1" t="s">
        <v>1618</v>
      </c>
      <c r="B881" s="1" t="s">
        <v>1619</v>
      </c>
      <c r="C881" s="1" t="s">
        <v>1710</v>
      </c>
      <c r="D881" s="1" t="s">
        <v>1711</v>
      </c>
      <c r="E881" s="1" t="s">
        <v>1750</v>
      </c>
      <c r="F881" s="1" t="s">
        <v>1751</v>
      </c>
      <c r="G881" s="4">
        <v>11</v>
      </c>
      <c r="H881" s="4">
        <v>2</v>
      </c>
      <c r="I881" s="4">
        <v>4872</v>
      </c>
      <c r="J881" s="4">
        <v>4390</v>
      </c>
      <c r="K881" s="4">
        <v>1106</v>
      </c>
      <c r="L881" s="4">
        <v>1123</v>
      </c>
      <c r="M881" s="4">
        <v>11504</v>
      </c>
    </row>
    <row r="882" spans="1:13" x14ac:dyDescent="0.25">
      <c r="A882" s="1" t="s">
        <v>1618</v>
      </c>
      <c r="B882" s="1" t="s">
        <v>1619</v>
      </c>
      <c r="C882" s="1" t="s">
        <v>1710</v>
      </c>
      <c r="D882" s="1" t="s">
        <v>1711</v>
      </c>
      <c r="E882" s="1" t="s">
        <v>1752</v>
      </c>
      <c r="F882" s="1" t="s">
        <v>1753</v>
      </c>
      <c r="G882" s="4">
        <v>30</v>
      </c>
      <c r="H882" s="4">
        <v>13</v>
      </c>
      <c r="I882" s="4">
        <v>8123</v>
      </c>
      <c r="J882" s="4">
        <v>7262</v>
      </c>
      <c r="K882" s="4">
        <v>3721</v>
      </c>
      <c r="L882" s="4">
        <v>3508</v>
      </c>
      <c r="M882" s="4">
        <v>22657</v>
      </c>
    </row>
    <row r="883" spans="1:13" x14ac:dyDescent="0.25">
      <c r="A883" s="1" t="s">
        <v>1618</v>
      </c>
      <c r="B883" s="1" t="s">
        <v>1619</v>
      </c>
      <c r="C883" s="1" t="s">
        <v>1710</v>
      </c>
      <c r="D883" s="1" t="s">
        <v>1711</v>
      </c>
      <c r="E883" s="1" t="s">
        <v>1754</v>
      </c>
      <c r="F883" s="1" t="s">
        <v>1755</v>
      </c>
      <c r="G883" s="4">
        <v>42</v>
      </c>
      <c r="H883" s="4">
        <v>8</v>
      </c>
      <c r="I883" s="4">
        <v>6623</v>
      </c>
      <c r="J883" s="4">
        <v>5761</v>
      </c>
      <c r="K883" s="4">
        <v>3143</v>
      </c>
      <c r="L883" s="4">
        <v>3265</v>
      </c>
      <c r="M883" s="4">
        <v>18842</v>
      </c>
    </row>
    <row r="884" spans="1:13" x14ac:dyDescent="0.25">
      <c r="A884" s="1" t="s">
        <v>1618</v>
      </c>
      <c r="B884" s="1" t="s">
        <v>1619</v>
      </c>
      <c r="C884" s="1" t="s">
        <v>1710</v>
      </c>
      <c r="D884" s="1" t="s">
        <v>1711</v>
      </c>
      <c r="E884" s="1" t="s">
        <v>1756</v>
      </c>
      <c r="F884" s="1" t="s">
        <v>1757</v>
      </c>
      <c r="G884" s="4">
        <v>44</v>
      </c>
      <c r="H884" s="4">
        <v>32</v>
      </c>
      <c r="I884" s="4">
        <v>11339</v>
      </c>
      <c r="J884" s="4">
        <v>10351</v>
      </c>
      <c r="K884" s="4">
        <v>4961</v>
      </c>
      <c r="L884" s="4">
        <v>5001</v>
      </c>
      <c r="M884" s="4">
        <v>31728</v>
      </c>
    </row>
    <row r="885" spans="1:13" x14ac:dyDescent="0.25">
      <c r="A885" s="1" t="s">
        <v>1618</v>
      </c>
      <c r="B885" s="1" t="s">
        <v>1619</v>
      </c>
      <c r="C885" s="1" t="s">
        <v>1710</v>
      </c>
      <c r="D885" s="1" t="s">
        <v>1711</v>
      </c>
      <c r="E885" s="1" t="s">
        <v>1758</v>
      </c>
      <c r="F885" s="1" t="s">
        <v>1759</v>
      </c>
      <c r="G885" s="4">
        <v>29</v>
      </c>
      <c r="H885" s="4">
        <v>6</v>
      </c>
      <c r="I885" s="4">
        <v>4975</v>
      </c>
      <c r="J885" s="4">
        <v>4467</v>
      </c>
      <c r="K885" s="4">
        <v>2241</v>
      </c>
      <c r="L885" s="4">
        <v>2215</v>
      </c>
      <c r="M885" s="4">
        <v>13933</v>
      </c>
    </row>
    <row r="886" spans="1:13" x14ac:dyDescent="0.25">
      <c r="A886" s="1" t="s">
        <v>1618</v>
      </c>
      <c r="B886" s="1" t="s">
        <v>1619</v>
      </c>
      <c r="C886" s="1" t="s">
        <v>1710</v>
      </c>
      <c r="D886" s="1" t="s">
        <v>1711</v>
      </c>
      <c r="E886" s="1" t="s">
        <v>1760</v>
      </c>
      <c r="F886" s="1" t="s">
        <v>1761</v>
      </c>
      <c r="G886" s="4">
        <v>11</v>
      </c>
      <c r="H886" s="4">
        <v>5</v>
      </c>
      <c r="I886" s="4">
        <v>1205</v>
      </c>
      <c r="J886" s="4">
        <v>1064</v>
      </c>
      <c r="K886" s="4">
        <v>491</v>
      </c>
      <c r="L886" s="4">
        <v>432</v>
      </c>
      <c r="M886" s="4">
        <v>3208</v>
      </c>
    </row>
    <row r="887" spans="1:13" x14ac:dyDescent="0.25">
      <c r="A887" s="1" t="s">
        <v>1618</v>
      </c>
      <c r="B887" s="1" t="s">
        <v>1619</v>
      </c>
      <c r="C887" s="1" t="s">
        <v>1710</v>
      </c>
      <c r="D887" s="1" t="s">
        <v>1711</v>
      </c>
      <c r="E887" s="1" t="s">
        <v>1762</v>
      </c>
      <c r="F887" s="1" t="s">
        <v>1763</v>
      </c>
      <c r="G887" s="4">
        <v>44</v>
      </c>
      <c r="H887" s="4">
        <v>25</v>
      </c>
      <c r="I887" s="4">
        <v>30965</v>
      </c>
      <c r="J887" s="4">
        <v>28761</v>
      </c>
      <c r="K887" s="4">
        <v>14513</v>
      </c>
      <c r="L887" s="4">
        <v>15068</v>
      </c>
      <c r="M887" s="4">
        <v>89376</v>
      </c>
    </row>
    <row r="888" spans="1:13" x14ac:dyDescent="0.25">
      <c r="A888" s="1" t="s">
        <v>1618</v>
      </c>
      <c r="B888" s="1" t="s">
        <v>1619</v>
      </c>
      <c r="C888" s="1" t="s">
        <v>1710</v>
      </c>
      <c r="D888" s="1" t="s">
        <v>1711</v>
      </c>
      <c r="E888" s="1" t="s">
        <v>1764</v>
      </c>
      <c r="F888" s="1" t="s">
        <v>1765</v>
      </c>
      <c r="G888" s="4">
        <v>15</v>
      </c>
      <c r="H888" s="4">
        <v>6</v>
      </c>
      <c r="I888" s="4">
        <v>8259</v>
      </c>
      <c r="J888" s="4">
        <v>7669</v>
      </c>
      <c r="K888" s="4">
        <v>3258</v>
      </c>
      <c r="L888" s="4">
        <v>3127</v>
      </c>
      <c r="M888" s="4">
        <v>22334</v>
      </c>
    </row>
    <row r="889" spans="1:13" x14ac:dyDescent="0.25">
      <c r="A889" s="1" t="s">
        <v>1618</v>
      </c>
      <c r="B889" s="1" t="s">
        <v>1619</v>
      </c>
      <c r="C889" s="1" t="s">
        <v>1710</v>
      </c>
      <c r="D889" s="1" t="s">
        <v>1711</v>
      </c>
      <c r="E889" s="1" t="s">
        <v>1766</v>
      </c>
      <c r="F889" s="1" t="s">
        <v>1767</v>
      </c>
      <c r="G889" s="4">
        <v>14</v>
      </c>
      <c r="H889" s="4">
        <v>4</v>
      </c>
      <c r="I889" s="4">
        <v>3597</v>
      </c>
      <c r="J889" s="4">
        <v>3279</v>
      </c>
      <c r="K889" s="4">
        <v>2102</v>
      </c>
      <c r="L889" s="4">
        <v>2080</v>
      </c>
      <c r="M889" s="4">
        <v>11076</v>
      </c>
    </row>
    <row r="890" spans="1:13" x14ac:dyDescent="0.25">
      <c r="A890" s="1" t="s">
        <v>1618</v>
      </c>
      <c r="B890" s="1" t="s">
        <v>1619</v>
      </c>
      <c r="C890" s="1" t="s">
        <v>1710</v>
      </c>
      <c r="D890" s="1" t="s">
        <v>1711</v>
      </c>
      <c r="E890" s="1" t="s">
        <v>1768</v>
      </c>
      <c r="F890" s="1" t="s">
        <v>1769</v>
      </c>
      <c r="G890" s="4">
        <v>15</v>
      </c>
      <c r="H890" s="4">
        <v>4</v>
      </c>
      <c r="I890" s="4">
        <v>1634</v>
      </c>
      <c r="J890" s="4">
        <v>1421</v>
      </c>
      <c r="K890" s="4">
        <v>613</v>
      </c>
      <c r="L890" s="4">
        <v>569</v>
      </c>
      <c r="M890" s="4">
        <v>4256</v>
      </c>
    </row>
    <row r="891" spans="1:13" x14ac:dyDescent="0.25">
      <c r="A891" s="1" t="s">
        <v>1618</v>
      </c>
      <c r="B891" s="1" t="s">
        <v>1619</v>
      </c>
      <c r="C891" s="1" t="s">
        <v>1710</v>
      </c>
      <c r="D891" s="1" t="s">
        <v>1711</v>
      </c>
      <c r="E891" s="1" t="s">
        <v>1770</v>
      </c>
      <c r="F891" s="1" t="s">
        <v>1771</v>
      </c>
      <c r="G891" s="4">
        <v>27</v>
      </c>
      <c r="H891" s="4">
        <v>18</v>
      </c>
      <c r="I891" s="4">
        <v>21716</v>
      </c>
      <c r="J891" s="4">
        <v>20342</v>
      </c>
      <c r="K891" s="4">
        <v>10710</v>
      </c>
      <c r="L891" s="4">
        <v>10595</v>
      </c>
      <c r="M891" s="4">
        <v>63408</v>
      </c>
    </row>
    <row r="892" spans="1:13" x14ac:dyDescent="0.25">
      <c r="A892" s="1" t="s">
        <v>1618</v>
      </c>
      <c r="B892" s="1" t="s">
        <v>1619</v>
      </c>
      <c r="C892" s="1" t="s">
        <v>1710</v>
      </c>
      <c r="D892" s="1" t="s">
        <v>1711</v>
      </c>
      <c r="E892" s="1" t="s">
        <v>1772</v>
      </c>
      <c r="F892" s="1" t="s">
        <v>1773</v>
      </c>
      <c r="G892" s="4">
        <v>21</v>
      </c>
      <c r="H892" s="4">
        <v>9</v>
      </c>
      <c r="I892" s="4">
        <v>4963</v>
      </c>
      <c r="J892" s="4">
        <v>4588</v>
      </c>
      <c r="K892" s="4">
        <v>1817</v>
      </c>
      <c r="L892" s="4">
        <v>1858</v>
      </c>
      <c r="M892" s="4">
        <v>13256</v>
      </c>
    </row>
    <row r="893" spans="1:13" x14ac:dyDescent="0.25">
      <c r="A893" s="1" t="s">
        <v>1618</v>
      </c>
      <c r="B893" s="1" t="s">
        <v>1619</v>
      </c>
      <c r="C893" s="1" t="s">
        <v>1710</v>
      </c>
      <c r="D893" s="1" t="s">
        <v>1711</v>
      </c>
      <c r="E893" s="1" t="s">
        <v>1774</v>
      </c>
      <c r="F893" s="1" t="s">
        <v>1775</v>
      </c>
      <c r="G893" s="4">
        <v>17</v>
      </c>
      <c r="H893" s="4">
        <v>11</v>
      </c>
      <c r="I893" s="4">
        <v>9287</v>
      </c>
      <c r="J893" s="4">
        <v>8404</v>
      </c>
      <c r="K893" s="4">
        <v>3369</v>
      </c>
      <c r="L893" s="4">
        <v>3548</v>
      </c>
      <c r="M893" s="4">
        <v>24636</v>
      </c>
    </row>
    <row r="894" spans="1:13" x14ac:dyDescent="0.25">
      <c r="A894" s="1" t="s">
        <v>1618</v>
      </c>
      <c r="B894" s="1" t="s">
        <v>1619</v>
      </c>
      <c r="C894" s="1" t="s">
        <v>1710</v>
      </c>
      <c r="D894" s="1" t="s">
        <v>1711</v>
      </c>
      <c r="E894" s="1" t="s">
        <v>1776</v>
      </c>
      <c r="F894" s="1" t="s">
        <v>1777</v>
      </c>
      <c r="G894" s="4">
        <v>15</v>
      </c>
      <c r="H894" s="4">
        <v>3</v>
      </c>
      <c r="I894" s="4">
        <v>2794</v>
      </c>
      <c r="J894" s="4">
        <v>2398</v>
      </c>
      <c r="K894" s="4">
        <v>834</v>
      </c>
      <c r="L894" s="4">
        <v>807</v>
      </c>
      <c r="M894" s="4">
        <v>6851</v>
      </c>
    </row>
    <row r="895" spans="1:13" x14ac:dyDescent="0.25">
      <c r="A895" s="1" t="s">
        <v>1618</v>
      </c>
      <c r="B895" s="1" t="s">
        <v>1619</v>
      </c>
      <c r="C895" s="1" t="s">
        <v>1710</v>
      </c>
      <c r="D895" s="1" t="s">
        <v>1711</v>
      </c>
      <c r="E895" s="1" t="s">
        <v>1778</v>
      </c>
      <c r="F895" s="1" t="s">
        <v>1779</v>
      </c>
      <c r="G895" s="4">
        <v>16</v>
      </c>
      <c r="H895" s="4">
        <v>5</v>
      </c>
      <c r="I895" s="4">
        <v>2324</v>
      </c>
      <c r="J895" s="4">
        <v>2085</v>
      </c>
      <c r="K895" s="4">
        <v>984</v>
      </c>
      <c r="L895" s="4">
        <v>928</v>
      </c>
      <c r="M895" s="4">
        <v>6342</v>
      </c>
    </row>
    <row r="896" spans="1:13" x14ac:dyDescent="0.25">
      <c r="A896" s="1" t="s">
        <v>1618</v>
      </c>
      <c r="B896" s="1" t="s">
        <v>1619</v>
      </c>
      <c r="C896" s="1" t="s">
        <v>1710</v>
      </c>
      <c r="D896" s="1" t="s">
        <v>1711</v>
      </c>
      <c r="E896" s="1" t="s">
        <v>494</v>
      </c>
      <c r="F896" s="1" t="s">
        <v>1780</v>
      </c>
      <c r="G896" s="4">
        <v>11</v>
      </c>
      <c r="H896" s="4">
        <v>4</v>
      </c>
      <c r="I896" s="4">
        <v>960</v>
      </c>
      <c r="J896" s="4">
        <v>845</v>
      </c>
      <c r="K896" s="4">
        <v>557</v>
      </c>
      <c r="L896" s="4">
        <v>505</v>
      </c>
      <c r="M896" s="4">
        <v>2882</v>
      </c>
    </row>
    <row r="897" spans="1:13" x14ac:dyDescent="0.25">
      <c r="A897" s="1" t="s">
        <v>1618</v>
      </c>
      <c r="B897" s="1" t="s">
        <v>1619</v>
      </c>
      <c r="C897" s="1" t="s">
        <v>1710</v>
      </c>
      <c r="D897" s="1" t="s">
        <v>1711</v>
      </c>
      <c r="E897" s="1" t="s">
        <v>1781</v>
      </c>
      <c r="F897" s="1" t="s">
        <v>1782</v>
      </c>
      <c r="G897" s="4">
        <v>27</v>
      </c>
      <c r="H897" s="4">
        <v>6</v>
      </c>
      <c r="I897" s="4">
        <v>6065</v>
      </c>
      <c r="J897" s="4">
        <v>5331</v>
      </c>
      <c r="K897" s="4">
        <v>2103</v>
      </c>
      <c r="L897" s="4">
        <v>2057</v>
      </c>
      <c r="M897" s="4">
        <v>15589</v>
      </c>
    </row>
    <row r="898" spans="1:13" x14ac:dyDescent="0.25">
      <c r="A898" s="1" t="s">
        <v>1618</v>
      </c>
      <c r="B898" s="1" t="s">
        <v>1619</v>
      </c>
      <c r="C898" s="1" t="s">
        <v>1710</v>
      </c>
      <c r="D898" s="1" t="s">
        <v>1711</v>
      </c>
      <c r="E898" s="1" t="s">
        <v>1783</v>
      </c>
      <c r="F898" s="1" t="s">
        <v>1784</v>
      </c>
      <c r="G898" s="4">
        <v>17</v>
      </c>
      <c r="H898" s="4">
        <v>3</v>
      </c>
      <c r="I898" s="4">
        <v>1990</v>
      </c>
      <c r="J898" s="4">
        <v>1745</v>
      </c>
      <c r="K898" s="4">
        <v>824</v>
      </c>
      <c r="L898" s="4">
        <v>777</v>
      </c>
      <c r="M898" s="4">
        <v>5356</v>
      </c>
    </row>
    <row r="899" spans="1:13" x14ac:dyDescent="0.25">
      <c r="A899" s="1" t="s">
        <v>1618</v>
      </c>
      <c r="B899" s="1" t="s">
        <v>1619</v>
      </c>
      <c r="C899" s="1" t="s">
        <v>1710</v>
      </c>
      <c r="D899" s="1" t="s">
        <v>1711</v>
      </c>
      <c r="E899" s="1" t="s">
        <v>1785</v>
      </c>
      <c r="F899" s="1" t="s">
        <v>1786</v>
      </c>
      <c r="G899" s="4">
        <v>10</v>
      </c>
      <c r="H899" s="4">
        <v>2</v>
      </c>
      <c r="I899" s="4">
        <v>1387</v>
      </c>
      <c r="J899" s="4">
        <v>1260</v>
      </c>
      <c r="K899" s="4">
        <v>526</v>
      </c>
      <c r="L899" s="4">
        <v>506</v>
      </c>
      <c r="M899" s="4">
        <v>3691</v>
      </c>
    </row>
    <row r="900" spans="1:13" x14ac:dyDescent="0.25">
      <c r="A900" s="1" t="s">
        <v>1618</v>
      </c>
      <c r="B900" s="1" t="s">
        <v>1619</v>
      </c>
      <c r="C900" s="1" t="s">
        <v>1710</v>
      </c>
      <c r="D900" s="1" t="s">
        <v>1711</v>
      </c>
      <c r="E900" s="1" t="s">
        <v>1787</v>
      </c>
      <c r="F900" s="1" t="s">
        <v>1788</v>
      </c>
      <c r="G900" s="4">
        <v>15</v>
      </c>
      <c r="H900" s="4">
        <v>4</v>
      </c>
      <c r="I900" s="4">
        <v>1568</v>
      </c>
      <c r="J900" s="4">
        <v>1398</v>
      </c>
      <c r="K900" s="4">
        <v>870</v>
      </c>
      <c r="L900" s="4">
        <v>872</v>
      </c>
      <c r="M900" s="4">
        <v>4727</v>
      </c>
    </row>
    <row r="901" spans="1:13" x14ac:dyDescent="0.25">
      <c r="A901" s="1" t="s">
        <v>1618</v>
      </c>
      <c r="B901" s="1" t="s">
        <v>1619</v>
      </c>
      <c r="C901" s="1" t="s">
        <v>1710</v>
      </c>
      <c r="D901" s="1" t="s">
        <v>1711</v>
      </c>
      <c r="E901" s="1" t="s">
        <v>1121</v>
      </c>
      <c r="F901" s="1" t="s">
        <v>1789</v>
      </c>
      <c r="G901" s="4">
        <v>22</v>
      </c>
      <c r="H901" s="4">
        <v>9</v>
      </c>
      <c r="I901" s="4">
        <v>5998</v>
      </c>
      <c r="J901" s="4">
        <v>5311</v>
      </c>
      <c r="K901" s="4">
        <v>2090</v>
      </c>
      <c r="L901" s="4">
        <v>2109</v>
      </c>
      <c r="M901" s="4">
        <v>15539</v>
      </c>
    </row>
    <row r="902" spans="1:13" x14ac:dyDescent="0.25">
      <c r="A902" s="1" t="s">
        <v>1618</v>
      </c>
      <c r="B902" s="1" t="s">
        <v>1619</v>
      </c>
      <c r="C902" s="1" t="s">
        <v>1710</v>
      </c>
      <c r="D902" s="1" t="s">
        <v>1711</v>
      </c>
      <c r="E902" s="1" t="s">
        <v>1790</v>
      </c>
      <c r="F902" s="1" t="s">
        <v>1791</v>
      </c>
      <c r="G902" s="4">
        <v>22</v>
      </c>
      <c r="H902" s="4">
        <v>6</v>
      </c>
      <c r="I902" s="4">
        <v>5223</v>
      </c>
      <c r="J902" s="4">
        <v>4663</v>
      </c>
      <c r="K902" s="4">
        <v>1960</v>
      </c>
      <c r="L902" s="4">
        <v>2112</v>
      </c>
      <c r="M902" s="4">
        <v>13986</v>
      </c>
    </row>
    <row r="903" spans="1:13" x14ac:dyDescent="0.25">
      <c r="A903" s="1" t="s">
        <v>1618</v>
      </c>
      <c r="B903" s="1" t="s">
        <v>1619</v>
      </c>
      <c r="C903" s="1" t="s">
        <v>1710</v>
      </c>
      <c r="D903" s="1" t="s">
        <v>1711</v>
      </c>
      <c r="E903" s="1" t="s">
        <v>1415</v>
      </c>
      <c r="F903" s="1" t="s">
        <v>1792</v>
      </c>
      <c r="G903" s="4">
        <v>27</v>
      </c>
      <c r="H903" s="4">
        <v>14</v>
      </c>
      <c r="I903" s="4">
        <v>5264</v>
      </c>
      <c r="J903" s="4">
        <v>4827</v>
      </c>
      <c r="K903" s="4">
        <v>2609</v>
      </c>
      <c r="L903" s="4">
        <v>2452</v>
      </c>
      <c r="M903" s="4">
        <v>15193</v>
      </c>
    </row>
    <row r="904" spans="1:13" x14ac:dyDescent="0.25">
      <c r="A904" s="1" t="s">
        <v>1618</v>
      </c>
      <c r="B904" s="1" t="s">
        <v>1619</v>
      </c>
      <c r="C904" s="1" t="s">
        <v>1710</v>
      </c>
      <c r="D904" s="1" t="s">
        <v>1711</v>
      </c>
      <c r="E904" s="1" t="s">
        <v>434</v>
      </c>
      <c r="F904" s="1" t="s">
        <v>1793</v>
      </c>
      <c r="G904" s="4">
        <v>10</v>
      </c>
      <c r="H904" s="4">
        <v>4</v>
      </c>
      <c r="I904" s="4">
        <v>3036</v>
      </c>
      <c r="J904" s="4">
        <v>2669</v>
      </c>
      <c r="K904" s="4">
        <v>1532</v>
      </c>
      <c r="L904" s="4">
        <v>1626</v>
      </c>
      <c r="M904" s="4">
        <v>8877</v>
      </c>
    </row>
    <row r="905" spans="1:13" x14ac:dyDescent="0.25">
      <c r="A905" s="1" t="s">
        <v>1618</v>
      </c>
      <c r="B905" s="1" t="s">
        <v>1619</v>
      </c>
      <c r="C905" s="1" t="s">
        <v>1710</v>
      </c>
      <c r="D905" s="1" t="s">
        <v>1711</v>
      </c>
      <c r="E905" s="1" t="s">
        <v>1794</v>
      </c>
      <c r="F905" s="1" t="s">
        <v>1795</v>
      </c>
      <c r="G905" s="4">
        <v>9</v>
      </c>
      <c r="H905" s="4">
        <v>2</v>
      </c>
      <c r="I905" s="4">
        <v>1423</v>
      </c>
      <c r="J905" s="4">
        <v>1276</v>
      </c>
      <c r="K905" s="4">
        <v>691</v>
      </c>
      <c r="L905" s="4">
        <v>674</v>
      </c>
      <c r="M905" s="4">
        <v>4075</v>
      </c>
    </row>
    <row r="906" spans="1:13" x14ac:dyDescent="0.25">
      <c r="A906" s="1" t="s">
        <v>1618</v>
      </c>
      <c r="B906" s="1" t="s">
        <v>1619</v>
      </c>
      <c r="C906" s="1" t="s">
        <v>1710</v>
      </c>
      <c r="D906" s="1" t="s">
        <v>1711</v>
      </c>
      <c r="E906" s="1" t="s">
        <v>1796</v>
      </c>
      <c r="F906" s="1" t="s">
        <v>1797</v>
      </c>
      <c r="G906" s="4">
        <v>23</v>
      </c>
      <c r="H906" s="4">
        <v>6</v>
      </c>
      <c r="I906" s="4">
        <v>3985</v>
      </c>
      <c r="J906" s="4">
        <v>3520</v>
      </c>
      <c r="K906" s="4">
        <v>1890</v>
      </c>
      <c r="L906" s="4">
        <v>1892</v>
      </c>
      <c r="M906" s="4">
        <v>11316</v>
      </c>
    </row>
    <row r="907" spans="1:13" x14ac:dyDescent="0.25">
      <c r="A907" s="1" t="s">
        <v>1618</v>
      </c>
      <c r="B907" s="1" t="s">
        <v>1619</v>
      </c>
      <c r="C907" s="1" t="s">
        <v>1710</v>
      </c>
      <c r="D907" s="1" t="s">
        <v>1711</v>
      </c>
      <c r="E907" s="1" t="s">
        <v>1798</v>
      </c>
      <c r="F907" s="1" t="s">
        <v>1799</v>
      </c>
      <c r="G907" s="4">
        <v>22</v>
      </c>
      <c r="H907" s="4">
        <v>5</v>
      </c>
      <c r="I907" s="4">
        <v>2894</v>
      </c>
      <c r="J907" s="4">
        <v>2649</v>
      </c>
      <c r="K907" s="4">
        <v>960</v>
      </c>
      <c r="L907" s="4">
        <v>942</v>
      </c>
      <c r="M907" s="4">
        <v>7472</v>
      </c>
    </row>
    <row r="908" spans="1:13" x14ac:dyDescent="0.25">
      <c r="A908" s="1" t="s">
        <v>1618</v>
      </c>
      <c r="B908" s="1" t="s">
        <v>1619</v>
      </c>
      <c r="C908" s="1" t="s">
        <v>1710</v>
      </c>
      <c r="D908" s="1" t="s">
        <v>1711</v>
      </c>
      <c r="E908" s="1" t="s">
        <v>1800</v>
      </c>
      <c r="F908" s="1" t="s">
        <v>1801</v>
      </c>
      <c r="G908" s="4">
        <v>20</v>
      </c>
      <c r="H908" s="4">
        <v>8</v>
      </c>
      <c r="I908" s="4">
        <v>3338</v>
      </c>
      <c r="J908" s="4">
        <v>2983</v>
      </c>
      <c r="K908" s="4">
        <v>1193</v>
      </c>
      <c r="L908" s="4">
        <v>1021</v>
      </c>
      <c r="M908" s="4">
        <v>8563</v>
      </c>
    </row>
    <row r="909" spans="1:13" x14ac:dyDescent="0.25">
      <c r="A909" s="1" t="s">
        <v>1618</v>
      </c>
      <c r="B909" s="1" t="s">
        <v>1619</v>
      </c>
      <c r="C909" s="1" t="s">
        <v>1710</v>
      </c>
      <c r="D909" s="1" t="s">
        <v>1711</v>
      </c>
      <c r="E909" s="1" t="s">
        <v>1802</v>
      </c>
      <c r="F909" s="1" t="s">
        <v>1803</v>
      </c>
      <c r="G909" s="4">
        <v>17</v>
      </c>
      <c r="H909" s="4">
        <v>3</v>
      </c>
      <c r="I909" s="4">
        <v>2286</v>
      </c>
      <c r="J909" s="4">
        <v>1928</v>
      </c>
      <c r="K909" s="4">
        <v>624</v>
      </c>
      <c r="L909" s="4">
        <v>689</v>
      </c>
      <c r="M909" s="4">
        <v>5547</v>
      </c>
    </row>
    <row r="910" spans="1:13" x14ac:dyDescent="0.25">
      <c r="A910" s="1" t="s">
        <v>1618</v>
      </c>
      <c r="B910" s="1" t="s">
        <v>1619</v>
      </c>
      <c r="C910" s="1" t="s">
        <v>1710</v>
      </c>
      <c r="D910" s="1" t="s">
        <v>1711</v>
      </c>
      <c r="E910" s="1" t="s">
        <v>1804</v>
      </c>
      <c r="F910" s="1" t="s">
        <v>1805</v>
      </c>
      <c r="G910" s="4">
        <v>50</v>
      </c>
      <c r="H910" s="4">
        <v>12</v>
      </c>
      <c r="I910" s="4">
        <v>17063</v>
      </c>
      <c r="J910" s="4">
        <v>15191</v>
      </c>
      <c r="K910" s="4">
        <v>7061</v>
      </c>
      <c r="L910" s="4">
        <v>7376</v>
      </c>
      <c r="M910" s="4">
        <v>46753</v>
      </c>
    </row>
    <row r="911" spans="1:13" x14ac:dyDescent="0.25">
      <c r="A911" s="1" t="s">
        <v>1618</v>
      </c>
      <c r="B911" s="1" t="s">
        <v>1619</v>
      </c>
      <c r="C911" s="1" t="s">
        <v>1710</v>
      </c>
      <c r="D911" s="1" t="s">
        <v>1711</v>
      </c>
      <c r="E911" s="1" t="s">
        <v>1806</v>
      </c>
      <c r="F911" s="1" t="s">
        <v>1807</v>
      </c>
      <c r="G911" s="4">
        <v>49</v>
      </c>
      <c r="H911" s="4">
        <v>7</v>
      </c>
      <c r="I911" s="4">
        <v>5766</v>
      </c>
      <c r="J911" s="4">
        <v>5307</v>
      </c>
      <c r="K911" s="4">
        <v>2146</v>
      </c>
      <c r="L911" s="4">
        <v>2192</v>
      </c>
      <c r="M911" s="4">
        <v>15467</v>
      </c>
    </row>
    <row r="912" spans="1:13" x14ac:dyDescent="0.25">
      <c r="A912" s="1" t="s">
        <v>1618</v>
      </c>
      <c r="B912" s="1" t="s">
        <v>1619</v>
      </c>
      <c r="C912" s="1" t="s">
        <v>1710</v>
      </c>
      <c r="D912" s="1" t="s">
        <v>1711</v>
      </c>
      <c r="E912" s="1" t="s">
        <v>1808</v>
      </c>
      <c r="F912" s="1" t="s">
        <v>1809</v>
      </c>
      <c r="G912" s="4">
        <v>11</v>
      </c>
      <c r="H912" s="4">
        <v>2</v>
      </c>
      <c r="I912" s="4">
        <v>790</v>
      </c>
      <c r="J912" s="4">
        <v>727</v>
      </c>
      <c r="K912" s="4">
        <v>367</v>
      </c>
      <c r="L912" s="4">
        <v>373</v>
      </c>
      <c r="M912" s="4">
        <v>2270</v>
      </c>
    </row>
    <row r="913" spans="1:13" x14ac:dyDescent="0.25">
      <c r="A913" s="1" t="s">
        <v>1618</v>
      </c>
      <c r="B913" s="1" t="s">
        <v>1619</v>
      </c>
      <c r="C913" s="1" t="s">
        <v>1810</v>
      </c>
      <c r="D913" s="1" t="s">
        <v>1811</v>
      </c>
      <c r="E913" s="1" t="s">
        <v>1812</v>
      </c>
      <c r="F913" s="1" t="s">
        <v>1813</v>
      </c>
      <c r="G913" s="4">
        <v>10</v>
      </c>
      <c r="H913" s="4">
        <v>4</v>
      </c>
      <c r="I913" s="4">
        <v>1740</v>
      </c>
      <c r="J913" s="4">
        <v>1508</v>
      </c>
      <c r="K913" s="4">
        <v>736</v>
      </c>
      <c r="L913" s="4">
        <v>714</v>
      </c>
      <c r="M913" s="4">
        <v>4712</v>
      </c>
    </row>
    <row r="914" spans="1:13" x14ac:dyDescent="0.25">
      <c r="A914" s="1" t="s">
        <v>1618</v>
      </c>
      <c r="B914" s="1" t="s">
        <v>1619</v>
      </c>
      <c r="C914" s="1" t="s">
        <v>1810</v>
      </c>
      <c r="D914" s="1" t="s">
        <v>1811</v>
      </c>
      <c r="E914" s="1" t="s">
        <v>1814</v>
      </c>
      <c r="F914" s="1" t="s">
        <v>1815</v>
      </c>
      <c r="G914" s="4">
        <v>31</v>
      </c>
      <c r="H914" s="4">
        <v>5</v>
      </c>
      <c r="I914" s="4">
        <v>3837</v>
      </c>
      <c r="J914" s="4">
        <v>3478</v>
      </c>
      <c r="K914" s="4">
        <v>1408</v>
      </c>
      <c r="L914" s="4">
        <v>1704</v>
      </c>
      <c r="M914" s="4">
        <v>10463</v>
      </c>
    </row>
    <row r="915" spans="1:13" x14ac:dyDescent="0.25">
      <c r="A915" s="1" t="s">
        <v>1618</v>
      </c>
      <c r="B915" s="1" t="s">
        <v>1619</v>
      </c>
      <c r="C915" s="1" t="s">
        <v>1810</v>
      </c>
      <c r="D915" s="1" t="s">
        <v>1811</v>
      </c>
      <c r="E915" s="1" t="s">
        <v>1816</v>
      </c>
      <c r="F915" s="1" t="s">
        <v>1817</v>
      </c>
      <c r="G915" s="4">
        <v>10</v>
      </c>
      <c r="H915" s="4">
        <v>3</v>
      </c>
      <c r="I915" s="4">
        <v>2226</v>
      </c>
      <c r="J915" s="4">
        <v>2067</v>
      </c>
      <c r="K915" s="4">
        <v>734</v>
      </c>
      <c r="L915" s="4">
        <v>692</v>
      </c>
      <c r="M915" s="4">
        <v>5732</v>
      </c>
    </row>
    <row r="916" spans="1:13" x14ac:dyDescent="0.25">
      <c r="A916" s="1" t="s">
        <v>1618</v>
      </c>
      <c r="B916" s="1" t="s">
        <v>1619</v>
      </c>
      <c r="C916" s="1" t="s">
        <v>1810</v>
      </c>
      <c r="D916" s="1" t="s">
        <v>1811</v>
      </c>
      <c r="E916" s="1" t="s">
        <v>1818</v>
      </c>
      <c r="F916" s="1" t="s">
        <v>1819</v>
      </c>
      <c r="G916" s="4">
        <v>41</v>
      </c>
      <c r="H916" s="4">
        <v>18</v>
      </c>
      <c r="I916" s="4">
        <v>6314</v>
      </c>
      <c r="J916" s="4">
        <v>5821</v>
      </c>
      <c r="K916" s="4">
        <v>2938</v>
      </c>
      <c r="L916" s="4">
        <v>3218</v>
      </c>
      <c r="M916" s="4">
        <v>18350</v>
      </c>
    </row>
    <row r="917" spans="1:13" x14ac:dyDescent="0.25">
      <c r="A917" s="1" t="s">
        <v>1618</v>
      </c>
      <c r="B917" s="1" t="s">
        <v>1619</v>
      </c>
      <c r="C917" s="1" t="s">
        <v>1810</v>
      </c>
      <c r="D917" s="1" t="s">
        <v>1811</v>
      </c>
      <c r="E917" s="1" t="s">
        <v>1820</v>
      </c>
      <c r="F917" s="1" t="s">
        <v>1821</v>
      </c>
      <c r="G917" s="4">
        <v>13</v>
      </c>
      <c r="H917" s="4">
        <v>4</v>
      </c>
      <c r="I917" s="4">
        <v>2631</v>
      </c>
      <c r="J917" s="4">
        <v>2434</v>
      </c>
      <c r="K917" s="4">
        <v>1097</v>
      </c>
      <c r="L917" s="4">
        <v>1214</v>
      </c>
      <c r="M917" s="4">
        <v>7393</v>
      </c>
    </row>
    <row r="918" spans="1:13" x14ac:dyDescent="0.25">
      <c r="A918" s="1" t="s">
        <v>1618</v>
      </c>
      <c r="B918" s="1" t="s">
        <v>1619</v>
      </c>
      <c r="C918" s="1" t="s">
        <v>1810</v>
      </c>
      <c r="D918" s="1" t="s">
        <v>1811</v>
      </c>
      <c r="E918" s="1" t="s">
        <v>1822</v>
      </c>
      <c r="F918" s="1" t="s">
        <v>1823</v>
      </c>
      <c r="G918" s="4">
        <v>29</v>
      </c>
      <c r="H918" s="4">
        <v>3</v>
      </c>
      <c r="I918" s="4">
        <v>3269</v>
      </c>
      <c r="J918" s="4">
        <v>3034</v>
      </c>
      <c r="K918" s="4">
        <v>1367</v>
      </c>
      <c r="L918" s="4">
        <v>1629</v>
      </c>
      <c r="M918" s="4">
        <v>9331</v>
      </c>
    </row>
    <row r="919" spans="1:13" x14ac:dyDescent="0.25">
      <c r="A919" s="1" t="s">
        <v>1618</v>
      </c>
      <c r="B919" s="1" t="s">
        <v>1619</v>
      </c>
      <c r="C919" s="1" t="s">
        <v>1810</v>
      </c>
      <c r="D919" s="1" t="s">
        <v>1811</v>
      </c>
      <c r="E919" s="1" t="s">
        <v>1824</v>
      </c>
      <c r="F919" s="1" t="s">
        <v>1825</v>
      </c>
      <c r="G919" s="4">
        <v>23</v>
      </c>
      <c r="H919" s="4">
        <v>8</v>
      </c>
      <c r="I919" s="4">
        <v>4459</v>
      </c>
      <c r="J919" s="4">
        <v>4165</v>
      </c>
      <c r="K919" s="4">
        <v>1836</v>
      </c>
      <c r="L919" s="4">
        <v>2156</v>
      </c>
      <c r="M919" s="4">
        <v>12647</v>
      </c>
    </row>
    <row r="920" spans="1:13" x14ac:dyDescent="0.25">
      <c r="A920" s="1" t="s">
        <v>1618</v>
      </c>
      <c r="B920" s="1" t="s">
        <v>1619</v>
      </c>
      <c r="C920" s="1" t="s">
        <v>1810</v>
      </c>
      <c r="D920" s="1" t="s">
        <v>1811</v>
      </c>
      <c r="E920" s="1" t="s">
        <v>1826</v>
      </c>
      <c r="F920" s="1" t="s">
        <v>1827</v>
      </c>
      <c r="G920" s="4">
        <v>53</v>
      </c>
      <c r="H920" s="4">
        <v>22</v>
      </c>
      <c r="I920" s="4">
        <v>11020</v>
      </c>
      <c r="J920" s="4">
        <v>9728</v>
      </c>
      <c r="K920" s="4">
        <v>4543</v>
      </c>
      <c r="L920" s="4">
        <v>5017</v>
      </c>
      <c r="M920" s="4">
        <v>30383</v>
      </c>
    </row>
    <row r="921" spans="1:13" x14ac:dyDescent="0.25">
      <c r="A921" s="1" t="s">
        <v>1618</v>
      </c>
      <c r="B921" s="1" t="s">
        <v>1619</v>
      </c>
      <c r="C921" s="1" t="s">
        <v>1810</v>
      </c>
      <c r="D921" s="1" t="s">
        <v>1811</v>
      </c>
      <c r="E921" s="1" t="s">
        <v>1828</v>
      </c>
      <c r="F921" s="1" t="s">
        <v>1829</v>
      </c>
      <c r="G921" s="4">
        <v>57</v>
      </c>
      <c r="H921" s="4">
        <v>12</v>
      </c>
      <c r="I921" s="4">
        <v>8854</v>
      </c>
      <c r="J921" s="4">
        <v>8245</v>
      </c>
      <c r="K921" s="4">
        <v>3124</v>
      </c>
      <c r="L921" s="4">
        <v>3536</v>
      </c>
      <c r="M921" s="4">
        <v>23828</v>
      </c>
    </row>
    <row r="922" spans="1:13" x14ac:dyDescent="0.25">
      <c r="A922" s="1" t="s">
        <v>1618</v>
      </c>
      <c r="B922" s="1" t="s">
        <v>1619</v>
      </c>
      <c r="C922" s="1" t="s">
        <v>1810</v>
      </c>
      <c r="D922" s="1" t="s">
        <v>1811</v>
      </c>
      <c r="E922" s="1" t="s">
        <v>1830</v>
      </c>
      <c r="F922" s="1" t="s">
        <v>1831</v>
      </c>
      <c r="G922" s="4">
        <v>45</v>
      </c>
      <c r="H922" s="4">
        <v>16</v>
      </c>
      <c r="I922" s="4">
        <v>5770</v>
      </c>
      <c r="J922" s="4">
        <v>5197</v>
      </c>
      <c r="K922" s="4">
        <v>2583</v>
      </c>
      <c r="L922" s="4">
        <v>2602</v>
      </c>
      <c r="M922" s="4">
        <v>16213</v>
      </c>
    </row>
    <row r="923" spans="1:13" x14ac:dyDescent="0.25">
      <c r="A923" s="1" t="s">
        <v>1618</v>
      </c>
      <c r="B923" s="1" t="s">
        <v>1619</v>
      </c>
      <c r="C923" s="1" t="s">
        <v>1810</v>
      </c>
      <c r="D923" s="1" t="s">
        <v>1811</v>
      </c>
      <c r="E923" s="1" t="s">
        <v>1832</v>
      </c>
      <c r="F923" s="1" t="s">
        <v>1833</v>
      </c>
      <c r="G923" s="4">
        <v>13</v>
      </c>
      <c r="H923" s="4">
        <v>7</v>
      </c>
      <c r="I923" s="4">
        <v>1820</v>
      </c>
      <c r="J923" s="4">
        <v>1685</v>
      </c>
      <c r="K923" s="4">
        <v>1044</v>
      </c>
      <c r="L923" s="4">
        <v>991</v>
      </c>
      <c r="M923" s="4">
        <v>5560</v>
      </c>
    </row>
    <row r="924" spans="1:13" x14ac:dyDescent="0.25">
      <c r="A924" s="1" t="s">
        <v>1618</v>
      </c>
      <c r="B924" s="1" t="s">
        <v>1619</v>
      </c>
      <c r="C924" s="1" t="s">
        <v>1810</v>
      </c>
      <c r="D924" s="1" t="s">
        <v>1811</v>
      </c>
      <c r="E924" s="1" t="s">
        <v>1834</v>
      </c>
      <c r="F924" s="1" t="s">
        <v>1835</v>
      </c>
      <c r="G924" s="4">
        <v>18</v>
      </c>
      <c r="H924" s="4">
        <v>8</v>
      </c>
      <c r="I924" s="4">
        <v>8073</v>
      </c>
      <c r="J924" s="4">
        <v>7351</v>
      </c>
      <c r="K924" s="4">
        <v>4605</v>
      </c>
      <c r="L924" s="4">
        <v>4741</v>
      </c>
      <c r="M924" s="4">
        <v>24796</v>
      </c>
    </row>
    <row r="925" spans="1:13" x14ac:dyDescent="0.25">
      <c r="A925" s="1" t="s">
        <v>1618</v>
      </c>
      <c r="B925" s="1" t="s">
        <v>1619</v>
      </c>
      <c r="C925" s="1" t="s">
        <v>1810</v>
      </c>
      <c r="D925" s="1" t="s">
        <v>1811</v>
      </c>
      <c r="E925" s="1" t="s">
        <v>1836</v>
      </c>
      <c r="F925" s="1" t="s">
        <v>1837</v>
      </c>
      <c r="G925" s="4">
        <v>24</v>
      </c>
      <c r="H925" s="4">
        <v>3</v>
      </c>
      <c r="I925" s="4">
        <v>2609</v>
      </c>
      <c r="J925" s="4">
        <v>2358</v>
      </c>
      <c r="K925" s="4">
        <v>946</v>
      </c>
      <c r="L925" s="4">
        <v>1144</v>
      </c>
      <c r="M925" s="4">
        <v>7084</v>
      </c>
    </row>
    <row r="926" spans="1:13" x14ac:dyDescent="0.25">
      <c r="A926" s="1" t="s">
        <v>1618</v>
      </c>
      <c r="B926" s="1" t="s">
        <v>1619</v>
      </c>
      <c r="C926" s="1" t="s">
        <v>1810</v>
      </c>
      <c r="D926" s="1" t="s">
        <v>1811</v>
      </c>
      <c r="E926" s="1" t="s">
        <v>1838</v>
      </c>
      <c r="F926" s="1" t="s">
        <v>1839</v>
      </c>
      <c r="G926" s="4">
        <v>27</v>
      </c>
      <c r="H926" s="4">
        <v>2</v>
      </c>
      <c r="I926" s="4">
        <v>3126</v>
      </c>
      <c r="J926" s="4">
        <v>2862</v>
      </c>
      <c r="K926" s="4">
        <v>1246</v>
      </c>
      <c r="L926" s="4">
        <v>1374</v>
      </c>
      <c r="M926" s="4">
        <v>8637</v>
      </c>
    </row>
    <row r="927" spans="1:13" x14ac:dyDescent="0.25">
      <c r="A927" s="1" t="s">
        <v>1618</v>
      </c>
      <c r="B927" s="1" t="s">
        <v>1619</v>
      </c>
      <c r="C927" s="1" t="s">
        <v>1810</v>
      </c>
      <c r="D927" s="1" t="s">
        <v>1811</v>
      </c>
      <c r="E927" s="1" t="s">
        <v>1840</v>
      </c>
      <c r="F927" s="1" t="s">
        <v>1841</v>
      </c>
      <c r="G927" s="4">
        <v>50</v>
      </c>
      <c r="H927" s="4">
        <v>14</v>
      </c>
      <c r="I927" s="4">
        <v>7406</v>
      </c>
      <c r="J927" s="4">
        <v>6840</v>
      </c>
      <c r="K927" s="4">
        <v>2841</v>
      </c>
      <c r="L927" s="4">
        <v>3225</v>
      </c>
      <c r="M927" s="4">
        <v>20376</v>
      </c>
    </row>
    <row r="928" spans="1:13" x14ac:dyDescent="0.25">
      <c r="A928" s="1" t="s">
        <v>1618</v>
      </c>
      <c r="B928" s="1" t="s">
        <v>1619</v>
      </c>
      <c r="C928" s="1" t="s">
        <v>1810</v>
      </c>
      <c r="D928" s="1" t="s">
        <v>1811</v>
      </c>
      <c r="E928" s="1" t="s">
        <v>1842</v>
      </c>
      <c r="F928" s="1" t="s">
        <v>1843</v>
      </c>
      <c r="G928" s="4">
        <v>27</v>
      </c>
      <c r="H928" s="4">
        <v>5</v>
      </c>
      <c r="I928" s="4">
        <v>3669</v>
      </c>
      <c r="J928" s="4">
        <v>3158</v>
      </c>
      <c r="K928" s="4">
        <v>1074</v>
      </c>
      <c r="L928" s="4">
        <v>1204</v>
      </c>
      <c r="M928" s="4">
        <v>9137</v>
      </c>
    </row>
    <row r="929" spans="1:13" x14ac:dyDescent="0.25">
      <c r="A929" s="1" t="s">
        <v>1618</v>
      </c>
      <c r="B929" s="1" t="s">
        <v>1619</v>
      </c>
      <c r="C929" s="1" t="s">
        <v>1810</v>
      </c>
      <c r="D929" s="1" t="s">
        <v>1811</v>
      </c>
      <c r="E929" s="1" t="s">
        <v>315</v>
      </c>
      <c r="F929" s="1" t="s">
        <v>1844</v>
      </c>
      <c r="G929" s="4">
        <v>22</v>
      </c>
      <c r="H929" s="4">
        <v>7</v>
      </c>
      <c r="I929" s="4">
        <v>2966</v>
      </c>
      <c r="J929" s="4">
        <v>2597</v>
      </c>
      <c r="K929" s="4">
        <v>1339</v>
      </c>
      <c r="L929" s="4">
        <v>1376</v>
      </c>
      <c r="M929" s="4">
        <v>8307</v>
      </c>
    </row>
    <row r="930" spans="1:13" x14ac:dyDescent="0.25">
      <c r="A930" s="1" t="s">
        <v>1618</v>
      </c>
      <c r="B930" s="1" t="s">
        <v>1619</v>
      </c>
      <c r="C930" s="1" t="s">
        <v>1810</v>
      </c>
      <c r="D930" s="1" t="s">
        <v>1811</v>
      </c>
      <c r="E930" s="1" t="s">
        <v>679</v>
      </c>
      <c r="F930" s="1" t="s">
        <v>1845</v>
      </c>
      <c r="G930" s="4">
        <v>13</v>
      </c>
      <c r="H930" s="4">
        <v>4</v>
      </c>
      <c r="I930" s="4">
        <v>1622</v>
      </c>
      <c r="J930" s="4">
        <v>1462</v>
      </c>
      <c r="K930" s="4">
        <v>781</v>
      </c>
      <c r="L930" s="4">
        <v>717</v>
      </c>
      <c r="M930" s="4">
        <v>4599</v>
      </c>
    </row>
    <row r="931" spans="1:13" x14ac:dyDescent="0.25">
      <c r="A931" s="1" t="s">
        <v>1618</v>
      </c>
      <c r="B931" s="1" t="s">
        <v>1619</v>
      </c>
      <c r="C931" s="1" t="s">
        <v>1810</v>
      </c>
      <c r="D931" s="1" t="s">
        <v>1811</v>
      </c>
      <c r="E931" s="1" t="s">
        <v>107</v>
      </c>
      <c r="F931" s="1" t="s">
        <v>1846</v>
      </c>
      <c r="G931" s="4">
        <v>43</v>
      </c>
      <c r="H931" s="4">
        <v>15</v>
      </c>
      <c r="I931" s="4">
        <v>7230</v>
      </c>
      <c r="J931" s="4">
        <v>6551</v>
      </c>
      <c r="K931" s="4">
        <v>2731</v>
      </c>
      <c r="L931" s="4">
        <v>3016</v>
      </c>
      <c r="M931" s="4">
        <v>19586</v>
      </c>
    </row>
    <row r="932" spans="1:13" x14ac:dyDescent="0.25">
      <c r="A932" s="1" t="s">
        <v>1618</v>
      </c>
      <c r="B932" s="1" t="s">
        <v>1619</v>
      </c>
      <c r="C932" s="1" t="s">
        <v>1810</v>
      </c>
      <c r="D932" s="1" t="s">
        <v>1811</v>
      </c>
      <c r="E932" s="1" t="s">
        <v>1847</v>
      </c>
      <c r="F932" s="1" t="s">
        <v>1848</v>
      </c>
      <c r="G932" s="4">
        <v>44</v>
      </c>
      <c r="H932" s="4">
        <v>15</v>
      </c>
      <c r="I932" s="4">
        <v>7146</v>
      </c>
      <c r="J932" s="4">
        <v>6501</v>
      </c>
      <c r="K932" s="4">
        <v>2955</v>
      </c>
      <c r="L932" s="4">
        <v>3105</v>
      </c>
      <c r="M932" s="4">
        <v>19766</v>
      </c>
    </row>
    <row r="933" spans="1:13" x14ac:dyDescent="0.25">
      <c r="A933" s="1" t="s">
        <v>1618</v>
      </c>
      <c r="B933" s="1" t="s">
        <v>1619</v>
      </c>
      <c r="C933" s="1" t="s">
        <v>1810</v>
      </c>
      <c r="D933" s="1" t="s">
        <v>1811</v>
      </c>
      <c r="E933" s="1" t="s">
        <v>1849</v>
      </c>
      <c r="F933" s="1" t="s">
        <v>1850</v>
      </c>
      <c r="G933" s="4">
        <v>20</v>
      </c>
      <c r="H933" s="4">
        <v>11</v>
      </c>
      <c r="I933" s="4">
        <v>3539</v>
      </c>
      <c r="J933" s="4">
        <v>3316</v>
      </c>
      <c r="K933" s="4">
        <v>1596</v>
      </c>
      <c r="L933" s="4">
        <v>1540</v>
      </c>
      <c r="M933" s="4">
        <v>10022</v>
      </c>
    </row>
    <row r="934" spans="1:13" x14ac:dyDescent="0.25">
      <c r="A934" s="1" t="s">
        <v>1618</v>
      </c>
      <c r="B934" s="1" t="s">
        <v>1619</v>
      </c>
      <c r="C934" s="1" t="s">
        <v>1810</v>
      </c>
      <c r="D934" s="1" t="s">
        <v>1811</v>
      </c>
      <c r="E934" s="1" t="s">
        <v>1851</v>
      </c>
      <c r="F934" s="1" t="s">
        <v>1852</v>
      </c>
      <c r="G934" s="4">
        <v>27</v>
      </c>
      <c r="H934" s="4">
        <v>4</v>
      </c>
      <c r="I934" s="4">
        <v>3223</v>
      </c>
      <c r="J934" s="4">
        <v>2961</v>
      </c>
      <c r="K934" s="4">
        <v>825</v>
      </c>
      <c r="L934" s="4">
        <v>974</v>
      </c>
      <c r="M934" s="4">
        <v>8014</v>
      </c>
    </row>
    <row r="935" spans="1:13" x14ac:dyDescent="0.25">
      <c r="A935" s="1" t="s">
        <v>1618</v>
      </c>
      <c r="B935" s="1" t="s">
        <v>1619</v>
      </c>
      <c r="C935" s="1" t="s">
        <v>1810</v>
      </c>
      <c r="D935" s="1" t="s">
        <v>1811</v>
      </c>
      <c r="E935" s="1" t="s">
        <v>1853</v>
      </c>
      <c r="F935" s="1" t="s">
        <v>1854</v>
      </c>
      <c r="G935" s="4">
        <v>20</v>
      </c>
      <c r="H935" s="4">
        <v>4</v>
      </c>
      <c r="I935" s="4">
        <v>2543</v>
      </c>
      <c r="J935" s="4">
        <v>2237</v>
      </c>
      <c r="K935" s="4">
        <v>980</v>
      </c>
      <c r="L935" s="4">
        <v>1076</v>
      </c>
      <c r="M935" s="4">
        <v>6860</v>
      </c>
    </row>
    <row r="936" spans="1:13" x14ac:dyDescent="0.25">
      <c r="A936" s="1" t="s">
        <v>1618</v>
      </c>
      <c r="B936" s="1" t="s">
        <v>1619</v>
      </c>
      <c r="C936" s="1" t="s">
        <v>1810</v>
      </c>
      <c r="D936" s="1" t="s">
        <v>1811</v>
      </c>
      <c r="E936" s="1" t="s">
        <v>1855</v>
      </c>
      <c r="F936" s="1" t="s">
        <v>1856</v>
      </c>
      <c r="G936" s="4">
        <v>19</v>
      </c>
      <c r="H936" s="4">
        <v>4</v>
      </c>
      <c r="I936" s="4">
        <v>3124</v>
      </c>
      <c r="J936" s="4">
        <v>3023</v>
      </c>
      <c r="K936" s="4">
        <v>1316</v>
      </c>
      <c r="L936" s="4">
        <v>1438</v>
      </c>
      <c r="M936" s="4">
        <v>8924</v>
      </c>
    </row>
    <row r="937" spans="1:13" x14ac:dyDescent="0.25">
      <c r="A937" s="1" t="s">
        <v>1618</v>
      </c>
      <c r="B937" s="1" t="s">
        <v>1619</v>
      </c>
      <c r="C937" s="1" t="s">
        <v>1810</v>
      </c>
      <c r="D937" s="1" t="s">
        <v>1811</v>
      </c>
      <c r="E937" s="1" t="s">
        <v>1857</v>
      </c>
      <c r="F937" s="1" t="s">
        <v>1858</v>
      </c>
      <c r="G937" s="4">
        <v>13</v>
      </c>
      <c r="H937" s="4">
        <v>4</v>
      </c>
      <c r="I937" s="4">
        <v>2172</v>
      </c>
      <c r="J937" s="4">
        <v>1915</v>
      </c>
      <c r="K937" s="4">
        <v>897</v>
      </c>
      <c r="L937" s="4">
        <v>974</v>
      </c>
      <c r="M937" s="4">
        <v>5975</v>
      </c>
    </row>
    <row r="938" spans="1:13" x14ac:dyDescent="0.25">
      <c r="A938" s="1" t="s">
        <v>1618</v>
      </c>
      <c r="B938" s="1" t="s">
        <v>1619</v>
      </c>
      <c r="C938" s="1" t="s">
        <v>1859</v>
      </c>
      <c r="D938" s="1" t="s">
        <v>1860</v>
      </c>
      <c r="E938" s="1" t="s">
        <v>1861</v>
      </c>
      <c r="F938" s="1" t="s">
        <v>1862</v>
      </c>
      <c r="G938" s="4">
        <v>4</v>
      </c>
      <c r="H938" s="4">
        <v>1</v>
      </c>
      <c r="I938" s="4">
        <v>413</v>
      </c>
      <c r="J938" s="4">
        <v>328</v>
      </c>
      <c r="K938" s="4">
        <v>320</v>
      </c>
      <c r="L938" s="4">
        <v>286</v>
      </c>
      <c r="M938" s="4">
        <v>1352</v>
      </c>
    </row>
    <row r="939" spans="1:13" x14ac:dyDescent="0.25">
      <c r="A939" s="1" t="s">
        <v>1618</v>
      </c>
      <c r="B939" s="1" t="s">
        <v>1619</v>
      </c>
      <c r="C939" s="1" t="s">
        <v>1859</v>
      </c>
      <c r="D939" s="1" t="s">
        <v>1860</v>
      </c>
      <c r="E939" s="1" t="s">
        <v>1863</v>
      </c>
      <c r="F939" s="1" t="s">
        <v>1864</v>
      </c>
      <c r="G939" s="4">
        <v>8</v>
      </c>
      <c r="H939" s="4">
        <v>2</v>
      </c>
      <c r="I939" s="4">
        <v>732</v>
      </c>
      <c r="J939" s="4">
        <v>634</v>
      </c>
      <c r="K939" s="4">
        <v>234</v>
      </c>
      <c r="L939" s="4">
        <v>177</v>
      </c>
      <c r="M939" s="4">
        <v>1787</v>
      </c>
    </row>
    <row r="940" spans="1:13" x14ac:dyDescent="0.25">
      <c r="A940" s="1" t="s">
        <v>1618</v>
      </c>
      <c r="B940" s="1" t="s">
        <v>1619</v>
      </c>
      <c r="C940" s="1" t="s">
        <v>1859</v>
      </c>
      <c r="D940" s="1" t="s">
        <v>1860</v>
      </c>
      <c r="E940" s="1" t="s">
        <v>1865</v>
      </c>
      <c r="F940" s="1" t="s">
        <v>1866</v>
      </c>
      <c r="G940" s="4">
        <v>15</v>
      </c>
      <c r="H940" s="4">
        <v>4</v>
      </c>
      <c r="I940" s="4">
        <v>1563</v>
      </c>
      <c r="J940" s="4">
        <v>1400</v>
      </c>
      <c r="K940" s="4">
        <v>863</v>
      </c>
      <c r="L940" s="4">
        <v>861</v>
      </c>
      <c r="M940" s="4">
        <v>4706</v>
      </c>
    </row>
    <row r="941" spans="1:13" x14ac:dyDescent="0.25">
      <c r="A941" s="1" t="s">
        <v>1618</v>
      </c>
      <c r="B941" s="1" t="s">
        <v>1619</v>
      </c>
      <c r="C941" s="1" t="s">
        <v>1859</v>
      </c>
      <c r="D941" s="1" t="s">
        <v>1860</v>
      </c>
      <c r="E941" s="1" t="s">
        <v>1867</v>
      </c>
      <c r="F941" s="1" t="s">
        <v>1868</v>
      </c>
      <c r="G941" s="4">
        <v>12</v>
      </c>
      <c r="H941" s="4">
        <v>1</v>
      </c>
      <c r="I941" s="4">
        <v>1019</v>
      </c>
      <c r="J941" s="4">
        <v>965</v>
      </c>
      <c r="K941" s="4">
        <v>352</v>
      </c>
      <c r="L941" s="4">
        <v>344</v>
      </c>
      <c r="M941" s="4">
        <v>2693</v>
      </c>
    </row>
    <row r="942" spans="1:13" x14ac:dyDescent="0.25">
      <c r="A942" s="1" t="s">
        <v>1618</v>
      </c>
      <c r="B942" s="1" t="s">
        <v>1619</v>
      </c>
      <c r="C942" s="1" t="s">
        <v>1859</v>
      </c>
      <c r="D942" s="1" t="s">
        <v>1860</v>
      </c>
      <c r="E942" s="1" t="s">
        <v>160</v>
      </c>
      <c r="F942" s="1" t="s">
        <v>1869</v>
      </c>
      <c r="G942" s="4">
        <v>10</v>
      </c>
      <c r="H942" s="4">
        <v>2</v>
      </c>
      <c r="I942" s="4">
        <v>1093</v>
      </c>
      <c r="J942" s="4">
        <v>1028</v>
      </c>
      <c r="K942" s="4">
        <v>522</v>
      </c>
      <c r="L942" s="4">
        <v>410</v>
      </c>
      <c r="M942" s="4">
        <v>3065</v>
      </c>
    </row>
    <row r="943" spans="1:13" x14ac:dyDescent="0.25">
      <c r="A943" s="1" t="s">
        <v>1618</v>
      </c>
      <c r="B943" s="1" t="s">
        <v>1619</v>
      </c>
      <c r="C943" s="1" t="s">
        <v>1859</v>
      </c>
      <c r="D943" s="1" t="s">
        <v>1860</v>
      </c>
      <c r="E943" s="1" t="s">
        <v>1870</v>
      </c>
      <c r="F943" s="1" t="s">
        <v>1871</v>
      </c>
      <c r="G943" s="4">
        <v>15</v>
      </c>
      <c r="H943" s="4">
        <v>5</v>
      </c>
      <c r="I943" s="4">
        <v>1585</v>
      </c>
      <c r="J943" s="4">
        <v>1506</v>
      </c>
      <c r="K943" s="4">
        <v>599</v>
      </c>
      <c r="L943" s="4">
        <v>669</v>
      </c>
      <c r="M943" s="4">
        <v>4379</v>
      </c>
    </row>
    <row r="944" spans="1:13" x14ac:dyDescent="0.25">
      <c r="A944" s="1" t="s">
        <v>1872</v>
      </c>
      <c r="B944" s="1" t="s">
        <v>1873</v>
      </c>
      <c r="C944" s="1" t="s">
        <v>1874</v>
      </c>
      <c r="D944" s="1" t="s">
        <v>1875</v>
      </c>
      <c r="E944" s="1" t="s">
        <v>1876</v>
      </c>
      <c r="F944" s="1" t="s">
        <v>1877</v>
      </c>
      <c r="G944" s="4">
        <v>15</v>
      </c>
      <c r="H944" s="4">
        <v>3</v>
      </c>
      <c r="I944" s="4">
        <v>1369</v>
      </c>
      <c r="J944" s="4">
        <v>1157</v>
      </c>
      <c r="K944" s="4">
        <v>775</v>
      </c>
      <c r="L944" s="4">
        <v>702</v>
      </c>
      <c r="M944" s="4">
        <v>4021</v>
      </c>
    </row>
    <row r="945" spans="1:13" x14ac:dyDescent="0.25">
      <c r="A945" s="1" t="s">
        <v>1872</v>
      </c>
      <c r="B945" s="1" t="s">
        <v>1873</v>
      </c>
      <c r="C945" s="1" t="s">
        <v>1874</v>
      </c>
      <c r="D945" s="1" t="s">
        <v>1875</v>
      </c>
      <c r="E945" s="1" t="s">
        <v>1874</v>
      </c>
      <c r="F945" s="1" t="s">
        <v>1878</v>
      </c>
      <c r="G945" s="4">
        <v>12</v>
      </c>
      <c r="H945" s="4">
        <v>2</v>
      </c>
      <c r="I945" s="4">
        <v>1484</v>
      </c>
      <c r="J945" s="4">
        <v>1396</v>
      </c>
      <c r="K945" s="4">
        <v>834</v>
      </c>
      <c r="L945" s="4">
        <v>825</v>
      </c>
      <c r="M945" s="4">
        <v>4553</v>
      </c>
    </row>
    <row r="946" spans="1:13" x14ac:dyDescent="0.25">
      <c r="A946" s="1" t="s">
        <v>1872</v>
      </c>
      <c r="B946" s="1" t="s">
        <v>1873</v>
      </c>
      <c r="C946" s="1" t="s">
        <v>1874</v>
      </c>
      <c r="D946" s="1" t="s">
        <v>1875</v>
      </c>
      <c r="E946" s="1" t="s">
        <v>1879</v>
      </c>
      <c r="F946" s="1" t="s">
        <v>1880</v>
      </c>
      <c r="G946" s="4">
        <v>12</v>
      </c>
      <c r="H946" s="4">
        <v>2</v>
      </c>
      <c r="I946" s="4">
        <v>1827</v>
      </c>
      <c r="J946" s="4">
        <v>1822</v>
      </c>
      <c r="K946" s="4">
        <v>850</v>
      </c>
      <c r="L946" s="4">
        <v>920</v>
      </c>
      <c r="M946" s="4">
        <v>5433</v>
      </c>
    </row>
    <row r="947" spans="1:13" x14ac:dyDescent="0.25">
      <c r="A947" s="1" t="s">
        <v>1872</v>
      </c>
      <c r="B947" s="1" t="s">
        <v>1873</v>
      </c>
      <c r="C947" s="1" t="s">
        <v>1874</v>
      </c>
      <c r="D947" s="1" t="s">
        <v>1875</v>
      </c>
      <c r="E947" s="1" t="s">
        <v>1881</v>
      </c>
      <c r="F947" s="1" t="s">
        <v>1882</v>
      </c>
      <c r="G947" s="4">
        <v>18</v>
      </c>
      <c r="H947" s="4">
        <v>3</v>
      </c>
      <c r="I947" s="4">
        <v>2276</v>
      </c>
      <c r="J947" s="4">
        <v>2083</v>
      </c>
      <c r="K947" s="4">
        <v>1074</v>
      </c>
      <c r="L947" s="4">
        <v>1067</v>
      </c>
      <c r="M947" s="4">
        <v>6521</v>
      </c>
    </row>
    <row r="948" spans="1:13" x14ac:dyDescent="0.25">
      <c r="A948" s="1" t="s">
        <v>1872</v>
      </c>
      <c r="B948" s="1" t="s">
        <v>1873</v>
      </c>
      <c r="C948" s="1" t="s">
        <v>1874</v>
      </c>
      <c r="D948" s="1" t="s">
        <v>1875</v>
      </c>
      <c r="E948" s="1" t="s">
        <v>1883</v>
      </c>
      <c r="F948" s="1" t="s">
        <v>1884</v>
      </c>
      <c r="G948" s="4">
        <v>12</v>
      </c>
      <c r="H948" s="4">
        <v>2</v>
      </c>
      <c r="I948" s="4">
        <v>1149</v>
      </c>
      <c r="J948" s="4">
        <v>1034</v>
      </c>
      <c r="K948" s="4">
        <v>545</v>
      </c>
      <c r="L948" s="4">
        <v>532</v>
      </c>
      <c r="M948" s="4">
        <v>3274</v>
      </c>
    </row>
    <row r="949" spans="1:13" x14ac:dyDescent="0.25">
      <c r="A949" s="1" t="s">
        <v>1872</v>
      </c>
      <c r="B949" s="1" t="s">
        <v>1873</v>
      </c>
      <c r="C949" s="1" t="s">
        <v>1874</v>
      </c>
      <c r="D949" s="1" t="s">
        <v>1875</v>
      </c>
      <c r="E949" s="1" t="s">
        <v>1885</v>
      </c>
      <c r="F949" s="1" t="s">
        <v>1886</v>
      </c>
      <c r="G949" s="4">
        <v>19</v>
      </c>
      <c r="H949" s="4">
        <v>3</v>
      </c>
      <c r="I949" s="4">
        <v>1688</v>
      </c>
      <c r="J949" s="4">
        <v>1583</v>
      </c>
      <c r="K949" s="4">
        <v>826</v>
      </c>
      <c r="L949" s="4">
        <v>840</v>
      </c>
      <c r="M949" s="4">
        <v>4959</v>
      </c>
    </row>
    <row r="950" spans="1:13" x14ac:dyDescent="0.25">
      <c r="A950" s="1" t="s">
        <v>1872</v>
      </c>
      <c r="B950" s="1" t="s">
        <v>1873</v>
      </c>
      <c r="C950" s="1" t="s">
        <v>1874</v>
      </c>
      <c r="D950" s="1" t="s">
        <v>1875</v>
      </c>
      <c r="E950" s="1" t="s">
        <v>1887</v>
      </c>
      <c r="F950" s="1" t="s">
        <v>1888</v>
      </c>
      <c r="G950" s="4">
        <v>10</v>
      </c>
      <c r="H950" s="4">
        <v>2</v>
      </c>
      <c r="I950" s="4">
        <v>561</v>
      </c>
      <c r="J950" s="4">
        <v>490</v>
      </c>
      <c r="K950" s="4">
        <v>291</v>
      </c>
      <c r="L950" s="4">
        <v>243</v>
      </c>
      <c r="M950" s="4">
        <v>1597</v>
      </c>
    </row>
    <row r="951" spans="1:13" x14ac:dyDescent="0.25">
      <c r="A951" s="1" t="s">
        <v>1872</v>
      </c>
      <c r="B951" s="1" t="s">
        <v>1873</v>
      </c>
      <c r="C951" s="1" t="s">
        <v>1874</v>
      </c>
      <c r="D951" s="1" t="s">
        <v>1875</v>
      </c>
      <c r="E951" s="1" t="s">
        <v>1889</v>
      </c>
      <c r="F951" s="1" t="s">
        <v>1890</v>
      </c>
      <c r="G951" s="4">
        <v>27</v>
      </c>
      <c r="H951" s="4">
        <v>5</v>
      </c>
      <c r="I951" s="4">
        <v>4920</v>
      </c>
      <c r="J951" s="4">
        <v>4335</v>
      </c>
      <c r="K951" s="4">
        <v>1927</v>
      </c>
      <c r="L951" s="4">
        <v>2046</v>
      </c>
      <c r="M951" s="4">
        <v>13260</v>
      </c>
    </row>
    <row r="952" spans="1:13" x14ac:dyDescent="0.25">
      <c r="A952" s="1" t="s">
        <v>1872</v>
      </c>
      <c r="B952" s="1" t="s">
        <v>1873</v>
      </c>
      <c r="C952" s="1" t="s">
        <v>1891</v>
      </c>
      <c r="D952" s="1" t="s">
        <v>1892</v>
      </c>
      <c r="E952" s="1" t="s">
        <v>1893</v>
      </c>
      <c r="F952" s="1" t="s">
        <v>1894</v>
      </c>
      <c r="G952" s="4">
        <v>17</v>
      </c>
      <c r="H952" s="4">
        <v>3</v>
      </c>
      <c r="I952" s="4">
        <v>1418</v>
      </c>
      <c r="J952" s="4">
        <v>1268</v>
      </c>
      <c r="K952" s="4">
        <v>869</v>
      </c>
      <c r="L952" s="4">
        <v>802</v>
      </c>
      <c r="M952" s="4">
        <v>4377</v>
      </c>
    </row>
    <row r="953" spans="1:13" x14ac:dyDescent="0.25">
      <c r="A953" s="1" t="s">
        <v>1872</v>
      </c>
      <c r="B953" s="1" t="s">
        <v>1873</v>
      </c>
      <c r="C953" s="1" t="s">
        <v>1891</v>
      </c>
      <c r="D953" s="1" t="s">
        <v>1892</v>
      </c>
      <c r="E953" s="1" t="s">
        <v>1895</v>
      </c>
      <c r="F953" s="1" t="s">
        <v>1896</v>
      </c>
      <c r="G953" s="4">
        <v>9</v>
      </c>
      <c r="H953" s="4">
        <v>1</v>
      </c>
      <c r="I953" s="4">
        <v>1264</v>
      </c>
      <c r="J953" s="4">
        <v>1084</v>
      </c>
      <c r="K953" s="4">
        <v>542</v>
      </c>
      <c r="L953" s="4">
        <v>583</v>
      </c>
      <c r="M953" s="4">
        <v>3483</v>
      </c>
    </row>
    <row r="954" spans="1:13" x14ac:dyDescent="0.25">
      <c r="A954" s="1" t="s">
        <v>1872</v>
      </c>
      <c r="B954" s="1" t="s">
        <v>1873</v>
      </c>
      <c r="C954" s="1" t="s">
        <v>1891</v>
      </c>
      <c r="D954" s="1" t="s">
        <v>1892</v>
      </c>
      <c r="E954" s="1" t="s">
        <v>1897</v>
      </c>
      <c r="F954" s="1" t="s">
        <v>1898</v>
      </c>
      <c r="G954" s="4">
        <v>12</v>
      </c>
      <c r="H954" s="4">
        <v>1</v>
      </c>
      <c r="I954" s="4">
        <v>858</v>
      </c>
      <c r="J954" s="4">
        <v>756</v>
      </c>
      <c r="K954" s="4">
        <v>371</v>
      </c>
      <c r="L954" s="4">
        <v>313</v>
      </c>
      <c r="M954" s="4">
        <v>2311</v>
      </c>
    </row>
    <row r="955" spans="1:13" x14ac:dyDescent="0.25">
      <c r="A955" s="1" t="s">
        <v>1872</v>
      </c>
      <c r="B955" s="1" t="s">
        <v>1873</v>
      </c>
      <c r="C955" s="1" t="s">
        <v>1891</v>
      </c>
      <c r="D955" s="1" t="s">
        <v>1892</v>
      </c>
      <c r="E955" s="1" t="s">
        <v>1899</v>
      </c>
      <c r="F955" s="1" t="s">
        <v>1900</v>
      </c>
      <c r="G955" s="4">
        <v>19</v>
      </c>
      <c r="H955" s="4">
        <v>2</v>
      </c>
      <c r="I955" s="4">
        <v>2002</v>
      </c>
      <c r="J955" s="4">
        <v>1798</v>
      </c>
      <c r="K955" s="4">
        <v>854</v>
      </c>
      <c r="L955" s="4">
        <v>884</v>
      </c>
      <c r="M955" s="4">
        <v>5559</v>
      </c>
    </row>
    <row r="956" spans="1:13" x14ac:dyDescent="0.25">
      <c r="A956" s="1" t="s">
        <v>1872</v>
      </c>
      <c r="B956" s="1" t="s">
        <v>1873</v>
      </c>
      <c r="C956" s="1" t="s">
        <v>1891</v>
      </c>
      <c r="D956" s="1" t="s">
        <v>1892</v>
      </c>
      <c r="E956" s="1" t="s">
        <v>1901</v>
      </c>
      <c r="F956" s="1" t="s">
        <v>1902</v>
      </c>
      <c r="G956" s="4">
        <v>51</v>
      </c>
      <c r="H956" s="4">
        <v>7</v>
      </c>
      <c r="I956" s="4">
        <v>5569</v>
      </c>
      <c r="J956" s="4">
        <v>4924</v>
      </c>
      <c r="K956" s="4">
        <v>2943</v>
      </c>
      <c r="L956" s="4">
        <v>2916</v>
      </c>
      <c r="M956" s="4">
        <v>16410</v>
      </c>
    </row>
    <row r="957" spans="1:13" x14ac:dyDescent="0.25">
      <c r="A957" s="1" t="s">
        <v>1872</v>
      </c>
      <c r="B957" s="1" t="s">
        <v>1873</v>
      </c>
      <c r="C957" s="1" t="s">
        <v>1891</v>
      </c>
      <c r="D957" s="1" t="s">
        <v>1892</v>
      </c>
      <c r="E957" s="1" t="s">
        <v>902</v>
      </c>
      <c r="F957" s="1" t="s">
        <v>1903</v>
      </c>
      <c r="G957" s="4">
        <v>42</v>
      </c>
      <c r="H957" s="4">
        <v>5</v>
      </c>
      <c r="I957" s="4">
        <v>3940</v>
      </c>
      <c r="J957" s="4">
        <v>3504</v>
      </c>
      <c r="K957" s="4">
        <v>1854</v>
      </c>
      <c r="L957" s="4">
        <v>2057</v>
      </c>
      <c r="M957" s="4">
        <v>11402</v>
      </c>
    </row>
    <row r="958" spans="1:13" x14ac:dyDescent="0.25">
      <c r="A958" s="1" t="s">
        <v>1872</v>
      </c>
      <c r="B958" s="1" t="s">
        <v>1873</v>
      </c>
      <c r="C958" s="1" t="s">
        <v>1891</v>
      </c>
      <c r="D958" s="1" t="s">
        <v>1892</v>
      </c>
      <c r="E958" s="1" t="s">
        <v>1904</v>
      </c>
      <c r="F958" s="1" t="s">
        <v>1905</v>
      </c>
      <c r="G958" s="4">
        <v>24</v>
      </c>
      <c r="H958" s="4">
        <v>1</v>
      </c>
      <c r="I958" s="4">
        <v>1382</v>
      </c>
      <c r="J958" s="4">
        <v>1188</v>
      </c>
      <c r="K958" s="4">
        <v>501</v>
      </c>
      <c r="L958" s="4">
        <v>518</v>
      </c>
      <c r="M958" s="4">
        <v>3614</v>
      </c>
    </row>
    <row r="959" spans="1:13" x14ac:dyDescent="0.25">
      <c r="A959" s="1" t="s">
        <v>1872</v>
      </c>
      <c r="B959" s="1" t="s">
        <v>1873</v>
      </c>
      <c r="C959" s="1" t="s">
        <v>1891</v>
      </c>
      <c r="D959" s="1" t="s">
        <v>1892</v>
      </c>
      <c r="E959" s="1" t="s">
        <v>1906</v>
      </c>
      <c r="F959" s="1" t="s">
        <v>1907</v>
      </c>
      <c r="G959" s="4">
        <v>12</v>
      </c>
      <c r="H959" s="4">
        <v>2</v>
      </c>
      <c r="I959" s="4">
        <v>1193</v>
      </c>
      <c r="J959" s="4">
        <v>1056</v>
      </c>
      <c r="K959" s="4">
        <v>609</v>
      </c>
      <c r="L959" s="4">
        <v>621</v>
      </c>
      <c r="M959" s="4">
        <v>3493</v>
      </c>
    </row>
    <row r="960" spans="1:13" x14ac:dyDescent="0.25">
      <c r="A960" s="1" t="s">
        <v>1872</v>
      </c>
      <c r="B960" s="1" t="s">
        <v>1873</v>
      </c>
      <c r="C960" s="1" t="s">
        <v>1891</v>
      </c>
      <c r="D960" s="1" t="s">
        <v>1892</v>
      </c>
      <c r="E960" s="1" t="s">
        <v>1908</v>
      </c>
      <c r="F960" s="1" t="s">
        <v>1909</v>
      </c>
      <c r="G960" s="4">
        <v>45</v>
      </c>
      <c r="H960" s="4">
        <v>7</v>
      </c>
      <c r="I960" s="4">
        <v>4240</v>
      </c>
      <c r="J960" s="4">
        <v>3876</v>
      </c>
      <c r="K960" s="4">
        <v>2030</v>
      </c>
      <c r="L960" s="4">
        <v>1757</v>
      </c>
      <c r="M960" s="4">
        <v>11955</v>
      </c>
    </row>
    <row r="961" spans="1:13" x14ac:dyDescent="0.25">
      <c r="A961" s="1" t="s">
        <v>1872</v>
      </c>
      <c r="B961" s="1" t="s">
        <v>1873</v>
      </c>
      <c r="C961" s="1" t="s">
        <v>1891</v>
      </c>
      <c r="D961" s="1" t="s">
        <v>1892</v>
      </c>
      <c r="E961" s="1" t="s">
        <v>1910</v>
      </c>
      <c r="F961" s="1" t="s">
        <v>1911</v>
      </c>
      <c r="G961" s="4">
        <v>10</v>
      </c>
      <c r="H961" s="4">
        <v>1</v>
      </c>
      <c r="I961" s="4">
        <v>681</v>
      </c>
      <c r="J961" s="4">
        <v>678</v>
      </c>
      <c r="K961" s="4">
        <v>481</v>
      </c>
      <c r="L961" s="4">
        <v>436</v>
      </c>
      <c r="M961" s="4">
        <v>2287</v>
      </c>
    </row>
    <row r="962" spans="1:13" x14ac:dyDescent="0.25">
      <c r="A962" s="1" t="s">
        <v>1872</v>
      </c>
      <c r="B962" s="1" t="s">
        <v>1873</v>
      </c>
      <c r="C962" s="1" t="s">
        <v>1891</v>
      </c>
      <c r="D962" s="1" t="s">
        <v>1892</v>
      </c>
      <c r="E962" s="1" t="s">
        <v>1912</v>
      </c>
      <c r="F962" s="1" t="s">
        <v>1913</v>
      </c>
      <c r="G962" s="4">
        <v>12</v>
      </c>
      <c r="H962" s="4">
        <v>1</v>
      </c>
      <c r="I962" s="4">
        <v>864</v>
      </c>
      <c r="J962" s="4">
        <v>814</v>
      </c>
      <c r="K962" s="4">
        <v>383</v>
      </c>
      <c r="L962" s="4">
        <v>370</v>
      </c>
      <c r="M962" s="4">
        <v>2444</v>
      </c>
    </row>
    <row r="963" spans="1:13" x14ac:dyDescent="0.25">
      <c r="A963" s="1" t="s">
        <v>1872</v>
      </c>
      <c r="B963" s="1" t="s">
        <v>1873</v>
      </c>
      <c r="C963" s="1" t="s">
        <v>1891</v>
      </c>
      <c r="D963" s="1" t="s">
        <v>1892</v>
      </c>
      <c r="E963" s="1" t="s">
        <v>1914</v>
      </c>
      <c r="F963" s="1" t="s">
        <v>1915</v>
      </c>
      <c r="G963" s="4">
        <v>7</v>
      </c>
      <c r="H963" s="4">
        <v>2</v>
      </c>
      <c r="I963" s="4">
        <v>1065</v>
      </c>
      <c r="J963" s="4">
        <v>978</v>
      </c>
      <c r="K963" s="4">
        <v>543</v>
      </c>
      <c r="L963" s="4">
        <v>502</v>
      </c>
      <c r="M963" s="4">
        <v>3097</v>
      </c>
    </row>
    <row r="964" spans="1:13" x14ac:dyDescent="0.25">
      <c r="A964" s="1" t="s">
        <v>1872</v>
      </c>
      <c r="B964" s="1" t="s">
        <v>1873</v>
      </c>
      <c r="C964" s="1" t="s">
        <v>1891</v>
      </c>
      <c r="D964" s="1" t="s">
        <v>1892</v>
      </c>
      <c r="E964" s="1" t="s">
        <v>1916</v>
      </c>
      <c r="F964" s="1" t="s">
        <v>1917</v>
      </c>
      <c r="G964" s="4">
        <v>22</v>
      </c>
      <c r="H964" s="4">
        <v>2</v>
      </c>
      <c r="I964" s="4">
        <v>1774</v>
      </c>
      <c r="J964" s="4">
        <v>1544</v>
      </c>
      <c r="K964" s="4">
        <v>898</v>
      </c>
      <c r="L964" s="4">
        <v>916</v>
      </c>
      <c r="M964" s="4">
        <v>5156</v>
      </c>
    </row>
    <row r="965" spans="1:13" x14ac:dyDescent="0.25">
      <c r="A965" s="1" t="s">
        <v>1872</v>
      </c>
      <c r="B965" s="1" t="s">
        <v>1873</v>
      </c>
      <c r="C965" s="1" t="s">
        <v>1891</v>
      </c>
      <c r="D965" s="1" t="s">
        <v>1892</v>
      </c>
      <c r="E965" s="1" t="s">
        <v>1918</v>
      </c>
      <c r="F965" s="1" t="s">
        <v>1919</v>
      </c>
      <c r="G965" s="4">
        <v>11</v>
      </c>
      <c r="H965" s="4">
        <v>1</v>
      </c>
      <c r="I965" s="4">
        <v>573</v>
      </c>
      <c r="J965" s="4">
        <v>522</v>
      </c>
      <c r="K965" s="4">
        <v>177</v>
      </c>
      <c r="L965" s="4">
        <v>186</v>
      </c>
      <c r="M965" s="4">
        <v>1470</v>
      </c>
    </row>
    <row r="966" spans="1:13" x14ac:dyDescent="0.25">
      <c r="A966" s="1" t="s">
        <v>1872</v>
      </c>
      <c r="B966" s="1" t="s">
        <v>1873</v>
      </c>
      <c r="C966" s="1" t="s">
        <v>1891</v>
      </c>
      <c r="D966" s="1" t="s">
        <v>1892</v>
      </c>
      <c r="E966" s="1" t="s">
        <v>1920</v>
      </c>
      <c r="F966" s="1" t="s">
        <v>1921</v>
      </c>
      <c r="G966" s="4">
        <v>14</v>
      </c>
      <c r="H966" s="4">
        <v>2</v>
      </c>
      <c r="I966" s="4">
        <v>1327</v>
      </c>
      <c r="J966" s="4">
        <v>1160</v>
      </c>
      <c r="K966" s="4">
        <v>640</v>
      </c>
      <c r="L966" s="4">
        <v>636</v>
      </c>
      <c r="M966" s="4">
        <v>3779</v>
      </c>
    </row>
    <row r="967" spans="1:13" x14ac:dyDescent="0.25">
      <c r="A967" s="1" t="s">
        <v>1872</v>
      </c>
      <c r="B967" s="1" t="s">
        <v>1873</v>
      </c>
      <c r="C967" s="1" t="s">
        <v>1891</v>
      </c>
      <c r="D967" s="1" t="s">
        <v>1892</v>
      </c>
      <c r="E967" s="1" t="s">
        <v>1179</v>
      </c>
      <c r="F967" s="1" t="s">
        <v>1922</v>
      </c>
      <c r="G967" s="4">
        <v>11</v>
      </c>
      <c r="H967" s="4">
        <v>2</v>
      </c>
      <c r="I967" s="4">
        <v>453</v>
      </c>
      <c r="J967" s="4">
        <v>363</v>
      </c>
      <c r="K967" s="4">
        <v>355</v>
      </c>
      <c r="L967" s="4">
        <v>347</v>
      </c>
      <c r="M967" s="4">
        <v>1531</v>
      </c>
    </row>
    <row r="968" spans="1:13" x14ac:dyDescent="0.25">
      <c r="A968" s="1" t="s">
        <v>1872</v>
      </c>
      <c r="B968" s="1" t="s">
        <v>1873</v>
      </c>
      <c r="C968" s="1" t="s">
        <v>1891</v>
      </c>
      <c r="D968" s="1" t="s">
        <v>1892</v>
      </c>
      <c r="E968" s="1" t="s">
        <v>1923</v>
      </c>
      <c r="F968" s="1" t="s">
        <v>1924</v>
      </c>
      <c r="G968" s="4">
        <v>39</v>
      </c>
      <c r="H968" s="4">
        <v>6</v>
      </c>
      <c r="I968" s="4">
        <v>3337</v>
      </c>
      <c r="J968" s="4">
        <v>3030</v>
      </c>
      <c r="K968" s="4">
        <v>1528</v>
      </c>
      <c r="L968" s="4">
        <v>1493</v>
      </c>
      <c r="M968" s="4">
        <v>9433</v>
      </c>
    </row>
    <row r="969" spans="1:13" x14ac:dyDescent="0.25">
      <c r="A969" s="1" t="s">
        <v>1872</v>
      </c>
      <c r="B969" s="1" t="s">
        <v>1873</v>
      </c>
      <c r="C969" s="1" t="s">
        <v>1891</v>
      </c>
      <c r="D969" s="1" t="s">
        <v>1892</v>
      </c>
      <c r="E969" s="1" t="s">
        <v>1925</v>
      </c>
      <c r="F969" s="1" t="s">
        <v>1926</v>
      </c>
      <c r="G969" s="4">
        <v>20</v>
      </c>
      <c r="H969" s="4">
        <v>2</v>
      </c>
      <c r="I969" s="4">
        <v>1291</v>
      </c>
      <c r="J969" s="4">
        <v>1131</v>
      </c>
      <c r="K969" s="4">
        <v>647</v>
      </c>
      <c r="L969" s="4">
        <v>605</v>
      </c>
      <c r="M969" s="4">
        <v>3696</v>
      </c>
    </row>
    <row r="970" spans="1:13" x14ac:dyDescent="0.25">
      <c r="A970" s="1" t="s">
        <v>1872</v>
      </c>
      <c r="B970" s="1" t="s">
        <v>1873</v>
      </c>
      <c r="C970" s="1" t="s">
        <v>1891</v>
      </c>
      <c r="D970" s="1" t="s">
        <v>1892</v>
      </c>
      <c r="E970" s="1" t="s">
        <v>1927</v>
      </c>
      <c r="F970" s="1" t="s">
        <v>1928</v>
      </c>
      <c r="G970" s="4">
        <v>32</v>
      </c>
      <c r="H970" s="4">
        <v>4</v>
      </c>
      <c r="I970" s="4">
        <v>1784</v>
      </c>
      <c r="J970" s="4">
        <v>1630</v>
      </c>
      <c r="K970" s="4">
        <v>931</v>
      </c>
      <c r="L970" s="4">
        <v>820</v>
      </c>
      <c r="M970" s="4">
        <v>5201</v>
      </c>
    </row>
    <row r="971" spans="1:13" x14ac:dyDescent="0.25">
      <c r="A971" s="1" t="s">
        <v>1872</v>
      </c>
      <c r="B971" s="1" t="s">
        <v>1873</v>
      </c>
      <c r="C971" s="1" t="s">
        <v>1891</v>
      </c>
      <c r="D971" s="1" t="s">
        <v>1892</v>
      </c>
      <c r="E971" s="1" t="s">
        <v>1929</v>
      </c>
      <c r="F971" s="1" t="s">
        <v>1930</v>
      </c>
      <c r="G971" s="4">
        <v>13</v>
      </c>
      <c r="H971" s="4">
        <v>2</v>
      </c>
      <c r="I971" s="4">
        <v>1304</v>
      </c>
      <c r="J971" s="4">
        <v>1133</v>
      </c>
      <c r="K971" s="4">
        <v>507</v>
      </c>
      <c r="L971" s="4">
        <v>487</v>
      </c>
      <c r="M971" s="4">
        <v>3446</v>
      </c>
    </row>
    <row r="972" spans="1:13" x14ac:dyDescent="0.25">
      <c r="A972" s="1" t="s">
        <v>1872</v>
      </c>
      <c r="B972" s="1" t="s">
        <v>1873</v>
      </c>
      <c r="C972" s="1" t="s">
        <v>1891</v>
      </c>
      <c r="D972" s="1" t="s">
        <v>1892</v>
      </c>
      <c r="E972" s="1" t="s">
        <v>1931</v>
      </c>
      <c r="F972" s="1" t="s">
        <v>1932</v>
      </c>
      <c r="G972" s="4">
        <v>13</v>
      </c>
      <c r="H972" s="4">
        <v>2</v>
      </c>
      <c r="I972" s="4">
        <v>1415</v>
      </c>
      <c r="J972" s="4">
        <v>1293</v>
      </c>
      <c r="K972" s="4">
        <v>648</v>
      </c>
      <c r="L972" s="4">
        <v>612</v>
      </c>
      <c r="M972" s="4">
        <v>3983</v>
      </c>
    </row>
    <row r="973" spans="1:13" x14ac:dyDescent="0.25">
      <c r="A973" s="1" t="s">
        <v>1872</v>
      </c>
      <c r="B973" s="1" t="s">
        <v>1873</v>
      </c>
      <c r="C973" s="1" t="s">
        <v>1891</v>
      </c>
      <c r="D973" s="1" t="s">
        <v>1892</v>
      </c>
      <c r="E973" s="1" t="s">
        <v>1933</v>
      </c>
      <c r="F973" s="1" t="s">
        <v>1934</v>
      </c>
      <c r="G973" s="4">
        <v>14</v>
      </c>
      <c r="H973" s="4">
        <v>3</v>
      </c>
      <c r="I973" s="4">
        <v>1181</v>
      </c>
      <c r="J973" s="4">
        <v>1007</v>
      </c>
      <c r="K973" s="4">
        <v>563</v>
      </c>
      <c r="L973" s="4">
        <v>547</v>
      </c>
      <c r="M973" s="4">
        <v>3315</v>
      </c>
    </row>
    <row r="974" spans="1:13" x14ac:dyDescent="0.25">
      <c r="A974" s="1" t="s">
        <v>1872</v>
      </c>
      <c r="B974" s="1" t="s">
        <v>1873</v>
      </c>
      <c r="C974" s="1" t="s">
        <v>1891</v>
      </c>
      <c r="D974" s="1" t="s">
        <v>1892</v>
      </c>
      <c r="E974" s="1" t="s">
        <v>1935</v>
      </c>
      <c r="F974" s="1" t="s">
        <v>1936</v>
      </c>
      <c r="G974" s="4">
        <v>19</v>
      </c>
      <c r="H974" s="4">
        <v>2</v>
      </c>
      <c r="I974" s="4">
        <v>1556</v>
      </c>
      <c r="J974" s="4">
        <v>1434</v>
      </c>
      <c r="K974" s="4">
        <v>907</v>
      </c>
      <c r="L974" s="4">
        <v>821</v>
      </c>
      <c r="M974" s="4">
        <v>4739</v>
      </c>
    </row>
    <row r="975" spans="1:13" x14ac:dyDescent="0.25">
      <c r="A975" s="1" t="s">
        <v>1872</v>
      </c>
      <c r="B975" s="1" t="s">
        <v>1873</v>
      </c>
      <c r="C975" s="1" t="s">
        <v>1937</v>
      </c>
      <c r="D975" s="1" t="s">
        <v>1938</v>
      </c>
      <c r="E975" s="1" t="s">
        <v>1939</v>
      </c>
      <c r="F975" s="1" t="s">
        <v>1940</v>
      </c>
      <c r="G975" s="4">
        <v>58</v>
      </c>
      <c r="H975" s="4">
        <v>5</v>
      </c>
      <c r="I975" s="4">
        <v>5082</v>
      </c>
      <c r="J975" s="4">
        <v>4474</v>
      </c>
      <c r="K975" s="4">
        <v>1702</v>
      </c>
      <c r="L975" s="4">
        <v>1677</v>
      </c>
      <c r="M975" s="4">
        <v>12998</v>
      </c>
    </row>
    <row r="976" spans="1:13" x14ac:dyDescent="0.25">
      <c r="A976" s="1" t="s">
        <v>1872</v>
      </c>
      <c r="B976" s="1" t="s">
        <v>1873</v>
      </c>
      <c r="C976" s="1" t="s">
        <v>1937</v>
      </c>
      <c r="D976" s="1" t="s">
        <v>1938</v>
      </c>
      <c r="E976" s="1" t="s">
        <v>1941</v>
      </c>
      <c r="F976" s="1" t="s">
        <v>1942</v>
      </c>
      <c r="G976" s="4">
        <v>48</v>
      </c>
      <c r="H976" s="4">
        <v>7</v>
      </c>
      <c r="I976" s="4">
        <v>5047</v>
      </c>
      <c r="J976" s="4">
        <v>4482</v>
      </c>
      <c r="K976" s="4">
        <v>1971</v>
      </c>
      <c r="L976" s="4">
        <v>2269</v>
      </c>
      <c r="M976" s="4">
        <v>13824</v>
      </c>
    </row>
    <row r="977" spans="1:13" x14ac:dyDescent="0.25">
      <c r="A977" s="1" t="s">
        <v>1872</v>
      </c>
      <c r="B977" s="1" t="s">
        <v>1873</v>
      </c>
      <c r="C977" s="1" t="s">
        <v>1937</v>
      </c>
      <c r="D977" s="1" t="s">
        <v>1938</v>
      </c>
      <c r="E977" s="1" t="s">
        <v>1943</v>
      </c>
      <c r="F977" s="1" t="s">
        <v>1944</v>
      </c>
      <c r="G977" s="4">
        <v>20</v>
      </c>
      <c r="H977" s="4">
        <v>4</v>
      </c>
      <c r="I977" s="4">
        <v>3712</v>
      </c>
      <c r="J977" s="4">
        <v>3538</v>
      </c>
      <c r="K977" s="4">
        <v>1515</v>
      </c>
      <c r="L977" s="4">
        <v>1756</v>
      </c>
      <c r="M977" s="4">
        <v>10545</v>
      </c>
    </row>
    <row r="978" spans="1:13" x14ac:dyDescent="0.25">
      <c r="A978" s="1" t="s">
        <v>1872</v>
      </c>
      <c r="B978" s="1" t="s">
        <v>1873</v>
      </c>
      <c r="C978" s="1" t="s">
        <v>1937</v>
      </c>
      <c r="D978" s="1" t="s">
        <v>1938</v>
      </c>
      <c r="E978" s="1" t="s">
        <v>1945</v>
      </c>
      <c r="F978" s="1" t="s">
        <v>1946</v>
      </c>
      <c r="G978" s="4">
        <v>20</v>
      </c>
      <c r="H978" s="4">
        <v>4</v>
      </c>
      <c r="I978" s="4">
        <v>2648</v>
      </c>
      <c r="J978" s="4">
        <v>2364</v>
      </c>
      <c r="K978" s="4">
        <v>1163</v>
      </c>
      <c r="L978" s="4">
        <v>1160</v>
      </c>
      <c r="M978" s="4">
        <v>7359</v>
      </c>
    </row>
    <row r="979" spans="1:13" x14ac:dyDescent="0.25">
      <c r="A979" s="1" t="s">
        <v>1872</v>
      </c>
      <c r="B979" s="1" t="s">
        <v>1873</v>
      </c>
      <c r="C979" s="1" t="s">
        <v>1937</v>
      </c>
      <c r="D979" s="1" t="s">
        <v>1938</v>
      </c>
      <c r="E979" s="1" t="s">
        <v>1947</v>
      </c>
      <c r="F979" s="1" t="s">
        <v>1948</v>
      </c>
      <c r="G979" s="4">
        <v>60</v>
      </c>
      <c r="H979" s="4">
        <v>3</v>
      </c>
      <c r="I979" s="4">
        <v>4388</v>
      </c>
      <c r="J979" s="4">
        <v>3989</v>
      </c>
      <c r="K979" s="4">
        <v>1742</v>
      </c>
      <c r="L979" s="4">
        <v>1899</v>
      </c>
      <c r="M979" s="4">
        <v>12081</v>
      </c>
    </row>
    <row r="980" spans="1:13" x14ac:dyDescent="0.25">
      <c r="A980" s="1" t="s">
        <v>1872</v>
      </c>
      <c r="B980" s="1" t="s">
        <v>1873</v>
      </c>
      <c r="C980" s="1" t="s">
        <v>1937</v>
      </c>
      <c r="D980" s="1" t="s">
        <v>1938</v>
      </c>
      <c r="E980" s="1" t="s">
        <v>1949</v>
      </c>
      <c r="F980" s="1" t="s">
        <v>1950</v>
      </c>
      <c r="G980" s="4">
        <v>33</v>
      </c>
      <c r="H980" s="4">
        <v>4</v>
      </c>
      <c r="I980" s="4">
        <v>2868</v>
      </c>
      <c r="J980" s="4">
        <v>2590</v>
      </c>
      <c r="K980" s="4">
        <v>1131</v>
      </c>
      <c r="L980" s="4">
        <v>1111</v>
      </c>
      <c r="M980" s="4">
        <v>7737</v>
      </c>
    </row>
    <row r="981" spans="1:13" x14ac:dyDescent="0.25">
      <c r="A981" s="1" t="s">
        <v>1872</v>
      </c>
      <c r="B981" s="1" t="s">
        <v>1873</v>
      </c>
      <c r="C981" s="1" t="s">
        <v>1937</v>
      </c>
      <c r="D981" s="1" t="s">
        <v>1938</v>
      </c>
      <c r="E981" s="1" t="s">
        <v>1197</v>
      </c>
      <c r="F981" s="1" t="s">
        <v>1951</v>
      </c>
      <c r="G981" s="4">
        <v>26</v>
      </c>
      <c r="H981" s="4">
        <v>5</v>
      </c>
      <c r="I981" s="4">
        <v>3108</v>
      </c>
      <c r="J981" s="4">
        <v>2923</v>
      </c>
      <c r="K981" s="4">
        <v>1801</v>
      </c>
      <c r="L981" s="4">
        <v>1867</v>
      </c>
      <c r="M981" s="4">
        <v>9730</v>
      </c>
    </row>
    <row r="982" spans="1:13" x14ac:dyDescent="0.25">
      <c r="A982" s="1" t="s">
        <v>1872</v>
      </c>
      <c r="B982" s="1" t="s">
        <v>1873</v>
      </c>
      <c r="C982" s="1" t="s">
        <v>1937</v>
      </c>
      <c r="D982" s="1" t="s">
        <v>1938</v>
      </c>
      <c r="E982" s="1" t="s">
        <v>1952</v>
      </c>
      <c r="F982" s="1" t="s">
        <v>1953</v>
      </c>
      <c r="G982" s="4">
        <v>28</v>
      </c>
      <c r="H982" s="4">
        <v>3</v>
      </c>
      <c r="I982" s="4">
        <v>2612</v>
      </c>
      <c r="J982" s="4">
        <v>2463</v>
      </c>
      <c r="K982" s="4">
        <v>1304</v>
      </c>
      <c r="L982" s="4">
        <v>1403</v>
      </c>
      <c r="M982" s="4">
        <v>7813</v>
      </c>
    </row>
    <row r="983" spans="1:13" x14ac:dyDescent="0.25">
      <c r="A983" s="1" t="s">
        <v>1872</v>
      </c>
      <c r="B983" s="1" t="s">
        <v>1873</v>
      </c>
      <c r="C983" s="1" t="s">
        <v>1937</v>
      </c>
      <c r="D983" s="1" t="s">
        <v>1938</v>
      </c>
      <c r="E983" s="1" t="s">
        <v>1954</v>
      </c>
      <c r="F983" s="1" t="s">
        <v>1955</v>
      </c>
      <c r="G983" s="4">
        <v>20</v>
      </c>
      <c r="H983" s="4">
        <v>4</v>
      </c>
      <c r="I983" s="4">
        <v>3012</v>
      </c>
      <c r="J983" s="4">
        <v>2748</v>
      </c>
      <c r="K983" s="4">
        <v>1222</v>
      </c>
      <c r="L983" s="4">
        <v>1232</v>
      </c>
      <c r="M983" s="4">
        <v>8238</v>
      </c>
    </row>
    <row r="984" spans="1:13" x14ac:dyDescent="0.25">
      <c r="A984" s="1" t="s">
        <v>1872</v>
      </c>
      <c r="B984" s="1" t="s">
        <v>1873</v>
      </c>
      <c r="C984" s="1" t="s">
        <v>1937</v>
      </c>
      <c r="D984" s="1" t="s">
        <v>1938</v>
      </c>
      <c r="E984" s="1" t="s">
        <v>1956</v>
      </c>
      <c r="F984" s="1" t="s">
        <v>1957</v>
      </c>
      <c r="G984" s="4">
        <v>30</v>
      </c>
      <c r="H984" s="4">
        <v>4</v>
      </c>
      <c r="I984" s="4">
        <v>4529</v>
      </c>
      <c r="J984" s="4">
        <v>4138</v>
      </c>
      <c r="K984" s="4">
        <v>2001</v>
      </c>
      <c r="L984" s="4">
        <v>1937</v>
      </c>
      <c r="M984" s="4">
        <v>12639</v>
      </c>
    </row>
    <row r="985" spans="1:13" x14ac:dyDescent="0.25">
      <c r="A985" s="1" t="s">
        <v>1872</v>
      </c>
      <c r="B985" s="1" t="s">
        <v>1873</v>
      </c>
      <c r="C985" s="1" t="s">
        <v>1937</v>
      </c>
      <c r="D985" s="1" t="s">
        <v>1938</v>
      </c>
      <c r="E985" s="1" t="s">
        <v>1958</v>
      </c>
      <c r="F985" s="1" t="s">
        <v>1959</v>
      </c>
      <c r="G985" s="4">
        <v>70</v>
      </c>
      <c r="H985" s="4">
        <v>14</v>
      </c>
      <c r="I985" s="4">
        <v>8428</v>
      </c>
      <c r="J985" s="4">
        <v>7335</v>
      </c>
      <c r="K985" s="4">
        <v>4182</v>
      </c>
      <c r="L985" s="4">
        <v>4028</v>
      </c>
      <c r="M985" s="4">
        <v>24057</v>
      </c>
    </row>
    <row r="986" spans="1:13" x14ac:dyDescent="0.25">
      <c r="A986" s="1" t="s">
        <v>1872</v>
      </c>
      <c r="B986" s="1" t="s">
        <v>1873</v>
      </c>
      <c r="C986" s="1" t="s">
        <v>1937</v>
      </c>
      <c r="D986" s="1" t="s">
        <v>1938</v>
      </c>
      <c r="E986" s="1" t="s">
        <v>1960</v>
      </c>
      <c r="F986" s="1" t="s">
        <v>1961</v>
      </c>
      <c r="G986" s="4">
        <v>33</v>
      </c>
      <c r="H986" s="4">
        <v>3</v>
      </c>
      <c r="I986" s="4">
        <v>3219</v>
      </c>
      <c r="J986" s="4">
        <v>3091</v>
      </c>
      <c r="K986" s="4">
        <v>1209</v>
      </c>
      <c r="L986" s="4">
        <v>1201</v>
      </c>
      <c r="M986" s="4">
        <v>8756</v>
      </c>
    </row>
    <row r="987" spans="1:13" x14ac:dyDescent="0.25">
      <c r="A987" s="1" t="s">
        <v>1872</v>
      </c>
      <c r="B987" s="1" t="s">
        <v>1873</v>
      </c>
      <c r="C987" s="1" t="s">
        <v>1937</v>
      </c>
      <c r="D987" s="1" t="s">
        <v>1938</v>
      </c>
      <c r="E987" s="1" t="s">
        <v>1962</v>
      </c>
      <c r="F987" s="1" t="s">
        <v>1963</v>
      </c>
      <c r="G987" s="4">
        <v>39</v>
      </c>
      <c r="H987" s="4">
        <v>6</v>
      </c>
      <c r="I987" s="4">
        <v>3991</v>
      </c>
      <c r="J987" s="4">
        <v>3741</v>
      </c>
      <c r="K987" s="4">
        <v>1961</v>
      </c>
      <c r="L987" s="4">
        <v>2087</v>
      </c>
      <c r="M987" s="4">
        <v>11825</v>
      </c>
    </row>
    <row r="988" spans="1:13" x14ac:dyDescent="0.25">
      <c r="A988" s="1" t="s">
        <v>1872</v>
      </c>
      <c r="B988" s="1" t="s">
        <v>1873</v>
      </c>
      <c r="C988" s="1" t="s">
        <v>1937</v>
      </c>
      <c r="D988" s="1" t="s">
        <v>1938</v>
      </c>
      <c r="E988" s="1" t="s">
        <v>1964</v>
      </c>
      <c r="F988" s="1" t="s">
        <v>1965</v>
      </c>
      <c r="G988" s="4">
        <v>50</v>
      </c>
      <c r="H988" s="4">
        <v>6</v>
      </c>
      <c r="I988" s="4">
        <v>4790</v>
      </c>
      <c r="J988" s="4">
        <v>4297</v>
      </c>
      <c r="K988" s="4">
        <v>2169</v>
      </c>
      <c r="L988" s="4">
        <v>2081</v>
      </c>
      <c r="M988" s="4">
        <v>13393</v>
      </c>
    </row>
    <row r="989" spans="1:13" x14ac:dyDescent="0.25">
      <c r="A989" s="1" t="s">
        <v>1872</v>
      </c>
      <c r="B989" s="1" t="s">
        <v>1873</v>
      </c>
      <c r="C989" s="1" t="s">
        <v>1937</v>
      </c>
      <c r="D989" s="1" t="s">
        <v>1938</v>
      </c>
      <c r="E989" s="1" t="s">
        <v>1966</v>
      </c>
      <c r="F989" s="1" t="s">
        <v>1967</v>
      </c>
      <c r="G989" s="4">
        <v>18</v>
      </c>
      <c r="H989" s="4">
        <v>3</v>
      </c>
      <c r="I989" s="4">
        <v>1559</v>
      </c>
      <c r="J989" s="4">
        <v>1372</v>
      </c>
      <c r="K989" s="4">
        <v>753</v>
      </c>
      <c r="L989" s="4">
        <v>649</v>
      </c>
      <c r="M989" s="4">
        <v>4354</v>
      </c>
    </row>
    <row r="990" spans="1:13" x14ac:dyDescent="0.25">
      <c r="A990" s="1" t="s">
        <v>1872</v>
      </c>
      <c r="B990" s="1" t="s">
        <v>1873</v>
      </c>
      <c r="C990" s="1" t="s">
        <v>1937</v>
      </c>
      <c r="D990" s="1" t="s">
        <v>1938</v>
      </c>
      <c r="E990" s="1" t="s">
        <v>1968</v>
      </c>
      <c r="F990" s="1" t="s">
        <v>1969</v>
      </c>
      <c r="G990" s="4">
        <v>19</v>
      </c>
      <c r="H990" s="4">
        <v>5</v>
      </c>
      <c r="I990" s="4">
        <v>1593</v>
      </c>
      <c r="J990" s="4">
        <v>1423</v>
      </c>
      <c r="K990" s="4">
        <v>856</v>
      </c>
      <c r="L990" s="4">
        <v>810</v>
      </c>
      <c r="M990" s="4">
        <v>4706</v>
      </c>
    </row>
    <row r="991" spans="1:13" x14ac:dyDescent="0.25">
      <c r="A991" s="1" t="s">
        <v>1872</v>
      </c>
      <c r="B991" s="1" t="s">
        <v>1873</v>
      </c>
      <c r="C991" s="1" t="s">
        <v>1937</v>
      </c>
      <c r="D991" s="1" t="s">
        <v>1938</v>
      </c>
      <c r="E991" s="1" t="s">
        <v>1970</v>
      </c>
      <c r="F991" s="1" t="s">
        <v>1971</v>
      </c>
      <c r="G991" s="4">
        <v>21</v>
      </c>
      <c r="H991" s="4">
        <v>5</v>
      </c>
      <c r="I991" s="4">
        <v>3293</v>
      </c>
      <c r="J991" s="4">
        <v>3095</v>
      </c>
      <c r="K991" s="4">
        <v>1738</v>
      </c>
      <c r="L991" s="4">
        <v>1602</v>
      </c>
      <c r="M991" s="4">
        <v>9754</v>
      </c>
    </row>
    <row r="992" spans="1:13" x14ac:dyDescent="0.25">
      <c r="A992" s="1" t="s">
        <v>1872</v>
      </c>
      <c r="B992" s="1" t="s">
        <v>1873</v>
      </c>
      <c r="C992" s="1" t="s">
        <v>1937</v>
      </c>
      <c r="D992" s="1" t="s">
        <v>1938</v>
      </c>
      <c r="E992" s="1" t="s">
        <v>1972</v>
      </c>
      <c r="F992" s="1" t="s">
        <v>1973</v>
      </c>
      <c r="G992" s="4">
        <v>42</v>
      </c>
      <c r="H992" s="4">
        <v>5</v>
      </c>
      <c r="I992" s="4">
        <v>3845</v>
      </c>
      <c r="J992" s="4">
        <v>3451</v>
      </c>
      <c r="K992" s="4">
        <v>1917</v>
      </c>
      <c r="L992" s="4">
        <v>1845</v>
      </c>
      <c r="M992" s="4">
        <v>11105</v>
      </c>
    </row>
    <row r="993" spans="1:13" x14ac:dyDescent="0.25">
      <c r="A993" s="1" t="s">
        <v>1872</v>
      </c>
      <c r="B993" s="1" t="s">
        <v>1873</v>
      </c>
      <c r="C993" s="1" t="s">
        <v>1937</v>
      </c>
      <c r="D993" s="1" t="s">
        <v>1938</v>
      </c>
      <c r="E993" s="1" t="s">
        <v>1974</v>
      </c>
      <c r="F993" s="1" t="s">
        <v>1975</v>
      </c>
      <c r="G993" s="4">
        <v>26</v>
      </c>
      <c r="H993" s="4">
        <v>2</v>
      </c>
      <c r="I993" s="4">
        <v>2238</v>
      </c>
      <c r="J993" s="4">
        <v>2014</v>
      </c>
      <c r="K993" s="4">
        <v>804</v>
      </c>
      <c r="L993" s="4">
        <v>830</v>
      </c>
      <c r="M993" s="4">
        <v>5914</v>
      </c>
    </row>
    <row r="994" spans="1:13" x14ac:dyDescent="0.25">
      <c r="A994" s="1" t="s">
        <v>1872</v>
      </c>
      <c r="B994" s="1" t="s">
        <v>1873</v>
      </c>
      <c r="C994" s="1" t="s">
        <v>1937</v>
      </c>
      <c r="D994" s="1" t="s">
        <v>1938</v>
      </c>
      <c r="E994" s="1" t="s">
        <v>1976</v>
      </c>
      <c r="F994" s="1" t="s">
        <v>1977</v>
      </c>
      <c r="G994" s="4">
        <v>20</v>
      </c>
      <c r="H994" s="4">
        <v>1</v>
      </c>
      <c r="I994" s="4">
        <v>1327</v>
      </c>
      <c r="J994" s="4">
        <v>1187</v>
      </c>
      <c r="K994" s="4">
        <v>548</v>
      </c>
      <c r="L994" s="4">
        <v>566</v>
      </c>
      <c r="M994" s="4">
        <v>3649</v>
      </c>
    </row>
    <row r="995" spans="1:13" x14ac:dyDescent="0.25">
      <c r="A995" s="1" t="s">
        <v>1872</v>
      </c>
      <c r="B995" s="1" t="s">
        <v>1873</v>
      </c>
      <c r="C995" s="1" t="s">
        <v>1937</v>
      </c>
      <c r="D995" s="1" t="s">
        <v>1938</v>
      </c>
      <c r="E995" s="1" t="s">
        <v>1978</v>
      </c>
      <c r="F995" s="1" t="s">
        <v>1979</v>
      </c>
      <c r="G995" s="4">
        <v>23</v>
      </c>
      <c r="H995" s="4">
        <v>6</v>
      </c>
      <c r="I995" s="4">
        <v>5212</v>
      </c>
      <c r="J995" s="4">
        <v>4747</v>
      </c>
      <c r="K995" s="4">
        <v>1746</v>
      </c>
      <c r="L995" s="4">
        <v>2148</v>
      </c>
      <c r="M995" s="4">
        <v>13882</v>
      </c>
    </row>
    <row r="996" spans="1:13" x14ac:dyDescent="0.25">
      <c r="A996" s="1" t="s">
        <v>1872</v>
      </c>
      <c r="B996" s="1" t="s">
        <v>1873</v>
      </c>
      <c r="C996" s="1" t="s">
        <v>1937</v>
      </c>
      <c r="D996" s="1" t="s">
        <v>1938</v>
      </c>
      <c r="E996" s="1" t="s">
        <v>665</v>
      </c>
      <c r="F996" s="1" t="s">
        <v>1980</v>
      </c>
      <c r="G996" s="4">
        <v>29</v>
      </c>
      <c r="H996" s="4">
        <v>3</v>
      </c>
      <c r="I996" s="4">
        <v>1807</v>
      </c>
      <c r="J996" s="4">
        <v>1717</v>
      </c>
      <c r="K996" s="4">
        <v>861</v>
      </c>
      <c r="L996" s="4">
        <v>923</v>
      </c>
      <c r="M996" s="4">
        <v>5340</v>
      </c>
    </row>
    <row r="997" spans="1:13" x14ac:dyDescent="0.25">
      <c r="A997" s="1" t="s">
        <v>1872</v>
      </c>
      <c r="B997" s="1" t="s">
        <v>1873</v>
      </c>
      <c r="C997" s="1" t="s">
        <v>1937</v>
      </c>
      <c r="D997" s="1" t="s">
        <v>1938</v>
      </c>
      <c r="E997" s="1" t="s">
        <v>1937</v>
      </c>
      <c r="F997" s="1" t="s">
        <v>1981</v>
      </c>
      <c r="G997" s="4">
        <v>30</v>
      </c>
      <c r="H997" s="4">
        <v>3</v>
      </c>
      <c r="I997" s="4">
        <v>4043</v>
      </c>
      <c r="J997" s="4">
        <v>3699</v>
      </c>
      <c r="K997" s="4">
        <v>1206</v>
      </c>
      <c r="L997" s="4">
        <v>1323</v>
      </c>
      <c r="M997" s="4">
        <v>10304</v>
      </c>
    </row>
    <row r="998" spans="1:13" x14ac:dyDescent="0.25">
      <c r="A998" s="1" t="s">
        <v>1872</v>
      </c>
      <c r="B998" s="1" t="s">
        <v>1873</v>
      </c>
      <c r="C998" s="1" t="s">
        <v>1937</v>
      </c>
      <c r="D998" s="1" t="s">
        <v>1938</v>
      </c>
      <c r="E998" s="1" t="s">
        <v>1982</v>
      </c>
      <c r="F998" s="1" t="s">
        <v>1983</v>
      </c>
      <c r="G998" s="4">
        <v>28</v>
      </c>
      <c r="H998" s="4">
        <v>2</v>
      </c>
      <c r="I998" s="4">
        <v>1914</v>
      </c>
      <c r="J998" s="4">
        <v>1795</v>
      </c>
      <c r="K998" s="4">
        <v>918</v>
      </c>
      <c r="L998" s="4">
        <v>897</v>
      </c>
      <c r="M998" s="4">
        <v>5554</v>
      </c>
    </row>
    <row r="999" spans="1:13" x14ac:dyDescent="0.25">
      <c r="A999" s="1" t="s">
        <v>1872</v>
      </c>
      <c r="B999" s="1" t="s">
        <v>1873</v>
      </c>
      <c r="C999" s="1" t="s">
        <v>1937</v>
      </c>
      <c r="D999" s="1" t="s">
        <v>1938</v>
      </c>
      <c r="E999" s="1" t="s">
        <v>1984</v>
      </c>
      <c r="F999" s="1" t="s">
        <v>1985</v>
      </c>
      <c r="G999" s="4">
        <v>29</v>
      </c>
      <c r="H999" s="4">
        <v>3</v>
      </c>
      <c r="I999" s="4">
        <v>2533</v>
      </c>
      <c r="J999" s="4">
        <v>2444</v>
      </c>
      <c r="K999" s="4">
        <v>1325</v>
      </c>
      <c r="L999" s="4">
        <v>1265</v>
      </c>
      <c r="M999" s="4">
        <v>7599</v>
      </c>
    </row>
    <row r="1000" spans="1:13" x14ac:dyDescent="0.25">
      <c r="A1000" s="1" t="s">
        <v>1872</v>
      </c>
      <c r="B1000" s="1" t="s">
        <v>1873</v>
      </c>
      <c r="C1000" s="1" t="s">
        <v>1937</v>
      </c>
      <c r="D1000" s="1" t="s">
        <v>1938</v>
      </c>
      <c r="E1000" s="1" t="s">
        <v>1986</v>
      </c>
      <c r="F1000" s="1" t="s">
        <v>1987</v>
      </c>
      <c r="G1000" s="4">
        <v>19</v>
      </c>
      <c r="H1000" s="4">
        <v>2</v>
      </c>
      <c r="I1000" s="4">
        <v>1592</v>
      </c>
      <c r="J1000" s="4">
        <v>1486</v>
      </c>
      <c r="K1000" s="4">
        <v>766</v>
      </c>
      <c r="L1000" s="4">
        <v>879</v>
      </c>
      <c r="M1000" s="4">
        <v>4744</v>
      </c>
    </row>
    <row r="1001" spans="1:13" x14ac:dyDescent="0.25">
      <c r="A1001" s="1" t="s">
        <v>1872</v>
      </c>
      <c r="B1001" s="1" t="s">
        <v>1873</v>
      </c>
      <c r="C1001" s="1" t="s">
        <v>1937</v>
      </c>
      <c r="D1001" s="1" t="s">
        <v>1938</v>
      </c>
      <c r="E1001" s="1" t="s">
        <v>1988</v>
      </c>
      <c r="F1001" s="1" t="s">
        <v>1989</v>
      </c>
      <c r="G1001" s="4">
        <v>26</v>
      </c>
      <c r="H1001" s="4">
        <v>6</v>
      </c>
      <c r="I1001" s="4">
        <v>2554</v>
      </c>
      <c r="J1001" s="4">
        <v>2325</v>
      </c>
      <c r="K1001" s="4">
        <v>1173</v>
      </c>
      <c r="L1001" s="4">
        <v>1155</v>
      </c>
      <c r="M1001" s="4">
        <v>7239</v>
      </c>
    </row>
    <row r="1002" spans="1:13" x14ac:dyDescent="0.25">
      <c r="A1002" s="1" t="s">
        <v>1872</v>
      </c>
      <c r="B1002" s="1" t="s">
        <v>1873</v>
      </c>
      <c r="C1002" s="1" t="s">
        <v>1937</v>
      </c>
      <c r="D1002" s="1" t="s">
        <v>1938</v>
      </c>
      <c r="E1002" s="1" t="s">
        <v>1990</v>
      </c>
      <c r="F1002" s="1" t="s">
        <v>1991</v>
      </c>
      <c r="G1002" s="4">
        <v>14</v>
      </c>
      <c r="H1002" s="4">
        <v>1</v>
      </c>
      <c r="I1002" s="4">
        <v>1648</v>
      </c>
      <c r="J1002" s="4">
        <v>1400</v>
      </c>
      <c r="K1002" s="4">
        <v>576</v>
      </c>
      <c r="L1002" s="4">
        <v>522</v>
      </c>
      <c r="M1002" s="4">
        <v>4161</v>
      </c>
    </row>
    <row r="1003" spans="1:13" x14ac:dyDescent="0.25">
      <c r="A1003" s="1" t="s">
        <v>1872</v>
      </c>
      <c r="B1003" s="1" t="s">
        <v>1873</v>
      </c>
      <c r="C1003" s="1" t="s">
        <v>1937</v>
      </c>
      <c r="D1003" s="1" t="s">
        <v>1938</v>
      </c>
      <c r="E1003" s="1" t="s">
        <v>1992</v>
      </c>
      <c r="F1003" s="1" t="s">
        <v>1993</v>
      </c>
      <c r="G1003" s="4">
        <v>22</v>
      </c>
      <c r="H1003" s="4">
        <v>5</v>
      </c>
      <c r="I1003" s="4">
        <v>2186</v>
      </c>
      <c r="J1003" s="4">
        <v>2073</v>
      </c>
      <c r="K1003" s="4">
        <v>992</v>
      </c>
      <c r="L1003" s="4">
        <v>965</v>
      </c>
      <c r="M1003" s="4">
        <v>6243</v>
      </c>
    </row>
    <row r="1004" spans="1:13" x14ac:dyDescent="0.25">
      <c r="A1004" s="1" t="s">
        <v>1872</v>
      </c>
      <c r="B1004" s="1" t="s">
        <v>1873</v>
      </c>
      <c r="C1004" s="1" t="s">
        <v>1937</v>
      </c>
      <c r="D1004" s="1" t="s">
        <v>1938</v>
      </c>
      <c r="E1004" s="1" t="s">
        <v>1994</v>
      </c>
      <c r="F1004" s="1" t="s">
        <v>1995</v>
      </c>
      <c r="G1004" s="4">
        <v>83</v>
      </c>
      <c r="H1004" s="4">
        <v>14</v>
      </c>
      <c r="I1004" s="4">
        <v>17007</v>
      </c>
      <c r="J1004" s="4">
        <v>15405</v>
      </c>
      <c r="K1004" s="4">
        <v>7622</v>
      </c>
      <c r="L1004" s="4">
        <v>8026</v>
      </c>
      <c r="M1004" s="4">
        <v>48157</v>
      </c>
    </row>
    <row r="1005" spans="1:13" x14ac:dyDescent="0.25">
      <c r="A1005" s="1" t="s">
        <v>1872</v>
      </c>
      <c r="B1005" s="1" t="s">
        <v>1873</v>
      </c>
      <c r="C1005" s="1" t="s">
        <v>1937</v>
      </c>
      <c r="D1005" s="1" t="s">
        <v>1938</v>
      </c>
      <c r="E1005" s="1" t="s">
        <v>1996</v>
      </c>
      <c r="F1005" s="1" t="s">
        <v>1997</v>
      </c>
      <c r="G1005" s="4">
        <v>31</v>
      </c>
      <c r="H1005" s="4">
        <v>5</v>
      </c>
      <c r="I1005" s="4">
        <v>5900</v>
      </c>
      <c r="J1005" s="4">
        <v>5283</v>
      </c>
      <c r="K1005" s="4">
        <v>2280</v>
      </c>
      <c r="L1005" s="4">
        <v>2262</v>
      </c>
      <c r="M1005" s="4">
        <v>15761</v>
      </c>
    </row>
    <row r="1006" spans="1:13" x14ac:dyDescent="0.25">
      <c r="A1006" s="1" t="s">
        <v>1872</v>
      </c>
      <c r="B1006" s="1" t="s">
        <v>1873</v>
      </c>
      <c r="C1006" s="1" t="s">
        <v>1937</v>
      </c>
      <c r="D1006" s="1" t="s">
        <v>1938</v>
      </c>
      <c r="E1006" s="1" t="s">
        <v>1998</v>
      </c>
      <c r="F1006" s="1" t="s">
        <v>1999</v>
      </c>
      <c r="G1006" s="4">
        <v>44</v>
      </c>
      <c r="H1006" s="4">
        <v>7</v>
      </c>
      <c r="I1006" s="4">
        <v>4619</v>
      </c>
      <c r="J1006" s="4">
        <v>4079</v>
      </c>
      <c r="K1006" s="4">
        <v>1657</v>
      </c>
      <c r="L1006" s="4">
        <v>1584</v>
      </c>
      <c r="M1006" s="4">
        <v>11990</v>
      </c>
    </row>
    <row r="1007" spans="1:13" x14ac:dyDescent="0.25">
      <c r="A1007" s="1" t="s">
        <v>1872</v>
      </c>
      <c r="B1007" s="1" t="s">
        <v>1873</v>
      </c>
      <c r="C1007" s="1" t="s">
        <v>1937</v>
      </c>
      <c r="D1007" s="1" t="s">
        <v>1938</v>
      </c>
      <c r="E1007" s="1" t="s">
        <v>2000</v>
      </c>
      <c r="F1007" s="1" t="s">
        <v>2001</v>
      </c>
      <c r="G1007" s="4">
        <v>22</v>
      </c>
      <c r="H1007" s="4">
        <v>3</v>
      </c>
      <c r="I1007" s="4">
        <v>1773</v>
      </c>
      <c r="J1007" s="4">
        <v>1582</v>
      </c>
      <c r="K1007" s="4">
        <v>807</v>
      </c>
      <c r="L1007" s="4">
        <v>755</v>
      </c>
      <c r="M1007" s="4">
        <v>4942</v>
      </c>
    </row>
    <row r="1008" spans="1:13" x14ac:dyDescent="0.25">
      <c r="A1008" s="1" t="s">
        <v>1872</v>
      </c>
      <c r="B1008" s="1" t="s">
        <v>1873</v>
      </c>
      <c r="C1008" s="1" t="s">
        <v>1937</v>
      </c>
      <c r="D1008" s="1" t="s">
        <v>1938</v>
      </c>
      <c r="E1008" s="1" t="s">
        <v>396</v>
      </c>
      <c r="F1008" s="1" t="s">
        <v>2002</v>
      </c>
      <c r="G1008" s="4">
        <v>20</v>
      </c>
      <c r="H1008" s="4">
        <v>2</v>
      </c>
      <c r="I1008" s="4">
        <v>2462</v>
      </c>
      <c r="J1008" s="4">
        <v>2243</v>
      </c>
      <c r="K1008" s="4">
        <v>955</v>
      </c>
      <c r="L1008" s="4">
        <v>945</v>
      </c>
      <c r="M1008" s="4">
        <v>6627</v>
      </c>
    </row>
    <row r="1009" spans="1:13" x14ac:dyDescent="0.25">
      <c r="A1009" s="1" t="s">
        <v>1872</v>
      </c>
      <c r="B1009" s="1" t="s">
        <v>1873</v>
      </c>
      <c r="C1009" s="1" t="s">
        <v>1937</v>
      </c>
      <c r="D1009" s="1" t="s">
        <v>1938</v>
      </c>
      <c r="E1009" s="1" t="s">
        <v>540</v>
      </c>
      <c r="F1009" s="1" t="s">
        <v>2003</v>
      </c>
      <c r="G1009" s="4">
        <v>21</v>
      </c>
      <c r="H1009" s="4">
        <v>2</v>
      </c>
      <c r="I1009" s="4">
        <v>1941</v>
      </c>
      <c r="J1009" s="4">
        <v>1705</v>
      </c>
      <c r="K1009" s="4">
        <v>947</v>
      </c>
      <c r="L1009" s="4">
        <v>960</v>
      </c>
      <c r="M1009" s="4">
        <v>5576</v>
      </c>
    </row>
    <row r="1010" spans="1:13" x14ac:dyDescent="0.25">
      <c r="A1010" s="1" t="s">
        <v>1872</v>
      </c>
      <c r="B1010" s="1" t="s">
        <v>1873</v>
      </c>
      <c r="C1010" s="1" t="s">
        <v>1937</v>
      </c>
      <c r="D1010" s="1" t="s">
        <v>1938</v>
      </c>
      <c r="E1010" s="1" t="s">
        <v>434</v>
      </c>
      <c r="F1010" s="1" t="s">
        <v>2004</v>
      </c>
      <c r="G1010" s="4">
        <v>17</v>
      </c>
      <c r="H1010" s="4">
        <v>1</v>
      </c>
      <c r="I1010" s="4">
        <v>1831</v>
      </c>
      <c r="J1010" s="4">
        <v>1763</v>
      </c>
      <c r="K1010" s="4">
        <v>687</v>
      </c>
      <c r="L1010" s="4">
        <v>768</v>
      </c>
      <c r="M1010" s="4">
        <v>5067</v>
      </c>
    </row>
    <row r="1011" spans="1:13" x14ac:dyDescent="0.25">
      <c r="A1011" s="1" t="s">
        <v>1872</v>
      </c>
      <c r="B1011" s="1" t="s">
        <v>1873</v>
      </c>
      <c r="C1011" s="1" t="s">
        <v>1937</v>
      </c>
      <c r="D1011" s="1" t="s">
        <v>1938</v>
      </c>
      <c r="E1011" s="1" t="s">
        <v>2005</v>
      </c>
      <c r="F1011" s="1" t="s">
        <v>2006</v>
      </c>
      <c r="G1011" s="4">
        <v>23</v>
      </c>
      <c r="H1011" s="4">
        <v>4</v>
      </c>
      <c r="I1011" s="4">
        <v>3280</v>
      </c>
      <c r="J1011" s="4">
        <v>2926</v>
      </c>
      <c r="K1011" s="4">
        <v>1258</v>
      </c>
      <c r="L1011" s="4">
        <v>1365</v>
      </c>
      <c r="M1011" s="4">
        <v>8856</v>
      </c>
    </row>
    <row r="1012" spans="1:13" x14ac:dyDescent="0.25">
      <c r="A1012" s="1" t="s">
        <v>1872</v>
      </c>
      <c r="B1012" s="1" t="s">
        <v>1873</v>
      </c>
      <c r="C1012" s="1" t="s">
        <v>1937</v>
      </c>
      <c r="D1012" s="1" t="s">
        <v>1938</v>
      </c>
      <c r="E1012" s="1" t="s">
        <v>2007</v>
      </c>
      <c r="F1012" s="1" t="s">
        <v>2008</v>
      </c>
      <c r="G1012" s="4">
        <v>12</v>
      </c>
      <c r="H1012" s="4">
        <v>1</v>
      </c>
      <c r="I1012" s="4">
        <v>1125</v>
      </c>
      <c r="J1012" s="4">
        <v>966</v>
      </c>
      <c r="K1012" s="4">
        <v>495</v>
      </c>
      <c r="L1012" s="4">
        <v>479</v>
      </c>
      <c r="M1012" s="4">
        <v>3078</v>
      </c>
    </row>
    <row r="1013" spans="1:13" x14ac:dyDescent="0.25">
      <c r="A1013" s="1" t="s">
        <v>1872</v>
      </c>
      <c r="B1013" s="1" t="s">
        <v>1873</v>
      </c>
      <c r="C1013" s="1" t="s">
        <v>1937</v>
      </c>
      <c r="D1013" s="1" t="s">
        <v>1938</v>
      </c>
      <c r="E1013" s="1" t="s">
        <v>2009</v>
      </c>
      <c r="F1013" s="1" t="s">
        <v>2010</v>
      </c>
      <c r="G1013" s="4">
        <v>46</v>
      </c>
      <c r="H1013" s="4">
        <v>20</v>
      </c>
      <c r="I1013" s="4">
        <v>16973</v>
      </c>
      <c r="J1013" s="4">
        <v>15343</v>
      </c>
      <c r="K1013" s="4">
        <v>8976</v>
      </c>
      <c r="L1013" s="4">
        <v>9210</v>
      </c>
      <c r="M1013" s="4">
        <v>50568</v>
      </c>
    </row>
    <row r="1014" spans="1:13" x14ac:dyDescent="0.25">
      <c r="A1014" s="1" t="s">
        <v>1872</v>
      </c>
      <c r="B1014" s="1" t="s">
        <v>1873</v>
      </c>
      <c r="C1014" s="1" t="s">
        <v>1937</v>
      </c>
      <c r="D1014" s="1" t="s">
        <v>1938</v>
      </c>
      <c r="E1014" s="1" t="s">
        <v>2011</v>
      </c>
      <c r="F1014" s="1" t="s">
        <v>2012</v>
      </c>
      <c r="G1014" s="4">
        <v>39</v>
      </c>
      <c r="H1014" s="4">
        <v>4</v>
      </c>
      <c r="I1014" s="4">
        <v>4454</v>
      </c>
      <c r="J1014" s="4">
        <v>4023</v>
      </c>
      <c r="K1014" s="4">
        <v>1778</v>
      </c>
      <c r="L1014" s="4">
        <v>1936</v>
      </c>
      <c r="M1014" s="4">
        <v>12234</v>
      </c>
    </row>
    <row r="1015" spans="1:13" x14ac:dyDescent="0.25">
      <c r="A1015" s="1" t="s">
        <v>1872</v>
      </c>
      <c r="B1015" s="1" t="s">
        <v>1873</v>
      </c>
      <c r="C1015" s="1" t="s">
        <v>1937</v>
      </c>
      <c r="D1015" s="1" t="s">
        <v>1938</v>
      </c>
      <c r="E1015" s="1" t="s">
        <v>2013</v>
      </c>
      <c r="F1015" s="1" t="s">
        <v>2014</v>
      </c>
      <c r="G1015" s="4">
        <v>13</v>
      </c>
      <c r="H1015" s="4">
        <v>2</v>
      </c>
      <c r="I1015" s="4">
        <v>1769</v>
      </c>
      <c r="J1015" s="4">
        <v>1659</v>
      </c>
      <c r="K1015" s="4">
        <v>845</v>
      </c>
      <c r="L1015" s="4">
        <v>887</v>
      </c>
      <c r="M1015" s="4">
        <v>5175</v>
      </c>
    </row>
    <row r="1016" spans="1:13" x14ac:dyDescent="0.25">
      <c r="A1016" s="1" t="s">
        <v>1872</v>
      </c>
      <c r="B1016" s="1" t="s">
        <v>1873</v>
      </c>
      <c r="C1016" s="1" t="s">
        <v>1937</v>
      </c>
      <c r="D1016" s="1" t="s">
        <v>1938</v>
      </c>
      <c r="E1016" s="1" t="s">
        <v>2015</v>
      </c>
      <c r="F1016" s="1" t="s">
        <v>2016</v>
      </c>
      <c r="G1016" s="4">
        <v>4</v>
      </c>
      <c r="H1016" s="4">
        <v>1</v>
      </c>
      <c r="I1016" s="4">
        <v>743</v>
      </c>
      <c r="J1016" s="4">
        <v>692</v>
      </c>
      <c r="K1016" s="4">
        <v>622</v>
      </c>
      <c r="L1016" s="4">
        <v>607</v>
      </c>
      <c r="M1016" s="4">
        <v>2669</v>
      </c>
    </row>
    <row r="1017" spans="1:13" x14ac:dyDescent="0.25">
      <c r="A1017" s="1" t="s">
        <v>1872</v>
      </c>
      <c r="B1017" s="1" t="s">
        <v>1873</v>
      </c>
      <c r="C1017" s="1" t="s">
        <v>1937</v>
      </c>
      <c r="D1017" s="1" t="s">
        <v>1938</v>
      </c>
      <c r="E1017" s="1" t="s">
        <v>2017</v>
      </c>
      <c r="F1017" s="1" t="s">
        <v>2018</v>
      </c>
      <c r="G1017" s="4">
        <v>30</v>
      </c>
      <c r="H1017" s="4">
        <v>4</v>
      </c>
      <c r="I1017" s="4">
        <v>3323</v>
      </c>
      <c r="J1017" s="4">
        <v>3030</v>
      </c>
      <c r="K1017" s="4">
        <v>933</v>
      </c>
      <c r="L1017" s="4">
        <v>1051</v>
      </c>
      <c r="M1017" s="4">
        <v>8371</v>
      </c>
    </row>
    <row r="1018" spans="1:13" x14ac:dyDescent="0.25">
      <c r="A1018" s="1" t="s">
        <v>1872</v>
      </c>
      <c r="B1018" s="1" t="s">
        <v>1873</v>
      </c>
      <c r="C1018" s="1" t="s">
        <v>2019</v>
      </c>
      <c r="D1018" s="1" t="s">
        <v>2020</v>
      </c>
      <c r="E1018" s="1" t="s">
        <v>2021</v>
      </c>
      <c r="F1018" s="1" t="s">
        <v>2022</v>
      </c>
      <c r="G1018" s="4">
        <v>14</v>
      </c>
      <c r="H1018" s="4">
        <v>3</v>
      </c>
      <c r="I1018" s="4">
        <v>2003</v>
      </c>
      <c r="J1018" s="4">
        <v>1759</v>
      </c>
      <c r="K1018" s="4">
        <v>1219</v>
      </c>
      <c r="L1018" s="4">
        <v>1273</v>
      </c>
      <c r="M1018" s="4">
        <v>6271</v>
      </c>
    </row>
    <row r="1019" spans="1:13" x14ac:dyDescent="0.25">
      <c r="A1019" s="1" t="s">
        <v>1872</v>
      </c>
      <c r="B1019" s="1" t="s">
        <v>1873</v>
      </c>
      <c r="C1019" s="1" t="s">
        <v>2019</v>
      </c>
      <c r="D1019" s="1" t="s">
        <v>2020</v>
      </c>
      <c r="E1019" s="1" t="s">
        <v>2023</v>
      </c>
      <c r="F1019" s="1" t="s">
        <v>2024</v>
      </c>
      <c r="G1019" s="4">
        <v>11</v>
      </c>
      <c r="H1019" s="4">
        <v>2</v>
      </c>
      <c r="I1019" s="4">
        <v>1102</v>
      </c>
      <c r="J1019" s="4">
        <v>1012</v>
      </c>
      <c r="K1019" s="4">
        <v>567</v>
      </c>
      <c r="L1019" s="4">
        <v>581</v>
      </c>
      <c r="M1019" s="4">
        <v>3275</v>
      </c>
    </row>
    <row r="1020" spans="1:13" x14ac:dyDescent="0.25">
      <c r="A1020" s="1" t="s">
        <v>1872</v>
      </c>
      <c r="B1020" s="1" t="s">
        <v>1873</v>
      </c>
      <c r="C1020" s="1" t="s">
        <v>2019</v>
      </c>
      <c r="D1020" s="1" t="s">
        <v>2020</v>
      </c>
      <c r="E1020" s="1" t="s">
        <v>2025</v>
      </c>
      <c r="F1020" s="1" t="s">
        <v>2026</v>
      </c>
      <c r="G1020" s="4">
        <v>17</v>
      </c>
      <c r="H1020" s="4">
        <v>2</v>
      </c>
      <c r="I1020" s="4">
        <v>2227</v>
      </c>
      <c r="J1020" s="4">
        <v>2135</v>
      </c>
      <c r="K1020" s="4">
        <v>1110</v>
      </c>
      <c r="L1020" s="4">
        <v>1278</v>
      </c>
      <c r="M1020" s="4">
        <v>6769</v>
      </c>
    </row>
    <row r="1021" spans="1:13" x14ac:dyDescent="0.25">
      <c r="A1021" s="1" t="s">
        <v>1872</v>
      </c>
      <c r="B1021" s="1" t="s">
        <v>1873</v>
      </c>
      <c r="C1021" s="1" t="s">
        <v>2019</v>
      </c>
      <c r="D1021" s="1" t="s">
        <v>2020</v>
      </c>
      <c r="E1021" s="1" t="s">
        <v>2027</v>
      </c>
      <c r="F1021" s="1" t="s">
        <v>2028</v>
      </c>
      <c r="G1021" s="4">
        <v>12</v>
      </c>
      <c r="H1021" s="4">
        <v>2</v>
      </c>
      <c r="I1021" s="4">
        <v>1168</v>
      </c>
      <c r="J1021" s="4">
        <v>981</v>
      </c>
      <c r="K1021" s="4">
        <v>673</v>
      </c>
      <c r="L1021" s="4">
        <v>634</v>
      </c>
      <c r="M1021" s="4">
        <v>3470</v>
      </c>
    </row>
    <row r="1022" spans="1:13" x14ac:dyDescent="0.25">
      <c r="A1022" s="1" t="s">
        <v>1872</v>
      </c>
      <c r="B1022" s="1" t="s">
        <v>1873</v>
      </c>
      <c r="C1022" s="1" t="s">
        <v>2019</v>
      </c>
      <c r="D1022" s="1" t="s">
        <v>2020</v>
      </c>
      <c r="E1022" s="1" t="s">
        <v>2029</v>
      </c>
      <c r="F1022" s="1" t="s">
        <v>2030</v>
      </c>
      <c r="G1022" s="4">
        <v>47</v>
      </c>
      <c r="H1022" s="4">
        <v>6</v>
      </c>
      <c r="I1022" s="4">
        <v>8466</v>
      </c>
      <c r="J1022" s="4">
        <v>7783</v>
      </c>
      <c r="K1022" s="4">
        <v>3109</v>
      </c>
      <c r="L1022" s="4">
        <v>3450</v>
      </c>
      <c r="M1022" s="4">
        <v>22861</v>
      </c>
    </row>
    <row r="1023" spans="1:13" x14ac:dyDescent="0.25">
      <c r="A1023" s="1" t="s">
        <v>1872</v>
      </c>
      <c r="B1023" s="1" t="s">
        <v>1873</v>
      </c>
      <c r="C1023" s="1" t="s">
        <v>2019</v>
      </c>
      <c r="D1023" s="1" t="s">
        <v>2020</v>
      </c>
      <c r="E1023" s="1" t="s">
        <v>2031</v>
      </c>
      <c r="F1023" s="1" t="s">
        <v>2032</v>
      </c>
      <c r="G1023" s="4">
        <v>40</v>
      </c>
      <c r="H1023" s="4">
        <v>3</v>
      </c>
      <c r="I1023" s="4">
        <v>3289</v>
      </c>
      <c r="J1023" s="4">
        <v>3029</v>
      </c>
      <c r="K1023" s="4">
        <v>1309</v>
      </c>
      <c r="L1023" s="4">
        <v>1433</v>
      </c>
      <c r="M1023" s="4">
        <v>9103</v>
      </c>
    </row>
    <row r="1024" spans="1:13" x14ac:dyDescent="0.25">
      <c r="A1024" s="1" t="s">
        <v>1872</v>
      </c>
      <c r="B1024" s="1" t="s">
        <v>1873</v>
      </c>
      <c r="C1024" s="1" t="s">
        <v>2019</v>
      </c>
      <c r="D1024" s="1" t="s">
        <v>2020</v>
      </c>
      <c r="E1024" s="1" t="s">
        <v>2033</v>
      </c>
      <c r="F1024" s="1" t="s">
        <v>2034</v>
      </c>
      <c r="G1024" s="4">
        <v>21</v>
      </c>
      <c r="H1024" s="4">
        <v>5</v>
      </c>
      <c r="I1024" s="4">
        <v>1981</v>
      </c>
      <c r="J1024" s="4">
        <v>1906</v>
      </c>
      <c r="K1024" s="4">
        <v>1301</v>
      </c>
      <c r="L1024" s="4">
        <v>1248</v>
      </c>
      <c r="M1024" s="4">
        <v>6462</v>
      </c>
    </row>
    <row r="1025" spans="1:13" x14ac:dyDescent="0.25">
      <c r="A1025" s="1" t="s">
        <v>1872</v>
      </c>
      <c r="B1025" s="1" t="s">
        <v>1873</v>
      </c>
      <c r="C1025" s="1" t="s">
        <v>2019</v>
      </c>
      <c r="D1025" s="1" t="s">
        <v>2020</v>
      </c>
      <c r="E1025" s="1" t="s">
        <v>2035</v>
      </c>
      <c r="F1025" s="1" t="s">
        <v>2036</v>
      </c>
      <c r="G1025" s="4">
        <v>54</v>
      </c>
      <c r="H1025" s="4">
        <v>13</v>
      </c>
      <c r="I1025" s="4">
        <v>5651</v>
      </c>
      <c r="J1025" s="4">
        <v>5010</v>
      </c>
      <c r="K1025" s="4">
        <v>2881</v>
      </c>
      <c r="L1025" s="4">
        <v>2965</v>
      </c>
      <c r="M1025" s="4">
        <v>16574</v>
      </c>
    </row>
    <row r="1026" spans="1:13" x14ac:dyDescent="0.25">
      <c r="A1026" s="1" t="s">
        <v>1872</v>
      </c>
      <c r="B1026" s="1" t="s">
        <v>1873</v>
      </c>
      <c r="C1026" s="1" t="s">
        <v>2019</v>
      </c>
      <c r="D1026" s="1" t="s">
        <v>2020</v>
      </c>
      <c r="E1026" s="1" t="s">
        <v>2037</v>
      </c>
      <c r="F1026" s="1" t="s">
        <v>2038</v>
      </c>
      <c r="G1026" s="4">
        <v>13</v>
      </c>
      <c r="H1026" s="4">
        <v>2</v>
      </c>
      <c r="I1026" s="4">
        <v>1114</v>
      </c>
      <c r="J1026" s="4">
        <v>1068</v>
      </c>
      <c r="K1026" s="4">
        <v>560</v>
      </c>
      <c r="L1026" s="4">
        <v>573</v>
      </c>
      <c r="M1026" s="4">
        <v>3330</v>
      </c>
    </row>
    <row r="1027" spans="1:13" x14ac:dyDescent="0.25">
      <c r="A1027" s="1" t="s">
        <v>1872</v>
      </c>
      <c r="B1027" s="1" t="s">
        <v>1873</v>
      </c>
      <c r="C1027" s="1" t="s">
        <v>2019</v>
      </c>
      <c r="D1027" s="1" t="s">
        <v>2020</v>
      </c>
      <c r="E1027" s="1" t="s">
        <v>2039</v>
      </c>
      <c r="F1027" s="1" t="s">
        <v>2040</v>
      </c>
      <c r="G1027" s="4">
        <v>54</v>
      </c>
      <c r="H1027" s="4">
        <v>9</v>
      </c>
      <c r="I1027" s="4">
        <v>4057</v>
      </c>
      <c r="J1027" s="4">
        <v>3719</v>
      </c>
      <c r="K1027" s="4">
        <v>1707</v>
      </c>
      <c r="L1027" s="4">
        <v>1734</v>
      </c>
      <c r="M1027" s="4">
        <v>11280</v>
      </c>
    </row>
    <row r="1028" spans="1:13" x14ac:dyDescent="0.25">
      <c r="A1028" s="1" t="s">
        <v>1872</v>
      </c>
      <c r="B1028" s="1" t="s">
        <v>1873</v>
      </c>
      <c r="C1028" s="1" t="s">
        <v>2019</v>
      </c>
      <c r="D1028" s="1" t="s">
        <v>2020</v>
      </c>
      <c r="E1028" s="1" t="s">
        <v>2041</v>
      </c>
      <c r="F1028" s="1" t="s">
        <v>2042</v>
      </c>
      <c r="G1028" s="4">
        <v>26</v>
      </c>
      <c r="H1028" s="4">
        <v>2</v>
      </c>
      <c r="I1028" s="4">
        <v>2722</v>
      </c>
      <c r="J1028" s="4">
        <v>2440</v>
      </c>
      <c r="K1028" s="4">
        <v>960</v>
      </c>
      <c r="L1028" s="4">
        <v>982</v>
      </c>
      <c r="M1028" s="4">
        <v>7132</v>
      </c>
    </row>
    <row r="1029" spans="1:13" x14ac:dyDescent="0.25">
      <c r="A1029" s="1" t="s">
        <v>1872</v>
      </c>
      <c r="B1029" s="1" t="s">
        <v>1873</v>
      </c>
      <c r="C1029" s="1" t="s">
        <v>2019</v>
      </c>
      <c r="D1029" s="1" t="s">
        <v>2020</v>
      </c>
      <c r="E1029" s="1" t="s">
        <v>2043</v>
      </c>
      <c r="F1029" s="1" t="s">
        <v>2044</v>
      </c>
      <c r="G1029" s="4">
        <v>24</v>
      </c>
      <c r="H1029" s="4">
        <v>1</v>
      </c>
      <c r="I1029" s="4">
        <v>1404</v>
      </c>
      <c r="J1029" s="4">
        <v>1297</v>
      </c>
      <c r="K1029" s="4">
        <v>463</v>
      </c>
      <c r="L1029" s="4">
        <v>514</v>
      </c>
      <c r="M1029" s="4">
        <v>3703</v>
      </c>
    </row>
    <row r="1030" spans="1:13" x14ac:dyDescent="0.25">
      <c r="A1030" s="1" t="s">
        <v>1872</v>
      </c>
      <c r="B1030" s="1" t="s">
        <v>1873</v>
      </c>
      <c r="C1030" s="1" t="s">
        <v>2019</v>
      </c>
      <c r="D1030" s="1" t="s">
        <v>2020</v>
      </c>
      <c r="E1030" s="1" t="s">
        <v>2045</v>
      </c>
      <c r="F1030" s="1" t="s">
        <v>2046</v>
      </c>
      <c r="G1030" s="4">
        <v>13</v>
      </c>
      <c r="H1030" s="4">
        <v>3</v>
      </c>
      <c r="I1030" s="4">
        <v>1584</v>
      </c>
      <c r="J1030" s="4">
        <v>1307</v>
      </c>
      <c r="K1030" s="4">
        <v>570</v>
      </c>
      <c r="L1030" s="4">
        <v>558</v>
      </c>
      <c r="M1030" s="4">
        <v>4035</v>
      </c>
    </row>
    <row r="1031" spans="1:13" x14ac:dyDescent="0.25">
      <c r="A1031" s="1" t="s">
        <v>1872</v>
      </c>
      <c r="B1031" s="1" t="s">
        <v>1873</v>
      </c>
      <c r="C1031" s="1" t="s">
        <v>2019</v>
      </c>
      <c r="D1031" s="1" t="s">
        <v>2020</v>
      </c>
      <c r="E1031" s="1" t="s">
        <v>2047</v>
      </c>
      <c r="F1031" s="1" t="s">
        <v>2048</v>
      </c>
      <c r="G1031" s="4">
        <v>25</v>
      </c>
      <c r="H1031" s="4">
        <v>4</v>
      </c>
      <c r="I1031" s="4">
        <v>4128</v>
      </c>
      <c r="J1031" s="4">
        <v>3477</v>
      </c>
      <c r="K1031" s="4">
        <v>1012</v>
      </c>
      <c r="L1031" s="4">
        <v>1247</v>
      </c>
      <c r="M1031" s="4">
        <v>9893</v>
      </c>
    </row>
    <row r="1032" spans="1:13" x14ac:dyDescent="0.25">
      <c r="A1032" s="1" t="s">
        <v>1872</v>
      </c>
      <c r="B1032" s="1" t="s">
        <v>1873</v>
      </c>
      <c r="C1032" s="1" t="s">
        <v>2019</v>
      </c>
      <c r="D1032" s="1" t="s">
        <v>2020</v>
      </c>
      <c r="E1032" s="1" t="s">
        <v>2049</v>
      </c>
      <c r="F1032" s="1" t="s">
        <v>2050</v>
      </c>
      <c r="G1032" s="4">
        <v>31</v>
      </c>
      <c r="H1032" s="4">
        <v>5</v>
      </c>
      <c r="I1032" s="4">
        <v>3229</v>
      </c>
      <c r="J1032" s="4">
        <v>2889</v>
      </c>
      <c r="K1032" s="4">
        <v>1759</v>
      </c>
      <c r="L1032" s="4">
        <v>1782</v>
      </c>
      <c r="M1032" s="4">
        <v>9695</v>
      </c>
    </row>
    <row r="1033" spans="1:13" x14ac:dyDescent="0.25">
      <c r="A1033" s="1" t="s">
        <v>1872</v>
      </c>
      <c r="B1033" s="1" t="s">
        <v>1873</v>
      </c>
      <c r="C1033" s="1" t="s">
        <v>2019</v>
      </c>
      <c r="D1033" s="1" t="s">
        <v>2020</v>
      </c>
      <c r="E1033" s="1" t="s">
        <v>2051</v>
      </c>
      <c r="F1033" s="1" t="s">
        <v>2052</v>
      </c>
      <c r="G1033" s="4">
        <v>20</v>
      </c>
      <c r="H1033" s="4">
        <v>3</v>
      </c>
      <c r="I1033" s="4">
        <v>3334</v>
      </c>
      <c r="J1033" s="4">
        <v>3186</v>
      </c>
      <c r="K1033" s="4">
        <v>1243</v>
      </c>
      <c r="L1033" s="4">
        <v>1389</v>
      </c>
      <c r="M1033" s="4">
        <v>9175</v>
      </c>
    </row>
    <row r="1034" spans="1:13" x14ac:dyDescent="0.25">
      <c r="A1034" s="1" t="s">
        <v>1872</v>
      </c>
      <c r="B1034" s="1" t="s">
        <v>1873</v>
      </c>
      <c r="C1034" s="1" t="s">
        <v>2019</v>
      </c>
      <c r="D1034" s="1" t="s">
        <v>2020</v>
      </c>
      <c r="E1034" s="1" t="s">
        <v>156</v>
      </c>
      <c r="F1034" s="1" t="s">
        <v>2053</v>
      </c>
      <c r="G1034" s="4">
        <v>10</v>
      </c>
      <c r="H1034" s="4">
        <v>3</v>
      </c>
      <c r="I1034" s="4">
        <v>1002</v>
      </c>
      <c r="J1034" s="4">
        <v>877</v>
      </c>
      <c r="K1034" s="4">
        <v>585</v>
      </c>
      <c r="L1034" s="4">
        <v>485</v>
      </c>
      <c r="M1034" s="4">
        <v>2962</v>
      </c>
    </row>
    <row r="1035" spans="1:13" x14ac:dyDescent="0.25">
      <c r="A1035" s="1" t="s">
        <v>1872</v>
      </c>
      <c r="B1035" s="1" t="s">
        <v>1873</v>
      </c>
      <c r="C1035" s="1" t="s">
        <v>2019</v>
      </c>
      <c r="D1035" s="1" t="s">
        <v>2020</v>
      </c>
      <c r="E1035" s="1" t="s">
        <v>589</v>
      </c>
      <c r="F1035" s="1" t="s">
        <v>2054</v>
      </c>
      <c r="G1035" s="4">
        <v>9</v>
      </c>
      <c r="H1035" s="4">
        <v>1</v>
      </c>
      <c r="I1035" s="4">
        <v>691</v>
      </c>
      <c r="J1035" s="4">
        <v>607</v>
      </c>
      <c r="K1035" s="4">
        <v>267</v>
      </c>
      <c r="L1035" s="4">
        <v>241</v>
      </c>
      <c r="M1035" s="4">
        <v>1816</v>
      </c>
    </row>
    <row r="1036" spans="1:13" x14ac:dyDescent="0.25">
      <c r="A1036" s="1" t="s">
        <v>1872</v>
      </c>
      <c r="B1036" s="1" t="s">
        <v>1873</v>
      </c>
      <c r="C1036" s="1" t="s">
        <v>2019</v>
      </c>
      <c r="D1036" s="1" t="s">
        <v>2020</v>
      </c>
      <c r="E1036" s="1" t="s">
        <v>396</v>
      </c>
      <c r="F1036" s="1" t="s">
        <v>2055</v>
      </c>
      <c r="G1036" s="4">
        <v>14</v>
      </c>
      <c r="H1036" s="4">
        <v>4</v>
      </c>
      <c r="I1036" s="4">
        <v>2490</v>
      </c>
      <c r="J1036" s="4">
        <v>2141</v>
      </c>
      <c r="K1036" s="4">
        <v>1404</v>
      </c>
      <c r="L1036" s="4">
        <v>1426</v>
      </c>
      <c r="M1036" s="4">
        <v>7479</v>
      </c>
    </row>
    <row r="1037" spans="1:13" x14ac:dyDescent="0.25">
      <c r="A1037" s="1" t="s">
        <v>1872</v>
      </c>
      <c r="B1037" s="1" t="s">
        <v>1873</v>
      </c>
      <c r="C1037" s="1" t="s">
        <v>2019</v>
      </c>
      <c r="D1037" s="1" t="s">
        <v>2020</v>
      </c>
      <c r="E1037" s="1" t="s">
        <v>679</v>
      </c>
      <c r="F1037" s="1" t="s">
        <v>2056</v>
      </c>
      <c r="G1037" s="4">
        <v>12</v>
      </c>
      <c r="H1037" s="4">
        <v>1</v>
      </c>
      <c r="I1037" s="4">
        <v>1614</v>
      </c>
      <c r="J1037" s="4">
        <v>1484</v>
      </c>
      <c r="K1037" s="4">
        <v>651</v>
      </c>
      <c r="L1037" s="4">
        <v>668</v>
      </c>
      <c r="M1037" s="4">
        <v>4430</v>
      </c>
    </row>
    <row r="1038" spans="1:13" x14ac:dyDescent="0.25">
      <c r="A1038" s="1" t="s">
        <v>1872</v>
      </c>
      <c r="B1038" s="1" t="s">
        <v>1873</v>
      </c>
      <c r="C1038" s="1" t="s">
        <v>2019</v>
      </c>
      <c r="D1038" s="1" t="s">
        <v>2020</v>
      </c>
      <c r="E1038" s="1" t="s">
        <v>2057</v>
      </c>
      <c r="F1038" s="1" t="s">
        <v>2058</v>
      </c>
      <c r="G1038" s="4">
        <v>13</v>
      </c>
      <c r="H1038" s="4">
        <v>4</v>
      </c>
      <c r="I1038" s="4">
        <v>2632</v>
      </c>
      <c r="J1038" s="4">
        <v>2494</v>
      </c>
      <c r="K1038" s="4">
        <v>1339</v>
      </c>
      <c r="L1038" s="4">
        <v>1550</v>
      </c>
      <c r="M1038" s="4">
        <v>8032</v>
      </c>
    </row>
    <row r="1039" spans="1:13" x14ac:dyDescent="0.25">
      <c r="A1039" s="1" t="s">
        <v>1872</v>
      </c>
      <c r="B1039" s="1" t="s">
        <v>1873</v>
      </c>
      <c r="C1039" s="1" t="s">
        <v>2019</v>
      </c>
      <c r="D1039" s="1" t="s">
        <v>2020</v>
      </c>
      <c r="E1039" s="1" t="s">
        <v>103</v>
      </c>
      <c r="F1039" s="1" t="s">
        <v>2059</v>
      </c>
      <c r="G1039" s="4">
        <v>5</v>
      </c>
      <c r="H1039" s="4">
        <v>2</v>
      </c>
      <c r="I1039" s="4">
        <v>653</v>
      </c>
      <c r="J1039" s="4">
        <v>559</v>
      </c>
      <c r="K1039" s="4">
        <v>320</v>
      </c>
      <c r="L1039" s="4">
        <v>337</v>
      </c>
      <c r="M1039" s="4">
        <v>1876</v>
      </c>
    </row>
    <row r="1040" spans="1:13" x14ac:dyDescent="0.25">
      <c r="A1040" s="1" t="s">
        <v>1872</v>
      </c>
      <c r="B1040" s="1" t="s">
        <v>1873</v>
      </c>
      <c r="C1040" s="1" t="s">
        <v>2019</v>
      </c>
      <c r="D1040" s="1" t="s">
        <v>2020</v>
      </c>
      <c r="E1040" s="1" t="s">
        <v>2060</v>
      </c>
      <c r="F1040" s="1" t="s">
        <v>2061</v>
      </c>
      <c r="G1040" s="4">
        <v>20</v>
      </c>
      <c r="H1040" s="4">
        <v>1</v>
      </c>
      <c r="I1040" s="4">
        <v>1526</v>
      </c>
      <c r="J1040" s="4">
        <v>1352</v>
      </c>
      <c r="K1040" s="4">
        <v>232</v>
      </c>
      <c r="L1040" s="4">
        <v>345</v>
      </c>
      <c r="M1040" s="4">
        <v>3476</v>
      </c>
    </row>
    <row r="1041" spans="1:13" x14ac:dyDescent="0.25">
      <c r="A1041" s="1" t="s">
        <v>1872</v>
      </c>
      <c r="B1041" s="1" t="s">
        <v>1873</v>
      </c>
      <c r="C1041" s="1" t="s">
        <v>2019</v>
      </c>
      <c r="D1041" s="1" t="s">
        <v>2020</v>
      </c>
      <c r="E1041" s="1" t="s">
        <v>684</v>
      </c>
      <c r="F1041" s="1" t="s">
        <v>2062</v>
      </c>
      <c r="G1041" s="4">
        <v>15</v>
      </c>
      <c r="H1041" s="4">
        <v>2</v>
      </c>
      <c r="I1041" s="4">
        <v>1383</v>
      </c>
      <c r="J1041" s="4">
        <v>1293</v>
      </c>
      <c r="K1041" s="4">
        <v>615</v>
      </c>
      <c r="L1041" s="4">
        <v>545</v>
      </c>
      <c r="M1041" s="4">
        <v>3853</v>
      </c>
    </row>
    <row r="1042" spans="1:13" x14ac:dyDescent="0.25">
      <c r="A1042" s="1" t="s">
        <v>1872</v>
      </c>
      <c r="B1042" s="1" t="s">
        <v>1873</v>
      </c>
      <c r="C1042" s="1" t="s">
        <v>2063</v>
      </c>
      <c r="D1042" s="1" t="s">
        <v>2064</v>
      </c>
      <c r="E1042" s="1" t="s">
        <v>2065</v>
      </c>
      <c r="F1042" s="1" t="s">
        <v>2066</v>
      </c>
      <c r="G1042" s="4">
        <v>7</v>
      </c>
      <c r="H1042" s="4">
        <v>1</v>
      </c>
      <c r="I1042" s="4">
        <v>613</v>
      </c>
      <c r="J1042" s="4">
        <v>506</v>
      </c>
      <c r="K1042" s="4">
        <v>179</v>
      </c>
      <c r="L1042" s="4">
        <v>156</v>
      </c>
      <c r="M1042" s="4">
        <v>1462</v>
      </c>
    </row>
    <row r="1043" spans="1:13" x14ac:dyDescent="0.25">
      <c r="A1043" s="1" t="s">
        <v>1872</v>
      </c>
      <c r="B1043" s="1" t="s">
        <v>1873</v>
      </c>
      <c r="C1043" s="1" t="s">
        <v>2063</v>
      </c>
      <c r="D1043" s="1" t="s">
        <v>2064</v>
      </c>
      <c r="E1043" s="1" t="s">
        <v>2067</v>
      </c>
      <c r="F1043" s="1" t="s">
        <v>2068</v>
      </c>
      <c r="G1043" s="4">
        <v>33</v>
      </c>
      <c r="H1043" s="4">
        <v>4</v>
      </c>
      <c r="I1043" s="4">
        <v>2625</v>
      </c>
      <c r="J1043" s="4">
        <v>2266</v>
      </c>
      <c r="K1043" s="4">
        <v>1203</v>
      </c>
      <c r="L1043" s="4">
        <v>1186</v>
      </c>
      <c r="M1043" s="4">
        <v>7317</v>
      </c>
    </row>
    <row r="1044" spans="1:13" x14ac:dyDescent="0.25">
      <c r="A1044" s="1" t="s">
        <v>1872</v>
      </c>
      <c r="B1044" s="1" t="s">
        <v>1873</v>
      </c>
      <c r="C1044" s="1" t="s">
        <v>2063</v>
      </c>
      <c r="D1044" s="1" t="s">
        <v>2064</v>
      </c>
      <c r="E1044" s="1" t="s">
        <v>2069</v>
      </c>
      <c r="F1044" s="1" t="s">
        <v>2070</v>
      </c>
      <c r="G1044" s="4">
        <v>62</v>
      </c>
      <c r="H1044" s="4">
        <v>18</v>
      </c>
      <c r="I1044" s="4">
        <v>5477</v>
      </c>
      <c r="J1044" s="4">
        <v>4959</v>
      </c>
      <c r="K1044" s="4">
        <v>2641</v>
      </c>
      <c r="L1044" s="4">
        <v>2220</v>
      </c>
      <c r="M1044" s="4">
        <v>15377</v>
      </c>
    </row>
    <row r="1045" spans="1:13" x14ac:dyDescent="0.25">
      <c r="A1045" s="1" t="s">
        <v>1872</v>
      </c>
      <c r="B1045" s="1" t="s">
        <v>1873</v>
      </c>
      <c r="C1045" s="1" t="s">
        <v>2063</v>
      </c>
      <c r="D1045" s="1" t="s">
        <v>2064</v>
      </c>
      <c r="E1045" s="1" t="s">
        <v>2071</v>
      </c>
      <c r="F1045" s="1" t="s">
        <v>2072</v>
      </c>
      <c r="G1045" s="4">
        <v>30</v>
      </c>
      <c r="H1045" s="4">
        <v>3</v>
      </c>
      <c r="I1045" s="4">
        <v>2096</v>
      </c>
      <c r="J1045" s="4">
        <v>1900</v>
      </c>
      <c r="K1045" s="4">
        <v>969</v>
      </c>
      <c r="L1045" s="4">
        <v>866</v>
      </c>
      <c r="M1045" s="4">
        <v>5864</v>
      </c>
    </row>
    <row r="1046" spans="1:13" x14ac:dyDescent="0.25">
      <c r="A1046" s="1" t="s">
        <v>1872</v>
      </c>
      <c r="B1046" s="1" t="s">
        <v>1873</v>
      </c>
      <c r="C1046" s="1" t="s">
        <v>2063</v>
      </c>
      <c r="D1046" s="1" t="s">
        <v>2064</v>
      </c>
      <c r="E1046" s="1" t="s">
        <v>2073</v>
      </c>
      <c r="F1046" s="1" t="s">
        <v>2074</v>
      </c>
      <c r="G1046" s="4">
        <v>14</v>
      </c>
      <c r="H1046" s="4">
        <v>1</v>
      </c>
      <c r="I1046" s="4">
        <v>877</v>
      </c>
      <c r="J1046" s="4">
        <v>777</v>
      </c>
      <c r="K1046" s="4">
        <v>372</v>
      </c>
      <c r="L1046" s="4">
        <v>372</v>
      </c>
      <c r="M1046" s="4">
        <v>2413</v>
      </c>
    </row>
    <row r="1047" spans="1:13" x14ac:dyDescent="0.25">
      <c r="A1047" s="1" t="s">
        <v>1872</v>
      </c>
      <c r="B1047" s="1" t="s">
        <v>1873</v>
      </c>
      <c r="C1047" s="1" t="s">
        <v>2063</v>
      </c>
      <c r="D1047" s="1" t="s">
        <v>2064</v>
      </c>
      <c r="E1047" s="1" t="s">
        <v>2075</v>
      </c>
      <c r="F1047" s="1" t="s">
        <v>2076</v>
      </c>
      <c r="G1047" s="4">
        <v>8</v>
      </c>
      <c r="H1047" s="4">
        <v>2</v>
      </c>
      <c r="I1047" s="4">
        <v>1159</v>
      </c>
      <c r="J1047" s="4">
        <v>1001</v>
      </c>
      <c r="K1047" s="4">
        <v>536</v>
      </c>
      <c r="L1047" s="4">
        <v>504</v>
      </c>
      <c r="M1047" s="4">
        <v>3210</v>
      </c>
    </row>
    <row r="1048" spans="1:13" x14ac:dyDescent="0.25">
      <c r="A1048" s="1" t="s">
        <v>1872</v>
      </c>
      <c r="B1048" s="1" t="s">
        <v>1873</v>
      </c>
      <c r="C1048" s="1" t="s">
        <v>2063</v>
      </c>
      <c r="D1048" s="1" t="s">
        <v>2064</v>
      </c>
      <c r="E1048" s="1" t="s">
        <v>1764</v>
      </c>
      <c r="F1048" s="1" t="s">
        <v>2077</v>
      </c>
      <c r="G1048" s="4">
        <v>23</v>
      </c>
      <c r="H1048" s="4">
        <v>3</v>
      </c>
      <c r="I1048" s="4">
        <v>1855</v>
      </c>
      <c r="J1048" s="4">
        <v>1660</v>
      </c>
      <c r="K1048" s="4">
        <v>964</v>
      </c>
      <c r="L1048" s="4">
        <v>875</v>
      </c>
      <c r="M1048" s="4">
        <v>5380</v>
      </c>
    </row>
    <row r="1049" spans="1:13" x14ac:dyDescent="0.25">
      <c r="A1049" s="1" t="s">
        <v>1872</v>
      </c>
      <c r="B1049" s="1" t="s">
        <v>1873</v>
      </c>
      <c r="C1049" s="1" t="s">
        <v>2063</v>
      </c>
      <c r="D1049" s="1" t="s">
        <v>2064</v>
      </c>
      <c r="E1049" s="1" t="s">
        <v>2078</v>
      </c>
      <c r="F1049" s="1" t="s">
        <v>2079</v>
      </c>
      <c r="G1049" s="4">
        <v>5</v>
      </c>
      <c r="H1049" s="4">
        <v>1</v>
      </c>
      <c r="I1049" s="4">
        <v>425</v>
      </c>
      <c r="J1049" s="4">
        <v>344</v>
      </c>
      <c r="K1049" s="4">
        <v>259</v>
      </c>
      <c r="L1049" s="4">
        <v>242</v>
      </c>
      <c r="M1049" s="4">
        <v>1276</v>
      </c>
    </row>
    <row r="1050" spans="1:13" x14ac:dyDescent="0.25">
      <c r="A1050" s="1" t="s">
        <v>1872</v>
      </c>
      <c r="B1050" s="1" t="s">
        <v>1873</v>
      </c>
      <c r="C1050" s="1" t="s">
        <v>2063</v>
      </c>
      <c r="D1050" s="1" t="s">
        <v>2064</v>
      </c>
      <c r="E1050" s="1" t="s">
        <v>2080</v>
      </c>
      <c r="F1050" s="1" t="s">
        <v>2081</v>
      </c>
      <c r="G1050" s="4">
        <v>21</v>
      </c>
      <c r="H1050" s="4">
        <v>3</v>
      </c>
      <c r="I1050" s="4">
        <v>1987</v>
      </c>
      <c r="J1050" s="4">
        <v>1753</v>
      </c>
      <c r="K1050" s="4">
        <v>950</v>
      </c>
      <c r="L1050" s="4">
        <v>832</v>
      </c>
      <c r="M1050" s="4">
        <v>5546</v>
      </c>
    </row>
    <row r="1051" spans="1:13" x14ac:dyDescent="0.25">
      <c r="A1051" s="1" t="s">
        <v>1872</v>
      </c>
      <c r="B1051" s="1" t="s">
        <v>1873</v>
      </c>
      <c r="C1051" s="1" t="s">
        <v>2063</v>
      </c>
      <c r="D1051" s="1" t="s">
        <v>2064</v>
      </c>
      <c r="E1051" s="1" t="s">
        <v>2082</v>
      </c>
      <c r="F1051" s="1" t="s">
        <v>2083</v>
      </c>
      <c r="G1051" s="4">
        <v>19</v>
      </c>
      <c r="H1051" s="4">
        <v>2</v>
      </c>
      <c r="I1051" s="4">
        <v>1313</v>
      </c>
      <c r="J1051" s="4">
        <v>1131</v>
      </c>
      <c r="K1051" s="4">
        <v>664</v>
      </c>
      <c r="L1051" s="4">
        <v>540</v>
      </c>
      <c r="M1051" s="4">
        <v>3669</v>
      </c>
    </row>
    <row r="1052" spans="1:13" x14ac:dyDescent="0.25">
      <c r="A1052" s="1" t="s">
        <v>1872</v>
      </c>
      <c r="B1052" s="1" t="s">
        <v>1873</v>
      </c>
      <c r="C1052" s="1" t="s">
        <v>2063</v>
      </c>
      <c r="D1052" s="1" t="s">
        <v>2064</v>
      </c>
      <c r="E1052" s="1" t="s">
        <v>927</v>
      </c>
      <c r="F1052" s="1" t="s">
        <v>2084</v>
      </c>
      <c r="G1052" s="4">
        <v>9</v>
      </c>
      <c r="H1052" s="4">
        <v>1</v>
      </c>
      <c r="I1052" s="4">
        <v>740</v>
      </c>
      <c r="J1052" s="4">
        <v>661</v>
      </c>
      <c r="K1052" s="4">
        <v>127</v>
      </c>
      <c r="L1052" s="4">
        <v>105</v>
      </c>
      <c r="M1052" s="4">
        <v>1643</v>
      </c>
    </row>
    <row r="1053" spans="1:13" x14ac:dyDescent="0.25">
      <c r="A1053" s="1" t="s">
        <v>1872</v>
      </c>
      <c r="B1053" s="1" t="s">
        <v>1873</v>
      </c>
      <c r="C1053" s="1" t="s">
        <v>2063</v>
      </c>
      <c r="D1053" s="1" t="s">
        <v>2064</v>
      </c>
      <c r="E1053" s="1" t="s">
        <v>2085</v>
      </c>
      <c r="F1053" s="1" t="s">
        <v>2086</v>
      </c>
      <c r="G1053" s="4">
        <v>10</v>
      </c>
      <c r="H1053" s="4">
        <v>2</v>
      </c>
      <c r="I1053" s="4">
        <v>740</v>
      </c>
      <c r="J1053" s="4">
        <v>662</v>
      </c>
      <c r="K1053" s="4">
        <v>391</v>
      </c>
      <c r="L1053" s="4">
        <v>352</v>
      </c>
      <c r="M1053" s="4">
        <v>2157</v>
      </c>
    </row>
    <row r="1054" spans="1:13" x14ac:dyDescent="0.25">
      <c r="A1054" s="1" t="s">
        <v>1872</v>
      </c>
      <c r="B1054" s="1" t="s">
        <v>1873</v>
      </c>
      <c r="C1054" s="1" t="s">
        <v>2063</v>
      </c>
      <c r="D1054" s="1" t="s">
        <v>2064</v>
      </c>
      <c r="E1054" s="1" t="s">
        <v>2087</v>
      </c>
      <c r="F1054" s="1" t="s">
        <v>2088</v>
      </c>
      <c r="G1054" s="4">
        <v>27</v>
      </c>
      <c r="H1054" s="4">
        <v>3</v>
      </c>
      <c r="I1054" s="4">
        <v>2156</v>
      </c>
      <c r="J1054" s="4">
        <v>1960</v>
      </c>
      <c r="K1054" s="4">
        <v>975</v>
      </c>
      <c r="L1054" s="4">
        <v>934</v>
      </c>
      <c r="M1054" s="4">
        <v>6055</v>
      </c>
    </row>
    <row r="1055" spans="1:13" x14ac:dyDescent="0.25">
      <c r="A1055" s="1" t="s">
        <v>1872</v>
      </c>
      <c r="B1055" s="1" t="s">
        <v>1873</v>
      </c>
      <c r="C1055" s="1" t="s">
        <v>2063</v>
      </c>
      <c r="D1055" s="1" t="s">
        <v>2064</v>
      </c>
      <c r="E1055" s="1" t="s">
        <v>1790</v>
      </c>
      <c r="F1055" s="1" t="s">
        <v>2089</v>
      </c>
      <c r="G1055" s="4">
        <v>11</v>
      </c>
      <c r="H1055" s="4">
        <v>2</v>
      </c>
      <c r="I1055" s="4">
        <v>938</v>
      </c>
      <c r="J1055" s="4">
        <v>829</v>
      </c>
      <c r="K1055" s="4">
        <v>369</v>
      </c>
      <c r="L1055" s="4">
        <v>340</v>
      </c>
      <c r="M1055" s="4">
        <v>2489</v>
      </c>
    </row>
    <row r="1056" spans="1:13" x14ac:dyDescent="0.25">
      <c r="A1056" s="1" t="s">
        <v>1872</v>
      </c>
      <c r="B1056" s="1" t="s">
        <v>1873</v>
      </c>
      <c r="C1056" s="1" t="s">
        <v>2063</v>
      </c>
      <c r="D1056" s="1" t="s">
        <v>2064</v>
      </c>
      <c r="E1056" s="1" t="s">
        <v>2090</v>
      </c>
      <c r="F1056" s="1" t="s">
        <v>2091</v>
      </c>
      <c r="G1056" s="4">
        <v>11</v>
      </c>
      <c r="H1056" s="4">
        <v>1</v>
      </c>
      <c r="I1056" s="4">
        <v>1150</v>
      </c>
      <c r="J1056" s="4">
        <v>994</v>
      </c>
      <c r="K1056" s="4">
        <v>575</v>
      </c>
      <c r="L1056" s="4">
        <v>633</v>
      </c>
      <c r="M1056" s="4">
        <v>3364</v>
      </c>
    </row>
    <row r="1057" spans="1:13" x14ac:dyDescent="0.25">
      <c r="A1057" s="1" t="s">
        <v>1872</v>
      </c>
      <c r="B1057" s="1" t="s">
        <v>1873</v>
      </c>
      <c r="C1057" s="1" t="s">
        <v>2063</v>
      </c>
      <c r="D1057" s="1" t="s">
        <v>2064</v>
      </c>
      <c r="E1057" s="1" t="s">
        <v>2092</v>
      </c>
      <c r="F1057" s="1" t="s">
        <v>2093</v>
      </c>
      <c r="G1057" s="4">
        <v>8</v>
      </c>
      <c r="H1057" s="4">
        <v>3</v>
      </c>
      <c r="I1057" s="4">
        <v>791</v>
      </c>
      <c r="J1057" s="4">
        <v>689</v>
      </c>
      <c r="K1057" s="4">
        <v>372</v>
      </c>
      <c r="L1057" s="4">
        <v>353</v>
      </c>
      <c r="M1057" s="4">
        <v>2216</v>
      </c>
    </row>
    <row r="1058" spans="1:13" x14ac:dyDescent="0.25">
      <c r="A1058" s="1" t="s">
        <v>1872</v>
      </c>
      <c r="B1058" s="1" t="s">
        <v>1873</v>
      </c>
      <c r="C1058" s="1" t="s">
        <v>2063</v>
      </c>
      <c r="D1058" s="1" t="s">
        <v>2064</v>
      </c>
      <c r="E1058" s="1" t="s">
        <v>2094</v>
      </c>
      <c r="F1058" s="1" t="s">
        <v>2095</v>
      </c>
      <c r="G1058" s="4">
        <v>14</v>
      </c>
      <c r="H1058" s="4">
        <v>4</v>
      </c>
      <c r="I1058" s="4">
        <v>1031</v>
      </c>
      <c r="J1058" s="4">
        <v>903</v>
      </c>
      <c r="K1058" s="4">
        <v>688</v>
      </c>
      <c r="L1058" s="4">
        <v>616</v>
      </c>
      <c r="M1058" s="4">
        <v>3256</v>
      </c>
    </row>
    <row r="1059" spans="1:13" x14ac:dyDescent="0.25">
      <c r="A1059" s="1" t="s">
        <v>1872</v>
      </c>
      <c r="B1059" s="1" t="s">
        <v>1873</v>
      </c>
      <c r="C1059" s="1" t="s">
        <v>2063</v>
      </c>
      <c r="D1059" s="1" t="s">
        <v>2064</v>
      </c>
      <c r="E1059" s="1" t="s">
        <v>1798</v>
      </c>
      <c r="F1059" s="1" t="s">
        <v>2096</v>
      </c>
      <c r="G1059" s="4">
        <v>28</v>
      </c>
      <c r="H1059" s="4">
        <v>3</v>
      </c>
      <c r="I1059" s="4">
        <v>3682</v>
      </c>
      <c r="J1059" s="4">
        <v>3385</v>
      </c>
      <c r="K1059" s="4">
        <v>2002</v>
      </c>
      <c r="L1059" s="4">
        <v>1836</v>
      </c>
      <c r="M1059" s="4">
        <v>10936</v>
      </c>
    </row>
    <row r="1060" spans="1:13" x14ac:dyDescent="0.25">
      <c r="A1060" s="1" t="s">
        <v>1872</v>
      </c>
      <c r="B1060" s="1" t="s">
        <v>1873</v>
      </c>
      <c r="C1060" s="1" t="s">
        <v>2063</v>
      </c>
      <c r="D1060" s="1" t="s">
        <v>2064</v>
      </c>
      <c r="E1060" s="1" t="s">
        <v>2097</v>
      </c>
      <c r="F1060" s="1" t="s">
        <v>2098</v>
      </c>
      <c r="G1060" s="4">
        <v>18</v>
      </c>
      <c r="H1060" s="4">
        <v>3</v>
      </c>
      <c r="I1060" s="4">
        <v>1311</v>
      </c>
      <c r="J1060" s="4">
        <v>1170</v>
      </c>
      <c r="K1060" s="4">
        <v>503</v>
      </c>
      <c r="L1060" s="4">
        <v>486</v>
      </c>
      <c r="M1060" s="4">
        <v>3491</v>
      </c>
    </row>
    <row r="1061" spans="1:13" x14ac:dyDescent="0.25">
      <c r="A1061" s="1" t="s">
        <v>1872</v>
      </c>
      <c r="B1061" s="1" t="s">
        <v>1873</v>
      </c>
      <c r="C1061" s="1" t="s">
        <v>2099</v>
      </c>
      <c r="D1061" s="1" t="s">
        <v>2100</v>
      </c>
      <c r="E1061" s="1" t="s">
        <v>2101</v>
      </c>
      <c r="F1061" s="1" t="s">
        <v>2102</v>
      </c>
      <c r="G1061" s="4">
        <v>15</v>
      </c>
      <c r="H1061" s="4">
        <v>2</v>
      </c>
      <c r="I1061" s="4">
        <v>766</v>
      </c>
      <c r="J1061" s="4">
        <v>715</v>
      </c>
      <c r="K1061" s="4">
        <v>341</v>
      </c>
      <c r="L1061" s="4">
        <v>300</v>
      </c>
      <c r="M1061" s="4">
        <v>2139</v>
      </c>
    </row>
    <row r="1062" spans="1:13" x14ac:dyDescent="0.25">
      <c r="A1062" s="1" t="s">
        <v>1872</v>
      </c>
      <c r="B1062" s="1" t="s">
        <v>1873</v>
      </c>
      <c r="C1062" s="1" t="s">
        <v>2099</v>
      </c>
      <c r="D1062" s="1" t="s">
        <v>2100</v>
      </c>
      <c r="E1062" s="1" t="s">
        <v>2103</v>
      </c>
      <c r="F1062" s="1" t="s">
        <v>2104</v>
      </c>
      <c r="G1062" s="4">
        <v>60</v>
      </c>
      <c r="H1062" s="4">
        <v>7</v>
      </c>
      <c r="I1062" s="4">
        <v>4964</v>
      </c>
      <c r="J1062" s="4">
        <v>4627</v>
      </c>
      <c r="K1062" s="4">
        <v>2474</v>
      </c>
      <c r="L1062" s="4">
        <v>2616</v>
      </c>
      <c r="M1062" s="4">
        <v>14748</v>
      </c>
    </row>
    <row r="1063" spans="1:13" x14ac:dyDescent="0.25">
      <c r="A1063" s="1" t="s">
        <v>1872</v>
      </c>
      <c r="B1063" s="1" t="s">
        <v>1873</v>
      </c>
      <c r="C1063" s="1" t="s">
        <v>2099</v>
      </c>
      <c r="D1063" s="1" t="s">
        <v>2100</v>
      </c>
      <c r="E1063" s="1" t="s">
        <v>2105</v>
      </c>
      <c r="F1063" s="1" t="s">
        <v>2106</v>
      </c>
      <c r="G1063" s="4">
        <v>155</v>
      </c>
      <c r="H1063" s="4">
        <v>26</v>
      </c>
      <c r="I1063" s="4">
        <v>15392</v>
      </c>
      <c r="J1063" s="4">
        <v>14274</v>
      </c>
      <c r="K1063" s="4">
        <v>7817</v>
      </c>
      <c r="L1063" s="4">
        <v>8230</v>
      </c>
      <c r="M1063" s="4">
        <v>45894</v>
      </c>
    </row>
    <row r="1064" spans="1:13" x14ac:dyDescent="0.25">
      <c r="A1064" s="1" t="s">
        <v>1872</v>
      </c>
      <c r="B1064" s="1" t="s">
        <v>1873</v>
      </c>
      <c r="C1064" s="1" t="s">
        <v>2099</v>
      </c>
      <c r="D1064" s="1" t="s">
        <v>2100</v>
      </c>
      <c r="E1064" s="1" t="s">
        <v>2107</v>
      </c>
      <c r="F1064" s="1" t="s">
        <v>2108</v>
      </c>
      <c r="G1064" s="4">
        <v>37</v>
      </c>
      <c r="H1064" s="4">
        <v>2</v>
      </c>
      <c r="I1064" s="4">
        <v>2080</v>
      </c>
      <c r="J1064" s="4">
        <v>1844</v>
      </c>
      <c r="K1064" s="4">
        <v>1227</v>
      </c>
      <c r="L1064" s="4">
        <v>1187</v>
      </c>
      <c r="M1064" s="4">
        <v>6377</v>
      </c>
    </row>
    <row r="1065" spans="1:13" x14ac:dyDescent="0.25">
      <c r="A1065" s="1" t="s">
        <v>1872</v>
      </c>
      <c r="B1065" s="1" t="s">
        <v>1873</v>
      </c>
      <c r="C1065" s="1" t="s">
        <v>2099</v>
      </c>
      <c r="D1065" s="1" t="s">
        <v>2100</v>
      </c>
      <c r="E1065" s="1" t="s">
        <v>2109</v>
      </c>
      <c r="F1065" s="1" t="s">
        <v>2110</v>
      </c>
      <c r="G1065" s="4">
        <v>50</v>
      </c>
      <c r="H1065" s="4">
        <v>8</v>
      </c>
      <c r="I1065" s="4">
        <v>8233</v>
      </c>
      <c r="J1065" s="4">
        <v>7651</v>
      </c>
      <c r="K1065" s="4">
        <v>4502</v>
      </c>
      <c r="L1065" s="4">
        <v>4935</v>
      </c>
      <c r="M1065" s="4">
        <v>25379</v>
      </c>
    </row>
    <row r="1066" spans="1:13" x14ac:dyDescent="0.25">
      <c r="A1066" s="1" t="s">
        <v>1872</v>
      </c>
      <c r="B1066" s="1" t="s">
        <v>1873</v>
      </c>
      <c r="C1066" s="1" t="s">
        <v>2099</v>
      </c>
      <c r="D1066" s="1" t="s">
        <v>2100</v>
      </c>
      <c r="E1066" s="1" t="s">
        <v>2111</v>
      </c>
      <c r="F1066" s="1" t="s">
        <v>2112</v>
      </c>
      <c r="G1066" s="4">
        <v>58</v>
      </c>
      <c r="H1066" s="4">
        <v>9</v>
      </c>
      <c r="I1066" s="4">
        <v>4068</v>
      </c>
      <c r="J1066" s="4">
        <v>3731</v>
      </c>
      <c r="K1066" s="4">
        <v>2043</v>
      </c>
      <c r="L1066" s="4">
        <v>1975</v>
      </c>
      <c r="M1066" s="4">
        <v>11884</v>
      </c>
    </row>
    <row r="1067" spans="1:13" x14ac:dyDescent="0.25">
      <c r="A1067" s="1" t="s">
        <v>1872</v>
      </c>
      <c r="B1067" s="1" t="s">
        <v>1873</v>
      </c>
      <c r="C1067" s="1" t="s">
        <v>2099</v>
      </c>
      <c r="D1067" s="1" t="s">
        <v>2100</v>
      </c>
      <c r="E1067" s="1" t="s">
        <v>2113</v>
      </c>
      <c r="F1067" s="1" t="s">
        <v>2114</v>
      </c>
      <c r="G1067" s="4">
        <v>56</v>
      </c>
      <c r="H1067" s="4">
        <v>4</v>
      </c>
      <c r="I1067" s="4">
        <v>3212</v>
      </c>
      <c r="J1067" s="4">
        <v>2937</v>
      </c>
      <c r="K1067" s="4">
        <v>1447</v>
      </c>
      <c r="L1067" s="4">
        <v>1413</v>
      </c>
      <c r="M1067" s="4">
        <v>9069</v>
      </c>
    </row>
    <row r="1068" spans="1:13" x14ac:dyDescent="0.25">
      <c r="A1068" s="1" t="s">
        <v>1872</v>
      </c>
      <c r="B1068" s="1" t="s">
        <v>1873</v>
      </c>
      <c r="C1068" s="1" t="s">
        <v>2099</v>
      </c>
      <c r="D1068" s="1" t="s">
        <v>2100</v>
      </c>
      <c r="E1068" s="1" t="s">
        <v>2115</v>
      </c>
      <c r="F1068" s="1" t="s">
        <v>2116</v>
      </c>
      <c r="G1068" s="4">
        <v>19</v>
      </c>
      <c r="H1068" s="4">
        <v>2</v>
      </c>
      <c r="I1068" s="4">
        <v>1200</v>
      </c>
      <c r="J1068" s="4">
        <v>1109</v>
      </c>
      <c r="K1068" s="4">
        <v>710</v>
      </c>
      <c r="L1068" s="4">
        <v>786</v>
      </c>
      <c r="M1068" s="4">
        <v>3826</v>
      </c>
    </row>
    <row r="1069" spans="1:13" x14ac:dyDescent="0.25">
      <c r="A1069" s="1" t="s">
        <v>1872</v>
      </c>
      <c r="B1069" s="1" t="s">
        <v>1873</v>
      </c>
      <c r="C1069" s="1" t="s">
        <v>2099</v>
      </c>
      <c r="D1069" s="1" t="s">
        <v>2100</v>
      </c>
      <c r="E1069" s="1" t="s">
        <v>2117</v>
      </c>
      <c r="F1069" s="1" t="s">
        <v>2118</v>
      </c>
      <c r="G1069" s="4">
        <v>28</v>
      </c>
      <c r="H1069" s="4">
        <v>3</v>
      </c>
      <c r="I1069" s="4">
        <v>1506</v>
      </c>
      <c r="J1069" s="4">
        <v>1375</v>
      </c>
      <c r="K1069" s="4">
        <v>654</v>
      </c>
      <c r="L1069" s="4">
        <v>646</v>
      </c>
      <c r="M1069" s="4">
        <v>4212</v>
      </c>
    </row>
    <row r="1070" spans="1:13" x14ac:dyDescent="0.25">
      <c r="A1070" s="1" t="s">
        <v>1872</v>
      </c>
      <c r="B1070" s="1" t="s">
        <v>1873</v>
      </c>
      <c r="C1070" s="1" t="s">
        <v>2099</v>
      </c>
      <c r="D1070" s="1" t="s">
        <v>2100</v>
      </c>
      <c r="E1070" s="1" t="s">
        <v>2119</v>
      </c>
      <c r="F1070" s="1" t="s">
        <v>2120</v>
      </c>
      <c r="G1070" s="4">
        <v>15</v>
      </c>
      <c r="H1070" s="4">
        <v>2</v>
      </c>
      <c r="I1070" s="4">
        <v>1621</v>
      </c>
      <c r="J1070" s="4">
        <v>1416</v>
      </c>
      <c r="K1070" s="4">
        <v>782</v>
      </c>
      <c r="L1070" s="4">
        <v>761</v>
      </c>
      <c r="M1070" s="4">
        <v>4597</v>
      </c>
    </row>
    <row r="1071" spans="1:13" x14ac:dyDescent="0.25">
      <c r="A1071" s="1" t="s">
        <v>1872</v>
      </c>
      <c r="B1071" s="1" t="s">
        <v>1873</v>
      </c>
      <c r="C1071" s="1" t="s">
        <v>2099</v>
      </c>
      <c r="D1071" s="1" t="s">
        <v>2100</v>
      </c>
      <c r="E1071" s="1" t="s">
        <v>2121</v>
      </c>
      <c r="F1071" s="1" t="s">
        <v>2122</v>
      </c>
      <c r="G1071" s="4">
        <v>12</v>
      </c>
      <c r="H1071" s="4">
        <v>1</v>
      </c>
      <c r="I1071" s="4">
        <v>575</v>
      </c>
      <c r="J1071" s="4">
        <v>595</v>
      </c>
      <c r="K1071" s="4">
        <v>241</v>
      </c>
      <c r="L1071" s="4">
        <v>267</v>
      </c>
      <c r="M1071" s="4">
        <v>1691</v>
      </c>
    </row>
    <row r="1072" spans="1:13" x14ac:dyDescent="0.25">
      <c r="A1072" s="1" t="s">
        <v>1872</v>
      </c>
      <c r="B1072" s="1" t="s">
        <v>1873</v>
      </c>
      <c r="C1072" s="1" t="s">
        <v>2099</v>
      </c>
      <c r="D1072" s="1" t="s">
        <v>2100</v>
      </c>
      <c r="E1072" s="1" t="s">
        <v>2123</v>
      </c>
      <c r="F1072" s="1" t="s">
        <v>2124</v>
      </c>
      <c r="G1072" s="4">
        <v>29</v>
      </c>
      <c r="H1072" s="4">
        <v>3</v>
      </c>
      <c r="I1072" s="4">
        <v>1478</v>
      </c>
      <c r="J1072" s="4">
        <v>1260</v>
      </c>
      <c r="K1072" s="4">
        <v>912</v>
      </c>
      <c r="L1072" s="4">
        <v>943</v>
      </c>
      <c r="M1072" s="4">
        <v>4625</v>
      </c>
    </row>
    <row r="1073" spans="1:13" x14ac:dyDescent="0.25">
      <c r="A1073" s="1" t="s">
        <v>1872</v>
      </c>
      <c r="B1073" s="1" t="s">
        <v>1873</v>
      </c>
      <c r="C1073" s="1" t="s">
        <v>2099</v>
      </c>
      <c r="D1073" s="1" t="s">
        <v>2100</v>
      </c>
      <c r="E1073" s="1" t="s">
        <v>2125</v>
      </c>
      <c r="F1073" s="1" t="s">
        <v>2126</v>
      </c>
      <c r="G1073" s="4">
        <v>9</v>
      </c>
      <c r="H1073" s="4">
        <v>3</v>
      </c>
      <c r="I1073" s="4">
        <v>747</v>
      </c>
      <c r="J1073" s="4">
        <v>632</v>
      </c>
      <c r="K1073" s="4">
        <v>543</v>
      </c>
      <c r="L1073" s="4">
        <v>595</v>
      </c>
      <c r="M1073" s="4">
        <v>2529</v>
      </c>
    </row>
    <row r="1074" spans="1:13" x14ac:dyDescent="0.25">
      <c r="A1074" s="1" t="s">
        <v>1872</v>
      </c>
      <c r="B1074" s="1" t="s">
        <v>1873</v>
      </c>
      <c r="C1074" s="1" t="s">
        <v>2099</v>
      </c>
      <c r="D1074" s="1" t="s">
        <v>2100</v>
      </c>
      <c r="E1074" s="1" t="s">
        <v>2127</v>
      </c>
      <c r="F1074" s="1" t="s">
        <v>2128</v>
      </c>
      <c r="G1074" s="4">
        <v>39</v>
      </c>
      <c r="H1074" s="4">
        <v>6</v>
      </c>
      <c r="I1074" s="4">
        <v>2846</v>
      </c>
      <c r="J1074" s="4">
        <v>2627</v>
      </c>
      <c r="K1074" s="4">
        <v>1411</v>
      </c>
      <c r="L1074" s="4">
        <v>1378</v>
      </c>
      <c r="M1074" s="4">
        <v>8307</v>
      </c>
    </row>
    <row r="1075" spans="1:13" x14ac:dyDescent="0.25">
      <c r="A1075" s="1" t="s">
        <v>1872</v>
      </c>
      <c r="B1075" s="1" t="s">
        <v>1873</v>
      </c>
      <c r="C1075" s="1" t="s">
        <v>2099</v>
      </c>
      <c r="D1075" s="1" t="s">
        <v>2100</v>
      </c>
      <c r="E1075" s="1" t="s">
        <v>2129</v>
      </c>
      <c r="F1075" s="1" t="s">
        <v>2130</v>
      </c>
      <c r="G1075" s="4">
        <v>23</v>
      </c>
      <c r="H1075" s="4">
        <v>3</v>
      </c>
      <c r="I1075" s="4">
        <v>1746</v>
      </c>
      <c r="J1075" s="4">
        <v>1506</v>
      </c>
      <c r="K1075" s="4">
        <v>838</v>
      </c>
      <c r="L1075" s="4">
        <v>824</v>
      </c>
      <c r="M1075" s="4">
        <v>4940</v>
      </c>
    </row>
    <row r="1076" spans="1:13" x14ac:dyDescent="0.25">
      <c r="A1076" s="1" t="s">
        <v>1872</v>
      </c>
      <c r="B1076" s="1" t="s">
        <v>1873</v>
      </c>
      <c r="C1076" s="1" t="s">
        <v>2099</v>
      </c>
      <c r="D1076" s="1" t="s">
        <v>2100</v>
      </c>
      <c r="E1076" s="1" t="s">
        <v>2131</v>
      </c>
      <c r="F1076" s="1" t="s">
        <v>2132</v>
      </c>
      <c r="G1076" s="4">
        <v>35</v>
      </c>
      <c r="H1076" s="4">
        <v>2</v>
      </c>
      <c r="I1076" s="4">
        <v>1657</v>
      </c>
      <c r="J1076" s="4">
        <v>1464</v>
      </c>
      <c r="K1076" s="4">
        <v>836</v>
      </c>
      <c r="L1076" s="4">
        <v>874</v>
      </c>
      <c r="M1076" s="4">
        <v>4868</v>
      </c>
    </row>
    <row r="1077" spans="1:13" x14ac:dyDescent="0.25">
      <c r="A1077" s="1" t="s">
        <v>1872</v>
      </c>
      <c r="B1077" s="1" t="s">
        <v>1873</v>
      </c>
      <c r="C1077" s="1" t="s">
        <v>2099</v>
      </c>
      <c r="D1077" s="1" t="s">
        <v>2100</v>
      </c>
      <c r="E1077" s="1" t="s">
        <v>2133</v>
      </c>
      <c r="F1077" s="1" t="s">
        <v>2134</v>
      </c>
      <c r="G1077" s="4">
        <v>14</v>
      </c>
      <c r="H1077" s="4">
        <v>1</v>
      </c>
      <c r="I1077" s="4">
        <v>746</v>
      </c>
      <c r="J1077" s="4">
        <v>686</v>
      </c>
      <c r="K1077" s="4">
        <v>225</v>
      </c>
      <c r="L1077" s="4">
        <v>239</v>
      </c>
      <c r="M1077" s="4">
        <v>1911</v>
      </c>
    </row>
    <row r="1078" spans="1:13" x14ac:dyDescent="0.25">
      <c r="A1078" s="1" t="s">
        <v>1872</v>
      </c>
      <c r="B1078" s="1" t="s">
        <v>1873</v>
      </c>
      <c r="C1078" s="1" t="s">
        <v>2099</v>
      </c>
      <c r="D1078" s="1" t="s">
        <v>2100</v>
      </c>
      <c r="E1078" s="1" t="s">
        <v>2135</v>
      </c>
      <c r="F1078" s="1" t="s">
        <v>2136</v>
      </c>
      <c r="G1078" s="4">
        <v>10</v>
      </c>
      <c r="H1078" s="4">
        <v>1</v>
      </c>
      <c r="I1078" s="4">
        <v>736</v>
      </c>
      <c r="J1078" s="4">
        <v>660</v>
      </c>
      <c r="K1078" s="4">
        <v>229</v>
      </c>
      <c r="L1078" s="4">
        <v>205</v>
      </c>
      <c r="M1078" s="4">
        <v>1841</v>
      </c>
    </row>
    <row r="1079" spans="1:13" x14ac:dyDescent="0.25">
      <c r="A1079" s="1" t="s">
        <v>1872</v>
      </c>
      <c r="B1079" s="1" t="s">
        <v>1873</v>
      </c>
      <c r="C1079" s="1" t="s">
        <v>2099</v>
      </c>
      <c r="D1079" s="1" t="s">
        <v>2100</v>
      </c>
      <c r="E1079" s="1" t="s">
        <v>2137</v>
      </c>
      <c r="F1079" s="1" t="s">
        <v>2138</v>
      </c>
      <c r="G1079" s="4">
        <v>30</v>
      </c>
      <c r="H1079" s="4">
        <v>3</v>
      </c>
      <c r="I1079" s="4">
        <v>2430</v>
      </c>
      <c r="J1079" s="4">
        <v>2305</v>
      </c>
      <c r="K1079" s="4">
        <v>1303</v>
      </c>
      <c r="L1079" s="4">
        <v>1319</v>
      </c>
      <c r="M1079" s="4">
        <v>7390</v>
      </c>
    </row>
    <row r="1080" spans="1:13" x14ac:dyDescent="0.25">
      <c r="A1080" s="1" t="s">
        <v>1872</v>
      </c>
      <c r="B1080" s="1" t="s">
        <v>1873</v>
      </c>
      <c r="C1080" s="1" t="s">
        <v>2099</v>
      </c>
      <c r="D1080" s="1" t="s">
        <v>2100</v>
      </c>
      <c r="E1080" s="1" t="s">
        <v>644</v>
      </c>
      <c r="F1080" s="1" t="s">
        <v>2139</v>
      </c>
      <c r="G1080" s="4">
        <v>44</v>
      </c>
      <c r="H1080" s="4">
        <v>5</v>
      </c>
      <c r="I1080" s="4">
        <v>3996</v>
      </c>
      <c r="J1080" s="4">
        <v>3605</v>
      </c>
      <c r="K1080" s="4">
        <v>1566</v>
      </c>
      <c r="L1080" s="4">
        <v>1557</v>
      </c>
      <c r="M1080" s="4">
        <v>10773</v>
      </c>
    </row>
    <row r="1081" spans="1:13" x14ac:dyDescent="0.25">
      <c r="A1081" s="1" t="s">
        <v>1872</v>
      </c>
      <c r="B1081" s="1" t="s">
        <v>1873</v>
      </c>
      <c r="C1081" s="1" t="s">
        <v>2099</v>
      </c>
      <c r="D1081" s="1" t="s">
        <v>2100</v>
      </c>
      <c r="E1081" s="1" t="s">
        <v>2140</v>
      </c>
      <c r="F1081" s="1" t="s">
        <v>2141</v>
      </c>
      <c r="G1081" s="4">
        <v>13</v>
      </c>
      <c r="H1081" s="4">
        <v>4</v>
      </c>
      <c r="I1081" s="4">
        <v>1137</v>
      </c>
      <c r="J1081" s="4">
        <v>998</v>
      </c>
      <c r="K1081" s="4">
        <v>599</v>
      </c>
      <c r="L1081" s="4">
        <v>596</v>
      </c>
      <c r="M1081" s="4">
        <v>3347</v>
      </c>
    </row>
    <row r="1082" spans="1:13" x14ac:dyDescent="0.25">
      <c r="A1082" s="1" t="s">
        <v>1872</v>
      </c>
      <c r="B1082" s="1" t="s">
        <v>1873</v>
      </c>
      <c r="C1082" s="1" t="s">
        <v>2099</v>
      </c>
      <c r="D1082" s="1" t="s">
        <v>2100</v>
      </c>
      <c r="E1082" s="1" t="s">
        <v>2142</v>
      </c>
      <c r="F1082" s="1" t="s">
        <v>2143</v>
      </c>
      <c r="G1082" s="4">
        <v>13</v>
      </c>
      <c r="H1082" s="4">
        <v>3</v>
      </c>
      <c r="I1082" s="4">
        <v>695</v>
      </c>
      <c r="J1082" s="4">
        <v>556</v>
      </c>
      <c r="K1082" s="4">
        <v>350</v>
      </c>
      <c r="L1082" s="4">
        <v>354</v>
      </c>
      <c r="M1082" s="4">
        <v>1971</v>
      </c>
    </row>
    <row r="1083" spans="1:13" x14ac:dyDescent="0.25">
      <c r="A1083" s="1" t="s">
        <v>1872</v>
      </c>
      <c r="B1083" s="1" t="s">
        <v>1873</v>
      </c>
      <c r="C1083" s="1" t="s">
        <v>2099</v>
      </c>
      <c r="D1083" s="1" t="s">
        <v>2100</v>
      </c>
      <c r="E1083" s="1" t="s">
        <v>2144</v>
      </c>
      <c r="F1083" s="1" t="s">
        <v>2145</v>
      </c>
      <c r="G1083" s="4">
        <v>10</v>
      </c>
      <c r="H1083" s="4">
        <v>1</v>
      </c>
      <c r="I1083" s="4">
        <v>786</v>
      </c>
      <c r="J1083" s="4">
        <v>737</v>
      </c>
      <c r="K1083" s="4">
        <v>399</v>
      </c>
      <c r="L1083" s="4">
        <v>410</v>
      </c>
      <c r="M1083" s="4">
        <v>2343</v>
      </c>
    </row>
    <row r="1084" spans="1:13" x14ac:dyDescent="0.25">
      <c r="A1084" s="1" t="s">
        <v>1872</v>
      </c>
      <c r="B1084" s="1" t="s">
        <v>1873</v>
      </c>
      <c r="C1084" s="1" t="s">
        <v>2099</v>
      </c>
      <c r="D1084" s="1" t="s">
        <v>2100</v>
      </c>
      <c r="E1084" s="1" t="s">
        <v>2146</v>
      </c>
      <c r="F1084" s="1" t="s">
        <v>2147</v>
      </c>
      <c r="G1084" s="4">
        <v>33</v>
      </c>
      <c r="H1084" s="4">
        <v>4</v>
      </c>
      <c r="I1084" s="4">
        <v>2359</v>
      </c>
      <c r="J1084" s="4">
        <v>2147</v>
      </c>
      <c r="K1084" s="4">
        <v>996</v>
      </c>
      <c r="L1084" s="4">
        <v>1026</v>
      </c>
      <c r="M1084" s="4">
        <v>6565</v>
      </c>
    </row>
    <row r="1085" spans="1:13" x14ac:dyDescent="0.25">
      <c r="A1085" s="1" t="s">
        <v>1872</v>
      </c>
      <c r="B1085" s="1" t="s">
        <v>1873</v>
      </c>
      <c r="C1085" s="1" t="s">
        <v>2099</v>
      </c>
      <c r="D1085" s="1" t="s">
        <v>2100</v>
      </c>
      <c r="E1085" s="1" t="s">
        <v>2148</v>
      </c>
      <c r="F1085" s="1" t="s">
        <v>2149</v>
      </c>
      <c r="G1085" s="4">
        <v>38</v>
      </c>
      <c r="H1085" s="4">
        <v>7</v>
      </c>
      <c r="I1085" s="4">
        <v>2684</v>
      </c>
      <c r="J1085" s="4">
        <v>2489</v>
      </c>
      <c r="K1085" s="4">
        <v>1469</v>
      </c>
      <c r="L1085" s="4">
        <v>1521</v>
      </c>
      <c r="M1085" s="4">
        <v>8208</v>
      </c>
    </row>
    <row r="1086" spans="1:13" x14ac:dyDescent="0.25">
      <c r="A1086" s="1" t="s">
        <v>1872</v>
      </c>
      <c r="B1086" s="1" t="s">
        <v>1873</v>
      </c>
      <c r="C1086" s="1" t="s">
        <v>2099</v>
      </c>
      <c r="D1086" s="1" t="s">
        <v>2100</v>
      </c>
      <c r="E1086" s="1" t="s">
        <v>2150</v>
      </c>
      <c r="F1086" s="1" t="s">
        <v>2151</v>
      </c>
      <c r="G1086" s="4">
        <v>22</v>
      </c>
      <c r="H1086" s="4">
        <v>4</v>
      </c>
      <c r="I1086" s="4">
        <v>1475</v>
      </c>
      <c r="J1086" s="4">
        <v>1417</v>
      </c>
      <c r="K1086" s="4">
        <v>774</v>
      </c>
      <c r="L1086" s="4">
        <v>750</v>
      </c>
      <c r="M1086" s="4">
        <v>4442</v>
      </c>
    </row>
    <row r="1087" spans="1:13" x14ac:dyDescent="0.25">
      <c r="A1087" s="1" t="s">
        <v>2152</v>
      </c>
      <c r="B1087" s="1" t="s">
        <v>2153</v>
      </c>
      <c r="C1087" s="1" t="s">
        <v>2154</v>
      </c>
      <c r="D1087" s="1" t="s">
        <v>2155</v>
      </c>
      <c r="E1087" s="1" t="s">
        <v>2156</v>
      </c>
      <c r="F1087" s="1" t="s">
        <v>2157</v>
      </c>
      <c r="G1087" s="4">
        <v>52</v>
      </c>
      <c r="H1087" s="4">
        <v>10</v>
      </c>
      <c r="I1087" s="4">
        <v>9702</v>
      </c>
      <c r="J1087" s="4">
        <v>9251</v>
      </c>
      <c r="K1087" s="4">
        <v>4516</v>
      </c>
      <c r="L1087" s="4">
        <v>5077</v>
      </c>
      <c r="M1087" s="4">
        <v>28608</v>
      </c>
    </row>
    <row r="1088" spans="1:13" x14ac:dyDescent="0.25">
      <c r="A1088" s="1" t="s">
        <v>2152</v>
      </c>
      <c r="B1088" s="1" t="s">
        <v>2153</v>
      </c>
      <c r="C1088" s="1" t="s">
        <v>2158</v>
      </c>
      <c r="D1088" s="1" t="s">
        <v>2159</v>
      </c>
      <c r="E1088" s="1" t="s">
        <v>2160</v>
      </c>
      <c r="F1088" s="1" t="s">
        <v>2161</v>
      </c>
      <c r="G1088" s="4">
        <v>20</v>
      </c>
      <c r="H1088" s="4">
        <v>4</v>
      </c>
      <c r="I1088" s="4">
        <v>2945</v>
      </c>
      <c r="J1088" s="4">
        <v>2614</v>
      </c>
      <c r="K1088" s="4">
        <v>1079</v>
      </c>
      <c r="L1088" s="4">
        <v>1146</v>
      </c>
      <c r="M1088" s="4">
        <v>7808</v>
      </c>
    </row>
    <row r="1089" spans="1:13" x14ac:dyDescent="0.25">
      <c r="A1089" s="1" t="s">
        <v>2152</v>
      </c>
      <c r="B1089" s="1" t="s">
        <v>2153</v>
      </c>
      <c r="C1089" s="1" t="s">
        <v>2158</v>
      </c>
      <c r="D1089" s="1" t="s">
        <v>2159</v>
      </c>
      <c r="E1089" s="1" t="s">
        <v>2162</v>
      </c>
      <c r="F1089" s="1" t="s">
        <v>2163</v>
      </c>
      <c r="G1089" s="4">
        <v>18</v>
      </c>
      <c r="H1089" s="4">
        <v>2</v>
      </c>
      <c r="I1089" s="4">
        <v>1879</v>
      </c>
      <c r="J1089" s="4">
        <v>1628</v>
      </c>
      <c r="K1089" s="4">
        <v>361</v>
      </c>
      <c r="L1089" s="4">
        <v>349</v>
      </c>
      <c r="M1089" s="4">
        <v>4237</v>
      </c>
    </row>
    <row r="1090" spans="1:13" x14ac:dyDescent="0.25">
      <c r="A1090" s="1" t="s">
        <v>2152</v>
      </c>
      <c r="B1090" s="1" t="s">
        <v>2153</v>
      </c>
      <c r="C1090" s="1" t="s">
        <v>2158</v>
      </c>
      <c r="D1090" s="1" t="s">
        <v>2159</v>
      </c>
      <c r="E1090" s="1" t="s">
        <v>2164</v>
      </c>
      <c r="F1090" s="1" t="s">
        <v>2165</v>
      </c>
      <c r="G1090" s="4">
        <v>50</v>
      </c>
      <c r="H1090" s="4">
        <v>10</v>
      </c>
      <c r="I1090" s="4">
        <v>6760</v>
      </c>
      <c r="J1090" s="4">
        <v>6153</v>
      </c>
      <c r="K1090" s="4">
        <v>3077</v>
      </c>
      <c r="L1090" s="4">
        <v>2958</v>
      </c>
      <c r="M1090" s="4">
        <v>19008</v>
      </c>
    </row>
    <row r="1091" spans="1:13" x14ac:dyDescent="0.25">
      <c r="A1091" s="1" t="s">
        <v>2152</v>
      </c>
      <c r="B1091" s="1" t="s">
        <v>2153</v>
      </c>
      <c r="C1091" s="1" t="s">
        <v>2158</v>
      </c>
      <c r="D1091" s="1" t="s">
        <v>2159</v>
      </c>
      <c r="E1091" s="1" t="s">
        <v>2166</v>
      </c>
      <c r="F1091" s="1" t="s">
        <v>2167</v>
      </c>
      <c r="G1091" s="4">
        <v>38</v>
      </c>
      <c r="H1091" s="4">
        <v>10</v>
      </c>
      <c r="I1091" s="4">
        <v>9752</v>
      </c>
      <c r="J1091" s="4">
        <v>9135</v>
      </c>
      <c r="K1091" s="4">
        <v>5166</v>
      </c>
      <c r="L1091" s="4">
        <v>5434</v>
      </c>
      <c r="M1091" s="4">
        <v>29535</v>
      </c>
    </row>
    <row r="1092" spans="1:13" x14ac:dyDescent="0.25">
      <c r="A1092" s="1" t="s">
        <v>2152</v>
      </c>
      <c r="B1092" s="1" t="s">
        <v>2153</v>
      </c>
      <c r="C1092" s="1" t="s">
        <v>2158</v>
      </c>
      <c r="D1092" s="1" t="s">
        <v>2159</v>
      </c>
      <c r="E1092" s="1" t="s">
        <v>2168</v>
      </c>
      <c r="F1092" s="1" t="s">
        <v>2169</v>
      </c>
      <c r="G1092" s="4">
        <v>21</v>
      </c>
      <c r="H1092" s="4">
        <v>3</v>
      </c>
      <c r="I1092" s="4">
        <v>1874</v>
      </c>
      <c r="J1092" s="4">
        <v>1729</v>
      </c>
      <c r="K1092" s="4">
        <v>488</v>
      </c>
      <c r="L1092" s="4">
        <v>471</v>
      </c>
      <c r="M1092" s="4">
        <v>4586</v>
      </c>
    </row>
    <row r="1093" spans="1:13" x14ac:dyDescent="0.25">
      <c r="A1093" s="1" t="s">
        <v>2152</v>
      </c>
      <c r="B1093" s="1" t="s">
        <v>2153</v>
      </c>
      <c r="C1093" s="1" t="s">
        <v>2158</v>
      </c>
      <c r="D1093" s="1" t="s">
        <v>2159</v>
      </c>
      <c r="E1093" s="1" t="s">
        <v>2170</v>
      </c>
      <c r="F1093" s="1" t="s">
        <v>2171</v>
      </c>
      <c r="G1093" s="4">
        <v>34</v>
      </c>
      <c r="H1093" s="4">
        <v>6</v>
      </c>
      <c r="I1093" s="4">
        <v>3875</v>
      </c>
      <c r="J1093" s="4">
        <v>3468</v>
      </c>
      <c r="K1093" s="4">
        <v>1234</v>
      </c>
      <c r="L1093" s="4">
        <v>1305</v>
      </c>
      <c r="M1093" s="4">
        <v>9922</v>
      </c>
    </row>
    <row r="1094" spans="1:13" x14ac:dyDescent="0.25">
      <c r="A1094" s="1" t="s">
        <v>2152</v>
      </c>
      <c r="B1094" s="1" t="s">
        <v>2153</v>
      </c>
      <c r="C1094" s="1" t="s">
        <v>2158</v>
      </c>
      <c r="D1094" s="1" t="s">
        <v>2159</v>
      </c>
      <c r="E1094" s="1" t="s">
        <v>2172</v>
      </c>
      <c r="F1094" s="1" t="s">
        <v>2173</v>
      </c>
      <c r="G1094" s="4">
        <v>21</v>
      </c>
      <c r="H1094" s="4">
        <v>3</v>
      </c>
      <c r="I1094" s="4">
        <v>2854</v>
      </c>
      <c r="J1094" s="4">
        <v>2563</v>
      </c>
      <c r="K1094" s="4">
        <v>1032</v>
      </c>
      <c r="L1094" s="4">
        <v>1125</v>
      </c>
      <c r="M1094" s="4">
        <v>7598</v>
      </c>
    </row>
    <row r="1095" spans="1:13" x14ac:dyDescent="0.25">
      <c r="A1095" s="1" t="s">
        <v>2152</v>
      </c>
      <c r="B1095" s="1" t="s">
        <v>2153</v>
      </c>
      <c r="C1095" s="1" t="s">
        <v>2158</v>
      </c>
      <c r="D1095" s="1" t="s">
        <v>2159</v>
      </c>
      <c r="E1095" s="1" t="s">
        <v>2174</v>
      </c>
      <c r="F1095" s="1" t="s">
        <v>2175</v>
      </c>
      <c r="G1095" s="4">
        <v>18</v>
      </c>
      <c r="H1095" s="4">
        <v>6</v>
      </c>
      <c r="I1095" s="4">
        <v>2455</v>
      </c>
      <c r="J1095" s="4">
        <v>2146</v>
      </c>
      <c r="K1095" s="4">
        <v>721</v>
      </c>
      <c r="L1095" s="4">
        <v>741</v>
      </c>
      <c r="M1095" s="4">
        <v>6087</v>
      </c>
    </row>
    <row r="1096" spans="1:13" x14ac:dyDescent="0.25">
      <c r="A1096" s="1" t="s">
        <v>2152</v>
      </c>
      <c r="B1096" s="1" t="s">
        <v>2153</v>
      </c>
      <c r="C1096" s="1" t="s">
        <v>2158</v>
      </c>
      <c r="D1096" s="1" t="s">
        <v>2159</v>
      </c>
      <c r="E1096" s="1" t="s">
        <v>2176</v>
      </c>
      <c r="F1096" s="1" t="s">
        <v>2177</v>
      </c>
      <c r="G1096" s="4">
        <v>44</v>
      </c>
      <c r="H1096" s="4">
        <v>8</v>
      </c>
      <c r="I1096" s="4">
        <v>4027</v>
      </c>
      <c r="J1096" s="4">
        <v>3602</v>
      </c>
      <c r="K1096" s="4">
        <v>1835</v>
      </c>
      <c r="L1096" s="4">
        <v>1865</v>
      </c>
      <c r="M1096" s="4">
        <v>11381</v>
      </c>
    </row>
    <row r="1097" spans="1:13" x14ac:dyDescent="0.25">
      <c r="A1097" s="1" t="s">
        <v>2152</v>
      </c>
      <c r="B1097" s="1" t="s">
        <v>2153</v>
      </c>
      <c r="C1097" s="1" t="s">
        <v>2158</v>
      </c>
      <c r="D1097" s="1" t="s">
        <v>2159</v>
      </c>
      <c r="E1097" s="1" t="s">
        <v>1838</v>
      </c>
      <c r="F1097" s="1" t="s">
        <v>2178</v>
      </c>
      <c r="G1097" s="4">
        <v>10</v>
      </c>
      <c r="H1097" s="4">
        <v>1</v>
      </c>
      <c r="I1097" s="4">
        <v>675</v>
      </c>
      <c r="J1097" s="4">
        <v>581</v>
      </c>
      <c r="K1097" s="4">
        <v>227</v>
      </c>
      <c r="L1097" s="4">
        <v>242</v>
      </c>
      <c r="M1097" s="4">
        <v>1736</v>
      </c>
    </row>
    <row r="1098" spans="1:13" x14ac:dyDescent="0.25">
      <c r="A1098" s="1" t="s">
        <v>2152</v>
      </c>
      <c r="B1098" s="1" t="s">
        <v>2153</v>
      </c>
      <c r="C1098" s="1" t="s">
        <v>2158</v>
      </c>
      <c r="D1098" s="1" t="s">
        <v>2159</v>
      </c>
      <c r="E1098" s="1" t="s">
        <v>2179</v>
      </c>
      <c r="F1098" s="1" t="s">
        <v>2180</v>
      </c>
      <c r="G1098" s="4">
        <v>21</v>
      </c>
      <c r="H1098" s="4">
        <v>6</v>
      </c>
      <c r="I1098" s="4">
        <v>3664</v>
      </c>
      <c r="J1098" s="4">
        <v>3261</v>
      </c>
      <c r="K1098" s="4">
        <v>1332</v>
      </c>
      <c r="L1098" s="4">
        <v>1281</v>
      </c>
      <c r="M1098" s="4">
        <v>9565</v>
      </c>
    </row>
    <row r="1099" spans="1:13" x14ac:dyDescent="0.25">
      <c r="A1099" s="1" t="s">
        <v>2152</v>
      </c>
      <c r="B1099" s="1" t="s">
        <v>2153</v>
      </c>
      <c r="C1099" s="1" t="s">
        <v>2158</v>
      </c>
      <c r="D1099" s="1" t="s">
        <v>2159</v>
      </c>
      <c r="E1099" s="1" t="s">
        <v>2181</v>
      </c>
      <c r="F1099" s="1" t="s">
        <v>2182</v>
      </c>
      <c r="G1099" s="4">
        <v>38</v>
      </c>
      <c r="H1099" s="4">
        <v>3</v>
      </c>
      <c r="I1099" s="4">
        <v>3557</v>
      </c>
      <c r="J1099" s="4">
        <v>3200</v>
      </c>
      <c r="K1099" s="4">
        <v>1711</v>
      </c>
      <c r="L1099" s="4">
        <v>1725</v>
      </c>
      <c r="M1099" s="4">
        <v>10234</v>
      </c>
    </row>
    <row r="1100" spans="1:13" x14ac:dyDescent="0.25">
      <c r="A1100" s="1" t="s">
        <v>2152</v>
      </c>
      <c r="B1100" s="1" t="s">
        <v>2153</v>
      </c>
      <c r="C1100" s="1" t="s">
        <v>2158</v>
      </c>
      <c r="D1100" s="1" t="s">
        <v>2159</v>
      </c>
      <c r="E1100" s="1" t="s">
        <v>2183</v>
      </c>
      <c r="F1100" s="1" t="s">
        <v>2184</v>
      </c>
      <c r="G1100" s="4">
        <v>25</v>
      </c>
      <c r="H1100" s="4">
        <v>6</v>
      </c>
      <c r="I1100" s="4">
        <v>3531</v>
      </c>
      <c r="J1100" s="4">
        <v>3172</v>
      </c>
      <c r="K1100" s="4">
        <v>1504</v>
      </c>
      <c r="L1100" s="4">
        <v>1546</v>
      </c>
      <c r="M1100" s="4">
        <v>9784</v>
      </c>
    </row>
    <row r="1101" spans="1:13" x14ac:dyDescent="0.25">
      <c r="A1101" s="1" t="s">
        <v>2152</v>
      </c>
      <c r="B1101" s="1" t="s">
        <v>2153</v>
      </c>
      <c r="C1101" s="1" t="s">
        <v>2158</v>
      </c>
      <c r="D1101" s="1" t="s">
        <v>2159</v>
      </c>
      <c r="E1101" s="1" t="s">
        <v>2185</v>
      </c>
      <c r="F1101" s="1" t="s">
        <v>2186</v>
      </c>
      <c r="G1101" s="4">
        <v>13</v>
      </c>
      <c r="H1101" s="4">
        <v>3</v>
      </c>
      <c r="I1101" s="4">
        <v>927</v>
      </c>
      <c r="J1101" s="4">
        <v>794</v>
      </c>
      <c r="K1101" s="4">
        <v>503</v>
      </c>
      <c r="L1101" s="4">
        <v>508</v>
      </c>
      <c r="M1101" s="4">
        <v>2748</v>
      </c>
    </row>
    <row r="1102" spans="1:13" x14ac:dyDescent="0.25">
      <c r="A1102" s="1" t="s">
        <v>2152</v>
      </c>
      <c r="B1102" s="1" t="s">
        <v>2153</v>
      </c>
      <c r="C1102" s="1" t="s">
        <v>2158</v>
      </c>
      <c r="D1102" s="1" t="s">
        <v>2159</v>
      </c>
      <c r="E1102" s="1" t="s">
        <v>2187</v>
      </c>
      <c r="F1102" s="1" t="s">
        <v>2188</v>
      </c>
      <c r="G1102" s="4">
        <v>21</v>
      </c>
      <c r="H1102" s="4">
        <v>2</v>
      </c>
      <c r="I1102" s="4">
        <v>1724</v>
      </c>
      <c r="J1102" s="4">
        <v>1553</v>
      </c>
      <c r="K1102" s="4">
        <v>724</v>
      </c>
      <c r="L1102" s="4">
        <v>726</v>
      </c>
      <c r="M1102" s="4">
        <v>4750</v>
      </c>
    </row>
    <row r="1103" spans="1:13" x14ac:dyDescent="0.25">
      <c r="A1103" s="1" t="s">
        <v>2152</v>
      </c>
      <c r="B1103" s="1" t="s">
        <v>2153</v>
      </c>
      <c r="C1103" s="1" t="s">
        <v>2158</v>
      </c>
      <c r="D1103" s="1" t="s">
        <v>2159</v>
      </c>
      <c r="E1103" s="1" t="s">
        <v>2189</v>
      </c>
      <c r="F1103" s="1" t="s">
        <v>2190</v>
      </c>
      <c r="G1103" s="4">
        <v>30</v>
      </c>
      <c r="H1103" s="4">
        <v>6</v>
      </c>
      <c r="I1103" s="4">
        <v>3026</v>
      </c>
      <c r="J1103" s="4">
        <v>2714</v>
      </c>
      <c r="K1103" s="4">
        <v>1410</v>
      </c>
      <c r="L1103" s="4">
        <v>1451</v>
      </c>
      <c r="M1103" s="4">
        <v>8637</v>
      </c>
    </row>
    <row r="1104" spans="1:13" x14ac:dyDescent="0.25">
      <c r="A1104" s="1" t="s">
        <v>2152</v>
      </c>
      <c r="B1104" s="1" t="s">
        <v>2153</v>
      </c>
      <c r="C1104" s="1" t="s">
        <v>2158</v>
      </c>
      <c r="D1104" s="1" t="s">
        <v>2159</v>
      </c>
      <c r="E1104" s="1" t="s">
        <v>2191</v>
      </c>
      <c r="F1104" s="1" t="s">
        <v>2192</v>
      </c>
      <c r="G1104" s="4">
        <v>37</v>
      </c>
      <c r="H1104" s="4">
        <v>5</v>
      </c>
      <c r="I1104" s="4">
        <v>3453</v>
      </c>
      <c r="J1104" s="4">
        <v>3227</v>
      </c>
      <c r="K1104" s="4">
        <v>1162</v>
      </c>
      <c r="L1104" s="4">
        <v>1135</v>
      </c>
      <c r="M1104" s="4">
        <v>9019</v>
      </c>
    </row>
    <row r="1105" spans="1:13" x14ac:dyDescent="0.25">
      <c r="A1105" s="1" t="s">
        <v>2152</v>
      </c>
      <c r="B1105" s="1" t="s">
        <v>2153</v>
      </c>
      <c r="C1105" s="1" t="s">
        <v>2158</v>
      </c>
      <c r="D1105" s="1" t="s">
        <v>2159</v>
      </c>
      <c r="E1105" s="1" t="s">
        <v>321</v>
      </c>
      <c r="F1105" s="1" t="s">
        <v>2193</v>
      </c>
      <c r="G1105" s="4">
        <v>17</v>
      </c>
      <c r="H1105" s="4">
        <v>2</v>
      </c>
      <c r="I1105" s="4">
        <v>1058</v>
      </c>
      <c r="J1105" s="4">
        <v>911</v>
      </c>
      <c r="K1105" s="4">
        <v>417</v>
      </c>
      <c r="L1105" s="4">
        <v>359</v>
      </c>
      <c r="M1105" s="4">
        <v>2764</v>
      </c>
    </row>
    <row r="1106" spans="1:13" x14ac:dyDescent="0.25">
      <c r="A1106" s="1" t="s">
        <v>2152</v>
      </c>
      <c r="B1106" s="1" t="s">
        <v>2153</v>
      </c>
      <c r="C1106" s="1" t="s">
        <v>2158</v>
      </c>
      <c r="D1106" s="1" t="s">
        <v>2159</v>
      </c>
      <c r="E1106" s="1" t="s">
        <v>2194</v>
      </c>
      <c r="F1106" s="1" t="s">
        <v>2195</v>
      </c>
      <c r="G1106" s="4">
        <v>22</v>
      </c>
      <c r="H1106" s="4">
        <v>5</v>
      </c>
      <c r="I1106" s="4">
        <v>2889</v>
      </c>
      <c r="J1106" s="4">
        <v>2516</v>
      </c>
      <c r="K1106" s="4">
        <v>1174</v>
      </c>
      <c r="L1106" s="4">
        <v>1296</v>
      </c>
      <c r="M1106" s="4">
        <v>7902</v>
      </c>
    </row>
    <row r="1107" spans="1:13" x14ac:dyDescent="0.25">
      <c r="A1107" s="1" t="s">
        <v>2152</v>
      </c>
      <c r="B1107" s="1" t="s">
        <v>2153</v>
      </c>
      <c r="C1107" s="1" t="s">
        <v>2158</v>
      </c>
      <c r="D1107" s="1" t="s">
        <v>2159</v>
      </c>
      <c r="E1107" s="1" t="s">
        <v>2196</v>
      </c>
      <c r="F1107" s="1" t="s">
        <v>2197</v>
      </c>
      <c r="G1107" s="4">
        <v>38</v>
      </c>
      <c r="H1107" s="4">
        <v>5</v>
      </c>
      <c r="I1107" s="4">
        <v>2970</v>
      </c>
      <c r="J1107" s="4">
        <v>2695</v>
      </c>
      <c r="K1107" s="4">
        <v>1014</v>
      </c>
      <c r="L1107" s="4">
        <v>1076</v>
      </c>
      <c r="M1107" s="4">
        <v>7798</v>
      </c>
    </row>
    <row r="1108" spans="1:13" x14ac:dyDescent="0.25">
      <c r="A1108" s="1" t="s">
        <v>2152</v>
      </c>
      <c r="B1108" s="1" t="s">
        <v>2153</v>
      </c>
      <c r="C1108" s="1" t="s">
        <v>2158</v>
      </c>
      <c r="D1108" s="1" t="s">
        <v>2159</v>
      </c>
      <c r="E1108" s="1" t="s">
        <v>2198</v>
      </c>
      <c r="F1108" s="1" t="s">
        <v>2199</v>
      </c>
      <c r="G1108" s="4">
        <v>32</v>
      </c>
      <c r="H1108" s="4">
        <v>4</v>
      </c>
      <c r="I1108" s="4">
        <v>4177</v>
      </c>
      <c r="J1108" s="4">
        <v>3794</v>
      </c>
      <c r="K1108" s="4">
        <v>867</v>
      </c>
      <c r="L1108" s="4">
        <v>962</v>
      </c>
      <c r="M1108" s="4">
        <v>9836</v>
      </c>
    </row>
    <row r="1109" spans="1:13" x14ac:dyDescent="0.25">
      <c r="A1109" s="1" t="s">
        <v>2152</v>
      </c>
      <c r="B1109" s="1" t="s">
        <v>2153</v>
      </c>
      <c r="C1109" s="1" t="s">
        <v>2158</v>
      </c>
      <c r="D1109" s="1" t="s">
        <v>2159</v>
      </c>
      <c r="E1109" s="1" t="s">
        <v>2200</v>
      </c>
      <c r="F1109" s="1" t="s">
        <v>2201</v>
      </c>
      <c r="G1109" s="4">
        <v>30</v>
      </c>
      <c r="H1109" s="4">
        <v>5</v>
      </c>
      <c r="I1109" s="4">
        <v>3897</v>
      </c>
      <c r="J1109" s="4">
        <v>3554</v>
      </c>
      <c r="K1109" s="4">
        <v>1107</v>
      </c>
      <c r="L1109" s="4">
        <v>1240</v>
      </c>
      <c r="M1109" s="4">
        <v>9833</v>
      </c>
    </row>
    <row r="1110" spans="1:13" x14ac:dyDescent="0.25">
      <c r="A1110" s="1" t="s">
        <v>2152</v>
      </c>
      <c r="B1110" s="1" t="s">
        <v>2153</v>
      </c>
      <c r="C1110" s="1" t="s">
        <v>2158</v>
      </c>
      <c r="D1110" s="1" t="s">
        <v>2159</v>
      </c>
      <c r="E1110" s="1" t="s">
        <v>2202</v>
      </c>
      <c r="F1110" s="1" t="s">
        <v>2203</v>
      </c>
      <c r="G1110" s="4">
        <v>15</v>
      </c>
      <c r="H1110" s="4">
        <v>3</v>
      </c>
      <c r="I1110" s="4">
        <v>1435</v>
      </c>
      <c r="J1110" s="4">
        <v>1295</v>
      </c>
      <c r="K1110" s="4">
        <v>516</v>
      </c>
      <c r="L1110" s="4">
        <v>535</v>
      </c>
      <c r="M1110" s="4">
        <v>3799</v>
      </c>
    </row>
    <row r="1111" spans="1:13" x14ac:dyDescent="0.25">
      <c r="A1111" s="1" t="s">
        <v>2152</v>
      </c>
      <c r="B1111" s="1" t="s">
        <v>2153</v>
      </c>
      <c r="C1111" s="1" t="s">
        <v>2158</v>
      </c>
      <c r="D1111" s="1" t="s">
        <v>2159</v>
      </c>
      <c r="E1111" s="1" t="s">
        <v>2204</v>
      </c>
      <c r="F1111" s="1" t="s">
        <v>2205</v>
      </c>
      <c r="G1111" s="4">
        <v>58</v>
      </c>
      <c r="H1111" s="4">
        <v>8</v>
      </c>
      <c r="I1111" s="4">
        <v>9499</v>
      </c>
      <c r="J1111" s="4">
        <v>8670</v>
      </c>
      <c r="K1111" s="4">
        <v>3208</v>
      </c>
      <c r="L1111" s="4">
        <v>3509</v>
      </c>
      <c r="M1111" s="4">
        <v>24952</v>
      </c>
    </row>
    <row r="1112" spans="1:13" x14ac:dyDescent="0.25">
      <c r="A1112" s="1" t="s">
        <v>2152</v>
      </c>
      <c r="B1112" s="1" t="s">
        <v>2153</v>
      </c>
      <c r="C1112" s="1" t="s">
        <v>2158</v>
      </c>
      <c r="D1112" s="1" t="s">
        <v>2159</v>
      </c>
      <c r="E1112" s="1" t="s">
        <v>2206</v>
      </c>
      <c r="F1112" s="1" t="s">
        <v>2207</v>
      </c>
      <c r="G1112" s="4">
        <v>30</v>
      </c>
      <c r="H1112" s="4">
        <v>5</v>
      </c>
      <c r="I1112" s="4">
        <v>3855</v>
      </c>
      <c r="J1112" s="4">
        <v>3813</v>
      </c>
      <c r="K1112" s="4">
        <v>1647</v>
      </c>
      <c r="L1112" s="4">
        <v>1775</v>
      </c>
      <c r="M1112" s="4">
        <v>11125</v>
      </c>
    </row>
    <row r="1113" spans="1:13" x14ac:dyDescent="0.25">
      <c r="A1113" s="1" t="s">
        <v>2152</v>
      </c>
      <c r="B1113" s="1" t="s">
        <v>2153</v>
      </c>
      <c r="C1113" s="1" t="s">
        <v>2158</v>
      </c>
      <c r="D1113" s="1" t="s">
        <v>2159</v>
      </c>
      <c r="E1113" s="1" t="s">
        <v>2208</v>
      </c>
      <c r="F1113" s="1" t="s">
        <v>2209</v>
      </c>
      <c r="G1113" s="4">
        <v>14</v>
      </c>
      <c r="H1113" s="4">
        <v>3</v>
      </c>
      <c r="I1113" s="4">
        <v>2273</v>
      </c>
      <c r="J1113" s="4">
        <v>2164</v>
      </c>
      <c r="K1113" s="4">
        <v>899</v>
      </c>
      <c r="L1113" s="4">
        <v>966</v>
      </c>
      <c r="M1113" s="4">
        <v>6319</v>
      </c>
    </row>
    <row r="1114" spans="1:13" x14ac:dyDescent="0.25">
      <c r="A1114" s="1" t="s">
        <v>2152</v>
      </c>
      <c r="B1114" s="1" t="s">
        <v>2153</v>
      </c>
      <c r="C1114" s="1" t="s">
        <v>2158</v>
      </c>
      <c r="D1114" s="1" t="s">
        <v>2159</v>
      </c>
      <c r="E1114" s="1" t="s">
        <v>2210</v>
      </c>
      <c r="F1114" s="1" t="s">
        <v>2211</v>
      </c>
      <c r="G1114" s="4">
        <v>21</v>
      </c>
      <c r="H1114" s="4">
        <v>5</v>
      </c>
      <c r="I1114" s="4">
        <v>2283</v>
      </c>
      <c r="J1114" s="4">
        <v>2097</v>
      </c>
      <c r="K1114" s="4">
        <v>1045</v>
      </c>
      <c r="L1114" s="4">
        <v>1031</v>
      </c>
      <c r="M1114" s="4">
        <v>6482</v>
      </c>
    </row>
    <row r="1115" spans="1:13" x14ac:dyDescent="0.25">
      <c r="A1115" s="1" t="s">
        <v>2152</v>
      </c>
      <c r="B1115" s="1" t="s">
        <v>2153</v>
      </c>
      <c r="C1115" s="1" t="s">
        <v>2212</v>
      </c>
      <c r="D1115" s="1" t="s">
        <v>2213</v>
      </c>
      <c r="E1115" s="1" t="s">
        <v>345</v>
      </c>
      <c r="F1115" s="1" t="s">
        <v>2214</v>
      </c>
      <c r="G1115" s="4">
        <v>41</v>
      </c>
      <c r="H1115" s="4">
        <v>8</v>
      </c>
      <c r="I1115" s="4">
        <v>4326</v>
      </c>
      <c r="J1115" s="4">
        <v>4060</v>
      </c>
      <c r="K1115" s="4">
        <v>1791</v>
      </c>
      <c r="L1115" s="4">
        <v>1771</v>
      </c>
      <c r="M1115" s="4">
        <v>11997</v>
      </c>
    </row>
    <row r="1116" spans="1:13" x14ac:dyDescent="0.25">
      <c r="A1116" s="1" t="s">
        <v>2152</v>
      </c>
      <c r="B1116" s="1" t="s">
        <v>2153</v>
      </c>
      <c r="C1116" s="1" t="s">
        <v>2212</v>
      </c>
      <c r="D1116" s="1" t="s">
        <v>2213</v>
      </c>
      <c r="E1116" s="1" t="s">
        <v>2215</v>
      </c>
      <c r="F1116" s="1" t="s">
        <v>2216</v>
      </c>
      <c r="G1116" s="4">
        <v>32</v>
      </c>
      <c r="H1116" s="4">
        <v>5</v>
      </c>
      <c r="I1116" s="4">
        <v>2886</v>
      </c>
      <c r="J1116" s="4">
        <v>2749</v>
      </c>
      <c r="K1116" s="4">
        <v>1114</v>
      </c>
      <c r="L1116" s="4">
        <v>1140</v>
      </c>
      <c r="M1116" s="4">
        <v>7926</v>
      </c>
    </row>
    <row r="1117" spans="1:13" x14ac:dyDescent="0.25">
      <c r="A1117" s="1" t="s">
        <v>2152</v>
      </c>
      <c r="B1117" s="1" t="s">
        <v>2153</v>
      </c>
      <c r="C1117" s="1" t="s">
        <v>2212</v>
      </c>
      <c r="D1117" s="1" t="s">
        <v>2213</v>
      </c>
      <c r="E1117" s="1" t="s">
        <v>2217</v>
      </c>
      <c r="F1117" s="1" t="s">
        <v>2218</v>
      </c>
      <c r="G1117" s="4">
        <v>25</v>
      </c>
      <c r="H1117" s="4">
        <v>8</v>
      </c>
      <c r="I1117" s="4">
        <v>2632</v>
      </c>
      <c r="J1117" s="4">
        <v>2415</v>
      </c>
      <c r="K1117" s="4">
        <v>1300</v>
      </c>
      <c r="L1117" s="4">
        <v>1216</v>
      </c>
      <c r="M1117" s="4">
        <v>7596</v>
      </c>
    </row>
    <row r="1118" spans="1:13" x14ac:dyDescent="0.25">
      <c r="A1118" s="1" t="s">
        <v>2152</v>
      </c>
      <c r="B1118" s="1" t="s">
        <v>2153</v>
      </c>
      <c r="C1118" s="1" t="s">
        <v>2212</v>
      </c>
      <c r="D1118" s="1" t="s">
        <v>2213</v>
      </c>
      <c r="E1118" s="1" t="s">
        <v>2219</v>
      </c>
      <c r="F1118" s="1" t="s">
        <v>2220</v>
      </c>
      <c r="G1118" s="4">
        <v>32</v>
      </c>
      <c r="H1118" s="4">
        <v>8</v>
      </c>
      <c r="I1118" s="4">
        <v>2819</v>
      </c>
      <c r="J1118" s="4">
        <v>2557</v>
      </c>
      <c r="K1118" s="4">
        <v>956</v>
      </c>
      <c r="L1118" s="4">
        <v>1049</v>
      </c>
      <c r="M1118" s="4">
        <v>7421</v>
      </c>
    </row>
    <row r="1119" spans="1:13" x14ac:dyDescent="0.25">
      <c r="A1119" s="1" t="s">
        <v>2152</v>
      </c>
      <c r="B1119" s="1" t="s">
        <v>2153</v>
      </c>
      <c r="C1119" s="1" t="s">
        <v>2212</v>
      </c>
      <c r="D1119" s="1" t="s">
        <v>2213</v>
      </c>
      <c r="E1119" s="1" t="s">
        <v>2221</v>
      </c>
      <c r="F1119" s="1" t="s">
        <v>2222</v>
      </c>
      <c r="G1119" s="4">
        <v>29</v>
      </c>
      <c r="H1119" s="4">
        <v>8</v>
      </c>
      <c r="I1119" s="4">
        <v>2890</v>
      </c>
      <c r="J1119" s="4">
        <v>2567</v>
      </c>
      <c r="K1119" s="4">
        <v>1371</v>
      </c>
      <c r="L1119" s="4">
        <v>1334</v>
      </c>
      <c r="M1119" s="4">
        <v>8199</v>
      </c>
    </row>
    <row r="1120" spans="1:13" x14ac:dyDescent="0.25">
      <c r="A1120" s="1" t="s">
        <v>2152</v>
      </c>
      <c r="B1120" s="1" t="s">
        <v>2153</v>
      </c>
      <c r="C1120" s="1" t="s">
        <v>2212</v>
      </c>
      <c r="D1120" s="1" t="s">
        <v>2213</v>
      </c>
      <c r="E1120" s="1" t="s">
        <v>2223</v>
      </c>
      <c r="F1120" s="1" t="s">
        <v>2224</v>
      </c>
      <c r="G1120" s="4">
        <v>52</v>
      </c>
      <c r="H1120" s="4">
        <v>5</v>
      </c>
      <c r="I1120" s="4">
        <v>4611</v>
      </c>
      <c r="J1120" s="4">
        <v>4161</v>
      </c>
      <c r="K1120" s="4">
        <v>1626</v>
      </c>
      <c r="L1120" s="4">
        <v>1742</v>
      </c>
      <c r="M1120" s="4">
        <v>12197</v>
      </c>
    </row>
    <row r="1121" spans="1:13" x14ac:dyDescent="0.25">
      <c r="A1121" s="1" t="s">
        <v>2152</v>
      </c>
      <c r="B1121" s="1" t="s">
        <v>2153</v>
      </c>
      <c r="C1121" s="1" t="s">
        <v>2212</v>
      </c>
      <c r="D1121" s="1" t="s">
        <v>2213</v>
      </c>
      <c r="E1121" s="1" t="s">
        <v>2225</v>
      </c>
      <c r="F1121" s="1" t="s">
        <v>2226</v>
      </c>
      <c r="G1121" s="4">
        <v>20</v>
      </c>
      <c r="H1121" s="4">
        <v>4</v>
      </c>
      <c r="I1121" s="4">
        <v>1841</v>
      </c>
      <c r="J1121" s="4">
        <v>1624</v>
      </c>
      <c r="K1121" s="4">
        <v>864</v>
      </c>
      <c r="L1121" s="4">
        <v>902</v>
      </c>
      <c r="M1121" s="4">
        <v>5255</v>
      </c>
    </row>
    <row r="1122" spans="1:13" x14ac:dyDescent="0.25">
      <c r="A1122" s="1" t="s">
        <v>2152</v>
      </c>
      <c r="B1122" s="1" t="s">
        <v>2153</v>
      </c>
      <c r="C1122" s="1" t="s">
        <v>2212</v>
      </c>
      <c r="D1122" s="1" t="s">
        <v>2213</v>
      </c>
      <c r="E1122" s="1" t="s">
        <v>2227</v>
      </c>
      <c r="F1122" s="1" t="s">
        <v>2228</v>
      </c>
      <c r="G1122" s="4">
        <v>14</v>
      </c>
      <c r="H1122" s="4">
        <v>3</v>
      </c>
      <c r="I1122" s="4">
        <v>784</v>
      </c>
      <c r="J1122" s="4">
        <v>698</v>
      </c>
      <c r="K1122" s="4">
        <v>486</v>
      </c>
      <c r="L1122" s="4">
        <v>525</v>
      </c>
      <c r="M1122" s="4">
        <v>2510</v>
      </c>
    </row>
    <row r="1123" spans="1:13" x14ac:dyDescent="0.25">
      <c r="A1123" s="1" t="s">
        <v>2152</v>
      </c>
      <c r="B1123" s="1" t="s">
        <v>2153</v>
      </c>
      <c r="C1123" s="1" t="s">
        <v>2212</v>
      </c>
      <c r="D1123" s="1" t="s">
        <v>2213</v>
      </c>
      <c r="E1123" s="1" t="s">
        <v>2229</v>
      </c>
      <c r="F1123" s="1" t="s">
        <v>2230</v>
      </c>
      <c r="G1123" s="4">
        <v>22</v>
      </c>
      <c r="H1123" s="4">
        <v>5</v>
      </c>
      <c r="I1123" s="4">
        <v>2667</v>
      </c>
      <c r="J1123" s="4">
        <v>2505</v>
      </c>
      <c r="K1123" s="4">
        <v>1019</v>
      </c>
      <c r="L1123" s="4">
        <v>1144</v>
      </c>
      <c r="M1123" s="4">
        <v>7362</v>
      </c>
    </row>
    <row r="1124" spans="1:13" x14ac:dyDescent="0.25">
      <c r="A1124" s="1" t="s">
        <v>2152</v>
      </c>
      <c r="B1124" s="1" t="s">
        <v>2153</v>
      </c>
      <c r="C1124" s="1" t="s">
        <v>2212</v>
      </c>
      <c r="D1124" s="1" t="s">
        <v>2213</v>
      </c>
      <c r="E1124" s="1" t="s">
        <v>2231</v>
      </c>
      <c r="F1124" s="1" t="s">
        <v>2232</v>
      </c>
      <c r="G1124" s="4">
        <v>25</v>
      </c>
      <c r="H1124" s="4">
        <v>6</v>
      </c>
      <c r="I1124" s="4">
        <v>3575</v>
      </c>
      <c r="J1124" s="4">
        <v>3308</v>
      </c>
      <c r="K1124" s="4">
        <v>749</v>
      </c>
      <c r="L1124" s="4">
        <v>800</v>
      </c>
      <c r="M1124" s="4">
        <v>8463</v>
      </c>
    </row>
    <row r="1125" spans="1:13" x14ac:dyDescent="0.25">
      <c r="A1125" s="1" t="s">
        <v>2152</v>
      </c>
      <c r="B1125" s="1" t="s">
        <v>2153</v>
      </c>
      <c r="C1125" s="1" t="s">
        <v>2212</v>
      </c>
      <c r="D1125" s="1" t="s">
        <v>2213</v>
      </c>
      <c r="E1125" s="1" t="s">
        <v>2233</v>
      </c>
      <c r="F1125" s="1" t="s">
        <v>2234</v>
      </c>
      <c r="G1125" s="4">
        <v>15</v>
      </c>
      <c r="H1125" s="4">
        <v>5</v>
      </c>
      <c r="I1125" s="4">
        <v>2038</v>
      </c>
      <c r="J1125" s="4">
        <v>1895</v>
      </c>
      <c r="K1125" s="4">
        <v>680</v>
      </c>
      <c r="L1125" s="4">
        <v>791</v>
      </c>
      <c r="M1125" s="4">
        <v>5424</v>
      </c>
    </row>
    <row r="1126" spans="1:13" x14ac:dyDescent="0.25">
      <c r="A1126" s="1" t="s">
        <v>2152</v>
      </c>
      <c r="B1126" s="1" t="s">
        <v>2153</v>
      </c>
      <c r="C1126" s="1" t="s">
        <v>2212</v>
      </c>
      <c r="D1126" s="1" t="s">
        <v>2213</v>
      </c>
      <c r="E1126" s="1" t="s">
        <v>2235</v>
      </c>
      <c r="F1126" s="1" t="s">
        <v>2236</v>
      </c>
      <c r="G1126" s="4">
        <v>27</v>
      </c>
      <c r="H1126" s="4">
        <v>5</v>
      </c>
      <c r="I1126" s="4">
        <v>2602</v>
      </c>
      <c r="J1126" s="4">
        <v>2417</v>
      </c>
      <c r="K1126" s="4">
        <v>1146</v>
      </c>
      <c r="L1126" s="4">
        <v>1182</v>
      </c>
      <c r="M1126" s="4">
        <v>7379</v>
      </c>
    </row>
    <row r="1127" spans="1:13" x14ac:dyDescent="0.25">
      <c r="A1127" s="1" t="s">
        <v>2152</v>
      </c>
      <c r="B1127" s="1" t="s">
        <v>2153</v>
      </c>
      <c r="C1127" s="1" t="s">
        <v>2212</v>
      </c>
      <c r="D1127" s="1" t="s">
        <v>2213</v>
      </c>
      <c r="E1127" s="1" t="s">
        <v>2237</v>
      </c>
      <c r="F1127" s="1" t="s">
        <v>2238</v>
      </c>
      <c r="G1127" s="4">
        <v>34</v>
      </c>
      <c r="H1127" s="4">
        <v>6</v>
      </c>
      <c r="I1127" s="4">
        <v>3738</v>
      </c>
      <c r="J1127" s="4">
        <v>3539</v>
      </c>
      <c r="K1127" s="4">
        <v>1492</v>
      </c>
      <c r="L1127" s="4">
        <v>1563</v>
      </c>
      <c r="M1127" s="4">
        <v>10372</v>
      </c>
    </row>
    <row r="1128" spans="1:13" x14ac:dyDescent="0.25">
      <c r="A1128" s="1" t="s">
        <v>2152</v>
      </c>
      <c r="B1128" s="1" t="s">
        <v>2153</v>
      </c>
      <c r="C1128" s="1" t="s">
        <v>2212</v>
      </c>
      <c r="D1128" s="1" t="s">
        <v>2213</v>
      </c>
      <c r="E1128" s="1" t="s">
        <v>2239</v>
      </c>
      <c r="F1128" s="1" t="s">
        <v>2240</v>
      </c>
      <c r="G1128" s="4">
        <v>19</v>
      </c>
      <c r="H1128" s="4">
        <v>4</v>
      </c>
      <c r="I1128" s="4">
        <v>2957</v>
      </c>
      <c r="J1128" s="4">
        <v>2839</v>
      </c>
      <c r="K1128" s="4">
        <v>1021</v>
      </c>
      <c r="L1128" s="4">
        <v>1002</v>
      </c>
      <c r="M1128" s="4">
        <v>7842</v>
      </c>
    </row>
    <row r="1129" spans="1:13" x14ac:dyDescent="0.25">
      <c r="A1129" s="1" t="s">
        <v>2152</v>
      </c>
      <c r="B1129" s="1" t="s">
        <v>2153</v>
      </c>
      <c r="C1129" s="1" t="s">
        <v>2212</v>
      </c>
      <c r="D1129" s="1" t="s">
        <v>2213</v>
      </c>
      <c r="E1129" s="1" t="s">
        <v>2241</v>
      </c>
      <c r="F1129" s="1" t="s">
        <v>2242</v>
      </c>
      <c r="G1129" s="4">
        <v>39</v>
      </c>
      <c r="H1129" s="4">
        <v>4</v>
      </c>
      <c r="I1129" s="4">
        <v>3285</v>
      </c>
      <c r="J1129" s="4">
        <v>2930</v>
      </c>
      <c r="K1129" s="4">
        <v>978</v>
      </c>
      <c r="L1129" s="4">
        <v>1194</v>
      </c>
      <c r="M1129" s="4">
        <v>8430</v>
      </c>
    </row>
    <row r="1130" spans="1:13" x14ac:dyDescent="0.25">
      <c r="A1130" s="1" t="s">
        <v>2152</v>
      </c>
      <c r="B1130" s="1" t="s">
        <v>2153</v>
      </c>
      <c r="C1130" s="1" t="s">
        <v>2212</v>
      </c>
      <c r="D1130" s="1" t="s">
        <v>2213</v>
      </c>
      <c r="E1130" s="1" t="s">
        <v>2243</v>
      </c>
      <c r="F1130" s="1" t="s">
        <v>2244</v>
      </c>
      <c r="G1130" s="4">
        <v>28</v>
      </c>
      <c r="H1130" s="4">
        <v>3</v>
      </c>
      <c r="I1130" s="4">
        <v>4060</v>
      </c>
      <c r="J1130" s="4">
        <v>3816</v>
      </c>
      <c r="K1130" s="4">
        <v>1908</v>
      </c>
      <c r="L1130" s="4">
        <v>2170</v>
      </c>
      <c r="M1130" s="4">
        <v>11985</v>
      </c>
    </row>
    <row r="1131" spans="1:13" x14ac:dyDescent="0.25">
      <c r="A1131" s="1" t="s">
        <v>2152</v>
      </c>
      <c r="B1131" s="1" t="s">
        <v>2153</v>
      </c>
      <c r="C1131" s="1" t="s">
        <v>2212</v>
      </c>
      <c r="D1131" s="1" t="s">
        <v>2213</v>
      </c>
      <c r="E1131" s="1" t="s">
        <v>2245</v>
      </c>
      <c r="F1131" s="1" t="s">
        <v>2246</v>
      </c>
      <c r="G1131" s="4">
        <v>63</v>
      </c>
      <c r="H1131" s="4">
        <v>20</v>
      </c>
      <c r="I1131" s="4">
        <v>14614</v>
      </c>
      <c r="J1131" s="4">
        <v>13485</v>
      </c>
      <c r="K1131" s="4">
        <v>6559</v>
      </c>
      <c r="L1131" s="4">
        <v>7125</v>
      </c>
      <c r="M1131" s="4">
        <v>41866</v>
      </c>
    </row>
    <row r="1132" spans="1:13" x14ac:dyDescent="0.25">
      <c r="A1132" s="1" t="s">
        <v>2152</v>
      </c>
      <c r="B1132" s="1" t="s">
        <v>2153</v>
      </c>
      <c r="C1132" s="1" t="s">
        <v>2212</v>
      </c>
      <c r="D1132" s="1" t="s">
        <v>2213</v>
      </c>
      <c r="E1132" s="1" t="s">
        <v>937</v>
      </c>
      <c r="F1132" s="1" t="s">
        <v>2247</v>
      </c>
      <c r="G1132" s="4">
        <v>15</v>
      </c>
      <c r="H1132" s="4">
        <v>3</v>
      </c>
      <c r="I1132" s="4">
        <v>2334</v>
      </c>
      <c r="J1132" s="4">
        <v>2089</v>
      </c>
      <c r="K1132" s="4">
        <v>699</v>
      </c>
      <c r="L1132" s="4">
        <v>697</v>
      </c>
      <c r="M1132" s="4">
        <v>5837</v>
      </c>
    </row>
    <row r="1133" spans="1:13" x14ac:dyDescent="0.25">
      <c r="A1133" s="1" t="s">
        <v>2152</v>
      </c>
      <c r="B1133" s="1" t="s">
        <v>2153</v>
      </c>
      <c r="C1133" s="1" t="s">
        <v>2212</v>
      </c>
      <c r="D1133" s="1" t="s">
        <v>2213</v>
      </c>
      <c r="E1133" s="1" t="s">
        <v>2248</v>
      </c>
      <c r="F1133" s="1" t="s">
        <v>2249</v>
      </c>
      <c r="G1133" s="4">
        <v>26</v>
      </c>
      <c r="H1133" s="4">
        <v>3</v>
      </c>
      <c r="I1133" s="4">
        <v>2329</v>
      </c>
      <c r="J1133" s="4">
        <v>2058</v>
      </c>
      <c r="K1133" s="4">
        <v>821</v>
      </c>
      <c r="L1133" s="4">
        <v>742</v>
      </c>
      <c r="M1133" s="4">
        <v>5979</v>
      </c>
    </row>
    <row r="1134" spans="1:13" x14ac:dyDescent="0.25">
      <c r="A1134" s="1" t="s">
        <v>2152</v>
      </c>
      <c r="B1134" s="1" t="s">
        <v>2153</v>
      </c>
      <c r="C1134" s="1" t="s">
        <v>2212</v>
      </c>
      <c r="D1134" s="1" t="s">
        <v>2213</v>
      </c>
      <c r="E1134" s="1" t="s">
        <v>540</v>
      </c>
      <c r="F1134" s="1" t="s">
        <v>2250</v>
      </c>
      <c r="G1134" s="4">
        <v>18</v>
      </c>
      <c r="H1134" s="4">
        <v>3</v>
      </c>
      <c r="I1134" s="4">
        <v>1700</v>
      </c>
      <c r="J1134" s="4">
        <v>1496</v>
      </c>
      <c r="K1134" s="4">
        <v>469</v>
      </c>
      <c r="L1134" s="4">
        <v>485</v>
      </c>
      <c r="M1134" s="4">
        <v>4171</v>
      </c>
    </row>
    <row r="1135" spans="1:13" x14ac:dyDescent="0.25">
      <c r="A1135" s="1" t="s">
        <v>2152</v>
      </c>
      <c r="B1135" s="1" t="s">
        <v>2153</v>
      </c>
      <c r="C1135" s="1" t="s">
        <v>2212</v>
      </c>
      <c r="D1135" s="1" t="s">
        <v>2213</v>
      </c>
      <c r="E1135" s="1" t="s">
        <v>403</v>
      </c>
      <c r="F1135" s="1" t="s">
        <v>2251</v>
      </c>
      <c r="G1135" s="4">
        <v>28</v>
      </c>
      <c r="H1135" s="4">
        <v>7</v>
      </c>
      <c r="I1135" s="4">
        <v>2402</v>
      </c>
      <c r="J1135" s="4">
        <v>2130</v>
      </c>
      <c r="K1135" s="4">
        <v>966</v>
      </c>
      <c r="L1135" s="4">
        <v>960</v>
      </c>
      <c r="M1135" s="4">
        <v>6493</v>
      </c>
    </row>
    <row r="1136" spans="1:13" x14ac:dyDescent="0.25">
      <c r="A1136" s="1" t="s">
        <v>2152</v>
      </c>
      <c r="B1136" s="1" t="s">
        <v>2153</v>
      </c>
      <c r="C1136" s="1" t="s">
        <v>2212</v>
      </c>
      <c r="D1136" s="1" t="s">
        <v>2213</v>
      </c>
      <c r="E1136" s="1" t="s">
        <v>2252</v>
      </c>
      <c r="F1136" s="1" t="s">
        <v>2253</v>
      </c>
      <c r="G1136" s="4">
        <v>19</v>
      </c>
      <c r="H1136" s="4">
        <v>2</v>
      </c>
      <c r="I1136" s="4">
        <v>1388</v>
      </c>
      <c r="J1136" s="4">
        <v>1273</v>
      </c>
      <c r="K1136" s="4">
        <v>436</v>
      </c>
      <c r="L1136" s="4">
        <v>452</v>
      </c>
      <c r="M1136" s="4">
        <v>3570</v>
      </c>
    </row>
    <row r="1137" spans="1:13" x14ac:dyDescent="0.25">
      <c r="A1137" s="1" t="s">
        <v>2152</v>
      </c>
      <c r="B1137" s="1" t="s">
        <v>2153</v>
      </c>
      <c r="C1137" s="1" t="s">
        <v>2212</v>
      </c>
      <c r="D1137" s="1" t="s">
        <v>2213</v>
      </c>
      <c r="E1137" s="1" t="s">
        <v>2254</v>
      </c>
      <c r="F1137" s="1" t="s">
        <v>2255</v>
      </c>
      <c r="G1137" s="4">
        <v>21</v>
      </c>
      <c r="H1137" s="4">
        <v>6</v>
      </c>
      <c r="I1137" s="4">
        <v>2266</v>
      </c>
      <c r="J1137" s="4">
        <v>2057</v>
      </c>
      <c r="K1137" s="4">
        <v>1008</v>
      </c>
      <c r="L1137" s="4">
        <v>1166</v>
      </c>
      <c r="M1137" s="4">
        <v>6524</v>
      </c>
    </row>
    <row r="1138" spans="1:13" x14ac:dyDescent="0.25">
      <c r="A1138" s="1" t="s">
        <v>2152</v>
      </c>
      <c r="B1138" s="1" t="s">
        <v>2153</v>
      </c>
      <c r="C1138" s="1" t="s">
        <v>2212</v>
      </c>
      <c r="D1138" s="1" t="s">
        <v>2213</v>
      </c>
      <c r="E1138" s="1" t="s">
        <v>2256</v>
      </c>
      <c r="F1138" s="1" t="s">
        <v>2257</v>
      </c>
      <c r="G1138" s="4">
        <v>34</v>
      </c>
      <c r="H1138" s="4">
        <v>4</v>
      </c>
      <c r="I1138" s="4">
        <v>2749</v>
      </c>
      <c r="J1138" s="4">
        <v>2475</v>
      </c>
      <c r="K1138" s="4">
        <v>884</v>
      </c>
      <c r="L1138" s="4">
        <v>890</v>
      </c>
      <c r="M1138" s="4">
        <v>7036</v>
      </c>
    </row>
    <row r="1139" spans="1:13" x14ac:dyDescent="0.25">
      <c r="A1139" s="1" t="s">
        <v>2152</v>
      </c>
      <c r="B1139" s="1" t="s">
        <v>2153</v>
      </c>
      <c r="C1139" s="1" t="s">
        <v>2212</v>
      </c>
      <c r="D1139" s="1" t="s">
        <v>2213</v>
      </c>
      <c r="E1139" s="1" t="s">
        <v>2258</v>
      </c>
      <c r="F1139" s="1" t="s">
        <v>2259</v>
      </c>
      <c r="G1139" s="4">
        <v>20</v>
      </c>
      <c r="H1139" s="4">
        <v>4</v>
      </c>
      <c r="I1139" s="4">
        <v>1830</v>
      </c>
      <c r="J1139" s="4">
        <v>1741</v>
      </c>
      <c r="K1139" s="4">
        <v>824</v>
      </c>
      <c r="L1139" s="4">
        <v>840</v>
      </c>
      <c r="M1139" s="4">
        <v>5259</v>
      </c>
    </row>
    <row r="1140" spans="1:13" x14ac:dyDescent="0.25">
      <c r="A1140" s="1" t="s">
        <v>2152</v>
      </c>
      <c r="B1140" s="1" t="s">
        <v>2153</v>
      </c>
      <c r="C1140" s="1" t="s">
        <v>2212</v>
      </c>
      <c r="D1140" s="1" t="s">
        <v>2213</v>
      </c>
      <c r="E1140" s="1" t="s">
        <v>2260</v>
      </c>
      <c r="F1140" s="1" t="s">
        <v>2261</v>
      </c>
      <c r="G1140" s="4">
        <v>26</v>
      </c>
      <c r="H1140" s="4">
        <v>6</v>
      </c>
      <c r="I1140" s="4">
        <v>3521</v>
      </c>
      <c r="J1140" s="4">
        <v>3324</v>
      </c>
      <c r="K1140" s="4">
        <v>1745</v>
      </c>
      <c r="L1140" s="4">
        <v>1822</v>
      </c>
      <c r="M1140" s="4">
        <v>10444</v>
      </c>
    </row>
    <row r="1141" spans="1:13" x14ac:dyDescent="0.25">
      <c r="A1141" s="1" t="s">
        <v>2152</v>
      </c>
      <c r="B1141" s="1" t="s">
        <v>2153</v>
      </c>
      <c r="C1141" s="1" t="s">
        <v>2212</v>
      </c>
      <c r="D1141" s="1" t="s">
        <v>2213</v>
      </c>
      <c r="E1141" s="1" t="s">
        <v>2262</v>
      </c>
      <c r="F1141" s="1" t="s">
        <v>2263</v>
      </c>
      <c r="G1141" s="4">
        <v>14</v>
      </c>
      <c r="H1141" s="4">
        <v>4</v>
      </c>
      <c r="I1141" s="4">
        <v>1641</v>
      </c>
      <c r="J1141" s="4">
        <v>1555</v>
      </c>
      <c r="K1141" s="4">
        <v>822</v>
      </c>
      <c r="L1141" s="4">
        <v>821</v>
      </c>
      <c r="M1141" s="4">
        <v>4857</v>
      </c>
    </row>
    <row r="1142" spans="1:13" x14ac:dyDescent="0.25">
      <c r="A1142" s="1" t="s">
        <v>2152</v>
      </c>
      <c r="B1142" s="1" t="s">
        <v>2153</v>
      </c>
      <c r="C1142" s="1" t="s">
        <v>2212</v>
      </c>
      <c r="D1142" s="1" t="s">
        <v>2213</v>
      </c>
      <c r="E1142" s="1" t="s">
        <v>2264</v>
      </c>
      <c r="F1142" s="1" t="s">
        <v>2265</v>
      </c>
      <c r="G1142" s="4">
        <v>172</v>
      </c>
      <c r="H1142" s="4">
        <v>38</v>
      </c>
      <c r="I1142" s="4">
        <v>72933</v>
      </c>
      <c r="J1142" s="4">
        <v>68241</v>
      </c>
      <c r="K1142" s="4">
        <v>28855</v>
      </c>
      <c r="L1142" s="4">
        <v>31333</v>
      </c>
      <c r="M1142" s="4">
        <v>201572</v>
      </c>
    </row>
    <row r="1143" spans="1:13" x14ac:dyDescent="0.25">
      <c r="A1143" s="1" t="s">
        <v>2152</v>
      </c>
      <c r="B1143" s="1" t="s">
        <v>2153</v>
      </c>
      <c r="C1143" s="1" t="s">
        <v>2266</v>
      </c>
      <c r="D1143" s="1" t="s">
        <v>2267</v>
      </c>
      <c r="E1143" s="1" t="s">
        <v>341</v>
      </c>
      <c r="F1143" s="1" t="s">
        <v>2268</v>
      </c>
      <c r="G1143" s="4">
        <v>29</v>
      </c>
      <c r="H1143" s="4">
        <v>5</v>
      </c>
      <c r="I1143" s="4">
        <v>3703</v>
      </c>
      <c r="J1143" s="4">
        <v>3294</v>
      </c>
      <c r="K1143" s="4">
        <v>1574</v>
      </c>
      <c r="L1143" s="4">
        <v>1618</v>
      </c>
      <c r="M1143" s="4">
        <v>10223</v>
      </c>
    </row>
    <row r="1144" spans="1:13" x14ac:dyDescent="0.25">
      <c r="A1144" s="1" t="s">
        <v>2152</v>
      </c>
      <c r="B1144" s="1" t="s">
        <v>2153</v>
      </c>
      <c r="C1144" s="1" t="s">
        <v>2266</v>
      </c>
      <c r="D1144" s="1" t="s">
        <v>2267</v>
      </c>
      <c r="E1144" s="1" t="s">
        <v>2269</v>
      </c>
      <c r="F1144" s="1" t="s">
        <v>2270</v>
      </c>
      <c r="G1144" s="4">
        <v>28</v>
      </c>
      <c r="H1144" s="4">
        <v>5</v>
      </c>
      <c r="I1144" s="4">
        <v>3425</v>
      </c>
      <c r="J1144" s="4">
        <v>3148</v>
      </c>
      <c r="K1144" s="4">
        <v>1072</v>
      </c>
      <c r="L1144" s="4">
        <v>1044</v>
      </c>
      <c r="M1144" s="4">
        <v>8722</v>
      </c>
    </row>
    <row r="1145" spans="1:13" x14ac:dyDescent="0.25">
      <c r="A1145" s="1" t="s">
        <v>2152</v>
      </c>
      <c r="B1145" s="1" t="s">
        <v>2153</v>
      </c>
      <c r="C1145" s="1" t="s">
        <v>2266</v>
      </c>
      <c r="D1145" s="1" t="s">
        <v>2267</v>
      </c>
      <c r="E1145" s="1" t="s">
        <v>2271</v>
      </c>
      <c r="F1145" s="1" t="s">
        <v>2272</v>
      </c>
      <c r="G1145" s="4">
        <v>26</v>
      </c>
      <c r="H1145" s="4">
        <v>7</v>
      </c>
      <c r="I1145" s="4">
        <v>2987</v>
      </c>
      <c r="J1145" s="4">
        <v>2866</v>
      </c>
      <c r="K1145" s="4">
        <v>1486</v>
      </c>
      <c r="L1145" s="4">
        <v>1498</v>
      </c>
      <c r="M1145" s="4">
        <v>8870</v>
      </c>
    </row>
    <row r="1146" spans="1:13" x14ac:dyDescent="0.25">
      <c r="A1146" s="1" t="s">
        <v>2152</v>
      </c>
      <c r="B1146" s="1" t="s">
        <v>2153</v>
      </c>
      <c r="C1146" s="1" t="s">
        <v>2266</v>
      </c>
      <c r="D1146" s="1" t="s">
        <v>2267</v>
      </c>
      <c r="E1146" s="1" t="s">
        <v>2273</v>
      </c>
      <c r="F1146" s="1" t="s">
        <v>2274</v>
      </c>
      <c r="G1146" s="4">
        <v>19</v>
      </c>
      <c r="H1146" s="4">
        <v>1</v>
      </c>
      <c r="I1146" s="4">
        <v>2099</v>
      </c>
      <c r="J1146" s="4">
        <v>1904</v>
      </c>
      <c r="K1146" s="4">
        <v>590</v>
      </c>
      <c r="L1146" s="4">
        <v>667</v>
      </c>
      <c r="M1146" s="4">
        <v>5280</v>
      </c>
    </row>
    <row r="1147" spans="1:13" x14ac:dyDescent="0.25">
      <c r="A1147" s="1" t="s">
        <v>2152</v>
      </c>
      <c r="B1147" s="1" t="s">
        <v>2153</v>
      </c>
      <c r="C1147" s="1" t="s">
        <v>2266</v>
      </c>
      <c r="D1147" s="1" t="s">
        <v>2267</v>
      </c>
      <c r="E1147" s="1" t="s">
        <v>2275</v>
      </c>
      <c r="F1147" s="1" t="s">
        <v>2276</v>
      </c>
      <c r="G1147" s="4">
        <v>28</v>
      </c>
      <c r="H1147" s="4">
        <v>7</v>
      </c>
      <c r="I1147" s="4">
        <v>7022</v>
      </c>
      <c r="J1147" s="4">
        <v>6463</v>
      </c>
      <c r="K1147" s="4">
        <v>2365</v>
      </c>
      <c r="L1147" s="4">
        <v>2555</v>
      </c>
      <c r="M1147" s="4">
        <v>18440</v>
      </c>
    </row>
    <row r="1148" spans="1:13" x14ac:dyDescent="0.25">
      <c r="A1148" s="1" t="s">
        <v>2152</v>
      </c>
      <c r="B1148" s="1" t="s">
        <v>2153</v>
      </c>
      <c r="C1148" s="1" t="s">
        <v>2266</v>
      </c>
      <c r="D1148" s="1" t="s">
        <v>2267</v>
      </c>
      <c r="E1148" s="1" t="s">
        <v>2277</v>
      </c>
      <c r="F1148" s="1" t="s">
        <v>2278</v>
      </c>
      <c r="G1148" s="4">
        <v>36</v>
      </c>
      <c r="H1148" s="4">
        <v>5</v>
      </c>
      <c r="I1148" s="4">
        <v>4532</v>
      </c>
      <c r="J1148" s="4">
        <v>4227</v>
      </c>
      <c r="K1148" s="4">
        <v>2181</v>
      </c>
      <c r="L1148" s="4">
        <v>2258</v>
      </c>
      <c r="M1148" s="4">
        <v>13239</v>
      </c>
    </row>
    <row r="1149" spans="1:13" x14ac:dyDescent="0.25">
      <c r="A1149" s="1" t="s">
        <v>2152</v>
      </c>
      <c r="B1149" s="1" t="s">
        <v>2153</v>
      </c>
      <c r="C1149" s="1" t="s">
        <v>2266</v>
      </c>
      <c r="D1149" s="1" t="s">
        <v>2267</v>
      </c>
      <c r="E1149" s="1" t="s">
        <v>2279</v>
      </c>
      <c r="F1149" s="1" t="s">
        <v>2280</v>
      </c>
      <c r="G1149" s="4">
        <v>19</v>
      </c>
      <c r="H1149" s="4">
        <v>2</v>
      </c>
      <c r="I1149" s="4">
        <v>2241</v>
      </c>
      <c r="J1149" s="4">
        <v>2066</v>
      </c>
      <c r="K1149" s="4">
        <v>693</v>
      </c>
      <c r="L1149" s="4">
        <v>765</v>
      </c>
      <c r="M1149" s="4">
        <v>5786</v>
      </c>
    </row>
    <row r="1150" spans="1:13" x14ac:dyDescent="0.25">
      <c r="A1150" s="1" t="s">
        <v>2152</v>
      </c>
      <c r="B1150" s="1" t="s">
        <v>2153</v>
      </c>
      <c r="C1150" s="1" t="s">
        <v>2266</v>
      </c>
      <c r="D1150" s="1" t="s">
        <v>2267</v>
      </c>
      <c r="E1150" s="1" t="s">
        <v>2281</v>
      </c>
      <c r="F1150" s="1" t="s">
        <v>2282</v>
      </c>
      <c r="G1150" s="4">
        <v>26</v>
      </c>
      <c r="H1150" s="4">
        <v>4</v>
      </c>
      <c r="I1150" s="4">
        <v>2870</v>
      </c>
      <c r="J1150" s="4">
        <v>2535</v>
      </c>
      <c r="K1150" s="4">
        <v>1117</v>
      </c>
      <c r="L1150" s="4">
        <v>1080</v>
      </c>
      <c r="M1150" s="4">
        <v>7632</v>
      </c>
    </row>
    <row r="1151" spans="1:13" x14ac:dyDescent="0.25">
      <c r="A1151" s="1" t="s">
        <v>2152</v>
      </c>
      <c r="B1151" s="1" t="s">
        <v>2153</v>
      </c>
      <c r="C1151" s="1" t="s">
        <v>2266</v>
      </c>
      <c r="D1151" s="1" t="s">
        <v>2267</v>
      </c>
      <c r="E1151" s="1" t="s">
        <v>2283</v>
      </c>
      <c r="F1151" s="1" t="s">
        <v>2284</v>
      </c>
      <c r="G1151" s="4">
        <v>26</v>
      </c>
      <c r="H1151" s="4">
        <v>7</v>
      </c>
      <c r="I1151" s="4">
        <v>3901</v>
      </c>
      <c r="J1151" s="4">
        <v>3583</v>
      </c>
      <c r="K1151" s="4">
        <v>1544</v>
      </c>
      <c r="L1151" s="4">
        <v>1527</v>
      </c>
      <c r="M1151" s="4">
        <v>10588</v>
      </c>
    </row>
    <row r="1152" spans="1:13" x14ac:dyDescent="0.25">
      <c r="A1152" s="1" t="s">
        <v>2152</v>
      </c>
      <c r="B1152" s="1" t="s">
        <v>2153</v>
      </c>
      <c r="C1152" s="1" t="s">
        <v>2266</v>
      </c>
      <c r="D1152" s="1" t="s">
        <v>2267</v>
      </c>
      <c r="E1152" s="1" t="s">
        <v>2285</v>
      </c>
      <c r="F1152" s="1" t="s">
        <v>2286</v>
      </c>
      <c r="G1152" s="4">
        <v>19</v>
      </c>
      <c r="H1152" s="4">
        <v>2</v>
      </c>
      <c r="I1152" s="4">
        <v>2042</v>
      </c>
      <c r="J1152" s="4">
        <v>1879</v>
      </c>
      <c r="K1152" s="4">
        <v>811</v>
      </c>
      <c r="L1152" s="4">
        <v>832</v>
      </c>
      <c r="M1152" s="4">
        <v>5585</v>
      </c>
    </row>
    <row r="1153" spans="1:13" x14ac:dyDescent="0.25">
      <c r="A1153" s="1" t="s">
        <v>2152</v>
      </c>
      <c r="B1153" s="1" t="s">
        <v>2153</v>
      </c>
      <c r="C1153" s="1" t="s">
        <v>2266</v>
      </c>
      <c r="D1153" s="1" t="s">
        <v>2267</v>
      </c>
      <c r="E1153" s="1" t="s">
        <v>2287</v>
      </c>
      <c r="F1153" s="1" t="s">
        <v>2288</v>
      </c>
      <c r="G1153" s="4">
        <v>31</v>
      </c>
      <c r="H1153" s="4">
        <v>6</v>
      </c>
      <c r="I1153" s="4">
        <v>3066</v>
      </c>
      <c r="J1153" s="4">
        <v>2776</v>
      </c>
      <c r="K1153" s="4">
        <v>1547</v>
      </c>
      <c r="L1153" s="4">
        <v>1503</v>
      </c>
      <c r="M1153" s="4">
        <v>8929</v>
      </c>
    </row>
    <row r="1154" spans="1:13" x14ac:dyDescent="0.25">
      <c r="A1154" s="1" t="s">
        <v>2152</v>
      </c>
      <c r="B1154" s="1" t="s">
        <v>2153</v>
      </c>
      <c r="C1154" s="1" t="s">
        <v>2266</v>
      </c>
      <c r="D1154" s="1" t="s">
        <v>2267</v>
      </c>
      <c r="E1154" s="1" t="s">
        <v>2289</v>
      </c>
      <c r="F1154" s="1" t="s">
        <v>2290</v>
      </c>
      <c r="G1154" s="4">
        <v>33</v>
      </c>
      <c r="H1154" s="4">
        <v>5</v>
      </c>
      <c r="I1154" s="4">
        <v>4538</v>
      </c>
      <c r="J1154" s="4">
        <v>3982</v>
      </c>
      <c r="K1154" s="4">
        <v>1868</v>
      </c>
      <c r="L1154" s="4">
        <v>1993</v>
      </c>
      <c r="M1154" s="4">
        <v>12419</v>
      </c>
    </row>
    <row r="1155" spans="1:13" x14ac:dyDescent="0.25">
      <c r="A1155" s="1" t="s">
        <v>2152</v>
      </c>
      <c r="B1155" s="1" t="s">
        <v>2153</v>
      </c>
      <c r="C1155" s="1" t="s">
        <v>2266</v>
      </c>
      <c r="D1155" s="1" t="s">
        <v>2267</v>
      </c>
      <c r="E1155" s="1" t="s">
        <v>2291</v>
      </c>
      <c r="F1155" s="1" t="s">
        <v>2292</v>
      </c>
      <c r="G1155" s="4">
        <v>30</v>
      </c>
      <c r="H1155" s="4">
        <v>5</v>
      </c>
      <c r="I1155" s="4">
        <v>3862</v>
      </c>
      <c r="J1155" s="4">
        <v>3423</v>
      </c>
      <c r="K1155" s="4">
        <v>1628</v>
      </c>
      <c r="L1155" s="4">
        <v>1620</v>
      </c>
      <c r="M1155" s="4">
        <v>10568</v>
      </c>
    </row>
    <row r="1156" spans="1:13" x14ac:dyDescent="0.25">
      <c r="A1156" s="1" t="s">
        <v>2152</v>
      </c>
      <c r="B1156" s="1" t="s">
        <v>2153</v>
      </c>
      <c r="C1156" s="1" t="s">
        <v>2266</v>
      </c>
      <c r="D1156" s="1" t="s">
        <v>2267</v>
      </c>
      <c r="E1156" s="1" t="s">
        <v>2293</v>
      </c>
      <c r="F1156" s="1" t="s">
        <v>2294</v>
      </c>
      <c r="G1156" s="4">
        <v>14</v>
      </c>
      <c r="H1156" s="4">
        <v>3</v>
      </c>
      <c r="I1156" s="4">
        <v>1460</v>
      </c>
      <c r="J1156" s="4">
        <v>1349</v>
      </c>
      <c r="K1156" s="4">
        <v>505</v>
      </c>
      <c r="L1156" s="4">
        <v>544</v>
      </c>
      <c r="M1156" s="4">
        <v>3875</v>
      </c>
    </row>
    <row r="1157" spans="1:13" x14ac:dyDescent="0.25">
      <c r="A1157" s="1" t="s">
        <v>2152</v>
      </c>
      <c r="B1157" s="1" t="s">
        <v>2153</v>
      </c>
      <c r="C1157" s="1" t="s">
        <v>2266</v>
      </c>
      <c r="D1157" s="1" t="s">
        <v>2267</v>
      </c>
      <c r="E1157" s="1" t="s">
        <v>2295</v>
      </c>
      <c r="F1157" s="1" t="s">
        <v>2296</v>
      </c>
      <c r="G1157" s="4">
        <v>35</v>
      </c>
      <c r="H1157" s="4">
        <v>8</v>
      </c>
      <c r="I1157" s="4">
        <v>4913</v>
      </c>
      <c r="J1157" s="4">
        <v>4402</v>
      </c>
      <c r="K1157" s="4">
        <v>2009</v>
      </c>
      <c r="L1157" s="4">
        <v>2046</v>
      </c>
      <c r="M1157" s="4">
        <v>13413</v>
      </c>
    </row>
    <row r="1158" spans="1:13" x14ac:dyDescent="0.25">
      <c r="A1158" s="1" t="s">
        <v>2152</v>
      </c>
      <c r="B1158" s="1" t="s">
        <v>2153</v>
      </c>
      <c r="C1158" s="1" t="s">
        <v>2266</v>
      </c>
      <c r="D1158" s="1" t="s">
        <v>2267</v>
      </c>
      <c r="E1158" s="1" t="s">
        <v>2297</v>
      </c>
      <c r="F1158" s="1" t="s">
        <v>2298</v>
      </c>
      <c r="G1158" s="4">
        <v>29</v>
      </c>
      <c r="H1158" s="4">
        <v>6</v>
      </c>
      <c r="I1158" s="4">
        <v>4569</v>
      </c>
      <c r="J1158" s="4">
        <v>3994</v>
      </c>
      <c r="K1158" s="4">
        <v>1916</v>
      </c>
      <c r="L1158" s="4">
        <v>2033</v>
      </c>
      <c r="M1158" s="4">
        <v>12547</v>
      </c>
    </row>
    <row r="1159" spans="1:13" x14ac:dyDescent="0.25">
      <c r="A1159" s="1" t="s">
        <v>2299</v>
      </c>
      <c r="B1159" s="1" t="s">
        <v>2300</v>
      </c>
      <c r="C1159" s="1" t="s">
        <v>2301</v>
      </c>
      <c r="D1159" s="1" t="s">
        <v>2302</v>
      </c>
      <c r="E1159" s="1" t="s">
        <v>2303</v>
      </c>
      <c r="F1159" s="1" t="s">
        <v>2304</v>
      </c>
      <c r="G1159" s="4">
        <v>18</v>
      </c>
      <c r="H1159" s="4">
        <v>2</v>
      </c>
      <c r="I1159" s="4">
        <v>6014</v>
      </c>
      <c r="J1159" s="4">
        <v>5523</v>
      </c>
      <c r="K1159" s="4">
        <v>1160</v>
      </c>
      <c r="L1159" s="4">
        <v>1280</v>
      </c>
      <c r="M1159" s="4">
        <v>13997</v>
      </c>
    </row>
    <row r="1160" spans="1:13" x14ac:dyDescent="0.25">
      <c r="A1160" s="1" t="s">
        <v>2299</v>
      </c>
      <c r="B1160" s="1" t="s">
        <v>2300</v>
      </c>
      <c r="C1160" s="1" t="s">
        <v>2301</v>
      </c>
      <c r="D1160" s="1" t="s">
        <v>2302</v>
      </c>
      <c r="E1160" s="1" t="s">
        <v>2305</v>
      </c>
      <c r="F1160" s="1" t="s">
        <v>2306</v>
      </c>
      <c r="G1160" s="4">
        <v>18</v>
      </c>
      <c r="H1160" s="4">
        <v>2</v>
      </c>
      <c r="I1160" s="4">
        <v>3305</v>
      </c>
      <c r="J1160" s="4">
        <v>2970</v>
      </c>
      <c r="K1160" s="4">
        <v>981</v>
      </c>
      <c r="L1160" s="4">
        <v>960</v>
      </c>
      <c r="M1160" s="4">
        <v>8236</v>
      </c>
    </row>
    <row r="1161" spans="1:13" x14ac:dyDescent="0.25">
      <c r="A1161" s="1" t="s">
        <v>2299</v>
      </c>
      <c r="B1161" s="1" t="s">
        <v>2300</v>
      </c>
      <c r="C1161" s="1" t="s">
        <v>2301</v>
      </c>
      <c r="D1161" s="1" t="s">
        <v>2302</v>
      </c>
      <c r="E1161" s="1" t="s">
        <v>2307</v>
      </c>
      <c r="F1161" s="1" t="s">
        <v>2308</v>
      </c>
      <c r="G1161" s="4">
        <v>26</v>
      </c>
      <c r="H1161" s="4">
        <v>3</v>
      </c>
      <c r="I1161" s="4">
        <v>3297</v>
      </c>
      <c r="J1161" s="4">
        <v>2955</v>
      </c>
      <c r="K1161" s="4">
        <v>1031</v>
      </c>
      <c r="L1161" s="4">
        <v>1006</v>
      </c>
      <c r="M1161" s="4">
        <v>8318</v>
      </c>
    </row>
    <row r="1162" spans="1:13" x14ac:dyDescent="0.25">
      <c r="A1162" s="1" t="s">
        <v>2299</v>
      </c>
      <c r="B1162" s="1" t="s">
        <v>2300</v>
      </c>
      <c r="C1162" s="1" t="s">
        <v>2301</v>
      </c>
      <c r="D1162" s="1" t="s">
        <v>2302</v>
      </c>
      <c r="E1162" s="1" t="s">
        <v>2309</v>
      </c>
      <c r="F1162" s="1" t="s">
        <v>2310</v>
      </c>
      <c r="G1162" s="4">
        <v>68</v>
      </c>
      <c r="H1162" s="4">
        <v>18</v>
      </c>
      <c r="I1162" s="4">
        <v>15334</v>
      </c>
      <c r="J1162" s="4">
        <v>13843</v>
      </c>
      <c r="K1162" s="4">
        <v>6739</v>
      </c>
      <c r="L1162" s="4">
        <v>7011</v>
      </c>
      <c r="M1162" s="4">
        <v>43013</v>
      </c>
    </row>
    <row r="1163" spans="1:13" x14ac:dyDescent="0.25">
      <c r="A1163" s="1" t="s">
        <v>2299</v>
      </c>
      <c r="B1163" s="1" t="s">
        <v>2300</v>
      </c>
      <c r="C1163" s="1" t="s">
        <v>2301</v>
      </c>
      <c r="D1163" s="1" t="s">
        <v>2302</v>
      </c>
      <c r="E1163" s="1" t="s">
        <v>2311</v>
      </c>
      <c r="F1163" s="1" t="s">
        <v>2312</v>
      </c>
      <c r="G1163" s="4">
        <v>56</v>
      </c>
      <c r="H1163" s="4">
        <v>11</v>
      </c>
      <c r="I1163" s="4">
        <v>17527</v>
      </c>
      <c r="J1163" s="4">
        <v>15747</v>
      </c>
      <c r="K1163" s="4">
        <v>4799</v>
      </c>
      <c r="L1163" s="4">
        <v>5172</v>
      </c>
      <c r="M1163" s="4">
        <v>43312</v>
      </c>
    </row>
    <row r="1164" spans="1:13" x14ac:dyDescent="0.25">
      <c r="A1164" s="1" t="s">
        <v>2299</v>
      </c>
      <c r="B1164" s="1" t="s">
        <v>2300</v>
      </c>
      <c r="C1164" s="1" t="s">
        <v>2301</v>
      </c>
      <c r="D1164" s="1" t="s">
        <v>2302</v>
      </c>
      <c r="E1164" s="1" t="s">
        <v>2313</v>
      </c>
      <c r="F1164" s="1" t="s">
        <v>2314</v>
      </c>
      <c r="G1164" s="4">
        <v>29</v>
      </c>
      <c r="H1164" s="4">
        <v>2</v>
      </c>
      <c r="I1164" s="4">
        <v>2885</v>
      </c>
      <c r="J1164" s="4">
        <v>2602</v>
      </c>
      <c r="K1164" s="4">
        <v>749</v>
      </c>
      <c r="L1164" s="4">
        <v>864</v>
      </c>
      <c r="M1164" s="4">
        <v>7131</v>
      </c>
    </row>
    <row r="1165" spans="1:13" x14ac:dyDescent="0.25">
      <c r="A1165" s="1" t="s">
        <v>2299</v>
      </c>
      <c r="B1165" s="1" t="s">
        <v>2300</v>
      </c>
      <c r="C1165" s="1" t="s">
        <v>2301</v>
      </c>
      <c r="D1165" s="1" t="s">
        <v>2302</v>
      </c>
      <c r="E1165" s="1" t="s">
        <v>2315</v>
      </c>
      <c r="F1165" s="1" t="s">
        <v>2316</v>
      </c>
      <c r="G1165" s="4">
        <v>14</v>
      </c>
      <c r="H1165" s="4">
        <v>2</v>
      </c>
      <c r="I1165" s="4">
        <v>2426</v>
      </c>
      <c r="J1165" s="4">
        <v>2213</v>
      </c>
      <c r="K1165" s="4">
        <v>755</v>
      </c>
      <c r="L1165" s="4">
        <v>883</v>
      </c>
      <c r="M1165" s="4">
        <v>6293</v>
      </c>
    </row>
    <row r="1166" spans="1:13" x14ac:dyDescent="0.25">
      <c r="A1166" s="1" t="s">
        <v>2299</v>
      </c>
      <c r="B1166" s="1" t="s">
        <v>2300</v>
      </c>
      <c r="C1166" s="1" t="s">
        <v>2301</v>
      </c>
      <c r="D1166" s="1" t="s">
        <v>2302</v>
      </c>
      <c r="E1166" s="1" t="s">
        <v>2317</v>
      </c>
      <c r="F1166" s="1" t="s">
        <v>2318</v>
      </c>
      <c r="G1166" s="4">
        <v>30</v>
      </c>
      <c r="H1166" s="4">
        <v>7</v>
      </c>
      <c r="I1166" s="4">
        <v>5941</v>
      </c>
      <c r="J1166" s="4">
        <v>5542</v>
      </c>
      <c r="K1166" s="4">
        <v>2213</v>
      </c>
      <c r="L1166" s="4">
        <v>2363</v>
      </c>
      <c r="M1166" s="4">
        <v>16096</v>
      </c>
    </row>
    <row r="1167" spans="1:13" x14ac:dyDescent="0.25">
      <c r="A1167" s="1" t="s">
        <v>2299</v>
      </c>
      <c r="B1167" s="1" t="s">
        <v>2300</v>
      </c>
      <c r="C1167" s="1" t="s">
        <v>2301</v>
      </c>
      <c r="D1167" s="1" t="s">
        <v>2302</v>
      </c>
      <c r="E1167" s="1" t="s">
        <v>2319</v>
      </c>
      <c r="F1167" s="1" t="s">
        <v>2320</v>
      </c>
      <c r="G1167" s="4">
        <v>29</v>
      </c>
      <c r="H1167" s="4">
        <v>5</v>
      </c>
      <c r="I1167" s="4">
        <v>4890</v>
      </c>
      <c r="J1167" s="4">
        <v>4522</v>
      </c>
      <c r="K1167" s="4">
        <v>1485</v>
      </c>
      <c r="L1167" s="4">
        <v>1762</v>
      </c>
      <c r="M1167" s="4">
        <v>12693</v>
      </c>
    </row>
    <row r="1168" spans="1:13" x14ac:dyDescent="0.25">
      <c r="A1168" s="1" t="s">
        <v>2299</v>
      </c>
      <c r="B1168" s="1" t="s">
        <v>2300</v>
      </c>
      <c r="C1168" s="1" t="s">
        <v>2301</v>
      </c>
      <c r="D1168" s="1" t="s">
        <v>2302</v>
      </c>
      <c r="E1168" s="1" t="s">
        <v>2321</v>
      </c>
      <c r="F1168" s="1" t="s">
        <v>2322</v>
      </c>
      <c r="G1168" s="4">
        <v>21</v>
      </c>
      <c r="H1168" s="4">
        <v>2</v>
      </c>
      <c r="I1168" s="4">
        <v>3254</v>
      </c>
      <c r="J1168" s="4">
        <v>2906</v>
      </c>
      <c r="K1168" s="4">
        <v>795</v>
      </c>
      <c r="L1168" s="4">
        <v>796</v>
      </c>
      <c r="M1168" s="4">
        <v>7774</v>
      </c>
    </row>
    <row r="1169" spans="1:13" x14ac:dyDescent="0.25">
      <c r="A1169" s="1" t="s">
        <v>2299</v>
      </c>
      <c r="B1169" s="1" t="s">
        <v>2300</v>
      </c>
      <c r="C1169" s="1" t="s">
        <v>2301</v>
      </c>
      <c r="D1169" s="1" t="s">
        <v>2302</v>
      </c>
      <c r="E1169" s="1" t="s">
        <v>2323</v>
      </c>
      <c r="F1169" s="1" t="s">
        <v>2324</v>
      </c>
      <c r="G1169" s="4">
        <v>24</v>
      </c>
      <c r="H1169" s="4">
        <v>3</v>
      </c>
      <c r="I1169" s="4">
        <v>3875</v>
      </c>
      <c r="J1169" s="4">
        <v>3567</v>
      </c>
      <c r="K1169" s="4">
        <v>1388</v>
      </c>
      <c r="L1169" s="4">
        <v>1518</v>
      </c>
      <c r="M1169" s="4">
        <v>10375</v>
      </c>
    </row>
    <row r="1170" spans="1:13" x14ac:dyDescent="0.25">
      <c r="A1170" s="1" t="s">
        <v>2299</v>
      </c>
      <c r="B1170" s="1" t="s">
        <v>2300</v>
      </c>
      <c r="C1170" s="1" t="s">
        <v>2301</v>
      </c>
      <c r="D1170" s="1" t="s">
        <v>2302</v>
      </c>
      <c r="E1170" s="1" t="s">
        <v>2325</v>
      </c>
      <c r="F1170" s="1" t="s">
        <v>2326</v>
      </c>
      <c r="G1170" s="4">
        <v>26</v>
      </c>
      <c r="H1170" s="4">
        <v>1</v>
      </c>
      <c r="I1170" s="4">
        <v>3859</v>
      </c>
      <c r="J1170" s="4">
        <v>3545</v>
      </c>
      <c r="K1170" s="4">
        <v>424</v>
      </c>
      <c r="L1170" s="4">
        <v>432</v>
      </c>
      <c r="M1170" s="4">
        <v>8287</v>
      </c>
    </row>
    <row r="1171" spans="1:13" x14ac:dyDescent="0.25">
      <c r="A1171" s="1" t="s">
        <v>2299</v>
      </c>
      <c r="B1171" s="1" t="s">
        <v>2300</v>
      </c>
      <c r="C1171" s="1" t="s">
        <v>2301</v>
      </c>
      <c r="D1171" s="1" t="s">
        <v>2302</v>
      </c>
      <c r="E1171" s="1" t="s">
        <v>2327</v>
      </c>
      <c r="F1171" s="1" t="s">
        <v>2328</v>
      </c>
      <c r="G1171" s="4">
        <v>44</v>
      </c>
      <c r="H1171" s="4">
        <v>6</v>
      </c>
      <c r="I1171" s="4">
        <v>4906</v>
      </c>
      <c r="J1171" s="4">
        <v>4567</v>
      </c>
      <c r="K1171" s="4">
        <v>1395</v>
      </c>
      <c r="L1171" s="4">
        <v>1605</v>
      </c>
      <c r="M1171" s="4">
        <v>12523</v>
      </c>
    </row>
    <row r="1172" spans="1:13" x14ac:dyDescent="0.25">
      <c r="A1172" s="1" t="s">
        <v>2299</v>
      </c>
      <c r="B1172" s="1" t="s">
        <v>2300</v>
      </c>
      <c r="C1172" s="1" t="s">
        <v>2301</v>
      </c>
      <c r="D1172" s="1" t="s">
        <v>2302</v>
      </c>
      <c r="E1172" s="1" t="s">
        <v>2329</v>
      </c>
      <c r="F1172" s="1" t="s">
        <v>2330</v>
      </c>
      <c r="G1172" s="4">
        <v>22</v>
      </c>
      <c r="H1172" s="4">
        <v>2</v>
      </c>
      <c r="I1172" s="4">
        <v>3641</v>
      </c>
      <c r="J1172" s="4">
        <v>3248</v>
      </c>
      <c r="K1172" s="4">
        <v>1340</v>
      </c>
      <c r="L1172" s="4">
        <v>1387</v>
      </c>
      <c r="M1172" s="4">
        <v>9640</v>
      </c>
    </row>
    <row r="1173" spans="1:13" x14ac:dyDescent="0.25">
      <c r="A1173" s="1" t="s">
        <v>2299</v>
      </c>
      <c r="B1173" s="1" t="s">
        <v>2300</v>
      </c>
      <c r="C1173" s="1" t="s">
        <v>2301</v>
      </c>
      <c r="D1173" s="1" t="s">
        <v>2302</v>
      </c>
      <c r="E1173" s="1" t="s">
        <v>2082</v>
      </c>
      <c r="F1173" s="1" t="s">
        <v>2331</v>
      </c>
      <c r="G1173" s="4">
        <v>24</v>
      </c>
      <c r="H1173" s="4">
        <v>3</v>
      </c>
      <c r="I1173" s="4">
        <v>2566</v>
      </c>
      <c r="J1173" s="4">
        <v>2274</v>
      </c>
      <c r="K1173" s="4">
        <v>595</v>
      </c>
      <c r="L1173" s="4">
        <v>690</v>
      </c>
      <c r="M1173" s="4">
        <v>6152</v>
      </c>
    </row>
    <row r="1174" spans="1:13" x14ac:dyDescent="0.25">
      <c r="A1174" s="1" t="s">
        <v>2299</v>
      </c>
      <c r="B1174" s="1" t="s">
        <v>2300</v>
      </c>
      <c r="C1174" s="1" t="s">
        <v>2301</v>
      </c>
      <c r="D1174" s="1" t="s">
        <v>2302</v>
      </c>
      <c r="E1174" s="1" t="s">
        <v>2332</v>
      </c>
      <c r="F1174" s="1" t="s">
        <v>2333</v>
      </c>
      <c r="G1174" s="4">
        <v>30</v>
      </c>
      <c r="H1174" s="4">
        <v>4</v>
      </c>
      <c r="I1174" s="4">
        <v>9149</v>
      </c>
      <c r="J1174" s="4">
        <v>8600</v>
      </c>
      <c r="K1174" s="4">
        <v>2443</v>
      </c>
      <c r="L1174" s="4">
        <v>2803</v>
      </c>
      <c r="M1174" s="4">
        <v>23029</v>
      </c>
    </row>
    <row r="1175" spans="1:13" x14ac:dyDescent="0.25">
      <c r="A1175" s="1" t="s">
        <v>2299</v>
      </c>
      <c r="B1175" s="1" t="s">
        <v>2300</v>
      </c>
      <c r="C1175" s="1" t="s">
        <v>2301</v>
      </c>
      <c r="D1175" s="1" t="s">
        <v>2302</v>
      </c>
      <c r="E1175" s="1" t="s">
        <v>2334</v>
      </c>
      <c r="F1175" s="1" t="s">
        <v>2335</v>
      </c>
      <c r="G1175" s="4">
        <v>29</v>
      </c>
      <c r="H1175" s="4">
        <v>7</v>
      </c>
      <c r="I1175" s="4">
        <v>9267</v>
      </c>
      <c r="J1175" s="4">
        <v>8578</v>
      </c>
      <c r="K1175" s="4">
        <v>2805</v>
      </c>
      <c r="L1175" s="4">
        <v>2968</v>
      </c>
      <c r="M1175" s="4">
        <v>23654</v>
      </c>
    </row>
    <row r="1176" spans="1:13" x14ac:dyDescent="0.25">
      <c r="A1176" s="1" t="s">
        <v>2299</v>
      </c>
      <c r="B1176" s="1" t="s">
        <v>2300</v>
      </c>
      <c r="C1176" s="1" t="s">
        <v>2301</v>
      </c>
      <c r="D1176" s="1" t="s">
        <v>2302</v>
      </c>
      <c r="E1176" s="1" t="s">
        <v>2336</v>
      </c>
      <c r="F1176" s="1" t="s">
        <v>2337</v>
      </c>
      <c r="G1176" s="4">
        <v>29</v>
      </c>
      <c r="H1176" s="4">
        <v>4</v>
      </c>
      <c r="I1176" s="4">
        <v>5326</v>
      </c>
      <c r="J1176" s="4">
        <v>4862</v>
      </c>
      <c r="K1176" s="4">
        <v>1380</v>
      </c>
      <c r="L1176" s="4">
        <v>1618</v>
      </c>
      <c r="M1176" s="4">
        <v>13219</v>
      </c>
    </row>
    <row r="1177" spans="1:13" x14ac:dyDescent="0.25">
      <c r="A1177" s="1" t="s">
        <v>2299</v>
      </c>
      <c r="B1177" s="1" t="s">
        <v>2300</v>
      </c>
      <c r="C1177" s="1" t="s">
        <v>2301</v>
      </c>
      <c r="D1177" s="1" t="s">
        <v>2302</v>
      </c>
      <c r="E1177" s="1" t="s">
        <v>382</v>
      </c>
      <c r="F1177" s="1" t="s">
        <v>2338</v>
      </c>
      <c r="G1177" s="4">
        <v>41</v>
      </c>
      <c r="H1177" s="4">
        <v>6</v>
      </c>
      <c r="I1177" s="4">
        <v>9668</v>
      </c>
      <c r="J1177" s="4">
        <v>8751</v>
      </c>
      <c r="K1177" s="4">
        <v>2557</v>
      </c>
      <c r="L1177" s="4">
        <v>3042</v>
      </c>
      <c r="M1177" s="4">
        <v>24065</v>
      </c>
    </row>
    <row r="1178" spans="1:13" x14ac:dyDescent="0.25">
      <c r="A1178" s="1" t="s">
        <v>2299</v>
      </c>
      <c r="B1178" s="1" t="s">
        <v>2300</v>
      </c>
      <c r="C1178" s="1" t="s">
        <v>2301</v>
      </c>
      <c r="D1178" s="1" t="s">
        <v>2302</v>
      </c>
      <c r="E1178" s="1" t="s">
        <v>1121</v>
      </c>
      <c r="F1178" s="1" t="s">
        <v>2339</v>
      </c>
      <c r="G1178" s="4">
        <v>34</v>
      </c>
      <c r="H1178" s="4">
        <v>2</v>
      </c>
      <c r="I1178" s="4">
        <v>6033</v>
      </c>
      <c r="J1178" s="4">
        <v>5532</v>
      </c>
      <c r="K1178" s="4">
        <v>1310</v>
      </c>
      <c r="L1178" s="4">
        <v>1431</v>
      </c>
      <c r="M1178" s="4">
        <v>14342</v>
      </c>
    </row>
    <row r="1179" spans="1:13" x14ac:dyDescent="0.25">
      <c r="A1179" s="1" t="s">
        <v>2299</v>
      </c>
      <c r="B1179" s="1" t="s">
        <v>2300</v>
      </c>
      <c r="C1179" s="1" t="s">
        <v>2301</v>
      </c>
      <c r="D1179" s="1" t="s">
        <v>2302</v>
      </c>
      <c r="E1179" s="1" t="s">
        <v>2340</v>
      </c>
      <c r="F1179" s="1" t="s">
        <v>2341</v>
      </c>
      <c r="G1179" s="4">
        <v>12</v>
      </c>
      <c r="H1179" s="4">
        <v>3</v>
      </c>
      <c r="I1179" s="4">
        <v>2891</v>
      </c>
      <c r="J1179" s="4">
        <v>2610</v>
      </c>
      <c r="K1179" s="4">
        <v>637</v>
      </c>
      <c r="L1179" s="4">
        <v>658</v>
      </c>
      <c r="M1179" s="4">
        <v>6811</v>
      </c>
    </row>
    <row r="1180" spans="1:13" x14ac:dyDescent="0.25">
      <c r="A1180" s="1" t="s">
        <v>2299</v>
      </c>
      <c r="B1180" s="1" t="s">
        <v>2300</v>
      </c>
      <c r="C1180" s="1" t="s">
        <v>2301</v>
      </c>
      <c r="D1180" s="1" t="s">
        <v>2302</v>
      </c>
      <c r="E1180" s="1" t="s">
        <v>2342</v>
      </c>
      <c r="F1180" s="1" t="s">
        <v>2343</v>
      </c>
      <c r="G1180" s="4">
        <v>38</v>
      </c>
      <c r="H1180" s="4">
        <v>3</v>
      </c>
      <c r="I1180" s="4">
        <v>7543</v>
      </c>
      <c r="J1180" s="4">
        <v>6933</v>
      </c>
      <c r="K1180" s="4">
        <v>1196</v>
      </c>
      <c r="L1180" s="4">
        <v>1394</v>
      </c>
      <c r="M1180" s="4">
        <v>17107</v>
      </c>
    </row>
    <row r="1181" spans="1:13" x14ac:dyDescent="0.25">
      <c r="A1181" s="1" t="s">
        <v>2299</v>
      </c>
      <c r="B1181" s="1" t="s">
        <v>2300</v>
      </c>
      <c r="C1181" s="1" t="s">
        <v>2344</v>
      </c>
      <c r="D1181" s="1" t="s">
        <v>2345</v>
      </c>
      <c r="E1181" s="1" t="s">
        <v>2346</v>
      </c>
      <c r="F1181" s="1" t="s">
        <v>2347</v>
      </c>
      <c r="G1181" s="4">
        <v>12</v>
      </c>
      <c r="H1181" s="4">
        <v>4</v>
      </c>
      <c r="I1181" s="4">
        <v>1437</v>
      </c>
      <c r="J1181" s="4">
        <v>1288</v>
      </c>
      <c r="K1181" s="4">
        <v>771</v>
      </c>
      <c r="L1181" s="4">
        <v>658</v>
      </c>
      <c r="M1181" s="4">
        <v>4170</v>
      </c>
    </row>
    <row r="1182" spans="1:13" x14ac:dyDescent="0.25">
      <c r="A1182" s="1" t="s">
        <v>2299</v>
      </c>
      <c r="B1182" s="1" t="s">
        <v>2300</v>
      </c>
      <c r="C1182" s="1" t="s">
        <v>2344</v>
      </c>
      <c r="D1182" s="1" t="s">
        <v>2345</v>
      </c>
      <c r="E1182" s="1" t="s">
        <v>2348</v>
      </c>
      <c r="F1182" s="1" t="s">
        <v>2349</v>
      </c>
      <c r="G1182" s="4">
        <v>6</v>
      </c>
      <c r="H1182" s="4">
        <v>2</v>
      </c>
      <c r="I1182" s="4">
        <v>512</v>
      </c>
      <c r="J1182" s="4">
        <v>524</v>
      </c>
      <c r="K1182" s="4">
        <v>281</v>
      </c>
      <c r="L1182" s="4">
        <v>238</v>
      </c>
      <c r="M1182" s="4">
        <v>1563</v>
      </c>
    </row>
    <row r="1183" spans="1:13" x14ac:dyDescent="0.25">
      <c r="A1183" s="1" t="s">
        <v>2299</v>
      </c>
      <c r="B1183" s="1" t="s">
        <v>2300</v>
      </c>
      <c r="C1183" s="1" t="s">
        <v>2344</v>
      </c>
      <c r="D1183" s="1" t="s">
        <v>2345</v>
      </c>
      <c r="E1183" s="1" t="s">
        <v>2350</v>
      </c>
      <c r="F1183" s="1" t="s">
        <v>2351</v>
      </c>
      <c r="G1183" s="4">
        <v>11</v>
      </c>
      <c r="H1183" s="4">
        <v>2</v>
      </c>
      <c r="I1183" s="4">
        <v>1152</v>
      </c>
      <c r="J1183" s="4">
        <v>1073</v>
      </c>
      <c r="K1183" s="4">
        <v>491</v>
      </c>
      <c r="L1183" s="4">
        <v>433</v>
      </c>
      <c r="M1183" s="4">
        <v>3162</v>
      </c>
    </row>
    <row r="1184" spans="1:13" x14ac:dyDescent="0.25">
      <c r="A1184" s="1" t="s">
        <v>2299</v>
      </c>
      <c r="B1184" s="1" t="s">
        <v>2300</v>
      </c>
      <c r="C1184" s="1" t="s">
        <v>2344</v>
      </c>
      <c r="D1184" s="1" t="s">
        <v>2345</v>
      </c>
      <c r="E1184" s="1" t="s">
        <v>2352</v>
      </c>
      <c r="F1184" s="1" t="s">
        <v>2353</v>
      </c>
      <c r="G1184" s="4">
        <v>19</v>
      </c>
      <c r="H1184" s="4">
        <v>4</v>
      </c>
      <c r="I1184" s="4">
        <v>3142</v>
      </c>
      <c r="J1184" s="4">
        <v>2873</v>
      </c>
      <c r="K1184" s="4">
        <v>1655</v>
      </c>
      <c r="L1184" s="4">
        <v>1519</v>
      </c>
      <c r="M1184" s="4">
        <v>9212</v>
      </c>
    </row>
    <row r="1185" spans="1:13" x14ac:dyDescent="0.25">
      <c r="A1185" s="1" t="s">
        <v>2299</v>
      </c>
      <c r="B1185" s="1" t="s">
        <v>2300</v>
      </c>
      <c r="C1185" s="1" t="s">
        <v>2344</v>
      </c>
      <c r="D1185" s="1" t="s">
        <v>2345</v>
      </c>
      <c r="E1185" s="1" t="s">
        <v>2354</v>
      </c>
      <c r="F1185" s="1" t="s">
        <v>2355</v>
      </c>
      <c r="G1185" s="4">
        <v>7</v>
      </c>
      <c r="H1185" s="4">
        <v>4</v>
      </c>
      <c r="I1185" s="4">
        <v>1219</v>
      </c>
      <c r="J1185" s="4">
        <v>1030</v>
      </c>
      <c r="K1185" s="4">
        <v>488</v>
      </c>
      <c r="L1185" s="4">
        <v>491</v>
      </c>
      <c r="M1185" s="4">
        <v>3239</v>
      </c>
    </row>
    <row r="1186" spans="1:13" x14ac:dyDescent="0.25">
      <c r="A1186" s="1" t="s">
        <v>2299</v>
      </c>
      <c r="B1186" s="1" t="s">
        <v>2300</v>
      </c>
      <c r="C1186" s="1" t="s">
        <v>2356</v>
      </c>
      <c r="D1186" s="1" t="s">
        <v>2357</v>
      </c>
      <c r="E1186" s="1" t="s">
        <v>2358</v>
      </c>
      <c r="F1186" s="1" t="s">
        <v>2359</v>
      </c>
      <c r="G1186" s="4">
        <v>14</v>
      </c>
      <c r="H1186" s="4">
        <v>3</v>
      </c>
      <c r="I1186" s="4">
        <v>1770</v>
      </c>
      <c r="J1186" s="4">
        <v>1589</v>
      </c>
      <c r="K1186" s="4">
        <v>699</v>
      </c>
      <c r="L1186" s="4">
        <v>615</v>
      </c>
      <c r="M1186" s="4">
        <v>4690</v>
      </c>
    </row>
    <row r="1187" spans="1:13" x14ac:dyDescent="0.25">
      <c r="A1187" s="1" t="s">
        <v>2299</v>
      </c>
      <c r="B1187" s="1" t="s">
        <v>2300</v>
      </c>
      <c r="C1187" s="1" t="s">
        <v>2356</v>
      </c>
      <c r="D1187" s="1" t="s">
        <v>2357</v>
      </c>
      <c r="E1187" s="1" t="s">
        <v>2360</v>
      </c>
      <c r="F1187" s="1" t="s">
        <v>2361</v>
      </c>
      <c r="G1187" s="4">
        <v>25</v>
      </c>
      <c r="H1187" s="4">
        <v>1</v>
      </c>
      <c r="I1187" s="4">
        <v>4030</v>
      </c>
      <c r="J1187" s="4">
        <v>3975</v>
      </c>
      <c r="K1187" s="4">
        <v>301</v>
      </c>
      <c r="L1187" s="4">
        <v>334</v>
      </c>
      <c r="M1187" s="4">
        <v>8666</v>
      </c>
    </row>
    <row r="1188" spans="1:13" x14ac:dyDescent="0.25">
      <c r="A1188" s="1" t="s">
        <v>2299</v>
      </c>
      <c r="B1188" s="1" t="s">
        <v>2300</v>
      </c>
      <c r="C1188" s="1" t="s">
        <v>2356</v>
      </c>
      <c r="D1188" s="1" t="s">
        <v>2357</v>
      </c>
      <c r="E1188" s="1" t="s">
        <v>2362</v>
      </c>
      <c r="F1188" s="1" t="s">
        <v>2363</v>
      </c>
      <c r="G1188" s="4">
        <v>13</v>
      </c>
      <c r="H1188" s="4">
        <v>2</v>
      </c>
      <c r="I1188" s="4">
        <v>1726</v>
      </c>
      <c r="J1188" s="4">
        <v>1634</v>
      </c>
      <c r="K1188" s="4">
        <v>1595</v>
      </c>
      <c r="L1188" s="4">
        <v>1582</v>
      </c>
      <c r="M1188" s="4">
        <v>6552</v>
      </c>
    </row>
    <row r="1189" spans="1:13" x14ac:dyDescent="0.25">
      <c r="A1189" s="1" t="s">
        <v>2299</v>
      </c>
      <c r="B1189" s="1" t="s">
        <v>2300</v>
      </c>
      <c r="C1189" s="1" t="s">
        <v>2356</v>
      </c>
      <c r="D1189" s="1" t="s">
        <v>2357</v>
      </c>
      <c r="E1189" s="1" t="s">
        <v>2364</v>
      </c>
      <c r="F1189" s="1" t="s">
        <v>2365</v>
      </c>
      <c r="G1189" s="4">
        <v>85</v>
      </c>
      <c r="H1189" s="4">
        <v>30</v>
      </c>
      <c r="I1189" s="4">
        <v>27637</v>
      </c>
      <c r="J1189" s="4">
        <v>25367</v>
      </c>
      <c r="K1189" s="4">
        <v>10326</v>
      </c>
      <c r="L1189" s="4">
        <v>11510</v>
      </c>
      <c r="M1189" s="4">
        <v>74955</v>
      </c>
    </row>
    <row r="1190" spans="1:13" x14ac:dyDescent="0.25">
      <c r="A1190" s="1" t="s">
        <v>2299</v>
      </c>
      <c r="B1190" s="1" t="s">
        <v>2300</v>
      </c>
      <c r="C1190" s="1" t="s">
        <v>2356</v>
      </c>
      <c r="D1190" s="1" t="s">
        <v>2357</v>
      </c>
      <c r="E1190" s="1" t="s">
        <v>2366</v>
      </c>
      <c r="F1190" s="1" t="s">
        <v>2367</v>
      </c>
      <c r="G1190" s="4">
        <v>29</v>
      </c>
      <c r="H1190" s="4">
        <v>6</v>
      </c>
      <c r="I1190" s="4">
        <v>4786</v>
      </c>
      <c r="J1190" s="4">
        <v>4503</v>
      </c>
      <c r="K1190" s="4">
        <v>2291</v>
      </c>
      <c r="L1190" s="4">
        <v>2226</v>
      </c>
      <c r="M1190" s="4">
        <v>13841</v>
      </c>
    </row>
    <row r="1191" spans="1:13" x14ac:dyDescent="0.25">
      <c r="A1191" s="1" t="s">
        <v>2299</v>
      </c>
      <c r="B1191" s="1" t="s">
        <v>2300</v>
      </c>
      <c r="C1191" s="1" t="s">
        <v>2356</v>
      </c>
      <c r="D1191" s="1" t="s">
        <v>2357</v>
      </c>
      <c r="E1191" s="1" t="s">
        <v>2368</v>
      </c>
      <c r="F1191" s="1" t="s">
        <v>2369</v>
      </c>
      <c r="G1191" s="4">
        <v>13</v>
      </c>
      <c r="H1191" s="4">
        <v>3</v>
      </c>
      <c r="I1191" s="4">
        <v>2067</v>
      </c>
      <c r="J1191" s="4">
        <v>1941</v>
      </c>
      <c r="K1191" s="4">
        <v>653</v>
      </c>
      <c r="L1191" s="4">
        <v>712</v>
      </c>
      <c r="M1191" s="4">
        <v>5389</v>
      </c>
    </row>
    <row r="1192" spans="1:13" x14ac:dyDescent="0.25">
      <c r="A1192" s="1" t="s">
        <v>2299</v>
      </c>
      <c r="B1192" s="1" t="s">
        <v>2300</v>
      </c>
      <c r="C1192" s="1" t="s">
        <v>2356</v>
      </c>
      <c r="D1192" s="1" t="s">
        <v>2357</v>
      </c>
      <c r="E1192" s="1" t="s">
        <v>2370</v>
      </c>
      <c r="F1192" s="1" t="s">
        <v>2371</v>
      </c>
      <c r="G1192" s="4">
        <v>12</v>
      </c>
      <c r="H1192" s="4">
        <v>2</v>
      </c>
      <c r="I1192" s="4">
        <v>1963</v>
      </c>
      <c r="J1192" s="4">
        <v>1887</v>
      </c>
      <c r="K1192" s="4">
        <v>734</v>
      </c>
      <c r="L1192" s="4">
        <v>866</v>
      </c>
      <c r="M1192" s="4">
        <v>5464</v>
      </c>
    </row>
    <row r="1193" spans="1:13" x14ac:dyDescent="0.25">
      <c r="A1193" s="1" t="s">
        <v>2299</v>
      </c>
      <c r="B1193" s="1" t="s">
        <v>2300</v>
      </c>
      <c r="C1193" s="1" t="s">
        <v>2356</v>
      </c>
      <c r="D1193" s="1" t="s">
        <v>2357</v>
      </c>
      <c r="E1193" s="1" t="s">
        <v>2372</v>
      </c>
      <c r="F1193" s="1" t="s">
        <v>2373</v>
      </c>
      <c r="G1193" s="4">
        <v>29</v>
      </c>
      <c r="H1193" s="4">
        <v>2</v>
      </c>
      <c r="I1193" s="4">
        <v>6095</v>
      </c>
      <c r="J1193" s="4">
        <v>5429</v>
      </c>
      <c r="K1193" s="4">
        <v>1832</v>
      </c>
      <c r="L1193" s="4">
        <v>2031</v>
      </c>
      <c r="M1193" s="4">
        <v>15418</v>
      </c>
    </row>
    <row r="1194" spans="1:13" x14ac:dyDescent="0.25">
      <c r="A1194" s="1" t="s">
        <v>2299</v>
      </c>
      <c r="B1194" s="1" t="s">
        <v>2300</v>
      </c>
      <c r="C1194" s="1" t="s">
        <v>2356</v>
      </c>
      <c r="D1194" s="1" t="s">
        <v>2357</v>
      </c>
      <c r="E1194" s="1" t="s">
        <v>2374</v>
      </c>
      <c r="F1194" s="1" t="s">
        <v>2375</v>
      </c>
      <c r="G1194" s="4">
        <v>7</v>
      </c>
      <c r="H1194" s="4">
        <v>1</v>
      </c>
      <c r="I1194" s="4">
        <v>1491</v>
      </c>
      <c r="J1194" s="4">
        <v>1327</v>
      </c>
      <c r="K1194" s="4">
        <v>327</v>
      </c>
      <c r="L1194" s="4">
        <v>283</v>
      </c>
      <c r="M1194" s="4">
        <v>3436</v>
      </c>
    </row>
    <row r="1195" spans="1:13" x14ac:dyDescent="0.25">
      <c r="A1195" s="1" t="s">
        <v>2299</v>
      </c>
      <c r="B1195" s="1" t="s">
        <v>2300</v>
      </c>
      <c r="C1195" s="1" t="s">
        <v>2356</v>
      </c>
      <c r="D1195" s="1" t="s">
        <v>2357</v>
      </c>
      <c r="E1195" s="1" t="s">
        <v>1012</v>
      </c>
      <c r="F1195" s="1" t="s">
        <v>2376</v>
      </c>
      <c r="G1195" s="4">
        <v>8</v>
      </c>
      <c r="H1195" s="4">
        <v>3</v>
      </c>
      <c r="I1195" s="4">
        <v>858</v>
      </c>
      <c r="J1195" s="4">
        <v>792</v>
      </c>
      <c r="K1195" s="4">
        <v>321</v>
      </c>
      <c r="L1195" s="4">
        <v>295</v>
      </c>
      <c r="M1195" s="4">
        <v>2277</v>
      </c>
    </row>
    <row r="1196" spans="1:13" x14ac:dyDescent="0.25">
      <c r="A1196" s="1" t="s">
        <v>2299</v>
      </c>
      <c r="B1196" s="1" t="s">
        <v>2300</v>
      </c>
      <c r="C1196" s="1" t="s">
        <v>2356</v>
      </c>
      <c r="D1196" s="1" t="s">
        <v>2357</v>
      </c>
      <c r="E1196" s="1" t="s">
        <v>2377</v>
      </c>
      <c r="F1196" s="1" t="s">
        <v>2378</v>
      </c>
      <c r="G1196" s="4">
        <v>12</v>
      </c>
      <c r="H1196" s="4">
        <v>1</v>
      </c>
      <c r="I1196" s="4">
        <v>1623</v>
      </c>
      <c r="J1196" s="4">
        <v>1492</v>
      </c>
      <c r="K1196" s="4">
        <v>587</v>
      </c>
      <c r="L1196" s="4">
        <v>557</v>
      </c>
      <c r="M1196" s="4">
        <v>4272</v>
      </c>
    </row>
    <row r="1197" spans="1:13" x14ac:dyDescent="0.25">
      <c r="A1197" s="1" t="s">
        <v>2299</v>
      </c>
      <c r="B1197" s="1" t="s">
        <v>2300</v>
      </c>
      <c r="C1197" s="1" t="s">
        <v>2356</v>
      </c>
      <c r="D1197" s="1" t="s">
        <v>2357</v>
      </c>
      <c r="E1197" s="1" t="s">
        <v>2379</v>
      </c>
      <c r="F1197" s="1" t="s">
        <v>2380</v>
      </c>
      <c r="G1197" s="4">
        <v>11</v>
      </c>
      <c r="H1197" s="4">
        <v>1</v>
      </c>
      <c r="I1197" s="4">
        <v>1373</v>
      </c>
      <c r="J1197" s="4">
        <v>1457</v>
      </c>
      <c r="K1197" s="4">
        <v>267</v>
      </c>
      <c r="L1197" s="4">
        <v>322</v>
      </c>
      <c r="M1197" s="4">
        <v>3431</v>
      </c>
    </row>
    <row r="1198" spans="1:13" x14ac:dyDescent="0.25">
      <c r="A1198" s="1" t="s">
        <v>2299</v>
      </c>
      <c r="B1198" s="1" t="s">
        <v>2300</v>
      </c>
      <c r="C1198" s="1" t="s">
        <v>2356</v>
      </c>
      <c r="D1198" s="1" t="s">
        <v>2357</v>
      </c>
      <c r="E1198" s="1" t="s">
        <v>2381</v>
      </c>
      <c r="F1198" s="1" t="s">
        <v>2382</v>
      </c>
      <c r="G1198" s="4">
        <v>13</v>
      </c>
      <c r="H1198" s="4">
        <v>1</v>
      </c>
      <c r="I1198" s="4">
        <v>1382</v>
      </c>
      <c r="J1198" s="4">
        <v>1385</v>
      </c>
      <c r="K1198" s="4">
        <v>112</v>
      </c>
      <c r="L1198" s="4">
        <v>190</v>
      </c>
      <c r="M1198" s="4">
        <v>3083</v>
      </c>
    </row>
    <row r="1199" spans="1:13" x14ac:dyDescent="0.25">
      <c r="A1199" s="1" t="s">
        <v>2299</v>
      </c>
      <c r="B1199" s="1" t="s">
        <v>2300</v>
      </c>
      <c r="C1199" s="1" t="s">
        <v>2356</v>
      </c>
      <c r="D1199" s="1" t="s">
        <v>2357</v>
      </c>
      <c r="E1199" s="1" t="s">
        <v>2383</v>
      </c>
      <c r="F1199" s="1" t="s">
        <v>2384</v>
      </c>
      <c r="G1199" s="4">
        <v>7</v>
      </c>
      <c r="H1199" s="4">
        <v>1</v>
      </c>
      <c r="I1199" s="4">
        <v>444</v>
      </c>
      <c r="J1199" s="4">
        <v>466</v>
      </c>
      <c r="K1199" s="4">
        <v>107</v>
      </c>
      <c r="L1199" s="4">
        <v>107</v>
      </c>
      <c r="M1199" s="4">
        <v>1132</v>
      </c>
    </row>
    <row r="1200" spans="1:13" x14ac:dyDescent="0.25">
      <c r="A1200" s="1" t="s">
        <v>2299</v>
      </c>
      <c r="B1200" s="1" t="s">
        <v>2300</v>
      </c>
      <c r="C1200" s="1" t="s">
        <v>2356</v>
      </c>
      <c r="D1200" s="1" t="s">
        <v>2357</v>
      </c>
      <c r="E1200" s="1" t="s">
        <v>2385</v>
      </c>
      <c r="F1200" s="1" t="s">
        <v>2386</v>
      </c>
      <c r="G1200" s="4">
        <v>14</v>
      </c>
      <c r="H1200" s="4">
        <v>1</v>
      </c>
      <c r="I1200" s="4">
        <v>2429</v>
      </c>
      <c r="J1200" s="4">
        <v>2358</v>
      </c>
      <c r="K1200" s="4">
        <v>489</v>
      </c>
      <c r="L1200" s="4">
        <v>644</v>
      </c>
      <c r="M1200" s="4">
        <v>5935</v>
      </c>
    </row>
    <row r="1201" spans="1:13" x14ac:dyDescent="0.25">
      <c r="A1201" s="1" t="s">
        <v>2299</v>
      </c>
      <c r="B1201" s="1" t="s">
        <v>2300</v>
      </c>
      <c r="C1201" s="1" t="s">
        <v>2356</v>
      </c>
      <c r="D1201" s="1" t="s">
        <v>2357</v>
      </c>
      <c r="E1201" s="1" t="s">
        <v>2387</v>
      </c>
      <c r="F1201" s="1" t="s">
        <v>2388</v>
      </c>
      <c r="G1201" s="4">
        <v>14</v>
      </c>
      <c r="H1201" s="4">
        <v>1</v>
      </c>
      <c r="I1201" s="4">
        <v>1674</v>
      </c>
      <c r="J1201" s="4">
        <v>1816</v>
      </c>
      <c r="K1201" s="4">
        <v>461</v>
      </c>
      <c r="L1201" s="4">
        <v>627</v>
      </c>
      <c r="M1201" s="4">
        <v>4593</v>
      </c>
    </row>
    <row r="1202" spans="1:13" x14ac:dyDescent="0.25">
      <c r="A1202" s="1" t="s">
        <v>2299</v>
      </c>
      <c r="B1202" s="1" t="s">
        <v>2300</v>
      </c>
      <c r="C1202" s="1" t="s">
        <v>2356</v>
      </c>
      <c r="D1202" s="1" t="s">
        <v>2357</v>
      </c>
      <c r="E1202" s="1" t="s">
        <v>2389</v>
      </c>
      <c r="F1202" s="1" t="s">
        <v>2390</v>
      </c>
      <c r="G1202" s="4">
        <v>10</v>
      </c>
      <c r="H1202" s="4">
        <v>1</v>
      </c>
      <c r="I1202" s="4">
        <v>1206</v>
      </c>
      <c r="J1202" s="4">
        <v>1165</v>
      </c>
      <c r="K1202" s="4">
        <v>101</v>
      </c>
      <c r="L1202" s="4">
        <v>134</v>
      </c>
      <c r="M1202" s="4">
        <v>2617</v>
      </c>
    </row>
    <row r="1203" spans="1:13" x14ac:dyDescent="0.25">
      <c r="A1203" s="1" t="s">
        <v>2299</v>
      </c>
      <c r="B1203" s="1" t="s">
        <v>2300</v>
      </c>
      <c r="C1203" s="1" t="s">
        <v>2356</v>
      </c>
      <c r="D1203" s="1" t="s">
        <v>2357</v>
      </c>
      <c r="E1203" s="1" t="s">
        <v>2391</v>
      </c>
      <c r="F1203" s="1" t="s">
        <v>2392</v>
      </c>
      <c r="G1203" s="4">
        <v>14</v>
      </c>
      <c r="H1203" s="4">
        <v>1</v>
      </c>
      <c r="I1203" s="4">
        <v>1700</v>
      </c>
      <c r="J1203" s="4">
        <v>1568</v>
      </c>
      <c r="K1203" s="4">
        <v>465</v>
      </c>
      <c r="L1203" s="4">
        <v>564</v>
      </c>
      <c r="M1203" s="4">
        <v>4312</v>
      </c>
    </row>
    <row r="1204" spans="1:13" x14ac:dyDescent="0.25">
      <c r="A1204" s="1" t="s">
        <v>2299</v>
      </c>
      <c r="B1204" s="1" t="s">
        <v>2300</v>
      </c>
      <c r="C1204" s="1" t="s">
        <v>2356</v>
      </c>
      <c r="D1204" s="1" t="s">
        <v>2357</v>
      </c>
      <c r="E1204" s="1" t="s">
        <v>2393</v>
      </c>
      <c r="F1204" s="1" t="s">
        <v>2394</v>
      </c>
      <c r="G1204" s="4">
        <v>14</v>
      </c>
      <c r="H1204" s="4">
        <v>1</v>
      </c>
      <c r="I1204" s="4">
        <v>1693</v>
      </c>
      <c r="J1204" s="4">
        <v>1743</v>
      </c>
      <c r="K1204" s="4">
        <v>323</v>
      </c>
      <c r="L1204" s="4">
        <v>323</v>
      </c>
      <c r="M1204" s="4">
        <v>4097</v>
      </c>
    </row>
    <row r="1205" spans="1:13" x14ac:dyDescent="0.25">
      <c r="A1205" s="1" t="s">
        <v>2299</v>
      </c>
      <c r="B1205" s="1" t="s">
        <v>2300</v>
      </c>
      <c r="C1205" s="1" t="s">
        <v>2356</v>
      </c>
      <c r="D1205" s="1" t="s">
        <v>2357</v>
      </c>
      <c r="E1205" s="1" t="s">
        <v>2395</v>
      </c>
      <c r="F1205" s="1" t="s">
        <v>2396</v>
      </c>
      <c r="G1205" s="4">
        <v>31</v>
      </c>
      <c r="H1205" s="4">
        <v>3</v>
      </c>
      <c r="I1205" s="4">
        <v>4946</v>
      </c>
      <c r="J1205" s="4">
        <v>4745</v>
      </c>
      <c r="K1205" s="4">
        <v>1205</v>
      </c>
      <c r="L1205" s="4">
        <v>1569</v>
      </c>
      <c r="M1205" s="4">
        <v>12499</v>
      </c>
    </row>
    <row r="1206" spans="1:13" x14ac:dyDescent="0.25">
      <c r="A1206" s="1" t="s">
        <v>2299</v>
      </c>
      <c r="B1206" s="1" t="s">
        <v>2300</v>
      </c>
      <c r="C1206" s="1" t="s">
        <v>2356</v>
      </c>
      <c r="D1206" s="1" t="s">
        <v>2357</v>
      </c>
      <c r="E1206" s="1" t="s">
        <v>2397</v>
      </c>
      <c r="F1206" s="1" t="s">
        <v>2398</v>
      </c>
      <c r="G1206" s="4">
        <v>11</v>
      </c>
      <c r="H1206" s="4">
        <v>1</v>
      </c>
      <c r="I1206" s="4">
        <v>1622</v>
      </c>
      <c r="J1206" s="4">
        <v>1684</v>
      </c>
      <c r="K1206" s="4">
        <v>91</v>
      </c>
      <c r="L1206" s="4">
        <v>81</v>
      </c>
      <c r="M1206" s="4">
        <v>3490</v>
      </c>
    </row>
    <row r="1207" spans="1:13" x14ac:dyDescent="0.25">
      <c r="A1207" s="1" t="s">
        <v>2299</v>
      </c>
      <c r="B1207" s="1" t="s">
        <v>2300</v>
      </c>
      <c r="C1207" s="1" t="s">
        <v>2356</v>
      </c>
      <c r="D1207" s="1" t="s">
        <v>2357</v>
      </c>
      <c r="E1207" s="1" t="s">
        <v>2399</v>
      </c>
      <c r="F1207" s="1" t="s">
        <v>2400</v>
      </c>
      <c r="G1207" s="4">
        <v>6</v>
      </c>
      <c r="H1207" s="4">
        <v>1</v>
      </c>
      <c r="I1207" s="4">
        <v>742</v>
      </c>
      <c r="J1207" s="4">
        <v>754</v>
      </c>
      <c r="K1207" s="4">
        <v>108</v>
      </c>
      <c r="L1207" s="4">
        <v>146</v>
      </c>
      <c r="M1207" s="4">
        <v>1757</v>
      </c>
    </row>
    <row r="1208" spans="1:13" x14ac:dyDescent="0.25">
      <c r="A1208" s="1" t="s">
        <v>2299</v>
      </c>
      <c r="B1208" s="1" t="s">
        <v>2300</v>
      </c>
      <c r="C1208" s="1" t="s">
        <v>2356</v>
      </c>
      <c r="D1208" s="1" t="s">
        <v>2357</v>
      </c>
      <c r="E1208" s="1" t="s">
        <v>2401</v>
      </c>
      <c r="F1208" s="1" t="s">
        <v>2402</v>
      </c>
      <c r="G1208" s="4">
        <v>25</v>
      </c>
      <c r="H1208" s="4">
        <v>5</v>
      </c>
      <c r="I1208" s="4">
        <v>3797</v>
      </c>
      <c r="J1208" s="4">
        <v>3507</v>
      </c>
      <c r="K1208" s="4">
        <v>1163</v>
      </c>
      <c r="L1208" s="4">
        <v>1105</v>
      </c>
      <c r="M1208" s="4">
        <v>9602</v>
      </c>
    </row>
    <row r="1209" spans="1:13" x14ac:dyDescent="0.25">
      <c r="A1209" s="1" t="s">
        <v>2299</v>
      </c>
      <c r="B1209" s="1" t="s">
        <v>2300</v>
      </c>
      <c r="C1209" s="1" t="s">
        <v>2403</v>
      </c>
      <c r="D1209" s="1" t="s">
        <v>2404</v>
      </c>
      <c r="E1209" s="1" t="s">
        <v>2405</v>
      </c>
      <c r="F1209" s="1" t="s">
        <v>2406</v>
      </c>
      <c r="G1209" s="4">
        <v>33</v>
      </c>
      <c r="H1209" s="4">
        <v>3</v>
      </c>
      <c r="I1209" s="4">
        <v>1944</v>
      </c>
      <c r="J1209" s="4">
        <v>1757</v>
      </c>
      <c r="K1209" s="4">
        <v>1053</v>
      </c>
      <c r="L1209" s="4">
        <v>1014</v>
      </c>
      <c r="M1209" s="4">
        <v>5804</v>
      </c>
    </row>
    <row r="1210" spans="1:13" x14ac:dyDescent="0.25">
      <c r="A1210" s="1" t="s">
        <v>2299</v>
      </c>
      <c r="B1210" s="1" t="s">
        <v>2300</v>
      </c>
      <c r="C1210" s="1" t="s">
        <v>2403</v>
      </c>
      <c r="D1210" s="1" t="s">
        <v>2404</v>
      </c>
      <c r="E1210" s="1" t="s">
        <v>2407</v>
      </c>
      <c r="F1210" s="1" t="s">
        <v>2408</v>
      </c>
      <c r="G1210" s="4">
        <v>14</v>
      </c>
      <c r="H1210" s="4">
        <v>2</v>
      </c>
      <c r="I1210" s="4">
        <v>1163</v>
      </c>
      <c r="J1210" s="4">
        <v>1026</v>
      </c>
      <c r="K1210" s="4">
        <v>363</v>
      </c>
      <c r="L1210" s="4">
        <v>356</v>
      </c>
      <c r="M1210" s="4">
        <v>2924</v>
      </c>
    </row>
    <row r="1211" spans="1:13" x14ac:dyDescent="0.25">
      <c r="A1211" s="1" t="s">
        <v>2299</v>
      </c>
      <c r="B1211" s="1" t="s">
        <v>2300</v>
      </c>
      <c r="C1211" s="1" t="s">
        <v>2403</v>
      </c>
      <c r="D1211" s="1" t="s">
        <v>2404</v>
      </c>
      <c r="E1211" s="1" t="s">
        <v>2409</v>
      </c>
      <c r="F1211" s="1" t="s">
        <v>2410</v>
      </c>
      <c r="G1211" s="4">
        <v>31</v>
      </c>
      <c r="H1211" s="4">
        <v>4</v>
      </c>
      <c r="I1211" s="4">
        <v>2800</v>
      </c>
      <c r="J1211" s="4">
        <v>2509</v>
      </c>
      <c r="K1211" s="4">
        <v>1065</v>
      </c>
      <c r="L1211" s="4">
        <v>1060</v>
      </c>
      <c r="M1211" s="4">
        <v>7469</v>
      </c>
    </row>
    <row r="1212" spans="1:13" x14ac:dyDescent="0.25">
      <c r="A1212" s="1" t="s">
        <v>2299</v>
      </c>
      <c r="B1212" s="1" t="s">
        <v>2300</v>
      </c>
      <c r="C1212" s="1" t="s">
        <v>2403</v>
      </c>
      <c r="D1212" s="1" t="s">
        <v>2404</v>
      </c>
      <c r="E1212" s="1" t="s">
        <v>2411</v>
      </c>
      <c r="F1212" s="1" t="s">
        <v>2412</v>
      </c>
      <c r="G1212" s="4">
        <v>17</v>
      </c>
      <c r="H1212" s="4">
        <v>1</v>
      </c>
      <c r="I1212" s="4">
        <v>1631</v>
      </c>
      <c r="J1212" s="4">
        <v>1494</v>
      </c>
      <c r="K1212" s="4">
        <v>632</v>
      </c>
      <c r="L1212" s="4">
        <v>613</v>
      </c>
      <c r="M1212" s="4">
        <v>4388</v>
      </c>
    </row>
    <row r="1213" spans="1:13" x14ac:dyDescent="0.25">
      <c r="A1213" s="1" t="s">
        <v>2299</v>
      </c>
      <c r="B1213" s="1" t="s">
        <v>2300</v>
      </c>
      <c r="C1213" s="1" t="s">
        <v>2403</v>
      </c>
      <c r="D1213" s="1" t="s">
        <v>2404</v>
      </c>
      <c r="E1213" s="1" t="s">
        <v>1646</v>
      </c>
      <c r="F1213" s="1" t="s">
        <v>2413</v>
      </c>
      <c r="G1213" s="4">
        <v>29</v>
      </c>
      <c r="H1213" s="4">
        <v>2</v>
      </c>
      <c r="I1213" s="4">
        <v>2567</v>
      </c>
      <c r="J1213" s="4">
        <v>2343</v>
      </c>
      <c r="K1213" s="4">
        <v>1214</v>
      </c>
      <c r="L1213" s="4">
        <v>1285</v>
      </c>
      <c r="M1213" s="4">
        <v>7440</v>
      </c>
    </row>
    <row r="1214" spans="1:13" x14ac:dyDescent="0.25">
      <c r="A1214" s="1" t="s">
        <v>2299</v>
      </c>
      <c r="B1214" s="1" t="s">
        <v>2300</v>
      </c>
      <c r="C1214" s="1" t="s">
        <v>2403</v>
      </c>
      <c r="D1214" s="1" t="s">
        <v>2404</v>
      </c>
      <c r="E1214" s="1" t="s">
        <v>661</v>
      </c>
      <c r="F1214" s="1" t="s">
        <v>2414</v>
      </c>
      <c r="G1214" s="4">
        <v>15</v>
      </c>
      <c r="H1214" s="4">
        <v>1</v>
      </c>
      <c r="I1214" s="4">
        <v>357</v>
      </c>
      <c r="J1214" s="4">
        <v>304</v>
      </c>
      <c r="K1214" s="4">
        <v>107</v>
      </c>
      <c r="L1214" s="4">
        <v>124</v>
      </c>
      <c r="M1214" s="4">
        <v>908</v>
      </c>
    </row>
    <row r="1215" spans="1:13" x14ac:dyDescent="0.25">
      <c r="A1215" s="1" t="s">
        <v>2299</v>
      </c>
      <c r="B1215" s="1" t="s">
        <v>2300</v>
      </c>
      <c r="C1215" s="1" t="s">
        <v>2403</v>
      </c>
      <c r="D1215" s="1" t="s">
        <v>2404</v>
      </c>
      <c r="E1215" s="1" t="s">
        <v>2415</v>
      </c>
      <c r="F1215" s="1" t="s">
        <v>2416</v>
      </c>
      <c r="G1215" s="4">
        <v>12</v>
      </c>
      <c r="H1215" s="4">
        <v>3</v>
      </c>
      <c r="I1215" s="4">
        <v>807</v>
      </c>
      <c r="J1215" s="4">
        <v>761</v>
      </c>
      <c r="K1215" s="4">
        <v>294</v>
      </c>
      <c r="L1215" s="4">
        <v>326</v>
      </c>
      <c r="M1215" s="4">
        <v>2203</v>
      </c>
    </row>
    <row r="1216" spans="1:13" x14ac:dyDescent="0.25">
      <c r="A1216" s="1" t="s">
        <v>2299</v>
      </c>
      <c r="B1216" s="1" t="s">
        <v>2300</v>
      </c>
      <c r="C1216" s="1" t="s">
        <v>2403</v>
      </c>
      <c r="D1216" s="1" t="s">
        <v>2404</v>
      </c>
      <c r="E1216" s="1" t="s">
        <v>2417</v>
      </c>
      <c r="F1216" s="1" t="s">
        <v>2418</v>
      </c>
      <c r="G1216" s="4">
        <v>20</v>
      </c>
      <c r="H1216" s="4">
        <v>3</v>
      </c>
      <c r="I1216" s="4">
        <v>1798</v>
      </c>
      <c r="J1216" s="4">
        <v>1642</v>
      </c>
      <c r="K1216" s="4">
        <v>571</v>
      </c>
      <c r="L1216" s="4">
        <v>604</v>
      </c>
      <c r="M1216" s="4">
        <v>4638</v>
      </c>
    </row>
    <row r="1217" spans="1:13" x14ac:dyDescent="0.25">
      <c r="A1217" s="1" t="s">
        <v>2299</v>
      </c>
      <c r="B1217" s="1" t="s">
        <v>2300</v>
      </c>
      <c r="C1217" s="1" t="s">
        <v>2403</v>
      </c>
      <c r="D1217" s="1" t="s">
        <v>2404</v>
      </c>
      <c r="E1217" s="1" t="s">
        <v>2419</v>
      </c>
      <c r="F1217" s="1" t="s">
        <v>2420</v>
      </c>
      <c r="G1217" s="4">
        <v>28</v>
      </c>
      <c r="H1217" s="4">
        <v>2</v>
      </c>
      <c r="I1217" s="4">
        <v>1992</v>
      </c>
      <c r="J1217" s="4">
        <v>1789</v>
      </c>
      <c r="K1217" s="4">
        <v>455</v>
      </c>
      <c r="L1217" s="4">
        <v>459</v>
      </c>
      <c r="M1217" s="4">
        <v>4725</v>
      </c>
    </row>
    <row r="1218" spans="1:13" x14ac:dyDescent="0.25">
      <c r="A1218" s="1" t="s">
        <v>2299</v>
      </c>
      <c r="B1218" s="1" t="s">
        <v>2300</v>
      </c>
      <c r="C1218" s="1" t="s">
        <v>2403</v>
      </c>
      <c r="D1218" s="1" t="s">
        <v>2404</v>
      </c>
      <c r="E1218" s="1" t="s">
        <v>2421</v>
      </c>
      <c r="F1218" s="1" t="s">
        <v>2422</v>
      </c>
      <c r="G1218" s="4">
        <v>44</v>
      </c>
      <c r="H1218" s="4">
        <v>11</v>
      </c>
      <c r="I1218" s="4">
        <v>4849</v>
      </c>
      <c r="J1218" s="4">
        <v>4477</v>
      </c>
      <c r="K1218" s="4">
        <v>3099</v>
      </c>
      <c r="L1218" s="4">
        <v>3028</v>
      </c>
      <c r="M1218" s="4">
        <v>15508</v>
      </c>
    </row>
    <row r="1219" spans="1:13" x14ac:dyDescent="0.25">
      <c r="A1219" s="1" t="s">
        <v>2299</v>
      </c>
      <c r="B1219" s="1" t="s">
        <v>2300</v>
      </c>
      <c r="C1219" s="1" t="s">
        <v>2403</v>
      </c>
      <c r="D1219" s="1" t="s">
        <v>2404</v>
      </c>
      <c r="E1219" s="1" t="s">
        <v>2423</v>
      </c>
      <c r="F1219" s="1" t="s">
        <v>2424</v>
      </c>
      <c r="G1219" s="4">
        <v>49</v>
      </c>
      <c r="H1219" s="4">
        <v>14</v>
      </c>
      <c r="I1219" s="4">
        <v>9781</v>
      </c>
      <c r="J1219" s="4">
        <v>8747</v>
      </c>
      <c r="K1219" s="4">
        <v>4438</v>
      </c>
      <c r="L1219" s="4">
        <v>4431</v>
      </c>
      <c r="M1219" s="4">
        <v>27460</v>
      </c>
    </row>
    <row r="1220" spans="1:13" x14ac:dyDescent="0.25">
      <c r="A1220" s="1" t="s">
        <v>2299</v>
      </c>
      <c r="B1220" s="1" t="s">
        <v>2300</v>
      </c>
      <c r="C1220" s="1" t="s">
        <v>2403</v>
      </c>
      <c r="D1220" s="1" t="s">
        <v>2404</v>
      </c>
      <c r="E1220" s="1" t="s">
        <v>2425</v>
      </c>
      <c r="F1220" s="1" t="s">
        <v>2426</v>
      </c>
      <c r="G1220" s="4">
        <v>13</v>
      </c>
      <c r="H1220" s="4">
        <v>1</v>
      </c>
      <c r="I1220" s="4">
        <v>721</v>
      </c>
      <c r="J1220" s="4">
        <v>615</v>
      </c>
      <c r="K1220" s="4">
        <v>81</v>
      </c>
      <c r="L1220" s="4">
        <v>71</v>
      </c>
      <c r="M1220" s="4">
        <v>1502</v>
      </c>
    </row>
    <row r="1221" spans="1:13" x14ac:dyDescent="0.25">
      <c r="A1221" s="1" t="s">
        <v>2299</v>
      </c>
      <c r="B1221" s="1" t="s">
        <v>2300</v>
      </c>
      <c r="C1221" s="1" t="s">
        <v>2403</v>
      </c>
      <c r="D1221" s="1" t="s">
        <v>2404</v>
      </c>
      <c r="E1221" s="1" t="s">
        <v>535</v>
      </c>
      <c r="F1221" s="1" t="s">
        <v>2427</v>
      </c>
      <c r="G1221" s="4">
        <v>22</v>
      </c>
      <c r="H1221" s="4">
        <v>2</v>
      </c>
      <c r="I1221" s="4">
        <v>2878</v>
      </c>
      <c r="J1221" s="4">
        <v>2601</v>
      </c>
      <c r="K1221" s="4">
        <v>1206</v>
      </c>
      <c r="L1221" s="4">
        <v>1261</v>
      </c>
      <c r="M1221" s="4">
        <v>7970</v>
      </c>
    </row>
    <row r="1222" spans="1:13" x14ac:dyDescent="0.25">
      <c r="A1222" s="1" t="s">
        <v>2299</v>
      </c>
      <c r="B1222" s="1" t="s">
        <v>2300</v>
      </c>
      <c r="C1222" s="1" t="s">
        <v>2403</v>
      </c>
      <c r="D1222" s="1" t="s">
        <v>2404</v>
      </c>
      <c r="E1222" s="1" t="s">
        <v>2428</v>
      </c>
      <c r="F1222" s="1" t="s">
        <v>2429</v>
      </c>
      <c r="G1222" s="4">
        <v>29</v>
      </c>
      <c r="H1222" s="4">
        <v>4</v>
      </c>
      <c r="I1222" s="4">
        <v>1676</v>
      </c>
      <c r="J1222" s="4">
        <v>1528</v>
      </c>
      <c r="K1222" s="4">
        <v>462</v>
      </c>
      <c r="L1222" s="4">
        <v>504</v>
      </c>
      <c r="M1222" s="4">
        <v>4203</v>
      </c>
    </row>
    <row r="1223" spans="1:13" x14ac:dyDescent="0.25">
      <c r="A1223" s="1" t="s">
        <v>2299</v>
      </c>
      <c r="B1223" s="1" t="s">
        <v>2300</v>
      </c>
      <c r="C1223" s="1" t="s">
        <v>2403</v>
      </c>
      <c r="D1223" s="1" t="s">
        <v>2404</v>
      </c>
      <c r="E1223" s="1" t="s">
        <v>2430</v>
      </c>
      <c r="F1223" s="1" t="s">
        <v>2431</v>
      </c>
      <c r="G1223" s="4">
        <v>20</v>
      </c>
      <c r="H1223" s="4">
        <v>2</v>
      </c>
      <c r="I1223" s="4">
        <v>1404</v>
      </c>
      <c r="J1223" s="4">
        <v>1232</v>
      </c>
      <c r="K1223" s="4">
        <v>560</v>
      </c>
      <c r="L1223" s="4">
        <v>551</v>
      </c>
      <c r="M1223" s="4">
        <v>3769</v>
      </c>
    </row>
    <row r="1224" spans="1:13" x14ac:dyDescent="0.25">
      <c r="A1224" s="1" t="s">
        <v>2299</v>
      </c>
      <c r="B1224" s="1" t="s">
        <v>2300</v>
      </c>
      <c r="C1224" s="1" t="s">
        <v>2403</v>
      </c>
      <c r="D1224" s="1" t="s">
        <v>2404</v>
      </c>
      <c r="E1224" s="1" t="s">
        <v>2432</v>
      </c>
      <c r="F1224" s="1" t="s">
        <v>2433</v>
      </c>
      <c r="G1224" s="4">
        <v>55</v>
      </c>
      <c r="H1224" s="4">
        <v>13</v>
      </c>
      <c r="I1224" s="4">
        <v>5372</v>
      </c>
      <c r="J1224" s="4">
        <v>4891</v>
      </c>
      <c r="K1224" s="4">
        <v>2732</v>
      </c>
      <c r="L1224" s="4">
        <v>2788</v>
      </c>
      <c r="M1224" s="4">
        <v>15851</v>
      </c>
    </row>
    <row r="1225" spans="1:13" x14ac:dyDescent="0.25">
      <c r="A1225" s="1" t="s">
        <v>2299</v>
      </c>
      <c r="B1225" s="1" t="s">
        <v>2300</v>
      </c>
      <c r="C1225" s="1" t="s">
        <v>2403</v>
      </c>
      <c r="D1225" s="1" t="s">
        <v>2404</v>
      </c>
      <c r="E1225" s="1" t="s">
        <v>1808</v>
      </c>
      <c r="F1225" s="1" t="s">
        <v>2434</v>
      </c>
      <c r="G1225" s="4">
        <v>30</v>
      </c>
      <c r="H1225" s="4">
        <v>2</v>
      </c>
      <c r="I1225" s="4">
        <v>2246</v>
      </c>
      <c r="J1225" s="4">
        <v>1934</v>
      </c>
      <c r="K1225" s="4">
        <v>630</v>
      </c>
      <c r="L1225" s="4">
        <v>626</v>
      </c>
      <c r="M1225" s="4">
        <v>5468</v>
      </c>
    </row>
    <row r="1226" spans="1:13" x14ac:dyDescent="0.25">
      <c r="A1226" s="1" t="s">
        <v>2299</v>
      </c>
      <c r="B1226" s="1" t="s">
        <v>2300</v>
      </c>
      <c r="C1226" s="1" t="s">
        <v>2435</v>
      </c>
      <c r="D1226" s="1" t="s">
        <v>2436</v>
      </c>
      <c r="E1226" s="1" t="s">
        <v>2437</v>
      </c>
      <c r="F1226" s="1" t="s">
        <v>2438</v>
      </c>
      <c r="G1226" s="4">
        <v>18</v>
      </c>
      <c r="H1226" s="4">
        <v>3</v>
      </c>
      <c r="I1226" s="4">
        <v>2491</v>
      </c>
      <c r="J1226" s="4">
        <v>2238</v>
      </c>
      <c r="K1226" s="4">
        <v>1266</v>
      </c>
      <c r="L1226" s="4">
        <v>1292</v>
      </c>
      <c r="M1226" s="4">
        <v>7308</v>
      </c>
    </row>
    <row r="1227" spans="1:13" x14ac:dyDescent="0.25">
      <c r="A1227" s="1" t="s">
        <v>2299</v>
      </c>
      <c r="B1227" s="1" t="s">
        <v>2300</v>
      </c>
      <c r="C1227" s="1" t="s">
        <v>2435</v>
      </c>
      <c r="D1227" s="1" t="s">
        <v>2436</v>
      </c>
      <c r="E1227" s="1" t="s">
        <v>2439</v>
      </c>
      <c r="F1227" s="1" t="s">
        <v>2440</v>
      </c>
      <c r="G1227" s="4">
        <v>32</v>
      </c>
      <c r="H1227" s="4">
        <v>6</v>
      </c>
      <c r="I1227" s="4">
        <v>6317</v>
      </c>
      <c r="J1227" s="4">
        <v>5717</v>
      </c>
      <c r="K1227" s="4">
        <v>2390</v>
      </c>
      <c r="L1227" s="4">
        <v>2157</v>
      </c>
      <c r="M1227" s="4">
        <v>16619</v>
      </c>
    </row>
    <row r="1228" spans="1:13" x14ac:dyDescent="0.25">
      <c r="A1228" s="1" t="s">
        <v>2299</v>
      </c>
      <c r="B1228" s="1" t="s">
        <v>2300</v>
      </c>
      <c r="C1228" s="1" t="s">
        <v>2435</v>
      </c>
      <c r="D1228" s="1" t="s">
        <v>2436</v>
      </c>
      <c r="E1228" s="1" t="s">
        <v>2441</v>
      </c>
      <c r="F1228" s="1" t="s">
        <v>2442</v>
      </c>
      <c r="G1228" s="4">
        <v>9</v>
      </c>
      <c r="H1228" s="4">
        <v>2</v>
      </c>
      <c r="I1228" s="4">
        <v>964</v>
      </c>
      <c r="J1228" s="4">
        <v>907</v>
      </c>
      <c r="K1228" s="4">
        <v>342</v>
      </c>
      <c r="L1228" s="4">
        <v>340</v>
      </c>
      <c r="M1228" s="4">
        <v>2564</v>
      </c>
    </row>
    <row r="1229" spans="1:13" x14ac:dyDescent="0.25">
      <c r="A1229" s="1" t="s">
        <v>2299</v>
      </c>
      <c r="B1229" s="1" t="s">
        <v>2300</v>
      </c>
      <c r="C1229" s="1" t="s">
        <v>2435</v>
      </c>
      <c r="D1229" s="1" t="s">
        <v>2436</v>
      </c>
      <c r="E1229" s="1" t="s">
        <v>2443</v>
      </c>
      <c r="F1229" s="1" t="s">
        <v>2444</v>
      </c>
      <c r="G1229" s="4">
        <v>8</v>
      </c>
      <c r="H1229" s="4">
        <v>2</v>
      </c>
      <c r="I1229" s="4">
        <v>635</v>
      </c>
      <c r="J1229" s="4">
        <v>525</v>
      </c>
      <c r="K1229" s="4">
        <v>273</v>
      </c>
      <c r="L1229" s="4">
        <v>266</v>
      </c>
      <c r="M1229" s="4">
        <v>1709</v>
      </c>
    </row>
    <row r="1230" spans="1:13" x14ac:dyDescent="0.25">
      <c r="A1230" s="1" t="s">
        <v>2299</v>
      </c>
      <c r="B1230" s="1" t="s">
        <v>2300</v>
      </c>
      <c r="C1230" s="1" t="s">
        <v>2435</v>
      </c>
      <c r="D1230" s="1" t="s">
        <v>2436</v>
      </c>
      <c r="E1230" s="1" t="s">
        <v>2445</v>
      </c>
      <c r="F1230" s="1" t="s">
        <v>2446</v>
      </c>
      <c r="G1230" s="4">
        <v>70</v>
      </c>
      <c r="H1230" s="4">
        <v>38</v>
      </c>
      <c r="I1230" s="4">
        <v>47708</v>
      </c>
      <c r="J1230" s="4">
        <v>44402</v>
      </c>
      <c r="K1230" s="4">
        <v>21435</v>
      </c>
      <c r="L1230" s="4">
        <v>22816</v>
      </c>
      <c r="M1230" s="4">
        <v>136469</v>
      </c>
    </row>
    <row r="1231" spans="1:13" x14ac:dyDescent="0.25">
      <c r="A1231" s="1" t="s">
        <v>2299</v>
      </c>
      <c r="B1231" s="1" t="s">
        <v>2300</v>
      </c>
      <c r="C1231" s="1" t="s">
        <v>2435</v>
      </c>
      <c r="D1231" s="1" t="s">
        <v>2436</v>
      </c>
      <c r="E1231" s="1" t="s">
        <v>2447</v>
      </c>
      <c r="F1231" s="1" t="s">
        <v>2448</v>
      </c>
      <c r="G1231" s="4">
        <v>15</v>
      </c>
      <c r="H1231" s="4">
        <v>7</v>
      </c>
      <c r="I1231" s="4">
        <v>3954</v>
      </c>
      <c r="J1231" s="4">
        <v>3646</v>
      </c>
      <c r="K1231" s="4">
        <v>1410</v>
      </c>
      <c r="L1231" s="4">
        <v>1249</v>
      </c>
      <c r="M1231" s="4">
        <v>10281</v>
      </c>
    </row>
    <row r="1232" spans="1:13" x14ac:dyDescent="0.25">
      <c r="A1232" s="1" t="s">
        <v>2299</v>
      </c>
      <c r="B1232" s="1" t="s">
        <v>2300</v>
      </c>
      <c r="C1232" s="1" t="s">
        <v>2435</v>
      </c>
      <c r="D1232" s="1" t="s">
        <v>2436</v>
      </c>
      <c r="E1232" s="1" t="s">
        <v>301</v>
      </c>
      <c r="F1232" s="1" t="s">
        <v>2449</v>
      </c>
      <c r="G1232" s="4">
        <v>36</v>
      </c>
      <c r="H1232" s="4">
        <v>9</v>
      </c>
      <c r="I1232" s="4">
        <v>4862</v>
      </c>
      <c r="J1232" s="4">
        <v>4434</v>
      </c>
      <c r="K1232" s="4">
        <v>1660</v>
      </c>
      <c r="L1232" s="4">
        <v>1582</v>
      </c>
      <c r="M1232" s="4">
        <v>12583</v>
      </c>
    </row>
    <row r="1233" spans="1:13" x14ac:dyDescent="0.25">
      <c r="A1233" s="1" t="s">
        <v>2299</v>
      </c>
      <c r="B1233" s="1" t="s">
        <v>2300</v>
      </c>
      <c r="C1233" s="1" t="s">
        <v>2435</v>
      </c>
      <c r="D1233" s="1" t="s">
        <v>2436</v>
      </c>
      <c r="E1233" s="1" t="s">
        <v>2450</v>
      </c>
      <c r="F1233" s="1" t="s">
        <v>2451</v>
      </c>
      <c r="G1233" s="4">
        <v>74</v>
      </c>
      <c r="H1233" s="4">
        <v>22</v>
      </c>
      <c r="I1233" s="4">
        <v>11693</v>
      </c>
      <c r="J1233" s="4">
        <v>10440</v>
      </c>
      <c r="K1233" s="4">
        <v>4264</v>
      </c>
      <c r="L1233" s="4">
        <v>4469</v>
      </c>
      <c r="M1233" s="4">
        <v>30962</v>
      </c>
    </row>
    <row r="1234" spans="1:13" x14ac:dyDescent="0.25">
      <c r="A1234" s="1" t="s">
        <v>2299</v>
      </c>
      <c r="B1234" s="1" t="s">
        <v>2300</v>
      </c>
      <c r="C1234" s="1" t="s">
        <v>2435</v>
      </c>
      <c r="D1234" s="1" t="s">
        <v>2436</v>
      </c>
      <c r="E1234" s="1" t="s">
        <v>2452</v>
      </c>
      <c r="F1234" s="1" t="s">
        <v>2453</v>
      </c>
      <c r="G1234" s="4">
        <v>11</v>
      </c>
      <c r="H1234" s="4">
        <v>1</v>
      </c>
      <c r="I1234" s="4">
        <v>1187</v>
      </c>
      <c r="J1234" s="4">
        <v>1096</v>
      </c>
      <c r="K1234" s="4">
        <v>219</v>
      </c>
      <c r="L1234" s="4">
        <v>245</v>
      </c>
      <c r="M1234" s="4">
        <v>2759</v>
      </c>
    </row>
    <row r="1235" spans="1:13" x14ac:dyDescent="0.25">
      <c r="A1235" s="1" t="s">
        <v>2299</v>
      </c>
      <c r="B1235" s="1" t="s">
        <v>2300</v>
      </c>
      <c r="C1235" s="1" t="s">
        <v>2435</v>
      </c>
      <c r="D1235" s="1" t="s">
        <v>2436</v>
      </c>
      <c r="E1235" s="1" t="s">
        <v>2454</v>
      </c>
      <c r="F1235" s="1" t="s">
        <v>2455</v>
      </c>
      <c r="G1235" s="4">
        <v>17</v>
      </c>
      <c r="H1235" s="4">
        <v>4</v>
      </c>
      <c r="I1235" s="4">
        <v>3031</v>
      </c>
      <c r="J1235" s="4">
        <v>2710</v>
      </c>
      <c r="K1235" s="4">
        <v>1006</v>
      </c>
      <c r="L1235" s="4">
        <v>1035</v>
      </c>
      <c r="M1235" s="4">
        <v>7803</v>
      </c>
    </row>
    <row r="1236" spans="1:13" x14ac:dyDescent="0.25">
      <c r="A1236" s="1" t="s">
        <v>2299</v>
      </c>
      <c r="B1236" s="1" t="s">
        <v>2300</v>
      </c>
      <c r="C1236" s="1" t="s">
        <v>2435</v>
      </c>
      <c r="D1236" s="1" t="s">
        <v>2436</v>
      </c>
      <c r="E1236" s="1" t="s">
        <v>2456</v>
      </c>
      <c r="F1236" s="1" t="s">
        <v>2457</v>
      </c>
      <c r="G1236" s="4">
        <v>15</v>
      </c>
      <c r="H1236" s="4">
        <v>4</v>
      </c>
      <c r="I1236" s="4">
        <v>4253</v>
      </c>
      <c r="J1236" s="4">
        <v>3952</v>
      </c>
      <c r="K1236" s="4">
        <v>1930</v>
      </c>
      <c r="L1236" s="4">
        <v>1853</v>
      </c>
      <c r="M1236" s="4">
        <v>12007</v>
      </c>
    </row>
    <row r="1237" spans="1:13" x14ac:dyDescent="0.25">
      <c r="A1237" s="1" t="s">
        <v>2299</v>
      </c>
      <c r="B1237" s="1" t="s">
        <v>2300</v>
      </c>
      <c r="C1237" s="1" t="s">
        <v>2435</v>
      </c>
      <c r="D1237" s="1" t="s">
        <v>2436</v>
      </c>
      <c r="E1237" s="1" t="s">
        <v>2458</v>
      </c>
      <c r="F1237" s="1" t="s">
        <v>2459</v>
      </c>
      <c r="G1237" s="4">
        <v>11</v>
      </c>
      <c r="H1237" s="4">
        <v>3</v>
      </c>
      <c r="I1237" s="4">
        <v>1242</v>
      </c>
      <c r="J1237" s="4">
        <v>1133</v>
      </c>
      <c r="K1237" s="4">
        <v>499</v>
      </c>
      <c r="L1237" s="4">
        <v>439</v>
      </c>
      <c r="M1237" s="4">
        <v>3327</v>
      </c>
    </row>
    <row r="1238" spans="1:13" x14ac:dyDescent="0.25">
      <c r="A1238" s="1" t="s">
        <v>2299</v>
      </c>
      <c r="B1238" s="1" t="s">
        <v>2300</v>
      </c>
      <c r="C1238" s="1" t="s">
        <v>2435</v>
      </c>
      <c r="D1238" s="1" t="s">
        <v>2436</v>
      </c>
      <c r="E1238" s="1" t="s">
        <v>2460</v>
      </c>
      <c r="F1238" s="1" t="s">
        <v>2461</v>
      </c>
      <c r="G1238" s="4">
        <v>11</v>
      </c>
      <c r="H1238" s="4">
        <v>2</v>
      </c>
      <c r="I1238" s="4">
        <v>1986</v>
      </c>
      <c r="J1238" s="4">
        <v>1780</v>
      </c>
      <c r="K1238" s="4">
        <v>646</v>
      </c>
      <c r="L1238" s="4">
        <v>609</v>
      </c>
      <c r="M1238" s="4">
        <v>5034</v>
      </c>
    </row>
    <row r="1239" spans="1:13" x14ac:dyDescent="0.25">
      <c r="A1239" s="1" t="s">
        <v>2299</v>
      </c>
      <c r="B1239" s="1" t="s">
        <v>2300</v>
      </c>
      <c r="C1239" s="1" t="s">
        <v>2435</v>
      </c>
      <c r="D1239" s="1" t="s">
        <v>2436</v>
      </c>
      <c r="E1239" s="1" t="s">
        <v>2462</v>
      </c>
      <c r="F1239" s="1" t="s">
        <v>2463</v>
      </c>
      <c r="G1239" s="4">
        <v>11</v>
      </c>
      <c r="H1239" s="4">
        <v>2</v>
      </c>
      <c r="I1239" s="4">
        <v>2048</v>
      </c>
      <c r="J1239" s="4">
        <v>1789</v>
      </c>
      <c r="K1239" s="4">
        <v>919</v>
      </c>
      <c r="L1239" s="4">
        <v>974</v>
      </c>
      <c r="M1239" s="4">
        <v>5743</v>
      </c>
    </row>
    <row r="1240" spans="1:13" x14ac:dyDescent="0.25">
      <c r="A1240" s="1" t="s">
        <v>2299</v>
      </c>
      <c r="B1240" s="1" t="s">
        <v>2300</v>
      </c>
      <c r="C1240" s="1" t="s">
        <v>2435</v>
      </c>
      <c r="D1240" s="1" t="s">
        <v>2436</v>
      </c>
      <c r="E1240" s="1" t="s">
        <v>1408</v>
      </c>
      <c r="F1240" s="1" t="s">
        <v>2464</v>
      </c>
      <c r="G1240" s="4">
        <v>8</v>
      </c>
      <c r="H1240" s="4">
        <v>1</v>
      </c>
      <c r="I1240" s="4">
        <v>1040</v>
      </c>
      <c r="J1240" s="4">
        <v>945</v>
      </c>
      <c r="K1240" s="4">
        <v>559</v>
      </c>
      <c r="L1240" s="4">
        <v>490</v>
      </c>
      <c r="M1240" s="4">
        <v>3043</v>
      </c>
    </row>
    <row r="1241" spans="1:13" x14ac:dyDescent="0.25">
      <c r="A1241" s="1" t="s">
        <v>2299</v>
      </c>
      <c r="B1241" s="1" t="s">
        <v>2300</v>
      </c>
      <c r="C1241" s="1" t="s">
        <v>2435</v>
      </c>
      <c r="D1241" s="1" t="s">
        <v>2436</v>
      </c>
      <c r="E1241" s="1" t="s">
        <v>2465</v>
      </c>
      <c r="F1241" s="1" t="s">
        <v>2466</v>
      </c>
      <c r="G1241" s="4">
        <v>7</v>
      </c>
      <c r="H1241" s="4">
        <v>1</v>
      </c>
      <c r="I1241" s="4">
        <v>1527</v>
      </c>
      <c r="J1241" s="4">
        <v>1412</v>
      </c>
      <c r="K1241" s="4">
        <v>710</v>
      </c>
      <c r="L1241" s="4">
        <v>741</v>
      </c>
      <c r="M1241" s="4">
        <v>4398</v>
      </c>
    </row>
    <row r="1242" spans="1:13" x14ac:dyDescent="0.25">
      <c r="A1242" s="1" t="s">
        <v>2299</v>
      </c>
      <c r="B1242" s="1" t="s">
        <v>2300</v>
      </c>
      <c r="C1242" s="1" t="s">
        <v>2435</v>
      </c>
      <c r="D1242" s="1" t="s">
        <v>2436</v>
      </c>
      <c r="E1242" s="1" t="s">
        <v>2467</v>
      </c>
      <c r="F1242" s="1" t="s">
        <v>2468</v>
      </c>
      <c r="G1242" s="4">
        <v>26</v>
      </c>
      <c r="H1242" s="4">
        <v>6</v>
      </c>
      <c r="I1242" s="4">
        <v>3103</v>
      </c>
      <c r="J1242" s="4">
        <v>2855</v>
      </c>
      <c r="K1242" s="4">
        <v>1193</v>
      </c>
      <c r="L1242" s="4">
        <v>1207</v>
      </c>
      <c r="M1242" s="4">
        <v>8390</v>
      </c>
    </row>
    <row r="1243" spans="1:13" x14ac:dyDescent="0.25">
      <c r="A1243" s="1" t="s">
        <v>2299</v>
      </c>
      <c r="B1243" s="1" t="s">
        <v>2300</v>
      </c>
      <c r="C1243" s="1" t="s">
        <v>2435</v>
      </c>
      <c r="D1243" s="1" t="s">
        <v>2436</v>
      </c>
      <c r="E1243" s="1" t="s">
        <v>2469</v>
      </c>
      <c r="F1243" s="1" t="s">
        <v>2470</v>
      </c>
      <c r="G1243" s="4">
        <v>17</v>
      </c>
      <c r="H1243" s="4">
        <v>3</v>
      </c>
      <c r="I1243" s="4">
        <v>2262</v>
      </c>
      <c r="J1243" s="4">
        <v>2070</v>
      </c>
      <c r="K1243" s="4">
        <v>759</v>
      </c>
      <c r="L1243" s="4">
        <v>755</v>
      </c>
      <c r="M1243" s="4">
        <v>5866</v>
      </c>
    </row>
    <row r="1244" spans="1:13" x14ac:dyDescent="0.25">
      <c r="A1244" s="1" t="s">
        <v>2299</v>
      </c>
      <c r="B1244" s="1" t="s">
        <v>2300</v>
      </c>
      <c r="C1244" s="1" t="s">
        <v>2435</v>
      </c>
      <c r="D1244" s="1" t="s">
        <v>2436</v>
      </c>
      <c r="E1244" s="1" t="s">
        <v>2471</v>
      </c>
      <c r="F1244" s="1" t="s">
        <v>2472</v>
      </c>
      <c r="G1244" s="4">
        <v>21</v>
      </c>
      <c r="H1244" s="4">
        <v>3</v>
      </c>
      <c r="I1244" s="4">
        <v>2891</v>
      </c>
      <c r="J1244" s="4">
        <v>2600</v>
      </c>
      <c r="K1244" s="4">
        <v>1492</v>
      </c>
      <c r="L1244" s="4">
        <v>1517</v>
      </c>
      <c r="M1244" s="4">
        <v>8524</v>
      </c>
    </row>
    <row r="1245" spans="1:13" x14ac:dyDescent="0.25">
      <c r="A1245" s="1" t="s">
        <v>2299</v>
      </c>
      <c r="B1245" s="1" t="s">
        <v>2300</v>
      </c>
      <c r="C1245" s="1" t="s">
        <v>2435</v>
      </c>
      <c r="D1245" s="1" t="s">
        <v>2436</v>
      </c>
      <c r="E1245" s="1" t="s">
        <v>2473</v>
      </c>
      <c r="F1245" s="1" t="s">
        <v>2474</v>
      </c>
      <c r="G1245" s="4">
        <v>12</v>
      </c>
      <c r="H1245" s="4">
        <v>2</v>
      </c>
      <c r="I1245" s="4">
        <v>1986</v>
      </c>
      <c r="J1245" s="4">
        <v>1657</v>
      </c>
      <c r="K1245" s="4">
        <v>754</v>
      </c>
      <c r="L1245" s="4">
        <v>750</v>
      </c>
      <c r="M1245" s="4">
        <v>5161</v>
      </c>
    </row>
    <row r="1246" spans="1:13" x14ac:dyDescent="0.25">
      <c r="A1246" s="1" t="s">
        <v>2299</v>
      </c>
      <c r="B1246" s="1" t="s">
        <v>2300</v>
      </c>
      <c r="C1246" s="1" t="s">
        <v>2435</v>
      </c>
      <c r="D1246" s="1" t="s">
        <v>2436</v>
      </c>
      <c r="E1246" s="1" t="s">
        <v>2475</v>
      </c>
      <c r="F1246" s="1" t="s">
        <v>2476</v>
      </c>
      <c r="G1246" s="4">
        <v>16</v>
      </c>
      <c r="H1246" s="4">
        <v>5</v>
      </c>
      <c r="I1246" s="4">
        <v>4201</v>
      </c>
      <c r="J1246" s="4">
        <v>3686</v>
      </c>
      <c r="K1246" s="4">
        <v>1654</v>
      </c>
      <c r="L1246" s="4">
        <v>1621</v>
      </c>
      <c r="M1246" s="4">
        <v>11183</v>
      </c>
    </row>
    <row r="1247" spans="1:13" x14ac:dyDescent="0.25">
      <c r="A1247" s="1" t="s">
        <v>2299</v>
      </c>
      <c r="B1247" s="1" t="s">
        <v>2300</v>
      </c>
      <c r="C1247" s="1" t="s">
        <v>2435</v>
      </c>
      <c r="D1247" s="1" t="s">
        <v>2436</v>
      </c>
      <c r="E1247" s="1" t="s">
        <v>2477</v>
      </c>
      <c r="F1247" s="1" t="s">
        <v>2478</v>
      </c>
      <c r="G1247" s="4">
        <v>15</v>
      </c>
      <c r="H1247" s="4">
        <v>5</v>
      </c>
      <c r="I1247" s="4">
        <v>2315</v>
      </c>
      <c r="J1247" s="4">
        <v>2164</v>
      </c>
      <c r="K1247" s="4">
        <v>1211</v>
      </c>
      <c r="L1247" s="4">
        <v>1182</v>
      </c>
      <c r="M1247" s="4">
        <v>6892</v>
      </c>
    </row>
    <row r="1248" spans="1:13" x14ac:dyDescent="0.25">
      <c r="A1248" s="1" t="s">
        <v>2299</v>
      </c>
      <c r="B1248" s="1" t="s">
        <v>2300</v>
      </c>
      <c r="C1248" s="1" t="s">
        <v>2435</v>
      </c>
      <c r="D1248" s="1" t="s">
        <v>2436</v>
      </c>
      <c r="E1248" s="1" t="s">
        <v>2479</v>
      </c>
      <c r="F1248" s="1" t="s">
        <v>2480</v>
      </c>
      <c r="G1248" s="4">
        <v>9</v>
      </c>
      <c r="H1248" s="4">
        <v>2</v>
      </c>
      <c r="I1248" s="4">
        <v>854</v>
      </c>
      <c r="J1248" s="4">
        <v>846</v>
      </c>
      <c r="K1248" s="4">
        <v>443</v>
      </c>
      <c r="L1248" s="4">
        <v>427</v>
      </c>
      <c r="M1248" s="4">
        <v>2581</v>
      </c>
    </row>
    <row r="1249" spans="1:13" x14ac:dyDescent="0.25">
      <c r="A1249" s="1" t="s">
        <v>2299</v>
      </c>
      <c r="B1249" s="1" t="s">
        <v>2300</v>
      </c>
      <c r="C1249" s="1" t="s">
        <v>2435</v>
      </c>
      <c r="D1249" s="1" t="s">
        <v>2436</v>
      </c>
      <c r="E1249" s="1" t="s">
        <v>2397</v>
      </c>
      <c r="F1249" s="1" t="s">
        <v>2481</v>
      </c>
      <c r="G1249" s="4">
        <v>10</v>
      </c>
      <c r="H1249" s="4">
        <v>4</v>
      </c>
      <c r="I1249" s="4">
        <v>5682</v>
      </c>
      <c r="J1249" s="4">
        <v>5213</v>
      </c>
      <c r="K1249" s="4">
        <v>2568</v>
      </c>
      <c r="L1249" s="4">
        <v>2726</v>
      </c>
      <c r="M1249" s="4">
        <v>16203</v>
      </c>
    </row>
    <row r="1250" spans="1:13" x14ac:dyDescent="0.25">
      <c r="A1250" s="1" t="s">
        <v>2299</v>
      </c>
      <c r="B1250" s="1" t="s">
        <v>2300</v>
      </c>
      <c r="C1250" s="1" t="s">
        <v>2435</v>
      </c>
      <c r="D1250" s="1" t="s">
        <v>2436</v>
      </c>
      <c r="E1250" s="1" t="s">
        <v>2482</v>
      </c>
      <c r="F1250" s="1" t="s">
        <v>2483</v>
      </c>
      <c r="G1250" s="4">
        <v>18</v>
      </c>
      <c r="H1250" s="4">
        <v>3</v>
      </c>
      <c r="I1250" s="4">
        <v>2183</v>
      </c>
      <c r="J1250" s="4">
        <v>2011</v>
      </c>
      <c r="K1250" s="4">
        <v>954</v>
      </c>
      <c r="L1250" s="4">
        <v>899</v>
      </c>
      <c r="M1250" s="4">
        <v>6068</v>
      </c>
    </row>
    <row r="1251" spans="1:13" x14ac:dyDescent="0.25">
      <c r="A1251" s="1" t="s">
        <v>2299</v>
      </c>
      <c r="B1251" s="1" t="s">
        <v>2300</v>
      </c>
      <c r="C1251" s="1" t="s">
        <v>2435</v>
      </c>
      <c r="D1251" s="1" t="s">
        <v>2436</v>
      </c>
      <c r="E1251" s="1" t="s">
        <v>2484</v>
      </c>
      <c r="F1251" s="1" t="s">
        <v>2485</v>
      </c>
      <c r="G1251" s="4">
        <v>11</v>
      </c>
      <c r="H1251" s="4">
        <v>3</v>
      </c>
      <c r="I1251" s="4">
        <v>3797</v>
      </c>
      <c r="J1251" s="4">
        <v>3268</v>
      </c>
      <c r="K1251" s="4">
        <v>1087</v>
      </c>
      <c r="L1251" s="4">
        <v>1185</v>
      </c>
      <c r="M1251" s="4">
        <v>9351</v>
      </c>
    </row>
    <row r="1252" spans="1:13" x14ac:dyDescent="0.25">
      <c r="A1252" s="1" t="s">
        <v>2486</v>
      </c>
      <c r="B1252" s="1" t="s">
        <v>2487</v>
      </c>
      <c r="C1252" s="1" t="s">
        <v>2488</v>
      </c>
      <c r="D1252" s="1" t="s">
        <v>2489</v>
      </c>
      <c r="E1252" s="1" t="s">
        <v>1746</v>
      </c>
      <c r="F1252" s="1" t="s">
        <v>2490</v>
      </c>
      <c r="G1252" s="4">
        <v>24</v>
      </c>
      <c r="H1252" s="4">
        <v>11</v>
      </c>
      <c r="I1252" s="4">
        <v>6986</v>
      </c>
      <c r="J1252" s="4">
        <v>6361</v>
      </c>
      <c r="K1252" s="4">
        <v>3969</v>
      </c>
      <c r="L1252" s="4">
        <v>4030</v>
      </c>
      <c r="M1252" s="4">
        <v>21381</v>
      </c>
    </row>
    <row r="1253" spans="1:13" x14ac:dyDescent="0.25">
      <c r="A1253" s="1" t="s">
        <v>2486</v>
      </c>
      <c r="B1253" s="1" t="s">
        <v>2487</v>
      </c>
      <c r="C1253" s="1" t="s">
        <v>2488</v>
      </c>
      <c r="D1253" s="1" t="s">
        <v>2489</v>
      </c>
      <c r="E1253" s="1" t="s">
        <v>2491</v>
      </c>
      <c r="F1253" s="1" t="s">
        <v>2492</v>
      </c>
      <c r="G1253" s="4">
        <v>50</v>
      </c>
      <c r="H1253" s="4">
        <v>7</v>
      </c>
      <c r="I1253" s="4">
        <v>6657</v>
      </c>
      <c r="J1253" s="4">
        <v>6094</v>
      </c>
      <c r="K1253" s="4">
        <v>2849</v>
      </c>
      <c r="L1253" s="4">
        <v>2977</v>
      </c>
      <c r="M1253" s="4">
        <v>18634</v>
      </c>
    </row>
    <row r="1254" spans="1:13" x14ac:dyDescent="0.25">
      <c r="A1254" s="1" t="s">
        <v>2486</v>
      </c>
      <c r="B1254" s="1" t="s">
        <v>2487</v>
      </c>
      <c r="C1254" s="1" t="s">
        <v>2488</v>
      </c>
      <c r="D1254" s="1" t="s">
        <v>2489</v>
      </c>
      <c r="E1254" s="1" t="s">
        <v>2493</v>
      </c>
      <c r="F1254" s="1" t="s">
        <v>2494</v>
      </c>
      <c r="G1254" s="4">
        <v>16</v>
      </c>
      <c r="H1254" s="4">
        <v>4</v>
      </c>
      <c r="I1254" s="4">
        <v>3355</v>
      </c>
      <c r="J1254" s="4">
        <v>2989</v>
      </c>
      <c r="K1254" s="4">
        <v>1589</v>
      </c>
      <c r="L1254" s="4">
        <v>1493</v>
      </c>
      <c r="M1254" s="4">
        <v>9446</v>
      </c>
    </row>
    <row r="1255" spans="1:13" x14ac:dyDescent="0.25">
      <c r="A1255" s="1" t="s">
        <v>2486</v>
      </c>
      <c r="B1255" s="1" t="s">
        <v>2487</v>
      </c>
      <c r="C1255" s="1" t="s">
        <v>2488</v>
      </c>
      <c r="D1255" s="1" t="s">
        <v>2489</v>
      </c>
      <c r="E1255" s="1" t="s">
        <v>2495</v>
      </c>
      <c r="F1255" s="1" t="s">
        <v>2496</v>
      </c>
      <c r="G1255" s="4">
        <v>35</v>
      </c>
      <c r="H1255" s="4">
        <v>7</v>
      </c>
      <c r="I1255" s="4">
        <v>6286</v>
      </c>
      <c r="J1255" s="4">
        <v>5599</v>
      </c>
      <c r="K1255" s="4">
        <v>2741</v>
      </c>
      <c r="L1255" s="4">
        <v>2870</v>
      </c>
      <c r="M1255" s="4">
        <v>17538</v>
      </c>
    </row>
    <row r="1256" spans="1:13" x14ac:dyDescent="0.25">
      <c r="A1256" s="1" t="s">
        <v>2486</v>
      </c>
      <c r="B1256" s="1" t="s">
        <v>2487</v>
      </c>
      <c r="C1256" s="1" t="s">
        <v>2488</v>
      </c>
      <c r="D1256" s="1" t="s">
        <v>2489</v>
      </c>
      <c r="E1256" s="1" t="s">
        <v>2497</v>
      </c>
      <c r="F1256" s="1" t="s">
        <v>2498</v>
      </c>
      <c r="G1256" s="4">
        <v>29</v>
      </c>
      <c r="H1256" s="4">
        <v>7</v>
      </c>
      <c r="I1256" s="4">
        <v>5178</v>
      </c>
      <c r="J1256" s="4">
        <v>4538</v>
      </c>
      <c r="K1256" s="4">
        <v>2562</v>
      </c>
      <c r="L1256" s="4">
        <v>2526</v>
      </c>
      <c r="M1256" s="4">
        <v>14840</v>
      </c>
    </row>
    <row r="1257" spans="1:13" x14ac:dyDescent="0.25">
      <c r="A1257" s="1" t="s">
        <v>2486</v>
      </c>
      <c r="B1257" s="1" t="s">
        <v>2487</v>
      </c>
      <c r="C1257" s="1" t="s">
        <v>2488</v>
      </c>
      <c r="D1257" s="1" t="s">
        <v>2489</v>
      </c>
      <c r="E1257" s="1" t="s">
        <v>2499</v>
      </c>
      <c r="F1257" s="1" t="s">
        <v>2500</v>
      </c>
      <c r="G1257" s="4">
        <v>18</v>
      </c>
      <c r="H1257" s="4">
        <v>4</v>
      </c>
      <c r="I1257" s="4">
        <v>3136</v>
      </c>
      <c r="J1257" s="4">
        <v>2903</v>
      </c>
      <c r="K1257" s="4">
        <v>1568</v>
      </c>
      <c r="L1257" s="4">
        <v>1643</v>
      </c>
      <c r="M1257" s="4">
        <v>9272</v>
      </c>
    </row>
    <row r="1258" spans="1:13" x14ac:dyDescent="0.25">
      <c r="A1258" s="1" t="s">
        <v>2486</v>
      </c>
      <c r="B1258" s="1" t="s">
        <v>2487</v>
      </c>
      <c r="C1258" s="1" t="s">
        <v>2488</v>
      </c>
      <c r="D1258" s="1" t="s">
        <v>2489</v>
      </c>
      <c r="E1258" s="1" t="s">
        <v>2501</v>
      </c>
      <c r="F1258" s="1" t="s">
        <v>2502</v>
      </c>
      <c r="G1258" s="4">
        <v>37</v>
      </c>
      <c r="H1258" s="4">
        <v>12</v>
      </c>
      <c r="I1258" s="4">
        <v>7336</v>
      </c>
      <c r="J1258" s="4">
        <v>6595</v>
      </c>
      <c r="K1258" s="4">
        <v>3648</v>
      </c>
      <c r="L1258" s="4">
        <v>3406</v>
      </c>
      <c r="M1258" s="4">
        <v>21034</v>
      </c>
    </row>
    <row r="1259" spans="1:13" x14ac:dyDescent="0.25">
      <c r="A1259" s="1" t="s">
        <v>2486</v>
      </c>
      <c r="B1259" s="1" t="s">
        <v>2487</v>
      </c>
      <c r="C1259" s="1" t="s">
        <v>2488</v>
      </c>
      <c r="D1259" s="1" t="s">
        <v>2489</v>
      </c>
      <c r="E1259" s="1" t="s">
        <v>2503</v>
      </c>
      <c r="F1259" s="1" t="s">
        <v>2504</v>
      </c>
      <c r="G1259" s="4">
        <v>24</v>
      </c>
      <c r="H1259" s="4">
        <v>4</v>
      </c>
      <c r="I1259" s="4">
        <v>3763</v>
      </c>
      <c r="J1259" s="4">
        <v>3447</v>
      </c>
      <c r="K1259" s="4">
        <v>1640</v>
      </c>
      <c r="L1259" s="4">
        <v>1656</v>
      </c>
      <c r="M1259" s="4">
        <v>10534</v>
      </c>
    </row>
    <row r="1260" spans="1:13" x14ac:dyDescent="0.25">
      <c r="A1260" s="1" t="s">
        <v>2486</v>
      </c>
      <c r="B1260" s="1" t="s">
        <v>2487</v>
      </c>
      <c r="C1260" s="1" t="s">
        <v>2488</v>
      </c>
      <c r="D1260" s="1" t="s">
        <v>2489</v>
      </c>
      <c r="E1260" s="1" t="s">
        <v>2505</v>
      </c>
      <c r="F1260" s="1" t="s">
        <v>2506</v>
      </c>
      <c r="G1260" s="4">
        <v>34</v>
      </c>
      <c r="H1260" s="4">
        <v>8</v>
      </c>
      <c r="I1260" s="4">
        <v>6583</v>
      </c>
      <c r="J1260" s="4">
        <v>5786</v>
      </c>
      <c r="K1260" s="4">
        <v>3328</v>
      </c>
      <c r="L1260" s="4">
        <v>3451</v>
      </c>
      <c r="M1260" s="4">
        <v>19190</v>
      </c>
    </row>
    <row r="1261" spans="1:13" x14ac:dyDescent="0.25">
      <c r="A1261" s="1" t="s">
        <v>2486</v>
      </c>
      <c r="B1261" s="1" t="s">
        <v>2487</v>
      </c>
      <c r="C1261" s="1" t="s">
        <v>2488</v>
      </c>
      <c r="D1261" s="1" t="s">
        <v>2489</v>
      </c>
      <c r="E1261" s="1" t="s">
        <v>2507</v>
      </c>
      <c r="F1261" s="1" t="s">
        <v>2508</v>
      </c>
      <c r="G1261" s="4">
        <v>24</v>
      </c>
      <c r="H1261" s="4">
        <v>6</v>
      </c>
      <c r="I1261" s="4">
        <v>3821</v>
      </c>
      <c r="J1261" s="4">
        <v>3305</v>
      </c>
      <c r="K1261" s="4">
        <v>1741</v>
      </c>
      <c r="L1261" s="4">
        <v>1679</v>
      </c>
      <c r="M1261" s="4">
        <v>10576</v>
      </c>
    </row>
    <row r="1262" spans="1:13" x14ac:dyDescent="0.25">
      <c r="A1262" s="1" t="s">
        <v>2486</v>
      </c>
      <c r="B1262" s="1" t="s">
        <v>2487</v>
      </c>
      <c r="C1262" s="1" t="s">
        <v>2488</v>
      </c>
      <c r="D1262" s="1" t="s">
        <v>2489</v>
      </c>
      <c r="E1262" s="1" t="s">
        <v>2509</v>
      </c>
      <c r="F1262" s="1" t="s">
        <v>2510</v>
      </c>
      <c r="G1262" s="4">
        <v>34</v>
      </c>
      <c r="H1262" s="4">
        <v>9</v>
      </c>
      <c r="I1262" s="4">
        <v>7260</v>
      </c>
      <c r="J1262" s="4">
        <v>6559</v>
      </c>
      <c r="K1262" s="4">
        <v>3201</v>
      </c>
      <c r="L1262" s="4">
        <v>3216</v>
      </c>
      <c r="M1262" s="4">
        <v>20279</v>
      </c>
    </row>
    <row r="1263" spans="1:13" x14ac:dyDescent="0.25">
      <c r="A1263" s="1" t="s">
        <v>2486</v>
      </c>
      <c r="B1263" s="1" t="s">
        <v>2487</v>
      </c>
      <c r="C1263" s="1" t="s">
        <v>2511</v>
      </c>
      <c r="D1263" s="1" t="s">
        <v>2512</v>
      </c>
      <c r="E1263" s="1" t="s">
        <v>2513</v>
      </c>
      <c r="F1263" s="1" t="s">
        <v>2514</v>
      </c>
      <c r="G1263" s="4">
        <v>27</v>
      </c>
      <c r="H1263" s="4">
        <v>4</v>
      </c>
      <c r="I1263" s="4">
        <v>4809</v>
      </c>
      <c r="J1263" s="4">
        <v>4362</v>
      </c>
      <c r="K1263" s="4">
        <v>2135</v>
      </c>
      <c r="L1263" s="4">
        <v>2095</v>
      </c>
      <c r="M1263" s="4">
        <v>13432</v>
      </c>
    </row>
    <row r="1264" spans="1:13" x14ac:dyDescent="0.25">
      <c r="A1264" s="1" t="s">
        <v>2486</v>
      </c>
      <c r="B1264" s="1" t="s">
        <v>2487</v>
      </c>
      <c r="C1264" s="1" t="s">
        <v>2511</v>
      </c>
      <c r="D1264" s="1" t="s">
        <v>2512</v>
      </c>
      <c r="E1264" s="1" t="s">
        <v>2515</v>
      </c>
      <c r="F1264" s="1" t="s">
        <v>2516</v>
      </c>
      <c r="G1264" s="4">
        <v>11</v>
      </c>
      <c r="H1264" s="4">
        <v>3</v>
      </c>
      <c r="I1264" s="4">
        <v>1829</v>
      </c>
      <c r="J1264" s="4">
        <v>1777</v>
      </c>
      <c r="K1264" s="4">
        <v>1088</v>
      </c>
      <c r="L1264" s="4">
        <v>1010</v>
      </c>
      <c r="M1264" s="4">
        <v>5718</v>
      </c>
    </row>
    <row r="1265" spans="1:13" x14ac:dyDescent="0.25">
      <c r="A1265" s="1" t="s">
        <v>2486</v>
      </c>
      <c r="B1265" s="1" t="s">
        <v>2487</v>
      </c>
      <c r="C1265" s="1" t="s">
        <v>2511</v>
      </c>
      <c r="D1265" s="1" t="s">
        <v>2512</v>
      </c>
      <c r="E1265" s="1" t="s">
        <v>1642</v>
      </c>
      <c r="F1265" s="1" t="s">
        <v>2517</v>
      </c>
      <c r="G1265" s="4">
        <v>21</v>
      </c>
      <c r="H1265" s="4">
        <v>6</v>
      </c>
      <c r="I1265" s="4">
        <v>6065</v>
      </c>
      <c r="J1265" s="4">
        <v>5487</v>
      </c>
      <c r="K1265" s="4">
        <v>2588</v>
      </c>
      <c r="L1265" s="4">
        <v>2536</v>
      </c>
      <c r="M1265" s="4">
        <v>16703</v>
      </c>
    </row>
    <row r="1266" spans="1:13" x14ac:dyDescent="0.25">
      <c r="A1266" s="1" t="s">
        <v>2486</v>
      </c>
      <c r="B1266" s="1" t="s">
        <v>2487</v>
      </c>
      <c r="C1266" s="1" t="s">
        <v>2511</v>
      </c>
      <c r="D1266" s="1" t="s">
        <v>2512</v>
      </c>
      <c r="E1266" s="1" t="s">
        <v>2518</v>
      </c>
      <c r="F1266" s="1" t="s">
        <v>2519</v>
      </c>
      <c r="G1266" s="4">
        <v>45</v>
      </c>
      <c r="H1266" s="4">
        <v>12</v>
      </c>
      <c r="I1266" s="4">
        <v>14539</v>
      </c>
      <c r="J1266" s="4">
        <v>13467</v>
      </c>
      <c r="K1266" s="4">
        <v>6316</v>
      </c>
      <c r="L1266" s="4">
        <v>6537</v>
      </c>
      <c r="M1266" s="4">
        <v>40916</v>
      </c>
    </row>
    <row r="1267" spans="1:13" x14ac:dyDescent="0.25">
      <c r="A1267" s="1" t="s">
        <v>2486</v>
      </c>
      <c r="B1267" s="1" t="s">
        <v>2487</v>
      </c>
      <c r="C1267" s="1" t="s">
        <v>2511</v>
      </c>
      <c r="D1267" s="1" t="s">
        <v>2512</v>
      </c>
      <c r="E1267" s="1" t="s">
        <v>2520</v>
      </c>
      <c r="F1267" s="1" t="s">
        <v>2521</v>
      </c>
      <c r="G1267" s="4">
        <v>29</v>
      </c>
      <c r="H1267" s="4">
        <v>11</v>
      </c>
      <c r="I1267" s="4">
        <v>19333</v>
      </c>
      <c r="J1267" s="4">
        <v>17852</v>
      </c>
      <c r="K1267" s="4">
        <v>9022</v>
      </c>
      <c r="L1267" s="4">
        <v>9588</v>
      </c>
      <c r="M1267" s="4">
        <v>55835</v>
      </c>
    </row>
    <row r="1268" spans="1:13" x14ac:dyDescent="0.25">
      <c r="A1268" s="1" t="s">
        <v>2486</v>
      </c>
      <c r="B1268" s="1" t="s">
        <v>2487</v>
      </c>
      <c r="C1268" s="1" t="s">
        <v>2511</v>
      </c>
      <c r="D1268" s="1" t="s">
        <v>2512</v>
      </c>
      <c r="E1268" s="1" t="s">
        <v>2522</v>
      </c>
      <c r="F1268" s="1" t="s">
        <v>2523</v>
      </c>
      <c r="G1268" s="4">
        <v>51</v>
      </c>
      <c r="H1268" s="4">
        <v>21</v>
      </c>
      <c r="I1268" s="4">
        <v>8689</v>
      </c>
      <c r="J1268" s="4">
        <v>7906</v>
      </c>
      <c r="K1268" s="4">
        <v>3936</v>
      </c>
      <c r="L1268" s="4">
        <v>3931</v>
      </c>
      <c r="M1268" s="4">
        <v>24534</v>
      </c>
    </row>
    <row r="1269" spans="1:13" x14ac:dyDescent="0.25">
      <c r="A1269" s="1" t="s">
        <v>2486</v>
      </c>
      <c r="B1269" s="1" t="s">
        <v>2487</v>
      </c>
      <c r="C1269" s="1" t="s">
        <v>2511</v>
      </c>
      <c r="D1269" s="1" t="s">
        <v>2512</v>
      </c>
      <c r="E1269" s="1" t="s">
        <v>2524</v>
      </c>
      <c r="F1269" s="1" t="s">
        <v>2525</v>
      </c>
      <c r="G1269" s="4">
        <v>47</v>
      </c>
      <c r="H1269" s="4">
        <v>13</v>
      </c>
      <c r="I1269" s="4">
        <v>7054</v>
      </c>
      <c r="J1269" s="4">
        <v>6491</v>
      </c>
      <c r="K1269" s="4">
        <v>2847</v>
      </c>
      <c r="L1269" s="4">
        <v>2901</v>
      </c>
      <c r="M1269" s="4">
        <v>19353</v>
      </c>
    </row>
    <row r="1270" spans="1:13" x14ac:dyDescent="0.25">
      <c r="A1270" s="1" t="s">
        <v>2486</v>
      </c>
      <c r="B1270" s="1" t="s">
        <v>2487</v>
      </c>
      <c r="C1270" s="1" t="s">
        <v>2511</v>
      </c>
      <c r="D1270" s="1" t="s">
        <v>2512</v>
      </c>
      <c r="E1270" s="1" t="s">
        <v>2526</v>
      </c>
      <c r="F1270" s="1" t="s">
        <v>2527</v>
      </c>
      <c r="G1270" s="4">
        <v>27</v>
      </c>
      <c r="H1270" s="4">
        <v>5</v>
      </c>
      <c r="I1270" s="4">
        <v>4520</v>
      </c>
      <c r="J1270" s="4">
        <v>4072</v>
      </c>
      <c r="K1270" s="4">
        <v>1840</v>
      </c>
      <c r="L1270" s="4">
        <v>1907</v>
      </c>
      <c r="M1270" s="4">
        <v>12371</v>
      </c>
    </row>
    <row r="1271" spans="1:13" x14ac:dyDescent="0.25">
      <c r="A1271" s="1" t="s">
        <v>2486</v>
      </c>
      <c r="B1271" s="1" t="s">
        <v>2487</v>
      </c>
      <c r="C1271" s="1" t="s">
        <v>2511</v>
      </c>
      <c r="D1271" s="1" t="s">
        <v>2512</v>
      </c>
      <c r="E1271" s="1" t="s">
        <v>396</v>
      </c>
      <c r="F1271" s="1" t="s">
        <v>2528</v>
      </c>
      <c r="G1271" s="4">
        <v>15</v>
      </c>
      <c r="H1271" s="4">
        <v>4</v>
      </c>
      <c r="I1271" s="4">
        <v>2317</v>
      </c>
      <c r="J1271" s="4">
        <v>2040</v>
      </c>
      <c r="K1271" s="4">
        <v>950</v>
      </c>
      <c r="L1271" s="4">
        <v>866</v>
      </c>
      <c r="M1271" s="4">
        <v>6192</v>
      </c>
    </row>
    <row r="1272" spans="1:13" x14ac:dyDescent="0.25">
      <c r="A1272" s="1" t="s">
        <v>2486</v>
      </c>
      <c r="B1272" s="1" t="s">
        <v>2487</v>
      </c>
      <c r="C1272" s="1" t="s">
        <v>2511</v>
      </c>
      <c r="D1272" s="1" t="s">
        <v>2512</v>
      </c>
      <c r="E1272" s="1" t="s">
        <v>162</v>
      </c>
      <c r="F1272" s="1" t="s">
        <v>2529</v>
      </c>
      <c r="G1272" s="4">
        <v>26</v>
      </c>
      <c r="H1272" s="4">
        <v>9</v>
      </c>
      <c r="I1272" s="4">
        <v>9454</v>
      </c>
      <c r="J1272" s="4">
        <v>8684</v>
      </c>
      <c r="K1272" s="4">
        <v>3855</v>
      </c>
      <c r="L1272" s="4">
        <v>4055</v>
      </c>
      <c r="M1272" s="4">
        <v>26083</v>
      </c>
    </row>
    <row r="1273" spans="1:13" x14ac:dyDescent="0.25">
      <c r="A1273" s="1" t="s">
        <v>2486</v>
      </c>
      <c r="B1273" s="1" t="s">
        <v>2487</v>
      </c>
      <c r="C1273" s="1" t="s">
        <v>2511</v>
      </c>
      <c r="D1273" s="1" t="s">
        <v>2512</v>
      </c>
      <c r="E1273" s="1" t="s">
        <v>2530</v>
      </c>
      <c r="F1273" s="1" t="s">
        <v>2531</v>
      </c>
      <c r="G1273" s="4">
        <v>28</v>
      </c>
      <c r="H1273" s="4">
        <v>10</v>
      </c>
      <c r="I1273" s="4">
        <v>2914</v>
      </c>
      <c r="J1273" s="4">
        <v>2691</v>
      </c>
      <c r="K1273" s="4">
        <v>783</v>
      </c>
      <c r="L1273" s="4">
        <v>779</v>
      </c>
      <c r="M1273" s="4">
        <v>7205</v>
      </c>
    </row>
    <row r="1274" spans="1:13" x14ac:dyDescent="0.25">
      <c r="A1274" s="1" t="s">
        <v>2486</v>
      </c>
      <c r="B1274" s="1" t="s">
        <v>2487</v>
      </c>
      <c r="C1274" s="1" t="s">
        <v>2532</v>
      </c>
      <c r="D1274" s="1" t="s">
        <v>2533</v>
      </c>
      <c r="E1274" s="1" t="s">
        <v>2534</v>
      </c>
      <c r="F1274" s="1" t="s">
        <v>2535</v>
      </c>
      <c r="G1274" s="4">
        <v>27</v>
      </c>
      <c r="H1274" s="4">
        <v>5</v>
      </c>
      <c r="I1274" s="4">
        <v>4637</v>
      </c>
      <c r="J1274" s="4">
        <v>4369</v>
      </c>
      <c r="K1274" s="4">
        <v>1261</v>
      </c>
      <c r="L1274" s="4">
        <v>1169</v>
      </c>
      <c r="M1274" s="4">
        <v>11468</v>
      </c>
    </row>
    <row r="1275" spans="1:13" x14ac:dyDescent="0.25">
      <c r="A1275" s="1" t="s">
        <v>2486</v>
      </c>
      <c r="B1275" s="1" t="s">
        <v>2487</v>
      </c>
      <c r="C1275" s="1" t="s">
        <v>2532</v>
      </c>
      <c r="D1275" s="1" t="s">
        <v>2533</v>
      </c>
      <c r="E1275" s="1" t="s">
        <v>2536</v>
      </c>
      <c r="F1275" s="1" t="s">
        <v>2537</v>
      </c>
      <c r="G1275" s="4">
        <v>36</v>
      </c>
      <c r="H1275" s="4">
        <v>9</v>
      </c>
      <c r="I1275" s="4">
        <v>13426</v>
      </c>
      <c r="J1275" s="4">
        <v>12624</v>
      </c>
      <c r="K1275" s="4">
        <v>5906</v>
      </c>
      <c r="L1275" s="4">
        <v>6323</v>
      </c>
      <c r="M1275" s="4">
        <v>38324</v>
      </c>
    </row>
    <row r="1276" spans="1:13" x14ac:dyDescent="0.25">
      <c r="A1276" s="1" t="s">
        <v>2486</v>
      </c>
      <c r="B1276" s="1" t="s">
        <v>2487</v>
      </c>
      <c r="C1276" s="1" t="s">
        <v>2532</v>
      </c>
      <c r="D1276" s="1" t="s">
        <v>2533</v>
      </c>
      <c r="E1276" s="1" t="s">
        <v>2538</v>
      </c>
      <c r="F1276" s="1" t="s">
        <v>2539</v>
      </c>
      <c r="G1276" s="4">
        <v>284</v>
      </c>
      <c r="H1276" s="4">
        <v>79</v>
      </c>
      <c r="I1276" s="4">
        <v>115134</v>
      </c>
      <c r="J1276" s="4">
        <v>106060</v>
      </c>
      <c r="K1276" s="4">
        <v>46074</v>
      </c>
      <c r="L1276" s="4">
        <v>48931</v>
      </c>
      <c r="M1276" s="4">
        <v>316562</v>
      </c>
    </row>
    <row r="1277" spans="1:13" x14ac:dyDescent="0.25">
      <c r="A1277" s="1" t="s">
        <v>2486</v>
      </c>
      <c r="B1277" s="1" t="s">
        <v>2487</v>
      </c>
      <c r="C1277" s="1" t="s">
        <v>2540</v>
      </c>
      <c r="D1277" s="1" t="s">
        <v>2541</v>
      </c>
      <c r="E1277" s="1" t="s">
        <v>2542</v>
      </c>
      <c r="F1277" s="1" t="s">
        <v>2543</v>
      </c>
      <c r="G1277" s="4">
        <v>22</v>
      </c>
      <c r="H1277" s="4">
        <v>4</v>
      </c>
      <c r="I1277" s="4">
        <v>4651</v>
      </c>
      <c r="J1277" s="4">
        <v>4207</v>
      </c>
      <c r="K1277" s="4">
        <v>1545</v>
      </c>
      <c r="L1277" s="4">
        <v>1583</v>
      </c>
      <c r="M1277" s="4">
        <v>12012</v>
      </c>
    </row>
    <row r="1278" spans="1:13" x14ac:dyDescent="0.25">
      <c r="A1278" s="1" t="s">
        <v>2486</v>
      </c>
      <c r="B1278" s="1" t="s">
        <v>2487</v>
      </c>
      <c r="C1278" s="1" t="s">
        <v>2532</v>
      </c>
      <c r="D1278" s="1" t="s">
        <v>2533</v>
      </c>
      <c r="E1278" s="1" t="s">
        <v>523</v>
      </c>
      <c r="F1278" s="1" t="s">
        <v>2544</v>
      </c>
      <c r="G1278" s="4">
        <v>22</v>
      </c>
      <c r="H1278" s="4">
        <v>2</v>
      </c>
      <c r="I1278" s="4">
        <v>4149</v>
      </c>
      <c r="J1278" s="4">
        <v>3862</v>
      </c>
      <c r="K1278" s="4">
        <v>1250</v>
      </c>
      <c r="L1278" s="4">
        <v>1149</v>
      </c>
      <c r="M1278" s="4">
        <v>10434</v>
      </c>
    </row>
    <row r="1279" spans="1:13" x14ac:dyDescent="0.25">
      <c r="A1279" s="1" t="s">
        <v>2486</v>
      </c>
      <c r="B1279" s="1" t="s">
        <v>2487</v>
      </c>
      <c r="C1279" s="1" t="s">
        <v>2540</v>
      </c>
      <c r="D1279" s="1" t="s">
        <v>2541</v>
      </c>
      <c r="E1279" s="1" t="s">
        <v>2545</v>
      </c>
      <c r="F1279" s="1" t="s">
        <v>2546</v>
      </c>
      <c r="G1279" s="4">
        <v>31</v>
      </c>
      <c r="H1279" s="4">
        <v>5</v>
      </c>
      <c r="I1279" s="4">
        <v>8084</v>
      </c>
      <c r="J1279" s="4">
        <v>7725</v>
      </c>
      <c r="K1279" s="4">
        <v>1922</v>
      </c>
      <c r="L1279" s="4">
        <v>2065</v>
      </c>
      <c r="M1279" s="4">
        <v>19832</v>
      </c>
    </row>
    <row r="1280" spans="1:13" x14ac:dyDescent="0.25">
      <c r="A1280" s="1" t="s">
        <v>2486</v>
      </c>
      <c r="B1280" s="1" t="s">
        <v>2487</v>
      </c>
      <c r="C1280" s="1" t="s">
        <v>2532</v>
      </c>
      <c r="D1280" s="1" t="s">
        <v>2533</v>
      </c>
      <c r="E1280" s="1" t="s">
        <v>2547</v>
      </c>
      <c r="F1280" s="1" t="s">
        <v>2548</v>
      </c>
      <c r="G1280" s="4">
        <v>30</v>
      </c>
      <c r="H1280" s="4">
        <v>4</v>
      </c>
      <c r="I1280" s="4">
        <v>3438</v>
      </c>
      <c r="J1280" s="4">
        <v>3060</v>
      </c>
      <c r="K1280" s="4">
        <v>1233</v>
      </c>
      <c r="L1280" s="4">
        <v>1170</v>
      </c>
      <c r="M1280" s="4">
        <v>8935</v>
      </c>
    </row>
    <row r="1281" spans="1:13" x14ac:dyDescent="0.25">
      <c r="A1281" s="1" t="s">
        <v>2486</v>
      </c>
      <c r="B1281" s="1" t="s">
        <v>2487</v>
      </c>
      <c r="C1281" s="1" t="s">
        <v>2532</v>
      </c>
      <c r="D1281" s="1" t="s">
        <v>2533</v>
      </c>
      <c r="E1281" s="1" t="s">
        <v>1012</v>
      </c>
      <c r="F1281" s="1" t="s">
        <v>2549</v>
      </c>
      <c r="G1281" s="4">
        <v>26</v>
      </c>
      <c r="H1281" s="4">
        <v>5</v>
      </c>
      <c r="I1281" s="4">
        <v>4710</v>
      </c>
      <c r="J1281" s="4">
        <v>4195</v>
      </c>
      <c r="K1281" s="4">
        <v>1378</v>
      </c>
      <c r="L1281" s="4">
        <v>1442</v>
      </c>
      <c r="M1281" s="4">
        <v>11756</v>
      </c>
    </row>
    <row r="1282" spans="1:13" x14ac:dyDescent="0.25">
      <c r="A1282" s="1" t="s">
        <v>2486</v>
      </c>
      <c r="B1282" s="1" t="s">
        <v>2487</v>
      </c>
      <c r="C1282" s="1" t="s">
        <v>2532</v>
      </c>
      <c r="D1282" s="1" t="s">
        <v>2533</v>
      </c>
      <c r="E1282" s="1" t="s">
        <v>2550</v>
      </c>
      <c r="F1282" s="1" t="s">
        <v>2551</v>
      </c>
      <c r="G1282" s="4">
        <v>17</v>
      </c>
      <c r="H1282" s="4">
        <v>1</v>
      </c>
      <c r="I1282" s="4">
        <v>2913</v>
      </c>
      <c r="J1282" s="4">
        <v>2701</v>
      </c>
      <c r="K1282" s="4">
        <v>865</v>
      </c>
      <c r="L1282" s="4">
        <v>969</v>
      </c>
      <c r="M1282" s="4">
        <v>7466</v>
      </c>
    </row>
    <row r="1283" spans="1:13" x14ac:dyDescent="0.25">
      <c r="A1283" s="1" t="s">
        <v>2486</v>
      </c>
      <c r="B1283" s="1" t="s">
        <v>2487</v>
      </c>
      <c r="C1283" s="1" t="s">
        <v>2540</v>
      </c>
      <c r="D1283" s="1" t="s">
        <v>2541</v>
      </c>
      <c r="E1283" s="1" t="s">
        <v>2552</v>
      </c>
      <c r="F1283" s="1" t="s">
        <v>2553</v>
      </c>
      <c r="G1283" s="4">
        <v>69</v>
      </c>
      <c r="H1283" s="4">
        <v>7</v>
      </c>
      <c r="I1283" s="4">
        <v>11635</v>
      </c>
      <c r="J1283" s="4">
        <v>10990</v>
      </c>
      <c r="K1283" s="4">
        <v>3257</v>
      </c>
      <c r="L1283" s="4">
        <v>3788</v>
      </c>
      <c r="M1283" s="4">
        <v>29746</v>
      </c>
    </row>
    <row r="1284" spans="1:13" x14ac:dyDescent="0.25">
      <c r="A1284" s="1" t="s">
        <v>2486</v>
      </c>
      <c r="B1284" s="1" t="s">
        <v>2487</v>
      </c>
      <c r="C1284" s="1" t="s">
        <v>2532</v>
      </c>
      <c r="D1284" s="1" t="s">
        <v>2533</v>
      </c>
      <c r="E1284" s="1" t="s">
        <v>2554</v>
      </c>
      <c r="F1284" s="1" t="s">
        <v>2555</v>
      </c>
      <c r="G1284" s="4">
        <v>36</v>
      </c>
      <c r="H1284" s="4">
        <v>5</v>
      </c>
      <c r="I1284" s="4">
        <v>5149</v>
      </c>
      <c r="J1284" s="4">
        <v>4580</v>
      </c>
      <c r="K1284" s="4">
        <v>2150</v>
      </c>
      <c r="L1284" s="4">
        <v>2241</v>
      </c>
      <c r="M1284" s="4">
        <v>14161</v>
      </c>
    </row>
    <row r="1285" spans="1:13" x14ac:dyDescent="0.25">
      <c r="A1285" s="1" t="s">
        <v>2486</v>
      </c>
      <c r="B1285" s="1" t="s">
        <v>2487</v>
      </c>
      <c r="C1285" s="1" t="s">
        <v>2532</v>
      </c>
      <c r="D1285" s="1" t="s">
        <v>2533</v>
      </c>
      <c r="E1285" s="1" t="s">
        <v>2556</v>
      </c>
      <c r="F1285" s="1" t="s">
        <v>2557</v>
      </c>
      <c r="G1285" s="4">
        <v>12</v>
      </c>
      <c r="H1285" s="4">
        <v>3</v>
      </c>
      <c r="I1285" s="4">
        <v>2005</v>
      </c>
      <c r="J1285" s="4">
        <v>1844</v>
      </c>
      <c r="K1285" s="4">
        <v>678</v>
      </c>
      <c r="L1285" s="4">
        <v>688</v>
      </c>
      <c r="M1285" s="4">
        <v>5230</v>
      </c>
    </row>
    <row r="1286" spans="1:13" x14ac:dyDescent="0.25">
      <c r="A1286" s="1" t="s">
        <v>2486</v>
      </c>
      <c r="B1286" s="1" t="s">
        <v>2487</v>
      </c>
      <c r="C1286" s="1" t="s">
        <v>2532</v>
      </c>
      <c r="D1286" s="1" t="s">
        <v>2533</v>
      </c>
      <c r="E1286" s="1" t="s">
        <v>109</v>
      </c>
      <c r="F1286" s="1" t="s">
        <v>2558</v>
      </c>
      <c r="G1286" s="4">
        <v>27</v>
      </c>
      <c r="H1286" s="4">
        <v>7</v>
      </c>
      <c r="I1286" s="4">
        <v>8483</v>
      </c>
      <c r="J1286" s="4">
        <v>7827</v>
      </c>
      <c r="K1286" s="4">
        <v>2978</v>
      </c>
      <c r="L1286" s="4">
        <v>3135</v>
      </c>
      <c r="M1286" s="4">
        <v>22457</v>
      </c>
    </row>
    <row r="1287" spans="1:13" x14ac:dyDescent="0.25">
      <c r="A1287" s="1" t="s">
        <v>2486</v>
      </c>
      <c r="B1287" s="1" t="s">
        <v>2487</v>
      </c>
      <c r="C1287" s="1" t="s">
        <v>2540</v>
      </c>
      <c r="D1287" s="1" t="s">
        <v>2541</v>
      </c>
      <c r="E1287" s="1" t="s">
        <v>113</v>
      </c>
      <c r="F1287" s="1" t="s">
        <v>2559</v>
      </c>
      <c r="G1287" s="4">
        <v>28</v>
      </c>
      <c r="H1287" s="4">
        <v>5</v>
      </c>
      <c r="I1287" s="4">
        <v>5090</v>
      </c>
      <c r="J1287" s="4">
        <v>4522</v>
      </c>
      <c r="K1287" s="4">
        <v>2037</v>
      </c>
      <c r="L1287" s="4">
        <v>2192</v>
      </c>
      <c r="M1287" s="4">
        <v>13874</v>
      </c>
    </row>
    <row r="1288" spans="1:13" x14ac:dyDescent="0.25">
      <c r="A1288" s="1" t="s">
        <v>2486</v>
      </c>
      <c r="B1288" s="1" t="s">
        <v>2487</v>
      </c>
      <c r="C1288" s="1" t="s">
        <v>2540</v>
      </c>
      <c r="D1288" s="1" t="s">
        <v>2541</v>
      </c>
      <c r="E1288" s="1" t="s">
        <v>2560</v>
      </c>
      <c r="F1288" s="1" t="s">
        <v>2561</v>
      </c>
      <c r="G1288" s="4">
        <v>16</v>
      </c>
      <c r="H1288" s="4">
        <v>2</v>
      </c>
      <c r="I1288" s="4">
        <v>2084</v>
      </c>
      <c r="J1288" s="4">
        <v>1937</v>
      </c>
      <c r="K1288" s="4">
        <v>504</v>
      </c>
      <c r="L1288" s="4">
        <v>615</v>
      </c>
      <c r="M1288" s="4">
        <v>5158</v>
      </c>
    </row>
    <row r="1289" spans="1:13" x14ac:dyDescent="0.25">
      <c r="A1289" s="1" t="s">
        <v>2486</v>
      </c>
      <c r="B1289" s="1" t="s">
        <v>2487</v>
      </c>
      <c r="C1289" s="1" t="s">
        <v>2532</v>
      </c>
      <c r="D1289" s="1" t="s">
        <v>2533</v>
      </c>
      <c r="E1289" s="1" t="s">
        <v>2562</v>
      </c>
      <c r="F1289" s="1" t="s">
        <v>2563</v>
      </c>
      <c r="G1289" s="4">
        <v>24</v>
      </c>
      <c r="H1289" s="4">
        <v>3</v>
      </c>
      <c r="I1289" s="4">
        <v>2666</v>
      </c>
      <c r="J1289" s="4">
        <v>2420</v>
      </c>
      <c r="K1289" s="4">
        <v>1083</v>
      </c>
      <c r="L1289" s="4">
        <v>1191</v>
      </c>
      <c r="M1289" s="4">
        <v>7387</v>
      </c>
    </row>
    <row r="1290" spans="1:13" x14ac:dyDescent="0.25">
      <c r="A1290" s="1" t="s">
        <v>2486</v>
      </c>
      <c r="B1290" s="1" t="s">
        <v>2487</v>
      </c>
      <c r="C1290" s="1" t="s">
        <v>2564</v>
      </c>
      <c r="D1290" s="1" t="s">
        <v>2565</v>
      </c>
      <c r="E1290" s="1" t="s">
        <v>2566</v>
      </c>
      <c r="F1290" s="1" t="s">
        <v>2567</v>
      </c>
      <c r="G1290" s="4">
        <v>27</v>
      </c>
      <c r="H1290" s="4">
        <v>5</v>
      </c>
      <c r="I1290" s="4">
        <v>5335</v>
      </c>
      <c r="J1290" s="4">
        <v>4827</v>
      </c>
      <c r="K1290" s="4">
        <v>1827</v>
      </c>
      <c r="L1290" s="4">
        <v>1877</v>
      </c>
      <c r="M1290" s="4">
        <v>13898</v>
      </c>
    </row>
    <row r="1291" spans="1:13" x14ac:dyDescent="0.25">
      <c r="A1291" s="1" t="s">
        <v>2486</v>
      </c>
      <c r="B1291" s="1" t="s">
        <v>2487</v>
      </c>
      <c r="C1291" s="1" t="s">
        <v>2564</v>
      </c>
      <c r="D1291" s="1" t="s">
        <v>2565</v>
      </c>
      <c r="E1291" s="1" t="s">
        <v>2568</v>
      </c>
      <c r="F1291" s="1" t="s">
        <v>2569</v>
      </c>
      <c r="G1291" s="4">
        <v>18</v>
      </c>
      <c r="H1291" s="4">
        <v>4</v>
      </c>
      <c r="I1291" s="4">
        <v>3904</v>
      </c>
      <c r="J1291" s="4">
        <v>3503</v>
      </c>
      <c r="K1291" s="4">
        <v>1436</v>
      </c>
      <c r="L1291" s="4">
        <v>1527</v>
      </c>
      <c r="M1291" s="4">
        <v>10392</v>
      </c>
    </row>
    <row r="1292" spans="1:13" x14ac:dyDescent="0.25">
      <c r="A1292" s="1" t="s">
        <v>2486</v>
      </c>
      <c r="B1292" s="1" t="s">
        <v>2487</v>
      </c>
      <c r="C1292" s="1" t="s">
        <v>2564</v>
      </c>
      <c r="D1292" s="1" t="s">
        <v>2565</v>
      </c>
      <c r="E1292" s="1" t="s">
        <v>2570</v>
      </c>
      <c r="F1292" s="1" t="s">
        <v>2571</v>
      </c>
      <c r="G1292" s="4">
        <v>12</v>
      </c>
      <c r="H1292" s="4">
        <v>2</v>
      </c>
      <c r="I1292" s="4">
        <v>1246</v>
      </c>
      <c r="J1292" s="4">
        <v>1231</v>
      </c>
      <c r="K1292" s="4">
        <v>523</v>
      </c>
      <c r="L1292" s="4">
        <v>514</v>
      </c>
      <c r="M1292" s="4">
        <v>3528</v>
      </c>
    </row>
    <row r="1293" spans="1:13" x14ac:dyDescent="0.25">
      <c r="A1293" s="1" t="s">
        <v>2486</v>
      </c>
      <c r="B1293" s="1" t="s">
        <v>2487</v>
      </c>
      <c r="C1293" s="1" t="s">
        <v>2564</v>
      </c>
      <c r="D1293" s="1" t="s">
        <v>2565</v>
      </c>
      <c r="E1293" s="1" t="s">
        <v>2572</v>
      </c>
      <c r="F1293" s="1" t="s">
        <v>2573</v>
      </c>
      <c r="G1293" s="4">
        <v>42</v>
      </c>
      <c r="H1293" s="4">
        <v>5</v>
      </c>
      <c r="I1293" s="4">
        <v>3936</v>
      </c>
      <c r="J1293" s="4">
        <v>3506</v>
      </c>
      <c r="K1293" s="4">
        <v>1437</v>
      </c>
      <c r="L1293" s="4">
        <v>1421</v>
      </c>
      <c r="M1293" s="4">
        <v>10347</v>
      </c>
    </row>
    <row r="1294" spans="1:13" x14ac:dyDescent="0.25">
      <c r="A1294" s="1" t="s">
        <v>2486</v>
      </c>
      <c r="B1294" s="1" t="s">
        <v>2487</v>
      </c>
      <c r="C1294" s="1" t="s">
        <v>2564</v>
      </c>
      <c r="D1294" s="1" t="s">
        <v>2565</v>
      </c>
      <c r="E1294" s="1" t="s">
        <v>2574</v>
      </c>
      <c r="F1294" s="1" t="s">
        <v>2575</v>
      </c>
      <c r="G1294" s="4">
        <v>27</v>
      </c>
      <c r="H1294" s="4">
        <v>4</v>
      </c>
      <c r="I1294" s="4">
        <v>4122</v>
      </c>
      <c r="J1294" s="4">
        <v>3580</v>
      </c>
      <c r="K1294" s="4">
        <v>1375</v>
      </c>
      <c r="L1294" s="4">
        <v>1512</v>
      </c>
      <c r="M1294" s="4">
        <v>10620</v>
      </c>
    </row>
    <row r="1295" spans="1:13" x14ac:dyDescent="0.25">
      <c r="A1295" s="1" t="s">
        <v>2486</v>
      </c>
      <c r="B1295" s="1" t="s">
        <v>2487</v>
      </c>
      <c r="C1295" s="1" t="s">
        <v>2564</v>
      </c>
      <c r="D1295" s="1" t="s">
        <v>2565</v>
      </c>
      <c r="E1295" s="1" t="s">
        <v>2576</v>
      </c>
      <c r="F1295" s="1" t="s">
        <v>2577</v>
      </c>
      <c r="G1295" s="4">
        <v>54</v>
      </c>
      <c r="H1295" s="4">
        <v>17</v>
      </c>
      <c r="I1295" s="4">
        <v>11913</v>
      </c>
      <c r="J1295" s="4">
        <v>10726</v>
      </c>
      <c r="K1295" s="4">
        <v>5073</v>
      </c>
      <c r="L1295" s="4">
        <v>5714</v>
      </c>
      <c r="M1295" s="4">
        <v>33497</v>
      </c>
    </row>
    <row r="1296" spans="1:13" x14ac:dyDescent="0.25">
      <c r="A1296" s="1" t="s">
        <v>2486</v>
      </c>
      <c r="B1296" s="1" t="s">
        <v>2487</v>
      </c>
      <c r="C1296" s="1" t="s">
        <v>2564</v>
      </c>
      <c r="D1296" s="1" t="s">
        <v>2565</v>
      </c>
      <c r="E1296" s="1" t="s">
        <v>2578</v>
      </c>
      <c r="F1296" s="1" t="s">
        <v>2579</v>
      </c>
      <c r="G1296" s="4">
        <v>22</v>
      </c>
      <c r="H1296" s="4">
        <v>6</v>
      </c>
      <c r="I1296" s="4">
        <v>5655</v>
      </c>
      <c r="J1296" s="4">
        <v>5266</v>
      </c>
      <c r="K1296" s="4">
        <v>2250</v>
      </c>
      <c r="L1296" s="4">
        <v>2420</v>
      </c>
      <c r="M1296" s="4">
        <v>15619</v>
      </c>
    </row>
    <row r="1297" spans="1:13" x14ac:dyDescent="0.25">
      <c r="A1297" s="1" t="s">
        <v>2486</v>
      </c>
      <c r="B1297" s="1" t="s">
        <v>2487</v>
      </c>
      <c r="C1297" s="1" t="s">
        <v>2564</v>
      </c>
      <c r="D1297" s="1" t="s">
        <v>2565</v>
      </c>
      <c r="E1297" s="1" t="s">
        <v>2580</v>
      </c>
      <c r="F1297" s="1" t="s">
        <v>2581</v>
      </c>
      <c r="G1297" s="4">
        <v>35</v>
      </c>
      <c r="H1297" s="4">
        <v>10</v>
      </c>
      <c r="I1297" s="4">
        <v>5448</v>
      </c>
      <c r="J1297" s="4">
        <v>5126</v>
      </c>
      <c r="K1297" s="4">
        <v>2243</v>
      </c>
      <c r="L1297" s="4">
        <v>2483</v>
      </c>
      <c r="M1297" s="4">
        <v>15345</v>
      </c>
    </row>
    <row r="1298" spans="1:13" x14ac:dyDescent="0.25">
      <c r="A1298" s="1" t="s">
        <v>2486</v>
      </c>
      <c r="B1298" s="1" t="s">
        <v>2487</v>
      </c>
      <c r="C1298" s="1" t="s">
        <v>2564</v>
      </c>
      <c r="D1298" s="1" t="s">
        <v>2565</v>
      </c>
      <c r="E1298" s="1" t="s">
        <v>2582</v>
      </c>
      <c r="F1298" s="1" t="s">
        <v>2583</v>
      </c>
      <c r="G1298" s="4">
        <v>39</v>
      </c>
      <c r="H1298" s="4">
        <v>6</v>
      </c>
      <c r="I1298" s="4">
        <v>3972</v>
      </c>
      <c r="J1298" s="4">
        <v>3552</v>
      </c>
      <c r="K1298" s="4">
        <v>1370</v>
      </c>
      <c r="L1298" s="4">
        <v>1484</v>
      </c>
      <c r="M1298" s="4">
        <v>10423</v>
      </c>
    </row>
    <row r="1299" spans="1:13" x14ac:dyDescent="0.25">
      <c r="A1299" s="1" t="s">
        <v>2486</v>
      </c>
      <c r="B1299" s="1" t="s">
        <v>2487</v>
      </c>
      <c r="C1299" s="1" t="s">
        <v>2564</v>
      </c>
      <c r="D1299" s="1" t="s">
        <v>2565</v>
      </c>
      <c r="E1299" s="1" t="s">
        <v>396</v>
      </c>
      <c r="F1299" s="1" t="s">
        <v>2584</v>
      </c>
      <c r="G1299" s="4">
        <v>22</v>
      </c>
      <c r="H1299" s="4">
        <v>3</v>
      </c>
      <c r="I1299" s="4">
        <v>2885</v>
      </c>
      <c r="J1299" s="4">
        <v>2623</v>
      </c>
      <c r="K1299" s="4">
        <v>1028</v>
      </c>
      <c r="L1299" s="4">
        <v>1133</v>
      </c>
      <c r="M1299" s="4">
        <v>7694</v>
      </c>
    </row>
    <row r="1300" spans="1:13" x14ac:dyDescent="0.25">
      <c r="A1300" s="1" t="s">
        <v>2486</v>
      </c>
      <c r="B1300" s="1" t="s">
        <v>2487</v>
      </c>
      <c r="C1300" s="1" t="s">
        <v>2564</v>
      </c>
      <c r="D1300" s="1" t="s">
        <v>2565</v>
      </c>
      <c r="E1300" s="1" t="s">
        <v>2585</v>
      </c>
      <c r="F1300" s="1" t="s">
        <v>2586</v>
      </c>
      <c r="G1300" s="4">
        <v>21</v>
      </c>
      <c r="H1300" s="4">
        <v>2</v>
      </c>
      <c r="I1300" s="4">
        <v>2497</v>
      </c>
      <c r="J1300" s="4">
        <v>2280</v>
      </c>
      <c r="K1300" s="4">
        <v>716</v>
      </c>
      <c r="L1300" s="4">
        <v>829</v>
      </c>
      <c r="M1300" s="4">
        <v>6345</v>
      </c>
    </row>
    <row r="1301" spans="1:13" x14ac:dyDescent="0.25">
      <c r="A1301" s="1" t="s">
        <v>2587</v>
      </c>
      <c r="B1301" s="1" t="s">
        <v>2588</v>
      </c>
      <c r="C1301" s="1" t="s">
        <v>2589</v>
      </c>
      <c r="D1301" s="1" t="s">
        <v>2590</v>
      </c>
      <c r="E1301" s="1" t="s">
        <v>2591</v>
      </c>
      <c r="F1301" s="1" t="s">
        <v>2592</v>
      </c>
      <c r="G1301" s="4">
        <v>28</v>
      </c>
      <c r="H1301" s="4">
        <v>15</v>
      </c>
      <c r="I1301" s="4">
        <v>16848</v>
      </c>
      <c r="J1301" s="4">
        <v>16574</v>
      </c>
      <c r="K1301" s="4">
        <v>6692</v>
      </c>
      <c r="L1301" s="4">
        <v>7654</v>
      </c>
      <c r="M1301" s="4">
        <v>47811</v>
      </c>
    </row>
    <row r="1302" spans="1:13" x14ac:dyDescent="0.25">
      <c r="A1302" s="1" t="s">
        <v>2587</v>
      </c>
      <c r="B1302" s="1" t="s">
        <v>2588</v>
      </c>
      <c r="C1302" s="1" t="s">
        <v>2593</v>
      </c>
      <c r="D1302" s="1" t="s">
        <v>2594</v>
      </c>
      <c r="E1302" s="1" t="s">
        <v>2595</v>
      </c>
      <c r="F1302" s="1" t="s">
        <v>2596</v>
      </c>
      <c r="G1302" s="4">
        <v>38</v>
      </c>
      <c r="H1302" s="4">
        <v>7</v>
      </c>
      <c r="I1302" s="4">
        <v>5702</v>
      </c>
      <c r="J1302" s="4">
        <v>5200</v>
      </c>
      <c r="K1302" s="4">
        <v>2061</v>
      </c>
      <c r="L1302" s="4">
        <v>2127</v>
      </c>
      <c r="M1302" s="4">
        <v>15135</v>
      </c>
    </row>
    <row r="1303" spans="1:13" x14ac:dyDescent="0.25">
      <c r="A1303" s="1" t="s">
        <v>2587</v>
      </c>
      <c r="B1303" s="1" t="s">
        <v>2588</v>
      </c>
      <c r="C1303" s="1" t="s">
        <v>2593</v>
      </c>
      <c r="D1303" s="1" t="s">
        <v>2594</v>
      </c>
      <c r="E1303" s="1" t="s">
        <v>2597</v>
      </c>
      <c r="F1303" s="1" t="s">
        <v>2598</v>
      </c>
      <c r="G1303" s="4">
        <v>25</v>
      </c>
      <c r="H1303" s="4">
        <v>8</v>
      </c>
      <c r="I1303" s="4">
        <v>3564</v>
      </c>
      <c r="J1303" s="4">
        <v>3241</v>
      </c>
      <c r="K1303" s="4">
        <v>1480</v>
      </c>
      <c r="L1303" s="4">
        <v>1437</v>
      </c>
      <c r="M1303" s="4">
        <v>9755</v>
      </c>
    </row>
    <row r="1304" spans="1:13" x14ac:dyDescent="0.25">
      <c r="A1304" s="1" t="s">
        <v>2587</v>
      </c>
      <c r="B1304" s="1" t="s">
        <v>2588</v>
      </c>
      <c r="C1304" s="1" t="s">
        <v>2593</v>
      </c>
      <c r="D1304" s="1" t="s">
        <v>2594</v>
      </c>
      <c r="E1304" s="1" t="s">
        <v>2599</v>
      </c>
      <c r="F1304" s="1" t="s">
        <v>2600</v>
      </c>
      <c r="G1304" s="4">
        <v>15</v>
      </c>
      <c r="H1304" s="4">
        <v>4</v>
      </c>
      <c r="I1304" s="4">
        <v>2281</v>
      </c>
      <c r="J1304" s="4">
        <v>2064</v>
      </c>
      <c r="K1304" s="4">
        <v>794</v>
      </c>
      <c r="L1304" s="4">
        <v>904</v>
      </c>
      <c r="M1304" s="4">
        <v>6062</v>
      </c>
    </row>
    <row r="1305" spans="1:13" x14ac:dyDescent="0.25">
      <c r="A1305" s="1" t="s">
        <v>2587</v>
      </c>
      <c r="B1305" s="1" t="s">
        <v>2588</v>
      </c>
      <c r="C1305" s="1" t="s">
        <v>2593</v>
      </c>
      <c r="D1305" s="1" t="s">
        <v>2594</v>
      </c>
      <c r="E1305" s="1" t="s">
        <v>2601</v>
      </c>
      <c r="F1305" s="1" t="s">
        <v>2602</v>
      </c>
      <c r="G1305" s="4">
        <v>39</v>
      </c>
      <c r="H1305" s="4">
        <v>15</v>
      </c>
      <c r="I1305" s="4">
        <v>4760</v>
      </c>
      <c r="J1305" s="4">
        <v>4445</v>
      </c>
      <c r="K1305" s="4">
        <v>1936</v>
      </c>
      <c r="L1305" s="4">
        <v>2040</v>
      </c>
      <c r="M1305" s="4">
        <v>13235</v>
      </c>
    </row>
    <row r="1306" spans="1:13" x14ac:dyDescent="0.25">
      <c r="A1306" s="1" t="s">
        <v>2587</v>
      </c>
      <c r="B1306" s="1" t="s">
        <v>2588</v>
      </c>
      <c r="C1306" s="1" t="s">
        <v>2593</v>
      </c>
      <c r="D1306" s="1" t="s">
        <v>2594</v>
      </c>
      <c r="E1306" s="1" t="s">
        <v>2603</v>
      </c>
      <c r="F1306" s="1" t="s">
        <v>2604</v>
      </c>
      <c r="G1306" s="4">
        <v>28</v>
      </c>
      <c r="H1306" s="4">
        <v>6</v>
      </c>
      <c r="I1306" s="4">
        <v>4081</v>
      </c>
      <c r="J1306" s="4">
        <v>3904</v>
      </c>
      <c r="K1306" s="4">
        <v>1505</v>
      </c>
      <c r="L1306" s="4">
        <v>1612</v>
      </c>
      <c r="M1306" s="4">
        <v>11136</v>
      </c>
    </row>
    <row r="1307" spans="1:13" x14ac:dyDescent="0.25">
      <c r="A1307" s="1" t="s">
        <v>2587</v>
      </c>
      <c r="B1307" s="1" t="s">
        <v>2588</v>
      </c>
      <c r="C1307" s="1" t="s">
        <v>2593</v>
      </c>
      <c r="D1307" s="1" t="s">
        <v>2594</v>
      </c>
      <c r="E1307" s="1" t="s">
        <v>1642</v>
      </c>
      <c r="F1307" s="1" t="s">
        <v>2605</v>
      </c>
      <c r="G1307" s="4">
        <v>43</v>
      </c>
      <c r="H1307" s="4">
        <v>12</v>
      </c>
      <c r="I1307" s="4">
        <v>8653</v>
      </c>
      <c r="J1307" s="4">
        <v>8374</v>
      </c>
      <c r="K1307" s="4">
        <v>2788</v>
      </c>
      <c r="L1307" s="4">
        <v>3111</v>
      </c>
      <c r="M1307" s="4">
        <v>22981</v>
      </c>
    </row>
    <row r="1308" spans="1:13" x14ac:dyDescent="0.25">
      <c r="A1308" s="1" t="s">
        <v>2587</v>
      </c>
      <c r="B1308" s="1" t="s">
        <v>2588</v>
      </c>
      <c r="C1308" s="1" t="s">
        <v>2593</v>
      </c>
      <c r="D1308" s="1" t="s">
        <v>2594</v>
      </c>
      <c r="E1308" s="1" t="s">
        <v>2606</v>
      </c>
      <c r="F1308" s="1" t="s">
        <v>2607</v>
      </c>
      <c r="G1308" s="4">
        <v>58</v>
      </c>
      <c r="H1308" s="4">
        <v>25</v>
      </c>
      <c r="I1308" s="4">
        <v>11565</v>
      </c>
      <c r="J1308" s="4">
        <v>10513</v>
      </c>
      <c r="K1308" s="4">
        <v>5416</v>
      </c>
      <c r="L1308" s="4">
        <v>5751</v>
      </c>
      <c r="M1308" s="4">
        <v>33328</v>
      </c>
    </row>
    <row r="1309" spans="1:13" x14ac:dyDescent="0.25">
      <c r="A1309" s="1" t="s">
        <v>2587</v>
      </c>
      <c r="B1309" s="1" t="s">
        <v>2588</v>
      </c>
      <c r="C1309" s="1" t="s">
        <v>2593</v>
      </c>
      <c r="D1309" s="1" t="s">
        <v>2594</v>
      </c>
      <c r="E1309" s="1" t="s">
        <v>2608</v>
      </c>
      <c r="F1309" s="1" t="s">
        <v>2609</v>
      </c>
      <c r="G1309" s="4">
        <v>32</v>
      </c>
      <c r="H1309" s="4">
        <v>10</v>
      </c>
      <c r="I1309" s="4">
        <v>8613</v>
      </c>
      <c r="J1309" s="4">
        <v>8286</v>
      </c>
      <c r="K1309" s="4">
        <v>2200</v>
      </c>
      <c r="L1309" s="4">
        <v>2371</v>
      </c>
      <c r="M1309" s="4">
        <v>21512</v>
      </c>
    </row>
    <row r="1310" spans="1:13" x14ac:dyDescent="0.25">
      <c r="A1310" s="1" t="s">
        <v>2587</v>
      </c>
      <c r="B1310" s="1" t="s">
        <v>2588</v>
      </c>
      <c r="C1310" s="1" t="s">
        <v>2593</v>
      </c>
      <c r="D1310" s="1" t="s">
        <v>2594</v>
      </c>
      <c r="E1310" s="1" t="s">
        <v>2610</v>
      </c>
      <c r="F1310" s="1" t="s">
        <v>2611</v>
      </c>
      <c r="G1310" s="4">
        <v>29</v>
      </c>
      <c r="H1310" s="4">
        <v>7</v>
      </c>
      <c r="I1310" s="4">
        <v>4053</v>
      </c>
      <c r="J1310" s="4">
        <v>3709</v>
      </c>
      <c r="K1310" s="4">
        <v>1690</v>
      </c>
      <c r="L1310" s="4">
        <v>1708</v>
      </c>
      <c r="M1310" s="4">
        <v>11196</v>
      </c>
    </row>
    <row r="1311" spans="1:13" x14ac:dyDescent="0.25">
      <c r="A1311" s="1" t="s">
        <v>2587</v>
      </c>
      <c r="B1311" s="1" t="s">
        <v>2588</v>
      </c>
      <c r="C1311" s="1" t="s">
        <v>2593</v>
      </c>
      <c r="D1311" s="1" t="s">
        <v>2594</v>
      </c>
      <c r="E1311" s="1" t="s">
        <v>2612</v>
      </c>
      <c r="F1311" s="1" t="s">
        <v>2613</v>
      </c>
      <c r="G1311" s="4">
        <v>42</v>
      </c>
      <c r="H1311" s="4">
        <v>15</v>
      </c>
      <c r="I1311" s="4">
        <v>4981</v>
      </c>
      <c r="J1311" s="4">
        <v>4584</v>
      </c>
      <c r="K1311" s="4">
        <v>1880</v>
      </c>
      <c r="L1311" s="4">
        <v>1824</v>
      </c>
      <c r="M1311" s="4">
        <v>13326</v>
      </c>
    </row>
    <row r="1312" spans="1:13" x14ac:dyDescent="0.25">
      <c r="A1312" s="1" t="s">
        <v>2587</v>
      </c>
      <c r="B1312" s="1" t="s">
        <v>2588</v>
      </c>
      <c r="C1312" s="1" t="s">
        <v>2593</v>
      </c>
      <c r="D1312" s="1" t="s">
        <v>2594</v>
      </c>
      <c r="E1312" s="1" t="s">
        <v>2614</v>
      </c>
      <c r="F1312" s="1" t="s">
        <v>2615</v>
      </c>
      <c r="G1312" s="4">
        <v>49</v>
      </c>
      <c r="H1312" s="4">
        <v>19</v>
      </c>
      <c r="I1312" s="4">
        <v>7215</v>
      </c>
      <c r="J1312" s="4">
        <v>6550</v>
      </c>
      <c r="K1312" s="4">
        <v>2761</v>
      </c>
      <c r="L1312" s="4">
        <v>2798</v>
      </c>
      <c r="M1312" s="4">
        <v>19392</v>
      </c>
    </row>
    <row r="1313" spans="1:13" x14ac:dyDescent="0.25">
      <c r="A1313" s="1" t="s">
        <v>2587</v>
      </c>
      <c r="B1313" s="1" t="s">
        <v>2588</v>
      </c>
      <c r="C1313" s="1" t="s">
        <v>2593</v>
      </c>
      <c r="D1313" s="1" t="s">
        <v>2594</v>
      </c>
      <c r="E1313" s="1" t="s">
        <v>2616</v>
      </c>
      <c r="F1313" s="1" t="s">
        <v>2617</v>
      </c>
      <c r="G1313" s="4">
        <v>50</v>
      </c>
      <c r="H1313" s="4">
        <v>13</v>
      </c>
      <c r="I1313" s="4">
        <v>7229</v>
      </c>
      <c r="J1313" s="4">
        <v>6568</v>
      </c>
      <c r="K1313" s="4">
        <v>2740</v>
      </c>
      <c r="L1313" s="4">
        <v>2799</v>
      </c>
      <c r="M1313" s="4">
        <v>19399</v>
      </c>
    </row>
    <row r="1314" spans="1:13" x14ac:dyDescent="0.25">
      <c r="A1314" s="1" t="s">
        <v>2587</v>
      </c>
      <c r="B1314" s="1" t="s">
        <v>2588</v>
      </c>
      <c r="C1314" s="1" t="s">
        <v>2593</v>
      </c>
      <c r="D1314" s="1" t="s">
        <v>2594</v>
      </c>
      <c r="E1314" s="1" t="s">
        <v>2618</v>
      </c>
      <c r="F1314" s="1" t="s">
        <v>2619</v>
      </c>
      <c r="G1314" s="4">
        <v>55</v>
      </c>
      <c r="H1314" s="4">
        <v>16</v>
      </c>
      <c r="I1314" s="4">
        <v>11500</v>
      </c>
      <c r="J1314" s="4">
        <v>10693</v>
      </c>
      <c r="K1314" s="4">
        <v>3776</v>
      </c>
      <c r="L1314" s="4">
        <v>3989</v>
      </c>
      <c r="M1314" s="4">
        <v>30029</v>
      </c>
    </row>
    <row r="1315" spans="1:13" x14ac:dyDescent="0.25">
      <c r="A1315" s="1" t="s">
        <v>2587</v>
      </c>
      <c r="B1315" s="1" t="s">
        <v>2588</v>
      </c>
      <c r="C1315" s="1" t="s">
        <v>2593</v>
      </c>
      <c r="D1315" s="1" t="s">
        <v>2594</v>
      </c>
      <c r="E1315" s="1" t="s">
        <v>2620</v>
      </c>
      <c r="F1315" s="1" t="s">
        <v>2621</v>
      </c>
      <c r="G1315" s="4">
        <v>39</v>
      </c>
      <c r="H1315" s="4">
        <v>9</v>
      </c>
      <c r="I1315" s="4">
        <v>7663</v>
      </c>
      <c r="J1315" s="4">
        <v>6973</v>
      </c>
      <c r="K1315" s="4">
        <v>3323</v>
      </c>
      <c r="L1315" s="4">
        <v>3152</v>
      </c>
      <c r="M1315" s="4">
        <v>21159</v>
      </c>
    </row>
    <row r="1316" spans="1:13" x14ac:dyDescent="0.25">
      <c r="A1316" s="1" t="s">
        <v>2587</v>
      </c>
      <c r="B1316" s="1" t="s">
        <v>2588</v>
      </c>
      <c r="C1316" s="1" t="s">
        <v>2593</v>
      </c>
      <c r="D1316" s="1" t="s">
        <v>2594</v>
      </c>
      <c r="E1316" s="1" t="s">
        <v>2622</v>
      </c>
      <c r="F1316" s="1" t="s">
        <v>2623</v>
      </c>
      <c r="G1316" s="4">
        <v>41</v>
      </c>
      <c r="H1316" s="4">
        <v>10</v>
      </c>
      <c r="I1316" s="4">
        <v>5295</v>
      </c>
      <c r="J1316" s="4">
        <v>5041</v>
      </c>
      <c r="K1316" s="4">
        <v>2378</v>
      </c>
      <c r="L1316" s="4">
        <v>2446</v>
      </c>
      <c r="M1316" s="4">
        <v>15211</v>
      </c>
    </row>
    <row r="1317" spans="1:13" x14ac:dyDescent="0.25">
      <c r="A1317" s="1" t="s">
        <v>2587</v>
      </c>
      <c r="B1317" s="1" t="s">
        <v>2588</v>
      </c>
      <c r="C1317" s="1" t="s">
        <v>2593</v>
      </c>
      <c r="D1317" s="1" t="s">
        <v>2594</v>
      </c>
      <c r="E1317" s="1" t="s">
        <v>2624</v>
      </c>
      <c r="F1317" s="1" t="s">
        <v>2625</v>
      </c>
      <c r="G1317" s="4">
        <v>54</v>
      </c>
      <c r="H1317" s="4">
        <v>11</v>
      </c>
      <c r="I1317" s="4">
        <v>13357</v>
      </c>
      <c r="J1317" s="4">
        <v>13362</v>
      </c>
      <c r="K1317" s="4">
        <v>3682</v>
      </c>
      <c r="L1317" s="4">
        <v>3995</v>
      </c>
      <c r="M1317" s="4">
        <v>34461</v>
      </c>
    </row>
    <row r="1318" spans="1:13" x14ac:dyDescent="0.25">
      <c r="A1318" s="1" t="s">
        <v>2587</v>
      </c>
      <c r="B1318" s="1" t="s">
        <v>2588</v>
      </c>
      <c r="C1318" s="1" t="s">
        <v>2593</v>
      </c>
      <c r="D1318" s="1" t="s">
        <v>2594</v>
      </c>
      <c r="E1318" s="1" t="s">
        <v>1452</v>
      </c>
      <c r="F1318" s="1" t="s">
        <v>2626</v>
      </c>
      <c r="G1318" s="4">
        <v>37</v>
      </c>
      <c r="H1318" s="4">
        <v>10</v>
      </c>
      <c r="I1318" s="4">
        <v>4521</v>
      </c>
      <c r="J1318" s="4">
        <v>3978</v>
      </c>
      <c r="K1318" s="4">
        <v>1380</v>
      </c>
      <c r="L1318" s="4">
        <v>1306</v>
      </c>
      <c r="M1318" s="4">
        <v>11232</v>
      </c>
    </row>
    <row r="1319" spans="1:13" x14ac:dyDescent="0.25">
      <c r="A1319" s="1" t="s">
        <v>2587</v>
      </c>
      <c r="B1319" s="1" t="s">
        <v>2588</v>
      </c>
      <c r="C1319" s="1" t="s">
        <v>2593</v>
      </c>
      <c r="D1319" s="1" t="s">
        <v>2594</v>
      </c>
      <c r="E1319" s="1" t="s">
        <v>2627</v>
      </c>
      <c r="F1319" s="1" t="s">
        <v>2628</v>
      </c>
      <c r="G1319" s="4">
        <v>32</v>
      </c>
      <c r="H1319" s="4">
        <v>7</v>
      </c>
      <c r="I1319" s="4">
        <v>4867</v>
      </c>
      <c r="J1319" s="4">
        <v>4405</v>
      </c>
      <c r="K1319" s="4">
        <v>1797</v>
      </c>
      <c r="L1319" s="4">
        <v>1840</v>
      </c>
      <c r="M1319" s="4">
        <v>12948</v>
      </c>
    </row>
    <row r="1320" spans="1:13" x14ac:dyDescent="0.25">
      <c r="A1320" s="1" t="s">
        <v>2587</v>
      </c>
      <c r="B1320" s="1" t="s">
        <v>2588</v>
      </c>
      <c r="C1320" s="1" t="s">
        <v>2560</v>
      </c>
      <c r="D1320" s="1" t="s">
        <v>2590</v>
      </c>
      <c r="E1320" s="1" t="s">
        <v>2629</v>
      </c>
      <c r="F1320" s="1" t="s">
        <v>2630</v>
      </c>
      <c r="G1320" s="4">
        <v>42</v>
      </c>
      <c r="H1320" s="4">
        <v>20</v>
      </c>
      <c r="I1320" s="4">
        <v>7472</v>
      </c>
      <c r="J1320" s="4">
        <v>6924</v>
      </c>
      <c r="K1320" s="4">
        <v>3220</v>
      </c>
      <c r="L1320" s="4">
        <v>3479</v>
      </c>
      <c r="M1320" s="4">
        <v>21157</v>
      </c>
    </row>
    <row r="1321" spans="1:13" x14ac:dyDescent="0.25">
      <c r="A1321" s="1" t="s">
        <v>2587</v>
      </c>
      <c r="B1321" s="1" t="s">
        <v>2588</v>
      </c>
      <c r="C1321" s="1" t="s">
        <v>2560</v>
      </c>
      <c r="D1321" s="1" t="s">
        <v>2590</v>
      </c>
      <c r="E1321" s="1" t="s">
        <v>2631</v>
      </c>
      <c r="F1321" s="1" t="s">
        <v>2632</v>
      </c>
      <c r="G1321" s="4">
        <v>53</v>
      </c>
      <c r="H1321" s="4">
        <v>22</v>
      </c>
      <c r="I1321" s="4">
        <v>10426</v>
      </c>
      <c r="J1321" s="4">
        <v>9421</v>
      </c>
      <c r="K1321" s="4">
        <v>3766</v>
      </c>
      <c r="L1321" s="4">
        <v>4022</v>
      </c>
      <c r="M1321" s="4">
        <v>27710</v>
      </c>
    </row>
    <row r="1322" spans="1:13" x14ac:dyDescent="0.25">
      <c r="A1322" s="1" t="s">
        <v>2587</v>
      </c>
      <c r="B1322" s="1" t="s">
        <v>2588</v>
      </c>
      <c r="C1322" s="1" t="s">
        <v>2560</v>
      </c>
      <c r="D1322" s="1" t="s">
        <v>2590</v>
      </c>
      <c r="E1322" s="1" t="s">
        <v>2633</v>
      </c>
      <c r="F1322" s="1" t="s">
        <v>2634</v>
      </c>
      <c r="G1322" s="4">
        <v>31</v>
      </c>
      <c r="H1322" s="4">
        <v>7</v>
      </c>
      <c r="I1322" s="4">
        <v>5726</v>
      </c>
      <c r="J1322" s="4">
        <v>5393</v>
      </c>
      <c r="K1322" s="4">
        <v>1942</v>
      </c>
      <c r="L1322" s="4">
        <v>2259</v>
      </c>
      <c r="M1322" s="4">
        <v>15358</v>
      </c>
    </row>
    <row r="1323" spans="1:13" x14ac:dyDescent="0.25">
      <c r="A1323" s="1" t="s">
        <v>2587</v>
      </c>
      <c r="B1323" s="1" t="s">
        <v>2588</v>
      </c>
      <c r="C1323" s="1" t="s">
        <v>2560</v>
      </c>
      <c r="D1323" s="1" t="s">
        <v>2590</v>
      </c>
      <c r="E1323" s="1" t="s">
        <v>2635</v>
      </c>
      <c r="F1323" s="1" t="s">
        <v>2636</v>
      </c>
      <c r="G1323" s="4">
        <v>31</v>
      </c>
      <c r="H1323" s="4">
        <v>15</v>
      </c>
      <c r="I1323" s="4">
        <v>6094</v>
      </c>
      <c r="J1323" s="4">
        <v>5707</v>
      </c>
      <c r="K1323" s="4">
        <v>2073</v>
      </c>
      <c r="L1323" s="4">
        <v>2318</v>
      </c>
      <c r="M1323" s="4">
        <v>16238</v>
      </c>
    </row>
    <row r="1324" spans="1:13" x14ac:dyDescent="0.25">
      <c r="A1324" s="1" t="s">
        <v>2587</v>
      </c>
      <c r="B1324" s="1" t="s">
        <v>2588</v>
      </c>
      <c r="C1324" s="1" t="s">
        <v>2560</v>
      </c>
      <c r="D1324" s="1" t="s">
        <v>2590</v>
      </c>
      <c r="E1324" s="1" t="s">
        <v>2637</v>
      </c>
      <c r="F1324" s="1" t="s">
        <v>2638</v>
      </c>
      <c r="G1324" s="4">
        <v>25</v>
      </c>
      <c r="H1324" s="4">
        <v>5</v>
      </c>
      <c r="I1324" s="4">
        <v>3892</v>
      </c>
      <c r="J1324" s="4">
        <v>3824</v>
      </c>
      <c r="K1324" s="4">
        <v>1195</v>
      </c>
      <c r="L1324" s="4">
        <v>1373</v>
      </c>
      <c r="M1324" s="4">
        <v>10314</v>
      </c>
    </row>
    <row r="1325" spans="1:13" x14ac:dyDescent="0.25">
      <c r="A1325" s="1" t="s">
        <v>2587</v>
      </c>
      <c r="B1325" s="1" t="s">
        <v>2588</v>
      </c>
      <c r="C1325" s="1" t="s">
        <v>2560</v>
      </c>
      <c r="D1325" s="1" t="s">
        <v>2590</v>
      </c>
      <c r="E1325" s="1" t="s">
        <v>2639</v>
      </c>
      <c r="F1325" s="1" t="s">
        <v>2640</v>
      </c>
      <c r="G1325" s="4">
        <v>29</v>
      </c>
      <c r="H1325" s="4">
        <v>12</v>
      </c>
      <c r="I1325" s="4">
        <v>6585</v>
      </c>
      <c r="J1325" s="4">
        <v>6292</v>
      </c>
      <c r="K1325" s="4">
        <v>2694</v>
      </c>
      <c r="L1325" s="4">
        <v>3027</v>
      </c>
      <c r="M1325" s="4">
        <v>18639</v>
      </c>
    </row>
    <row r="1326" spans="1:13" x14ac:dyDescent="0.25">
      <c r="A1326" s="1" t="s">
        <v>2587</v>
      </c>
      <c r="B1326" s="1" t="s">
        <v>2588</v>
      </c>
      <c r="C1326" s="1" t="s">
        <v>2560</v>
      </c>
      <c r="D1326" s="1" t="s">
        <v>2590</v>
      </c>
      <c r="E1326" s="1" t="s">
        <v>2641</v>
      </c>
      <c r="F1326" s="1" t="s">
        <v>2642</v>
      </c>
      <c r="G1326" s="4">
        <v>76</v>
      </c>
      <c r="H1326" s="4">
        <v>37</v>
      </c>
      <c r="I1326" s="4">
        <v>9576</v>
      </c>
      <c r="J1326" s="4">
        <v>8859</v>
      </c>
      <c r="K1326" s="4">
        <v>3744</v>
      </c>
      <c r="L1326" s="4">
        <v>4063</v>
      </c>
      <c r="M1326" s="4">
        <v>26355</v>
      </c>
    </row>
    <row r="1327" spans="1:13" x14ac:dyDescent="0.25">
      <c r="A1327" s="1" t="s">
        <v>2587</v>
      </c>
      <c r="B1327" s="1" t="s">
        <v>2588</v>
      </c>
      <c r="C1327" s="1" t="s">
        <v>2643</v>
      </c>
      <c r="D1327" s="1" t="s">
        <v>2644</v>
      </c>
      <c r="E1327" s="1" t="s">
        <v>1361</v>
      </c>
      <c r="F1327" s="1" t="s">
        <v>2645</v>
      </c>
      <c r="G1327" s="4">
        <v>31</v>
      </c>
      <c r="H1327" s="4">
        <v>11</v>
      </c>
      <c r="I1327" s="4">
        <v>6574</v>
      </c>
      <c r="J1327" s="4">
        <v>5856</v>
      </c>
      <c r="K1327" s="4">
        <v>2578</v>
      </c>
      <c r="L1327" s="4">
        <v>2371</v>
      </c>
      <c r="M1327" s="4">
        <v>17421</v>
      </c>
    </row>
    <row r="1328" spans="1:13" x14ac:dyDescent="0.25">
      <c r="A1328" s="1" t="s">
        <v>2587</v>
      </c>
      <c r="B1328" s="1" t="s">
        <v>2588</v>
      </c>
      <c r="C1328" s="1" t="s">
        <v>2643</v>
      </c>
      <c r="D1328" s="1" t="s">
        <v>2644</v>
      </c>
      <c r="E1328" s="1" t="s">
        <v>2646</v>
      </c>
      <c r="F1328" s="1" t="s">
        <v>2647</v>
      </c>
      <c r="G1328" s="4">
        <v>45</v>
      </c>
      <c r="H1328" s="4">
        <v>9</v>
      </c>
      <c r="I1328" s="4">
        <v>12860</v>
      </c>
      <c r="J1328" s="4">
        <v>11894</v>
      </c>
      <c r="K1328" s="4">
        <v>6430</v>
      </c>
      <c r="L1328" s="4">
        <v>6479</v>
      </c>
      <c r="M1328" s="4">
        <v>37717</v>
      </c>
    </row>
    <row r="1329" spans="1:13" x14ac:dyDescent="0.25">
      <c r="A1329" s="1" t="s">
        <v>2587</v>
      </c>
      <c r="B1329" s="1" t="s">
        <v>2588</v>
      </c>
      <c r="C1329" s="1" t="s">
        <v>2643</v>
      </c>
      <c r="D1329" s="1" t="s">
        <v>2644</v>
      </c>
      <c r="E1329" s="1" t="s">
        <v>2648</v>
      </c>
      <c r="F1329" s="1" t="s">
        <v>2649</v>
      </c>
      <c r="G1329" s="4">
        <v>74</v>
      </c>
      <c r="H1329" s="4">
        <v>26</v>
      </c>
      <c r="I1329" s="4">
        <v>46552</v>
      </c>
      <c r="J1329" s="4">
        <v>43537</v>
      </c>
      <c r="K1329" s="4">
        <v>21636</v>
      </c>
      <c r="L1329" s="4">
        <v>22388</v>
      </c>
      <c r="M1329" s="4">
        <v>134213</v>
      </c>
    </row>
    <row r="1330" spans="1:13" x14ac:dyDescent="0.25">
      <c r="A1330" s="1" t="s">
        <v>2587</v>
      </c>
      <c r="B1330" s="1" t="s">
        <v>2588</v>
      </c>
      <c r="C1330" s="1" t="s">
        <v>2643</v>
      </c>
      <c r="D1330" s="1" t="s">
        <v>2644</v>
      </c>
      <c r="E1330" s="1" t="s">
        <v>2650</v>
      </c>
      <c r="F1330" s="1" t="s">
        <v>2651</v>
      </c>
      <c r="G1330" s="4">
        <v>47</v>
      </c>
      <c r="H1330" s="4">
        <v>8</v>
      </c>
      <c r="I1330" s="4">
        <v>6858</v>
      </c>
      <c r="J1330" s="4">
        <v>6342</v>
      </c>
      <c r="K1330" s="4">
        <v>1667</v>
      </c>
      <c r="L1330" s="4">
        <v>1668</v>
      </c>
      <c r="M1330" s="4">
        <v>16590</v>
      </c>
    </row>
    <row r="1331" spans="1:13" x14ac:dyDescent="0.25">
      <c r="A1331" s="1" t="s">
        <v>2587</v>
      </c>
      <c r="B1331" s="1" t="s">
        <v>2588</v>
      </c>
      <c r="C1331" s="1" t="s">
        <v>2643</v>
      </c>
      <c r="D1331" s="1" t="s">
        <v>2644</v>
      </c>
      <c r="E1331" s="1" t="s">
        <v>2652</v>
      </c>
      <c r="F1331" s="1" t="s">
        <v>2653</v>
      </c>
      <c r="G1331" s="4">
        <v>25</v>
      </c>
      <c r="H1331" s="4">
        <v>6</v>
      </c>
      <c r="I1331" s="4">
        <v>3776</v>
      </c>
      <c r="J1331" s="4">
        <v>3247</v>
      </c>
      <c r="K1331" s="4">
        <v>1934</v>
      </c>
      <c r="L1331" s="4">
        <v>1789</v>
      </c>
      <c r="M1331" s="4">
        <v>10777</v>
      </c>
    </row>
    <row r="1332" spans="1:13" x14ac:dyDescent="0.25">
      <c r="A1332" s="1" t="s">
        <v>2587</v>
      </c>
      <c r="B1332" s="1" t="s">
        <v>2588</v>
      </c>
      <c r="C1332" s="1" t="s">
        <v>2643</v>
      </c>
      <c r="D1332" s="1" t="s">
        <v>2644</v>
      </c>
      <c r="E1332" s="1" t="s">
        <v>2654</v>
      </c>
      <c r="F1332" s="1" t="s">
        <v>2655</v>
      </c>
      <c r="G1332" s="4">
        <v>38</v>
      </c>
      <c r="H1332" s="4">
        <v>10</v>
      </c>
      <c r="I1332" s="4">
        <v>12082</v>
      </c>
      <c r="J1332" s="4">
        <v>11104</v>
      </c>
      <c r="K1332" s="4">
        <v>4598</v>
      </c>
      <c r="L1332" s="4">
        <v>4551</v>
      </c>
      <c r="M1332" s="4">
        <v>32383</v>
      </c>
    </row>
    <row r="1333" spans="1:13" x14ac:dyDescent="0.25">
      <c r="A1333" s="1" t="s">
        <v>2587</v>
      </c>
      <c r="B1333" s="1" t="s">
        <v>2588</v>
      </c>
      <c r="C1333" s="1" t="s">
        <v>2643</v>
      </c>
      <c r="D1333" s="1" t="s">
        <v>2644</v>
      </c>
      <c r="E1333" s="1" t="s">
        <v>2140</v>
      </c>
      <c r="F1333" s="1" t="s">
        <v>2656</v>
      </c>
      <c r="G1333" s="4">
        <v>13</v>
      </c>
      <c r="H1333" s="4">
        <v>5</v>
      </c>
      <c r="I1333" s="4">
        <v>3180</v>
      </c>
      <c r="J1333" s="4">
        <v>2957</v>
      </c>
      <c r="K1333" s="4">
        <v>1520</v>
      </c>
      <c r="L1333" s="4">
        <v>1490</v>
      </c>
      <c r="M1333" s="4">
        <v>9165</v>
      </c>
    </row>
    <row r="1334" spans="1:13" x14ac:dyDescent="0.25">
      <c r="A1334" s="1" t="s">
        <v>2587</v>
      </c>
      <c r="B1334" s="1" t="s">
        <v>2588</v>
      </c>
      <c r="C1334" s="1" t="s">
        <v>2643</v>
      </c>
      <c r="D1334" s="1" t="s">
        <v>2644</v>
      </c>
      <c r="E1334" s="1" t="s">
        <v>2657</v>
      </c>
      <c r="F1334" s="1" t="s">
        <v>2658</v>
      </c>
      <c r="G1334" s="4">
        <v>34</v>
      </c>
      <c r="H1334" s="4">
        <v>11</v>
      </c>
      <c r="I1334" s="4">
        <v>7715</v>
      </c>
      <c r="J1334" s="4">
        <v>7123</v>
      </c>
      <c r="K1334" s="4">
        <v>3139</v>
      </c>
      <c r="L1334" s="4">
        <v>3263</v>
      </c>
      <c r="M1334" s="4">
        <v>21285</v>
      </c>
    </row>
    <row r="1335" spans="1:13" x14ac:dyDescent="0.25">
      <c r="A1335" s="1" t="s">
        <v>2587</v>
      </c>
      <c r="B1335" s="1" t="s">
        <v>2588</v>
      </c>
      <c r="C1335" s="1" t="s">
        <v>2643</v>
      </c>
      <c r="D1335" s="1" t="s">
        <v>2644</v>
      </c>
      <c r="E1335" s="1" t="s">
        <v>2659</v>
      </c>
      <c r="F1335" s="1" t="s">
        <v>2660</v>
      </c>
      <c r="G1335" s="4">
        <v>18</v>
      </c>
      <c r="H1335" s="4">
        <v>7</v>
      </c>
      <c r="I1335" s="4">
        <v>3746</v>
      </c>
      <c r="J1335" s="4">
        <v>3423</v>
      </c>
      <c r="K1335" s="4">
        <v>1679</v>
      </c>
      <c r="L1335" s="4">
        <v>1654</v>
      </c>
      <c r="M1335" s="4">
        <v>10527</v>
      </c>
    </row>
    <row r="1336" spans="1:13" x14ac:dyDescent="0.25">
      <c r="A1336" s="1" t="s">
        <v>2587</v>
      </c>
      <c r="B1336" s="1" t="s">
        <v>2588</v>
      </c>
      <c r="C1336" s="1" t="s">
        <v>2643</v>
      </c>
      <c r="D1336" s="1" t="s">
        <v>2644</v>
      </c>
      <c r="E1336" s="1" t="s">
        <v>2661</v>
      </c>
      <c r="F1336" s="1" t="s">
        <v>2662</v>
      </c>
      <c r="G1336" s="4">
        <v>21</v>
      </c>
      <c r="H1336" s="4">
        <v>7</v>
      </c>
      <c r="I1336" s="4">
        <v>3481</v>
      </c>
      <c r="J1336" s="4">
        <v>3220</v>
      </c>
      <c r="K1336" s="4">
        <v>1226</v>
      </c>
      <c r="L1336" s="4">
        <v>1113</v>
      </c>
      <c r="M1336" s="4">
        <v>9068</v>
      </c>
    </row>
    <row r="1337" spans="1:13" x14ac:dyDescent="0.25">
      <c r="A1337" s="1" t="s">
        <v>2587</v>
      </c>
      <c r="B1337" s="1" t="s">
        <v>2588</v>
      </c>
      <c r="C1337" s="1" t="s">
        <v>2643</v>
      </c>
      <c r="D1337" s="1" t="s">
        <v>2644</v>
      </c>
      <c r="E1337" s="1" t="s">
        <v>2663</v>
      </c>
      <c r="F1337" s="1" t="s">
        <v>2664</v>
      </c>
      <c r="G1337" s="4">
        <v>52</v>
      </c>
      <c r="H1337" s="4">
        <v>13</v>
      </c>
      <c r="I1337" s="4">
        <v>9402</v>
      </c>
      <c r="J1337" s="4">
        <v>8728</v>
      </c>
      <c r="K1337" s="4">
        <v>2882</v>
      </c>
      <c r="L1337" s="4">
        <v>3025</v>
      </c>
      <c r="M1337" s="4">
        <v>24102</v>
      </c>
    </row>
    <row r="1338" spans="1:13" x14ac:dyDescent="0.25">
      <c r="A1338" s="1" t="s">
        <v>2587</v>
      </c>
      <c r="B1338" s="1" t="s">
        <v>2588</v>
      </c>
      <c r="C1338" s="1" t="s">
        <v>2643</v>
      </c>
      <c r="D1338" s="1" t="s">
        <v>2644</v>
      </c>
      <c r="E1338" s="1" t="s">
        <v>2665</v>
      </c>
      <c r="F1338" s="1" t="s">
        <v>2666</v>
      </c>
      <c r="G1338" s="4">
        <v>25</v>
      </c>
      <c r="H1338" s="4">
        <v>7</v>
      </c>
      <c r="I1338" s="4">
        <v>5929</v>
      </c>
      <c r="J1338" s="4">
        <v>5558</v>
      </c>
      <c r="K1338" s="4">
        <v>2853</v>
      </c>
      <c r="L1338" s="4">
        <v>2952</v>
      </c>
      <c r="M1338" s="4">
        <v>17324</v>
      </c>
    </row>
    <row r="1339" spans="1:13" x14ac:dyDescent="0.25">
      <c r="A1339" s="1" t="s">
        <v>2587</v>
      </c>
      <c r="B1339" s="1" t="s">
        <v>2588</v>
      </c>
      <c r="C1339" s="1" t="s">
        <v>2667</v>
      </c>
      <c r="D1339" s="1" t="s">
        <v>2668</v>
      </c>
      <c r="E1339" s="1" t="s">
        <v>2669</v>
      </c>
      <c r="F1339" s="1" t="s">
        <v>2670</v>
      </c>
      <c r="G1339" s="4">
        <v>41</v>
      </c>
      <c r="H1339" s="4">
        <v>10</v>
      </c>
      <c r="I1339" s="4">
        <v>5392</v>
      </c>
      <c r="J1339" s="4">
        <v>4846</v>
      </c>
      <c r="K1339" s="4">
        <v>1934</v>
      </c>
      <c r="L1339" s="4">
        <v>1937</v>
      </c>
      <c r="M1339" s="4">
        <v>14160</v>
      </c>
    </row>
    <row r="1340" spans="1:13" x14ac:dyDescent="0.25">
      <c r="A1340" s="1" t="s">
        <v>2587</v>
      </c>
      <c r="B1340" s="1" t="s">
        <v>2588</v>
      </c>
      <c r="C1340" s="1" t="s">
        <v>2667</v>
      </c>
      <c r="D1340" s="1" t="s">
        <v>2668</v>
      </c>
      <c r="E1340" s="1" t="s">
        <v>2671</v>
      </c>
      <c r="F1340" s="1" t="s">
        <v>2672</v>
      </c>
      <c r="G1340" s="4">
        <v>24</v>
      </c>
      <c r="H1340" s="4">
        <v>7</v>
      </c>
      <c r="I1340" s="4">
        <v>7212</v>
      </c>
      <c r="J1340" s="4">
        <v>6604</v>
      </c>
      <c r="K1340" s="4">
        <v>2862</v>
      </c>
      <c r="L1340" s="4">
        <v>3138</v>
      </c>
      <c r="M1340" s="4">
        <v>19847</v>
      </c>
    </row>
    <row r="1341" spans="1:13" x14ac:dyDescent="0.25">
      <c r="A1341" s="1" t="s">
        <v>2587</v>
      </c>
      <c r="B1341" s="1" t="s">
        <v>2588</v>
      </c>
      <c r="C1341" s="1" t="s">
        <v>2667</v>
      </c>
      <c r="D1341" s="1" t="s">
        <v>2668</v>
      </c>
      <c r="E1341" s="1" t="s">
        <v>2673</v>
      </c>
      <c r="F1341" s="1" t="s">
        <v>2674</v>
      </c>
      <c r="G1341" s="4">
        <v>25</v>
      </c>
      <c r="H1341" s="4">
        <v>6</v>
      </c>
      <c r="I1341" s="4">
        <v>2844</v>
      </c>
      <c r="J1341" s="4">
        <v>2557</v>
      </c>
      <c r="K1341" s="4">
        <v>969</v>
      </c>
      <c r="L1341" s="4">
        <v>1029</v>
      </c>
      <c r="M1341" s="4">
        <v>7430</v>
      </c>
    </row>
    <row r="1342" spans="1:13" x14ac:dyDescent="0.25">
      <c r="A1342" s="1" t="s">
        <v>2587</v>
      </c>
      <c r="B1342" s="1" t="s">
        <v>2588</v>
      </c>
      <c r="C1342" s="1" t="s">
        <v>2667</v>
      </c>
      <c r="D1342" s="1" t="s">
        <v>2668</v>
      </c>
      <c r="E1342" s="1" t="s">
        <v>1304</v>
      </c>
      <c r="F1342" s="1" t="s">
        <v>2675</v>
      </c>
      <c r="G1342" s="4">
        <v>35</v>
      </c>
      <c r="H1342" s="4">
        <v>8</v>
      </c>
      <c r="I1342" s="4">
        <v>5118</v>
      </c>
      <c r="J1342" s="4">
        <v>4908</v>
      </c>
      <c r="K1342" s="4">
        <v>2328</v>
      </c>
      <c r="L1342" s="4">
        <v>2584</v>
      </c>
      <c r="M1342" s="4">
        <v>14981</v>
      </c>
    </row>
    <row r="1343" spans="1:13" x14ac:dyDescent="0.25">
      <c r="A1343" s="1" t="s">
        <v>2587</v>
      </c>
      <c r="B1343" s="1" t="s">
        <v>2588</v>
      </c>
      <c r="C1343" s="1" t="s">
        <v>2667</v>
      </c>
      <c r="D1343" s="1" t="s">
        <v>2668</v>
      </c>
      <c r="E1343" s="1" t="s">
        <v>2676</v>
      </c>
      <c r="F1343" s="1" t="s">
        <v>2677</v>
      </c>
      <c r="G1343" s="4">
        <v>27</v>
      </c>
      <c r="H1343" s="4">
        <v>5</v>
      </c>
      <c r="I1343" s="4">
        <v>6848</v>
      </c>
      <c r="J1343" s="4">
        <v>6339</v>
      </c>
      <c r="K1343" s="4">
        <v>2382</v>
      </c>
      <c r="L1343" s="4">
        <v>2613</v>
      </c>
      <c r="M1343" s="4">
        <v>18214</v>
      </c>
    </row>
    <row r="1344" spans="1:13" x14ac:dyDescent="0.25">
      <c r="A1344" s="1" t="s">
        <v>2587</v>
      </c>
      <c r="B1344" s="1" t="s">
        <v>2588</v>
      </c>
      <c r="C1344" s="1" t="s">
        <v>2667</v>
      </c>
      <c r="D1344" s="1" t="s">
        <v>2668</v>
      </c>
      <c r="E1344" s="1" t="s">
        <v>2678</v>
      </c>
      <c r="F1344" s="1" t="s">
        <v>2679</v>
      </c>
      <c r="G1344" s="4">
        <v>24</v>
      </c>
      <c r="H1344" s="4">
        <v>8</v>
      </c>
      <c r="I1344" s="4">
        <v>4678</v>
      </c>
      <c r="J1344" s="4">
        <v>4343</v>
      </c>
      <c r="K1344" s="4">
        <v>1426</v>
      </c>
      <c r="L1344" s="4">
        <v>1530</v>
      </c>
      <c r="M1344" s="4">
        <v>12009</v>
      </c>
    </row>
    <row r="1345" spans="1:13" x14ac:dyDescent="0.25">
      <c r="A1345" s="1" t="s">
        <v>2587</v>
      </c>
      <c r="B1345" s="1" t="s">
        <v>2588</v>
      </c>
      <c r="C1345" s="1" t="s">
        <v>2667</v>
      </c>
      <c r="D1345" s="1" t="s">
        <v>2668</v>
      </c>
      <c r="E1345" s="1" t="s">
        <v>2680</v>
      </c>
      <c r="F1345" s="1" t="s">
        <v>2681</v>
      </c>
      <c r="G1345" s="4">
        <v>28</v>
      </c>
      <c r="H1345" s="4">
        <v>8</v>
      </c>
      <c r="I1345" s="4">
        <v>5334</v>
      </c>
      <c r="J1345" s="4">
        <v>5077</v>
      </c>
      <c r="K1345" s="4">
        <v>2048</v>
      </c>
      <c r="L1345" s="4">
        <v>2141</v>
      </c>
      <c r="M1345" s="4">
        <v>14636</v>
      </c>
    </row>
    <row r="1346" spans="1:13" x14ac:dyDescent="0.25">
      <c r="A1346" s="1" t="s">
        <v>2587</v>
      </c>
      <c r="B1346" s="1" t="s">
        <v>2588</v>
      </c>
      <c r="C1346" s="1" t="s">
        <v>2667</v>
      </c>
      <c r="D1346" s="1" t="s">
        <v>2668</v>
      </c>
      <c r="E1346" s="1" t="s">
        <v>2682</v>
      </c>
      <c r="F1346" s="1" t="s">
        <v>2683</v>
      </c>
      <c r="G1346" s="4">
        <v>39</v>
      </c>
      <c r="H1346" s="4">
        <v>10</v>
      </c>
      <c r="I1346" s="4">
        <v>8329</v>
      </c>
      <c r="J1346" s="4">
        <v>7693</v>
      </c>
      <c r="K1346" s="4">
        <v>2187</v>
      </c>
      <c r="L1346" s="4">
        <v>2471</v>
      </c>
      <c r="M1346" s="4">
        <v>20729</v>
      </c>
    </row>
    <row r="1347" spans="1:13" x14ac:dyDescent="0.25">
      <c r="A1347" s="1" t="s">
        <v>2587</v>
      </c>
      <c r="B1347" s="1" t="s">
        <v>2588</v>
      </c>
      <c r="C1347" s="1" t="s">
        <v>2667</v>
      </c>
      <c r="D1347" s="1" t="s">
        <v>2668</v>
      </c>
      <c r="E1347" s="1" t="s">
        <v>2684</v>
      </c>
      <c r="F1347" s="1" t="s">
        <v>2685</v>
      </c>
      <c r="G1347" s="4">
        <v>18</v>
      </c>
      <c r="H1347" s="4">
        <v>3</v>
      </c>
      <c r="I1347" s="4">
        <v>3686</v>
      </c>
      <c r="J1347" s="4">
        <v>3548</v>
      </c>
      <c r="K1347" s="4">
        <v>915</v>
      </c>
      <c r="L1347" s="4">
        <v>1159</v>
      </c>
      <c r="M1347" s="4">
        <v>9329</v>
      </c>
    </row>
    <row r="1348" spans="1:13" x14ac:dyDescent="0.25">
      <c r="A1348" s="1" t="s">
        <v>2587</v>
      </c>
      <c r="B1348" s="1" t="s">
        <v>2588</v>
      </c>
      <c r="C1348" s="1" t="s">
        <v>2667</v>
      </c>
      <c r="D1348" s="1" t="s">
        <v>2668</v>
      </c>
      <c r="E1348" s="1" t="s">
        <v>2686</v>
      </c>
      <c r="F1348" s="1" t="s">
        <v>2687</v>
      </c>
      <c r="G1348" s="4">
        <v>33</v>
      </c>
      <c r="H1348" s="4">
        <v>11</v>
      </c>
      <c r="I1348" s="4">
        <v>5584</v>
      </c>
      <c r="J1348" s="4">
        <v>5323</v>
      </c>
      <c r="K1348" s="4">
        <v>1492</v>
      </c>
      <c r="L1348" s="4">
        <v>1848</v>
      </c>
      <c r="M1348" s="4">
        <v>14291</v>
      </c>
    </row>
    <row r="1349" spans="1:13" x14ac:dyDescent="0.25">
      <c r="A1349" s="1" t="s">
        <v>2587</v>
      </c>
      <c r="B1349" s="1" t="s">
        <v>2588</v>
      </c>
      <c r="C1349" s="1" t="s">
        <v>2667</v>
      </c>
      <c r="D1349" s="1" t="s">
        <v>2668</v>
      </c>
      <c r="E1349" s="1" t="s">
        <v>2688</v>
      </c>
      <c r="F1349" s="1" t="s">
        <v>2689</v>
      </c>
      <c r="G1349" s="4">
        <v>22</v>
      </c>
      <c r="H1349" s="4">
        <v>4</v>
      </c>
      <c r="I1349" s="4">
        <v>3489</v>
      </c>
      <c r="J1349" s="4">
        <v>3371</v>
      </c>
      <c r="K1349" s="4">
        <v>1254</v>
      </c>
      <c r="L1349" s="4">
        <v>1545</v>
      </c>
      <c r="M1349" s="4">
        <v>9685</v>
      </c>
    </row>
    <row r="1350" spans="1:13" x14ac:dyDescent="0.25">
      <c r="A1350" s="1" t="s">
        <v>2587</v>
      </c>
      <c r="B1350" s="1" t="s">
        <v>2588</v>
      </c>
      <c r="C1350" s="1" t="s">
        <v>2667</v>
      </c>
      <c r="D1350" s="1" t="s">
        <v>2668</v>
      </c>
      <c r="E1350" s="1" t="s">
        <v>2690</v>
      </c>
      <c r="F1350" s="1" t="s">
        <v>2691</v>
      </c>
      <c r="G1350" s="4">
        <v>39</v>
      </c>
      <c r="H1350" s="4">
        <v>7</v>
      </c>
      <c r="I1350" s="4">
        <v>3095</v>
      </c>
      <c r="J1350" s="4">
        <v>2892</v>
      </c>
      <c r="K1350" s="4">
        <v>1005</v>
      </c>
      <c r="L1350" s="4">
        <v>935</v>
      </c>
      <c r="M1350" s="4">
        <v>7973</v>
      </c>
    </row>
    <row r="1351" spans="1:13" x14ac:dyDescent="0.25">
      <c r="A1351" s="1" t="s">
        <v>2692</v>
      </c>
      <c r="B1351" s="1" t="s">
        <v>2693</v>
      </c>
      <c r="C1351" s="1" t="s">
        <v>2694</v>
      </c>
      <c r="D1351" s="1" t="s">
        <v>2695</v>
      </c>
      <c r="E1351" s="1" t="s">
        <v>891</v>
      </c>
      <c r="F1351" s="1" t="s">
        <v>2696</v>
      </c>
      <c r="G1351" s="4">
        <v>37</v>
      </c>
      <c r="H1351" s="4">
        <v>11</v>
      </c>
      <c r="I1351" s="4">
        <v>5379</v>
      </c>
      <c r="J1351" s="4">
        <v>4888</v>
      </c>
      <c r="K1351" s="4">
        <v>2038</v>
      </c>
      <c r="L1351" s="4">
        <v>2083</v>
      </c>
      <c r="M1351" s="4">
        <v>14436</v>
      </c>
    </row>
    <row r="1352" spans="1:13" x14ac:dyDescent="0.25">
      <c r="A1352" s="1" t="s">
        <v>2692</v>
      </c>
      <c r="B1352" s="1" t="s">
        <v>2693</v>
      </c>
      <c r="C1352" s="1" t="s">
        <v>2694</v>
      </c>
      <c r="D1352" s="1" t="s">
        <v>2695</v>
      </c>
      <c r="E1352" s="1" t="s">
        <v>2697</v>
      </c>
      <c r="F1352" s="1" t="s">
        <v>2698</v>
      </c>
      <c r="G1352" s="4">
        <v>107</v>
      </c>
      <c r="H1352" s="4">
        <v>37</v>
      </c>
      <c r="I1352" s="4">
        <v>28108</v>
      </c>
      <c r="J1352" s="4">
        <v>26098</v>
      </c>
      <c r="K1352" s="4">
        <v>12916</v>
      </c>
      <c r="L1352" s="4">
        <v>13395</v>
      </c>
      <c r="M1352" s="4">
        <v>80661</v>
      </c>
    </row>
    <row r="1353" spans="1:13" x14ac:dyDescent="0.25">
      <c r="A1353" s="1" t="s">
        <v>2692</v>
      </c>
      <c r="B1353" s="1" t="s">
        <v>2693</v>
      </c>
      <c r="C1353" s="1" t="s">
        <v>2694</v>
      </c>
      <c r="D1353" s="1" t="s">
        <v>2695</v>
      </c>
      <c r="E1353" s="1" t="s">
        <v>1642</v>
      </c>
      <c r="F1353" s="1" t="s">
        <v>2699</v>
      </c>
      <c r="G1353" s="4">
        <v>12</v>
      </c>
      <c r="H1353" s="4">
        <v>4</v>
      </c>
      <c r="I1353" s="4">
        <v>1971</v>
      </c>
      <c r="J1353" s="4">
        <v>1868</v>
      </c>
      <c r="K1353" s="4">
        <v>887</v>
      </c>
      <c r="L1353" s="4">
        <v>877</v>
      </c>
      <c r="M1353" s="4">
        <v>5619</v>
      </c>
    </row>
    <row r="1354" spans="1:13" x14ac:dyDescent="0.25">
      <c r="A1354" s="1" t="s">
        <v>2692</v>
      </c>
      <c r="B1354" s="1" t="s">
        <v>2693</v>
      </c>
      <c r="C1354" s="1" t="s">
        <v>2694</v>
      </c>
      <c r="D1354" s="1" t="s">
        <v>2695</v>
      </c>
      <c r="E1354" s="1" t="s">
        <v>2700</v>
      </c>
      <c r="F1354" s="1" t="s">
        <v>2701</v>
      </c>
      <c r="G1354" s="4">
        <v>27</v>
      </c>
      <c r="H1354" s="4">
        <v>7</v>
      </c>
      <c r="I1354" s="4">
        <v>6236</v>
      </c>
      <c r="J1354" s="4">
        <v>5778</v>
      </c>
      <c r="K1354" s="4">
        <v>2095</v>
      </c>
      <c r="L1354" s="4">
        <v>1871</v>
      </c>
      <c r="M1354" s="4">
        <v>16014</v>
      </c>
    </row>
    <row r="1355" spans="1:13" x14ac:dyDescent="0.25">
      <c r="A1355" s="1" t="s">
        <v>2692</v>
      </c>
      <c r="B1355" s="1" t="s">
        <v>2693</v>
      </c>
      <c r="C1355" s="1" t="s">
        <v>2694</v>
      </c>
      <c r="D1355" s="1" t="s">
        <v>2695</v>
      </c>
      <c r="E1355" s="1" t="s">
        <v>2702</v>
      </c>
      <c r="F1355" s="1" t="s">
        <v>2703</v>
      </c>
      <c r="G1355" s="4">
        <v>18</v>
      </c>
      <c r="H1355" s="4">
        <v>5</v>
      </c>
      <c r="I1355" s="4">
        <v>2190</v>
      </c>
      <c r="J1355" s="4">
        <v>2015</v>
      </c>
      <c r="K1355" s="4">
        <v>841</v>
      </c>
      <c r="L1355" s="4">
        <v>849</v>
      </c>
      <c r="M1355" s="4">
        <v>5918</v>
      </c>
    </row>
    <row r="1356" spans="1:13" x14ac:dyDescent="0.25">
      <c r="A1356" s="1" t="s">
        <v>2692</v>
      </c>
      <c r="B1356" s="1" t="s">
        <v>2693</v>
      </c>
      <c r="C1356" s="1" t="s">
        <v>2694</v>
      </c>
      <c r="D1356" s="1" t="s">
        <v>2695</v>
      </c>
      <c r="E1356" s="1" t="s">
        <v>2704</v>
      </c>
      <c r="F1356" s="1" t="s">
        <v>2705</v>
      </c>
      <c r="G1356" s="4">
        <v>11</v>
      </c>
      <c r="H1356" s="4">
        <v>2</v>
      </c>
      <c r="I1356" s="4">
        <v>1650</v>
      </c>
      <c r="J1356" s="4">
        <v>1496</v>
      </c>
      <c r="K1356" s="4">
        <v>660</v>
      </c>
      <c r="L1356" s="4">
        <v>641</v>
      </c>
      <c r="M1356" s="4">
        <v>4460</v>
      </c>
    </row>
    <row r="1357" spans="1:13" x14ac:dyDescent="0.25">
      <c r="A1357" s="1" t="s">
        <v>2692</v>
      </c>
      <c r="B1357" s="1" t="s">
        <v>2693</v>
      </c>
      <c r="C1357" s="1" t="s">
        <v>2694</v>
      </c>
      <c r="D1357" s="1" t="s">
        <v>2695</v>
      </c>
      <c r="E1357" s="1" t="s">
        <v>2706</v>
      </c>
      <c r="F1357" s="1" t="s">
        <v>2707</v>
      </c>
      <c r="G1357" s="4">
        <v>26</v>
      </c>
      <c r="H1357" s="4">
        <v>9</v>
      </c>
      <c r="I1357" s="4">
        <v>3117</v>
      </c>
      <c r="J1357" s="4">
        <v>2783</v>
      </c>
      <c r="K1357" s="4">
        <v>1399</v>
      </c>
      <c r="L1357" s="4">
        <v>1465</v>
      </c>
      <c r="M1357" s="4">
        <v>8799</v>
      </c>
    </row>
    <row r="1358" spans="1:13" x14ac:dyDescent="0.25">
      <c r="A1358" s="1" t="s">
        <v>2692</v>
      </c>
      <c r="B1358" s="1" t="s">
        <v>2693</v>
      </c>
      <c r="C1358" s="1" t="s">
        <v>2694</v>
      </c>
      <c r="D1358" s="1" t="s">
        <v>2695</v>
      </c>
      <c r="E1358" s="1" t="s">
        <v>804</v>
      </c>
      <c r="F1358" s="1" t="s">
        <v>2708</v>
      </c>
      <c r="G1358" s="4">
        <v>10</v>
      </c>
      <c r="H1358" s="4">
        <v>2</v>
      </c>
      <c r="I1358" s="4">
        <v>1795</v>
      </c>
      <c r="J1358" s="4">
        <v>1680</v>
      </c>
      <c r="K1358" s="4">
        <v>772</v>
      </c>
      <c r="L1358" s="4">
        <v>794</v>
      </c>
      <c r="M1358" s="4">
        <v>5053</v>
      </c>
    </row>
    <row r="1359" spans="1:13" x14ac:dyDescent="0.25">
      <c r="A1359" s="1" t="s">
        <v>2692</v>
      </c>
      <c r="B1359" s="1" t="s">
        <v>2693</v>
      </c>
      <c r="C1359" s="1" t="s">
        <v>2694</v>
      </c>
      <c r="D1359" s="1" t="s">
        <v>2695</v>
      </c>
      <c r="E1359" s="1" t="s">
        <v>2709</v>
      </c>
      <c r="F1359" s="1" t="s">
        <v>2710</v>
      </c>
      <c r="G1359" s="4">
        <v>18</v>
      </c>
      <c r="H1359" s="4">
        <v>4</v>
      </c>
      <c r="I1359" s="4">
        <v>3408</v>
      </c>
      <c r="J1359" s="4">
        <v>3178</v>
      </c>
      <c r="K1359" s="4">
        <v>979</v>
      </c>
      <c r="L1359" s="4">
        <v>905</v>
      </c>
      <c r="M1359" s="4">
        <v>8492</v>
      </c>
    </row>
    <row r="1360" spans="1:13" x14ac:dyDescent="0.25">
      <c r="A1360" s="1" t="s">
        <v>2692</v>
      </c>
      <c r="B1360" s="1" t="s">
        <v>2693</v>
      </c>
      <c r="C1360" s="1" t="s">
        <v>2694</v>
      </c>
      <c r="D1360" s="1" t="s">
        <v>2695</v>
      </c>
      <c r="E1360" s="1" t="s">
        <v>2711</v>
      </c>
      <c r="F1360" s="1" t="s">
        <v>2712</v>
      </c>
      <c r="G1360" s="4">
        <v>9</v>
      </c>
      <c r="H1360" s="4">
        <v>2</v>
      </c>
      <c r="I1360" s="4">
        <v>1712</v>
      </c>
      <c r="J1360" s="4">
        <v>1358</v>
      </c>
      <c r="K1360" s="4">
        <v>779</v>
      </c>
      <c r="L1360" s="4">
        <v>696</v>
      </c>
      <c r="M1360" s="4">
        <v>4556</v>
      </c>
    </row>
    <row r="1361" spans="1:13" x14ac:dyDescent="0.25">
      <c r="A1361" s="1" t="s">
        <v>2692</v>
      </c>
      <c r="B1361" s="1" t="s">
        <v>2693</v>
      </c>
      <c r="C1361" s="1" t="s">
        <v>2694</v>
      </c>
      <c r="D1361" s="1" t="s">
        <v>2695</v>
      </c>
      <c r="E1361" s="1" t="s">
        <v>115</v>
      </c>
      <c r="F1361" s="1" t="s">
        <v>2713</v>
      </c>
      <c r="G1361" s="4">
        <v>11</v>
      </c>
      <c r="H1361" s="4">
        <v>2</v>
      </c>
      <c r="I1361" s="4">
        <v>1856</v>
      </c>
      <c r="J1361" s="4">
        <v>1607</v>
      </c>
      <c r="K1361" s="4">
        <v>909</v>
      </c>
      <c r="L1361" s="4">
        <v>984</v>
      </c>
      <c r="M1361" s="4">
        <v>5369</v>
      </c>
    </row>
    <row r="1362" spans="1:13" x14ac:dyDescent="0.25">
      <c r="A1362" s="1" t="s">
        <v>2692</v>
      </c>
      <c r="B1362" s="1" t="s">
        <v>2693</v>
      </c>
      <c r="C1362" s="1" t="s">
        <v>2694</v>
      </c>
      <c r="D1362" s="1" t="s">
        <v>2695</v>
      </c>
      <c r="E1362" s="1" t="s">
        <v>2714</v>
      </c>
      <c r="F1362" s="1" t="s">
        <v>2715</v>
      </c>
      <c r="G1362" s="4">
        <v>14</v>
      </c>
      <c r="H1362" s="4">
        <v>3</v>
      </c>
      <c r="I1362" s="4">
        <v>2273</v>
      </c>
      <c r="J1362" s="4">
        <v>2060</v>
      </c>
      <c r="K1362" s="4">
        <v>642</v>
      </c>
      <c r="L1362" s="4">
        <v>659</v>
      </c>
      <c r="M1362" s="4">
        <v>5651</v>
      </c>
    </row>
    <row r="1363" spans="1:13" x14ac:dyDescent="0.25">
      <c r="A1363" s="1" t="s">
        <v>2692</v>
      </c>
      <c r="B1363" s="1" t="s">
        <v>2693</v>
      </c>
      <c r="C1363" s="1" t="s">
        <v>2716</v>
      </c>
      <c r="D1363" s="1" t="s">
        <v>2717</v>
      </c>
      <c r="E1363" s="1" t="s">
        <v>2718</v>
      </c>
      <c r="F1363" s="1" t="s">
        <v>2719</v>
      </c>
      <c r="G1363" s="4">
        <v>21</v>
      </c>
      <c r="H1363" s="4">
        <v>2</v>
      </c>
      <c r="I1363" s="4">
        <v>3904</v>
      </c>
      <c r="J1363" s="4">
        <v>3535</v>
      </c>
      <c r="K1363" s="4">
        <v>1348</v>
      </c>
      <c r="L1363" s="4">
        <v>1478</v>
      </c>
      <c r="M1363" s="4">
        <v>10288</v>
      </c>
    </row>
    <row r="1364" spans="1:13" x14ac:dyDescent="0.25">
      <c r="A1364" s="1" t="s">
        <v>2692</v>
      </c>
      <c r="B1364" s="1" t="s">
        <v>2693</v>
      </c>
      <c r="C1364" s="1" t="s">
        <v>2716</v>
      </c>
      <c r="D1364" s="1" t="s">
        <v>2717</v>
      </c>
      <c r="E1364" s="1" t="s">
        <v>2720</v>
      </c>
      <c r="F1364" s="1" t="s">
        <v>2721</v>
      </c>
      <c r="G1364" s="4">
        <v>56</v>
      </c>
      <c r="H1364" s="4">
        <v>10</v>
      </c>
      <c r="I1364" s="4">
        <v>9589</v>
      </c>
      <c r="J1364" s="4">
        <v>8601</v>
      </c>
      <c r="K1364" s="4">
        <v>4313</v>
      </c>
      <c r="L1364" s="4">
        <v>4635</v>
      </c>
      <c r="M1364" s="4">
        <v>27204</v>
      </c>
    </row>
    <row r="1365" spans="1:13" x14ac:dyDescent="0.25">
      <c r="A1365" s="1" t="s">
        <v>2692</v>
      </c>
      <c r="B1365" s="1" t="s">
        <v>2693</v>
      </c>
      <c r="C1365" s="1" t="s">
        <v>2716</v>
      </c>
      <c r="D1365" s="1" t="s">
        <v>2717</v>
      </c>
      <c r="E1365" s="1" t="s">
        <v>1304</v>
      </c>
      <c r="F1365" s="1" t="s">
        <v>2722</v>
      </c>
      <c r="G1365" s="4">
        <v>53</v>
      </c>
      <c r="H1365" s="4">
        <v>10</v>
      </c>
      <c r="I1365" s="4">
        <v>6274</v>
      </c>
      <c r="J1365" s="4">
        <v>5661</v>
      </c>
      <c r="K1365" s="4">
        <v>1897</v>
      </c>
      <c r="L1365" s="4">
        <v>1946</v>
      </c>
      <c r="M1365" s="4">
        <v>15841</v>
      </c>
    </row>
    <row r="1366" spans="1:13" x14ac:dyDescent="0.25">
      <c r="A1366" s="1" t="s">
        <v>2692</v>
      </c>
      <c r="B1366" s="1" t="s">
        <v>2693</v>
      </c>
      <c r="C1366" s="1" t="s">
        <v>2716</v>
      </c>
      <c r="D1366" s="1" t="s">
        <v>2717</v>
      </c>
      <c r="E1366" s="1" t="s">
        <v>665</v>
      </c>
      <c r="F1366" s="1" t="s">
        <v>2723</v>
      </c>
      <c r="G1366" s="4">
        <v>28</v>
      </c>
      <c r="H1366" s="4">
        <v>2</v>
      </c>
      <c r="I1366" s="4">
        <v>2988</v>
      </c>
      <c r="J1366" s="4">
        <v>2912</v>
      </c>
      <c r="K1366" s="4">
        <v>689</v>
      </c>
      <c r="L1366" s="4">
        <v>739</v>
      </c>
      <c r="M1366" s="4">
        <v>7358</v>
      </c>
    </row>
    <row r="1367" spans="1:13" x14ac:dyDescent="0.25">
      <c r="A1367" s="1" t="s">
        <v>2692</v>
      </c>
      <c r="B1367" s="1" t="s">
        <v>2693</v>
      </c>
      <c r="C1367" s="1" t="s">
        <v>2716</v>
      </c>
      <c r="D1367" s="1" t="s">
        <v>2717</v>
      </c>
      <c r="E1367" s="1" t="s">
        <v>2724</v>
      </c>
      <c r="F1367" s="1" t="s">
        <v>2725</v>
      </c>
      <c r="G1367" s="4">
        <v>39</v>
      </c>
      <c r="H1367" s="4">
        <v>11</v>
      </c>
      <c r="I1367" s="4">
        <v>4658</v>
      </c>
      <c r="J1367" s="4">
        <v>4322</v>
      </c>
      <c r="K1367" s="4">
        <v>1747</v>
      </c>
      <c r="L1367" s="4">
        <v>1865</v>
      </c>
      <c r="M1367" s="4">
        <v>12642</v>
      </c>
    </row>
    <row r="1368" spans="1:13" x14ac:dyDescent="0.25">
      <c r="A1368" s="1" t="s">
        <v>2692</v>
      </c>
      <c r="B1368" s="1" t="s">
        <v>2693</v>
      </c>
      <c r="C1368" s="1" t="s">
        <v>2716</v>
      </c>
      <c r="D1368" s="1" t="s">
        <v>2717</v>
      </c>
      <c r="E1368" s="1" t="s">
        <v>2726</v>
      </c>
      <c r="F1368" s="1" t="s">
        <v>2727</v>
      </c>
      <c r="G1368" s="4">
        <v>40</v>
      </c>
      <c r="H1368" s="4">
        <v>12</v>
      </c>
      <c r="I1368" s="4">
        <v>7661</v>
      </c>
      <c r="J1368" s="4">
        <v>7200</v>
      </c>
      <c r="K1368" s="4">
        <v>3090</v>
      </c>
      <c r="L1368" s="4">
        <v>3040</v>
      </c>
      <c r="M1368" s="4">
        <v>21043</v>
      </c>
    </row>
    <row r="1369" spans="1:13" x14ac:dyDescent="0.25">
      <c r="A1369" s="1" t="s">
        <v>2692</v>
      </c>
      <c r="B1369" s="1" t="s">
        <v>2693</v>
      </c>
      <c r="C1369" s="1" t="s">
        <v>2716</v>
      </c>
      <c r="D1369" s="1" t="s">
        <v>2717</v>
      </c>
      <c r="E1369" s="1" t="s">
        <v>156</v>
      </c>
      <c r="F1369" s="1" t="s">
        <v>2728</v>
      </c>
      <c r="G1369" s="4">
        <v>22</v>
      </c>
      <c r="H1369" s="4">
        <v>5</v>
      </c>
      <c r="I1369" s="4">
        <v>4609</v>
      </c>
      <c r="J1369" s="4">
        <v>4188</v>
      </c>
      <c r="K1369" s="4">
        <v>1379</v>
      </c>
      <c r="L1369" s="4">
        <v>1361</v>
      </c>
      <c r="M1369" s="4">
        <v>11564</v>
      </c>
    </row>
    <row r="1370" spans="1:13" x14ac:dyDescent="0.25">
      <c r="A1370" s="1" t="s">
        <v>2692</v>
      </c>
      <c r="B1370" s="1" t="s">
        <v>2693</v>
      </c>
      <c r="C1370" s="1" t="s">
        <v>2716</v>
      </c>
      <c r="D1370" s="1" t="s">
        <v>2717</v>
      </c>
      <c r="E1370" s="1" t="s">
        <v>1790</v>
      </c>
      <c r="F1370" s="1" t="s">
        <v>2729</v>
      </c>
      <c r="G1370" s="4">
        <v>30</v>
      </c>
      <c r="H1370" s="4">
        <v>6</v>
      </c>
      <c r="I1370" s="4">
        <v>6657</v>
      </c>
      <c r="J1370" s="4">
        <v>6151</v>
      </c>
      <c r="K1370" s="4">
        <v>3461</v>
      </c>
      <c r="L1370" s="4">
        <v>3510</v>
      </c>
      <c r="M1370" s="4">
        <v>19815</v>
      </c>
    </row>
    <row r="1371" spans="1:13" x14ac:dyDescent="0.25">
      <c r="A1371" s="1" t="s">
        <v>2692</v>
      </c>
      <c r="B1371" s="1" t="s">
        <v>2693</v>
      </c>
      <c r="C1371" s="1" t="s">
        <v>2716</v>
      </c>
      <c r="D1371" s="1" t="s">
        <v>2717</v>
      </c>
      <c r="E1371" s="1" t="s">
        <v>470</v>
      </c>
      <c r="F1371" s="1" t="s">
        <v>2730</v>
      </c>
      <c r="G1371" s="4">
        <v>32</v>
      </c>
      <c r="H1371" s="4">
        <v>5</v>
      </c>
      <c r="I1371" s="4">
        <v>3673</v>
      </c>
      <c r="J1371" s="4">
        <v>3289</v>
      </c>
      <c r="K1371" s="4">
        <v>1174</v>
      </c>
      <c r="L1371" s="4">
        <v>1205</v>
      </c>
      <c r="M1371" s="4">
        <v>9378</v>
      </c>
    </row>
    <row r="1372" spans="1:13" x14ac:dyDescent="0.25">
      <c r="A1372" s="1" t="s">
        <v>2692</v>
      </c>
      <c r="B1372" s="1" t="s">
        <v>2693</v>
      </c>
      <c r="C1372" s="1" t="s">
        <v>2716</v>
      </c>
      <c r="D1372" s="1" t="s">
        <v>2717</v>
      </c>
      <c r="E1372" s="1" t="s">
        <v>2731</v>
      </c>
      <c r="F1372" s="1" t="s">
        <v>2732</v>
      </c>
      <c r="G1372" s="4">
        <v>17</v>
      </c>
      <c r="H1372" s="4">
        <v>6</v>
      </c>
      <c r="I1372" s="4">
        <v>2374</v>
      </c>
      <c r="J1372" s="4">
        <v>2108</v>
      </c>
      <c r="K1372" s="4">
        <v>1104</v>
      </c>
      <c r="L1372" s="4">
        <v>1097</v>
      </c>
      <c r="M1372" s="4">
        <v>6706</v>
      </c>
    </row>
    <row r="1373" spans="1:13" x14ac:dyDescent="0.25">
      <c r="A1373" s="1" t="s">
        <v>2692</v>
      </c>
      <c r="B1373" s="1" t="s">
        <v>2693</v>
      </c>
      <c r="C1373" s="1" t="s">
        <v>2716</v>
      </c>
      <c r="D1373" s="1" t="s">
        <v>2717</v>
      </c>
      <c r="E1373" s="1" t="s">
        <v>2733</v>
      </c>
      <c r="F1373" s="1" t="s">
        <v>2734</v>
      </c>
      <c r="G1373" s="4">
        <v>29</v>
      </c>
      <c r="H1373" s="4">
        <v>5</v>
      </c>
      <c r="I1373" s="4">
        <v>3141</v>
      </c>
      <c r="J1373" s="4">
        <v>2917</v>
      </c>
      <c r="K1373" s="4">
        <v>1026</v>
      </c>
      <c r="L1373" s="4">
        <v>1026</v>
      </c>
      <c r="M1373" s="4">
        <v>8144</v>
      </c>
    </row>
    <row r="1374" spans="1:13" x14ac:dyDescent="0.25">
      <c r="A1374" s="1" t="s">
        <v>2692</v>
      </c>
      <c r="B1374" s="1" t="s">
        <v>2693</v>
      </c>
      <c r="C1374" s="1" t="s">
        <v>2716</v>
      </c>
      <c r="D1374" s="1" t="s">
        <v>2717</v>
      </c>
      <c r="E1374" s="1" t="s">
        <v>2735</v>
      </c>
      <c r="F1374" s="1" t="s">
        <v>2736</v>
      </c>
      <c r="G1374" s="4">
        <v>28</v>
      </c>
      <c r="H1374" s="4">
        <v>12</v>
      </c>
      <c r="I1374" s="4">
        <v>3902</v>
      </c>
      <c r="J1374" s="4">
        <v>3400</v>
      </c>
      <c r="K1374" s="4">
        <v>1973</v>
      </c>
      <c r="L1374" s="4">
        <v>2042</v>
      </c>
      <c r="M1374" s="4">
        <v>11357</v>
      </c>
    </row>
    <row r="1375" spans="1:13" x14ac:dyDescent="0.25">
      <c r="A1375" s="1" t="s">
        <v>2692</v>
      </c>
      <c r="B1375" s="1" t="s">
        <v>2693</v>
      </c>
      <c r="C1375" s="1" t="s">
        <v>2716</v>
      </c>
      <c r="D1375" s="1" t="s">
        <v>2717</v>
      </c>
      <c r="E1375" s="1" t="s">
        <v>2737</v>
      </c>
      <c r="F1375" s="1" t="s">
        <v>2738</v>
      </c>
      <c r="G1375" s="4">
        <v>31</v>
      </c>
      <c r="H1375" s="4">
        <v>9</v>
      </c>
      <c r="I1375" s="4">
        <v>5213</v>
      </c>
      <c r="J1375" s="4">
        <v>4688</v>
      </c>
      <c r="K1375" s="4">
        <v>2293</v>
      </c>
      <c r="L1375" s="4">
        <v>2290</v>
      </c>
      <c r="M1375" s="4">
        <v>14524</v>
      </c>
    </row>
    <row r="1376" spans="1:13" x14ac:dyDescent="0.25">
      <c r="A1376" s="1" t="s">
        <v>2692</v>
      </c>
      <c r="B1376" s="1" t="s">
        <v>2693</v>
      </c>
      <c r="C1376" s="1" t="s">
        <v>2716</v>
      </c>
      <c r="D1376" s="1" t="s">
        <v>2717</v>
      </c>
      <c r="E1376" s="1" t="s">
        <v>2739</v>
      </c>
      <c r="F1376" s="1" t="s">
        <v>2740</v>
      </c>
      <c r="G1376" s="4">
        <v>28</v>
      </c>
      <c r="H1376" s="4">
        <v>5</v>
      </c>
      <c r="I1376" s="4">
        <v>3833</v>
      </c>
      <c r="J1376" s="4">
        <v>3372</v>
      </c>
      <c r="K1376" s="4">
        <v>1474</v>
      </c>
      <c r="L1376" s="4">
        <v>1464</v>
      </c>
      <c r="M1376" s="4">
        <v>10176</v>
      </c>
    </row>
    <row r="1377" spans="1:13" x14ac:dyDescent="0.25">
      <c r="A1377" s="1" t="s">
        <v>2692</v>
      </c>
      <c r="B1377" s="1" t="s">
        <v>2693</v>
      </c>
      <c r="C1377" s="1" t="s">
        <v>2741</v>
      </c>
      <c r="D1377" s="1" t="s">
        <v>2742</v>
      </c>
      <c r="E1377" s="1" t="s">
        <v>2743</v>
      </c>
      <c r="F1377" s="1" t="s">
        <v>2744</v>
      </c>
      <c r="G1377" s="4">
        <v>28</v>
      </c>
      <c r="H1377" s="4">
        <v>8</v>
      </c>
      <c r="I1377" s="4">
        <v>1835</v>
      </c>
      <c r="J1377" s="4">
        <v>1590</v>
      </c>
      <c r="K1377" s="4">
        <v>876</v>
      </c>
      <c r="L1377" s="4">
        <v>861</v>
      </c>
      <c r="M1377" s="4">
        <v>5198</v>
      </c>
    </row>
    <row r="1378" spans="1:13" x14ac:dyDescent="0.25">
      <c r="A1378" s="1" t="s">
        <v>2692</v>
      </c>
      <c r="B1378" s="1" t="s">
        <v>2693</v>
      </c>
      <c r="C1378" s="1" t="s">
        <v>2741</v>
      </c>
      <c r="D1378" s="1" t="s">
        <v>2742</v>
      </c>
      <c r="E1378" s="1" t="s">
        <v>2745</v>
      </c>
      <c r="F1378" s="1" t="s">
        <v>2746</v>
      </c>
      <c r="G1378" s="4">
        <v>19</v>
      </c>
      <c r="H1378" s="4">
        <v>4</v>
      </c>
      <c r="I1378" s="4">
        <v>1573</v>
      </c>
      <c r="J1378" s="4">
        <v>1428</v>
      </c>
      <c r="K1378" s="4">
        <v>808</v>
      </c>
      <c r="L1378" s="4">
        <v>723</v>
      </c>
      <c r="M1378" s="4">
        <v>4555</v>
      </c>
    </row>
    <row r="1379" spans="1:13" x14ac:dyDescent="0.25">
      <c r="A1379" s="1" t="s">
        <v>2692</v>
      </c>
      <c r="B1379" s="1" t="s">
        <v>2693</v>
      </c>
      <c r="C1379" s="1" t="s">
        <v>2741</v>
      </c>
      <c r="D1379" s="1" t="s">
        <v>2742</v>
      </c>
      <c r="E1379" s="1" t="s">
        <v>2747</v>
      </c>
      <c r="F1379" s="1" t="s">
        <v>2748</v>
      </c>
      <c r="G1379" s="4">
        <v>12</v>
      </c>
      <c r="H1379" s="4">
        <v>3</v>
      </c>
      <c r="I1379" s="4">
        <v>805</v>
      </c>
      <c r="J1379" s="4">
        <v>703</v>
      </c>
      <c r="K1379" s="4">
        <v>441</v>
      </c>
      <c r="L1379" s="4">
        <v>395</v>
      </c>
      <c r="M1379" s="4">
        <v>2359</v>
      </c>
    </row>
    <row r="1380" spans="1:13" x14ac:dyDescent="0.25">
      <c r="A1380" s="1" t="s">
        <v>2692</v>
      </c>
      <c r="B1380" s="1" t="s">
        <v>2693</v>
      </c>
      <c r="C1380" s="1" t="s">
        <v>2741</v>
      </c>
      <c r="D1380" s="1" t="s">
        <v>2742</v>
      </c>
      <c r="E1380" s="1" t="s">
        <v>2749</v>
      </c>
      <c r="F1380" s="1" t="s">
        <v>2750</v>
      </c>
      <c r="G1380" s="4">
        <v>17</v>
      </c>
      <c r="H1380" s="4">
        <v>7</v>
      </c>
      <c r="I1380" s="4">
        <v>1700</v>
      </c>
      <c r="J1380" s="4">
        <v>1530</v>
      </c>
      <c r="K1380" s="4">
        <v>833</v>
      </c>
      <c r="L1380" s="4">
        <v>818</v>
      </c>
      <c r="M1380" s="4">
        <v>4905</v>
      </c>
    </row>
    <row r="1381" spans="1:13" x14ac:dyDescent="0.25">
      <c r="A1381" s="1" t="s">
        <v>2692</v>
      </c>
      <c r="B1381" s="1" t="s">
        <v>2693</v>
      </c>
      <c r="C1381" s="1" t="s">
        <v>2741</v>
      </c>
      <c r="D1381" s="1" t="s">
        <v>2742</v>
      </c>
      <c r="E1381" s="1" t="s">
        <v>2724</v>
      </c>
      <c r="F1381" s="1" t="s">
        <v>2751</v>
      </c>
      <c r="G1381" s="4">
        <v>10</v>
      </c>
      <c r="H1381" s="4">
        <v>3</v>
      </c>
      <c r="I1381" s="4">
        <v>859</v>
      </c>
      <c r="J1381" s="4">
        <v>785</v>
      </c>
      <c r="K1381" s="4">
        <v>375</v>
      </c>
      <c r="L1381" s="4">
        <v>352</v>
      </c>
      <c r="M1381" s="4">
        <v>2384</v>
      </c>
    </row>
    <row r="1382" spans="1:13" x14ac:dyDescent="0.25">
      <c r="A1382" s="1" t="s">
        <v>2692</v>
      </c>
      <c r="B1382" s="1" t="s">
        <v>2693</v>
      </c>
      <c r="C1382" s="1" t="s">
        <v>2741</v>
      </c>
      <c r="D1382" s="1" t="s">
        <v>2742</v>
      </c>
      <c r="E1382" s="1" t="s">
        <v>1413</v>
      </c>
      <c r="F1382" s="1" t="s">
        <v>2752</v>
      </c>
      <c r="G1382" s="4">
        <v>13</v>
      </c>
      <c r="H1382" s="4">
        <v>3</v>
      </c>
      <c r="I1382" s="4">
        <v>1928</v>
      </c>
      <c r="J1382" s="4">
        <v>1763</v>
      </c>
      <c r="K1382" s="4">
        <v>1098</v>
      </c>
      <c r="L1382" s="4">
        <v>1089</v>
      </c>
      <c r="M1382" s="4">
        <v>5894</v>
      </c>
    </row>
    <row r="1383" spans="1:13" x14ac:dyDescent="0.25">
      <c r="A1383" s="1" t="s">
        <v>2692</v>
      </c>
      <c r="B1383" s="1" t="s">
        <v>2693</v>
      </c>
      <c r="C1383" s="1" t="s">
        <v>2741</v>
      </c>
      <c r="D1383" s="1" t="s">
        <v>2742</v>
      </c>
      <c r="E1383" s="1" t="s">
        <v>2753</v>
      </c>
      <c r="F1383" s="1" t="s">
        <v>2754</v>
      </c>
      <c r="G1383" s="4">
        <v>9</v>
      </c>
      <c r="H1383" s="4">
        <v>3</v>
      </c>
      <c r="I1383" s="4">
        <v>739</v>
      </c>
      <c r="J1383" s="4">
        <v>670</v>
      </c>
      <c r="K1383" s="4">
        <v>347</v>
      </c>
      <c r="L1383" s="4">
        <v>323</v>
      </c>
      <c r="M1383" s="4">
        <v>2091</v>
      </c>
    </row>
    <row r="1384" spans="1:13" x14ac:dyDescent="0.25">
      <c r="A1384" s="1" t="s">
        <v>2692</v>
      </c>
      <c r="B1384" s="1" t="s">
        <v>2693</v>
      </c>
      <c r="C1384" s="1" t="s">
        <v>2755</v>
      </c>
      <c r="D1384" s="1" t="s">
        <v>2756</v>
      </c>
      <c r="E1384" s="1" t="s">
        <v>1715</v>
      </c>
      <c r="F1384" s="1" t="s">
        <v>2757</v>
      </c>
      <c r="G1384" s="4">
        <v>9</v>
      </c>
      <c r="H1384" s="4">
        <v>1</v>
      </c>
      <c r="I1384" s="4">
        <v>1278</v>
      </c>
      <c r="J1384" s="4">
        <v>1196</v>
      </c>
      <c r="K1384" s="4">
        <v>766</v>
      </c>
      <c r="L1384" s="4">
        <v>688</v>
      </c>
      <c r="M1384" s="4">
        <v>3938</v>
      </c>
    </row>
    <row r="1385" spans="1:13" x14ac:dyDescent="0.25">
      <c r="A1385" s="1" t="s">
        <v>2692</v>
      </c>
      <c r="B1385" s="1" t="s">
        <v>2693</v>
      </c>
      <c r="C1385" s="1" t="s">
        <v>2755</v>
      </c>
      <c r="D1385" s="1" t="s">
        <v>2756</v>
      </c>
      <c r="E1385" s="1" t="s">
        <v>2758</v>
      </c>
      <c r="F1385" s="1" t="s">
        <v>2759</v>
      </c>
      <c r="G1385" s="4">
        <v>14</v>
      </c>
      <c r="H1385" s="4">
        <v>3</v>
      </c>
      <c r="I1385" s="4">
        <v>1159</v>
      </c>
      <c r="J1385" s="4">
        <v>1029</v>
      </c>
      <c r="K1385" s="4">
        <v>652</v>
      </c>
      <c r="L1385" s="4">
        <v>606</v>
      </c>
      <c r="M1385" s="4">
        <v>3463</v>
      </c>
    </row>
    <row r="1386" spans="1:13" x14ac:dyDescent="0.25">
      <c r="A1386" s="1" t="s">
        <v>2692</v>
      </c>
      <c r="B1386" s="1" t="s">
        <v>2693</v>
      </c>
      <c r="C1386" s="1" t="s">
        <v>2755</v>
      </c>
      <c r="D1386" s="1" t="s">
        <v>2756</v>
      </c>
      <c r="E1386" s="1" t="s">
        <v>24</v>
      </c>
      <c r="F1386" s="1" t="s">
        <v>2760</v>
      </c>
      <c r="G1386" s="4">
        <v>5</v>
      </c>
      <c r="H1386" s="4">
        <v>1</v>
      </c>
      <c r="I1386" s="4">
        <v>330</v>
      </c>
      <c r="J1386" s="4">
        <v>333</v>
      </c>
      <c r="K1386" s="4">
        <v>154</v>
      </c>
      <c r="L1386" s="4">
        <v>150</v>
      </c>
      <c r="M1386" s="4">
        <v>973</v>
      </c>
    </row>
    <row r="1387" spans="1:13" x14ac:dyDescent="0.25">
      <c r="A1387" s="1" t="s">
        <v>2692</v>
      </c>
      <c r="B1387" s="1" t="s">
        <v>2693</v>
      </c>
      <c r="C1387" s="1" t="s">
        <v>2755</v>
      </c>
      <c r="D1387" s="1" t="s">
        <v>2756</v>
      </c>
      <c r="E1387" s="1" t="s">
        <v>2761</v>
      </c>
      <c r="F1387" s="1" t="s">
        <v>2762</v>
      </c>
      <c r="G1387" s="4">
        <v>16</v>
      </c>
      <c r="H1387" s="4">
        <v>2</v>
      </c>
      <c r="I1387" s="4">
        <v>3011</v>
      </c>
      <c r="J1387" s="4">
        <v>2604</v>
      </c>
      <c r="K1387" s="4">
        <v>1250</v>
      </c>
      <c r="L1387" s="4">
        <v>1331</v>
      </c>
      <c r="M1387" s="4">
        <v>8214</v>
      </c>
    </row>
    <row r="1388" spans="1:13" x14ac:dyDescent="0.25">
      <c r="A1388" s="1" t="s">
        <v>2692</v>
      </c>
      <c r="B1388" s="1" t="s">
        <v>2693</v>
      </c>
      <c r="C1388" s="1" t="s">
        <v>2755</v>
      </c>
      <c r="D1388" s="1" t="s">
        <v>2756</v>
      </c>
      <c r="E1388" s="1" t="s">
        <v>2763</v>
      </c>
      <c r="F1388" s="1" t="s">
        <v>2764</v>
      </c>
      <c r="G1388" s="4">
        <v>21</v>
      </c>
      <c r="H1388" s="4">
        <v>5</v>
      </c>
      <c r="I1388" s="4">
        <v>2250</v>
      </c>
      <c r="J1388" s="4">
        <v>2039</v>
      </c>
      <c r="K1388" s="4">
        <v>1335</v>
      </c>
      <c r="L1388" s="4">
        <v>1435</v>
      </c>
      <c r="M1388" s="4">
        <v>7085</v>
      </c>
    </row>
    <row r="1389" spans="1:13" x14ac:dyDescent="0.25">
      <c r="A1389" s="1" t="s">
        <v>2692</v>
      </c>
      <c r="B1389" s="1" t="s">
        <v>2693</v>
      </c>
      <c r="C1389" s="1" t="s">
        <v>2755</v>
      </c>
      <c r="D1389" s="1" t="s">
        <v>2756</v>
      </c>
      <c r="E1389" s="1" t="s">
        <v>2765</v>
      </c>
      <c r="F1389" s="1" t="s">
        <v>2766</v>
      </c>
      <c r="G1389" s="4">
        <v>19</v>
      </c>
      <c r="H1389" s="4">
        <v>3</v>
      </c>
      <c r="I1389" s="4">
        <v>1468</v>
      </c>
      <c r="J1389" s="4">
        <v>1287</v>
      </c>
      <c r="K1389" s="4">
        <v>539</v>
      </c>
      <c r="L1389" s="4">
        <v>520</v>
      </c>
      <c r="M1389" s="4">
        <v>3836</v>
      </c>
    </row>
    <row r="1390" spans="1:13" x14ac:dyDescent="0.25">
      <c r="A1390" s="1" t="s">
        <v>2692</v>
      </c>
      <c r="B1390" s="1" t="s">
        <v>2693</v>
      </c>
      <c r="C1390" s="1" t="s">
        <v>2755</v>
      </c>
      <c r="D1390" s="1" t="s">
        <v>2756</v>
      </c>
      <c r="E1390" s="1" t="s">
        <v>904</v>
      </c>
      <c r="F1390" s="1" t="s">
        <v>2767</v>
      </c>
      <c r="G1390" s="4">
        <v>17</v>
      </c>
      <c r="H1390" s="4">
        <v>4</v>
      </c>
      <c r="I1390" s="4">
        <v>1477</v>
      </c>
      <c r="J1390" s="4">
        <v>1421</v>
      </c>
      <c r="K1390" s="4">
        <v>806</v>
      </c>
      <c r="L1390" s="4">
        <v>809</v>
      </c>
      <c r="M1390" s="4">
        <v>4534</v>
      </c>
    </row>
    <row r="1391" spans="1:13" x14ac:dyDescent="0.25">
      <c r="A1391" s="1" t="s">
        <v>2692</v>
      </c>
      <c r="B1391" s="1" t="s">
        <v>2693</v>
      </c>
      <c r="C1391" s="1" t="s">
        <v>2755</v>
      </c>
      <c r="D1391" s="1" t="s">
        <v>2756</v>
      </c>
      <c r="E1391" s="1" t="s">
        <v>2768</v>
      </c>
      <c r="F1391" s="1" t="s">
        <v>2769</v>
      </c>
      <c r="G1391" s="4">
        <v>18</v>
      </c>
      <c r="H1391" s="4">
        <v>2</v>
      </c>
      <c r="I1391" s="4">
        <v>1766</v>
      </c>
      <c r="J1391" s="4">
        <v>1584</v>
      </c>
      <c r="K1391" s="4">
        <v>544</v>
      </c>
      <c r="L1391" s="4">
        <v>556</v>
      </c>
      <c r="M1391" s="4">
        <v>4470</v>
      </c>
    </row>
    <row r="1392" spans="1:13" x14ac:dyDescent="0.25">
      <c r="A1392" s="1" t="s">
        <v>2692</v>
      </c>
      <c r="B1392" s="1" t="s">
        <v>2693</v>
      </c>
      <c r="C1392" s="1" t="s">
        <v>2755</v>
      </c>
      <c r="D1392" s="1" t="s">
        <v>2756</v>
      </c>
      <c r="E1392" s="1" t="s">
        <v>2770</v>
      </c>
      <c r="F1392" s="1" t="s">
        <v>2771</v>
      </c>
      <c r="G1392" s="4">
        <v>23</v>
      </c>
      <c r="H1392" s="4">
        <v>5</v>
      </c>
      <c r="I1392" s="4">
        <v>2373</v>
      </c>
      <c r="J1392" s="4">
        <v>2194</v>
      </c>
      <c r="K1392" s="4">
        <v>1211</v>
      </c>
      <c r="L1392" s="4">
        <v>1135</v>
      </c>
      <c r="M1392" s="4">
        <v>6941</v>
      </c>
    </row>
    <row r="1393" spans="1:13" x14ac:dyDescent="0.25">
      <c r="A1393" s="1" t="s">
        <v>2692</v>
      </c>
      <c r="B1393" s="1" t="s">
        <v>2693</v>
      </c>
      <c r="C1393" s="1" t="s">
        <v>2755</v>
      </c>
      <c r="D1393" s="1" t="s">
        <v>2756</v>
      </c>
      <c r="E1393" s="1" t="s">
        <v>2772</v>
      </c>
      <c r="F1393" s="1" t="s">
        <v>2773</v>
      </c>
      <c r="G1393" s="4">
        <v>16</v>
      </c>
      <c r="H1393" s="4">
        <v>6</v>
      </c>
      <c r="I1393" s="4">
        <v>1473</v>
      </c>
      <c r="J1393" s="4">
        <v>1407</v>
      </c>
      <c r="K1393" s="4">
        <v>731</v>
      </c>
      <c r="L1393" s="4">
        <v>637</v>
      </c>
      <c r="M1393" s="4">
        <v>4270</v>
      </c>
    </row>
    <row r="1394" spans="1:13" x14ac:dyDescent="0.25">
      <c r="A1394" s="1" t="s">
        <v>2692</v>
      </c>
      <c r="B1394" s="1" t="s">
        <v>2693</v>
      </c>
      <c r="C1394" s="1" t="s">
        <v>2755</v>
      </c>
      <c r="D1394" s="1" t="s">
        <v>2756</v>
      </c>
      <c r="E1394" s="1" t="s">
        <v>494</v>
      </c>
      <c r="F1394" s="1" t="s">
        <v>2774</v>
      </c>
      <c r="G1394" s="4">
        <v>12</v>
      </c>
      <c r="H1394" s="4">
        <v>2</v>
      </c>
      <c r="I1394" s="4">
        <v>752</v>
      </c>
      <c r="J1394" s="4">
        <v>754</v>
      </c>
      <c r="K1394" s="4">
        <v>345</v>
      </c>
      <c r="L1394" s="4">
        <v>292</v>
      </c>
      <c r="M1394" s="4">
        <v>2157</v>
      </c>
    </row>
    <row r="1395" spans="1:13" x14ac:dyDescent="0.25">
      <c r="A1395" s="1" t="s">
        <v>2692</v>
      </c>
      <c r="B1395" s="1" t="s">
        <v>2693</v>
      </c>
      <c r="C1395" s="1" t="s">
        <v>2755</v>
      </c>
      <c r="D1395" s="1" t="s">
        <v>2756</v>
      </c>
      <c r="E1395" s="1" t="s">
        <v>1318</v>
      </c>
      <c r="F1395" s="1" t="s">
        <v>2775</v>
      </c>
      <c r="G1395" s="4">
        <v>19</v>
      </c>
      <c r="H1395" s="4">
        <v>4</v>
      </c>
      <c r="I1395" s="4">
        <v>2425</v>
      </c>
      <c r="J1395" s="4">
        <v>2105</v>
      </c>
      <c r="K1395" s="4">
        <v>1098</v>
      </c>
      <c r="L1395" s="4">
        <v>1121</v>
      </c>
      <c r="M1395" s="4">
        <v>6772</v>
      </c>
    </row>
    <row r="1396" spans="1:13" x14ac:dyDescent="0.25">
      <c r="A1396" s="1" t="s">
        <v>2692</v>
      </c>
      <c r="B1396" s="1" t="s">
        <v>2693</v>
      </c>
      <c r="C1396" s="1" t="s">
        <v>2755</v>
      </c>
      <c r="D1396" s="1" t="s">
        <v>2756</v>
      </c>
      <c r="E1396" s="1" t="s">
        <v>2776</v>
      </c>
      <c r="F1396" s="1" t="s">
        <v>2777</v>
      </c>
      <c r="G1396" s="4">
        <v>6</v>
      </c>
      <c r="H1396" s="4">
        <v>1</v>
      </c>
      <c r="I1396" s="4">
        <v>508</v>
      </c>
      <c r="J1396" s="4">
        <v>457</v>
      </c>
      <c r="K1396" s="4">
        <v>115</v>
      </c>
      <c r="L1396" s="4">
        <v>133</v>
      </c>
      <c r="M1396" s="4">
        <v>1220</v>
      </c>
    </row>
    <row r="1397" spans="1:13" x14ac:dyDescent="0.25">
      <c r="A1397" s="1" t="s">
        <v>2692</v>
      </c>
      <c r="B1397" s="1" t="s">
        <v>2693</v>
      </c>
      <c r="C1397" s="1" t="s">
        <v>2755</v>
      </c>
      <c r="D1397" s="1" t="s">
        <v>2756</v>
      </c>
      <c r="E1397" s="1" t="s">
        <v>2778</v>
      </c>
      <c r="F1397" s="1" t="s">
        <v>2779</v>
      </c>
      <c r="G1397" s="4">
        <v>11</v>
      </c>
      <c r="H1397" s="4">
        <v>2</v>
      </c>
      <c r="I1397" s="4">
        <v>1194</v>
      </c>
      <c r="J1397" s="4">
        <v>1042</v>
      </c>
      <c r="K1397" s="4">
        <v>564</v>
      </c>
      <c r="L1397" s="4">
        <v>543</v>
      </c>
      <c r="M1397" s="4">
        <v>3356</v>
      </c>
    </row>
    <row r="1398" spans="1:13" x14ac:dyDescent="0.25">
      <c r="A1398" s="1" t="s">
        <v>2692</v>
      </c>
      <c r="B1398" s="1" t="s">
        <v>2693</v>
      </c>
      <c r="C1398" s="1" t="s">
        <v>2755</v>
      </c>
      <c r="D1398" s="1" t="s">
        <v>2756</v>
      </c>
      <c r="E1398" s="1" t="s">
        <v>396</v>
      </c>
      <c r="F1398" s="1" t="s">
        <v>2780</v>
      </c>
      <c r="G1398" s="4">
        <v>12</v>
      </c>
      <c r="H1398" s="4">
        <v>2</v>
      </c>
      <c r="I1398" s="4">
        <v>657</v>
      </c>
      <c r="J1398" s="4">
        <v>566</v>
      </c>
      <c r="K1398" s="4">
        <v>331</v>
      </c>
      <c r="L1398" s="4">
        <v>318</v>
      </c>
      <c r="M1398" s="4">
        <v>1886</v>
      </c>
    </row>
    <row r="1399" spans="1:13" x14ac:dyDescent="0.25">
      <c r="A1399" s="1" t="s">
        <v>2692</v>
      </c>
      <c r="B1399" s="1" t="s">
        <v>2693</v>
      </c>
      <c r="C1399" s="1" t="s">
        <v>2755</v>
      </c>
      <c r="D1399" s="1" t="s">
        <v>2756</v>
      </c>
      <c r="E1399" s="1" t="s">
        <v>2781</v>
      </c>
      <c r="F1399" s="1" t="s">
        <v>2782</v>
      </c>
      <c r="G1399" s="4">
        <v>10</v>
      </c>
      <c r="H1399" s="4">
        <v>3</v>
      </c>
      <c r="I1399" s="4">
        <v>742</v>
      </c>
      <c r="J1399" s="4">
        <v>630</v>
      </c>
      <c r="K1399" s="4">
        <v>417</v>
      </c>
      <c r="L1399" s="4">
        <v>382</v>
      </c>
      <c r="M1399" s="4">
        <v>2184</v>
      </c>
    </row>
    <row r="1400" spans="1:13" x14ac:dyDescent="0.25">
      <c r="A1400" s="1" t="s">
        <v>2692</v>
      </c>
      <c r="B1400" s="1" t="s">
        <v>2693</v>
      </c>
      <c r="C1400" s="1" t="s">
        <v>2755</v>
      </c>
      <c r="D1400" s="1" t="s">
        <v>2756</v>
      </c>
      <c r="E1400" s="1" t="s">
        <v>252</v>
      </c>
      <c r="F1400" s="1" t="s">
        <v>2783</v>
      </c>
      <c r="G1400" s="4">
        <v>13</v>
      </c>
      <c r="H1400" s="4">
        <v>3</v>
      </c>
      <c r="I1400" s="4">
        <v>1211</v>
      </c>
      <c r="J1400" s="4">
        <v>1054</v>
      </c>
      <c r="K1400" s="4">
        <v>564</v>
      </c>
      <c r="L1400" s="4">
        <v>514</v>
      </c>
      <c r="M1400" s="4">
        <v>3359</v>
      </c>
    </row>
    <row r="1401" spans="1:13" x14ac:dyDescent="0.25">
      <c r="A1401" s="1" t="s">
        <v>2692</v>
      </c>
      <c r="B1401" s="1" t="s">
        <v>2693</v>
      </c>
      <c r="C1401" s="1" t="s">
        <v>2755</v>
      </c>
      <c r="D1401" s="1" t="s">
        <v>2756</v>
      </c>
      <c r="E1401" s="1" t="s">
        <v>1050</v>
      </c>
      <c r="F1401" s="1" t="s">
        <v>2784</v>
      </c>
      <c r="G1401" s="4">
        <v>18</v>
      </c>
      <c r="H1401" s="4">
        <v>4</v>
      </c>
      <c r="I1401" s="4">
        <v>2062</v>
      </c>
      <c r="J1401" s="4">
        <v>1867</v>
      </c>
      <c r="K1401" s="4">
        <v>912</v>
      </c>
      <c r="L1401" s="4">
        <v>899</v>
      </c>
      <c r="M1401" s="4">
        <v>5762</v>
      </c>
    </row>
    <row r="1402" spans="1:13" x14ac:dyDescent="0.25">
      <c r="A1402" s="1" t="s">
        <v>2692</v>
      </c>
      <c r="B1402" s="1" t="s">
        <v>2693</v>
      </c>
      <c r="C1402" s="1" t="s">
        <v>2755</v>
      </c>
      <c r="D1402" s="1" t="s">
        <v>2756</v>
      </c>
      <c r="E1402" s="1" t="s">
        <v>2785</v>
      </c>
      <c r="F1402" s="1" t="s">
        <v>2786</v>
      </c>
      <c r="G1402" s="4">
        <v>65</v>
      </c>
      <c r="H1402" s="4">
        <v>23</v>
      </c>
      <c r="I1402" s="4">
        <v>11605</v>
      </c>
      <c r="J1402" s="4">
        <v>10491</v>
      </c>
      <c r="K1402" s="4">
        <v>5891</v>
      </c>
      <c r="L1402" s="4">
        <v>6042</v>
      </c>
      <c r="M1402" s="4">
        <v>34117</v>
      </c>
    </row>
    <row r="1403" spans="1:13" x14ac:dyDescent="0.25">
      <c r="A1403" s="1" t="s">
        <v>2692</v>
      </c>
      <c r="B1403" s="1" t="s">
        <v>2693</v>
      </c>
      <c r="C1403" s="1" t="s">
        <v>2755</v>
      </c>
      <c r="D1403" s="1" t="s">
        <v>2756</v>
      </c>
      <c r="E1403" s="1" t="s">
        <v>2787</v>
      </c>
      <c r="F1403" s="1" t="s">
        <v>2788</v>
      </c>
      <c r="G1403" s="4">
        <v>14</v>
      </c>
      <c r="H1403" s="4">
        <v>3</v>
      </c>
      <c r="I1403" s="4">
        <v>1443</v>
      </c>
      <c r="J1403" s="4">
        <v>1333</v>
      </c>
      <c r="K1403" s="4">
        <v>668</v>
      </c>
      <c r="L1403" s="4">
        <v>651</v>
      </c>
      <c r="M1403" s="4">
        <v>4112</v>
      </c>
    </row>
    <row r="1404" spans="1:13" x14ac:dyDescent="0.25">
      <c r="A1404" s="1" t="s">
        <v>2692</v>
      </c>
      <c r="B1404" s="1" t="s">
        <v>2693</v>
      </c>
      <c r="C1404" s="1" t="s">
        <v>2755</v>
      </c>
      <c r="D1404" s="1" t="s">
        <v>2756</v>
      </c>
      <c r="E1404" s="1" t="s">
        <v>2789</v>
      </c>
      <c r="F1404" s="1" t="s">
        <v>2790</v>
      </c>
      <c r="G1404" s="4">
        <v>9</v>
      </c>
      <c r="H1404" s="4">
        <v>2</v>
      </c>
      <c r="I1404" s="4">
        <v>1087</v>
      </c>
      <c r="J1404" s="4">
        <v>1073</v>
      </c>
      <c r="K1404" s="4">
        <v>613</v>
      </c>
      <c r="L1404" s="4">
        <v>572</v>
      </c>
      <c r="M1404" s="4">
        <v>3356</v>
      </c>
    </row>
    <row r="1405" spans="1:13" x14ac:dyDescent="0.25">
      <c r="A1405" s="1" t="s">
        <v>2692</v>
      </c>
      <c r="B1405" s="1" t="s">
        <v>2693</v>
      </c>
      <c r="C1405" s="1" t="s">
        <v>2791</v>
      </c>
      <c r="D1405" s="1" t="s">
        <v>2792</v>
      </c>
      <c r="E1405" s="1" t="s">
        <v>2793</v>
      </c>
      <c r="F1405" s="1" t="s">
        <v>2794</v>
      </c>
      <c r="G1405" s="4">
        <v>31</v>
      </c>
      <c r="H1405" s="4">
        <v>7</v>
      </c>
      <c r="I1405" s="4">
        <v>4691</v>
      </c>
      <c r="J1405" s="4">
        <v>4242</v>
      </c>
      <c r="K1405" s="4">
        <v>1867</v>
      </c>
      <c r="L1405" s="4">
        <v>1877</v>
      </c>
      <c r="M1405" s="4">
        <v>12715</v>
      </c>
    </row>
    <row r="1406" spans="1:13" x14ac:dyDescent="0.25">
      <c r="A1406" s="1" t="s">
        <v>2692</v>
      </c>
      <c r="B1406" s="1" t="s">
        <v>2693</v>
      </c>
      <c r="C1406" s="1" t="s">
        <v>2791</v>
      </c>
      <c r="D1406" s="1" t="s">
        <v>2792</v>
      </c>
      <c r="E1406" s="1" t="s">
        <v>2795</v>
      </c>
      <c r="F1406" s="1" t="s">
        <v>2796</v>
      </c>
      <c r="G1406" s="4">
        <v>8</v>
      </c>
      <c r="H1406" s="4">
        <v>1</v>
      </c>
      <c r="I1406" s="4">
        <v>702</v>
      </c>
      <c r="J1406" s="4">
        <v>626</v>
      </c>
      <c r="K1406" s="4">
        <v>172</v>
      </c>
      <c r="L1406" s="4">
        <v>184</v>
      </c>
      <c r="M1406" s="4">
        <v>1693</v>
      </c>
    </row>
    <row r="1407" spans="1:13" x14ac:dyDescent="0.25">
      <c r="A1407" s="1" t="s">
        <v>2692</v>
      </c>
      <c r="B1407" s="1" t="s">
        <v>2693</v>
      </c>
      <c r="C1407" s="1" t="s">
        <v>2791</v>
      </c>
      <c r="D1407" s="1" t="s">
        <v>2792</v>
      </c>
      <c r="E1407" s="1" t="s">
        <v>2797</v>
      </c>
      <c r="F1407" s="1" t="s">
        <v>2798</v>
      </c>
      <c r="G1407" s="4">
        <v>14</v>
      </c>
      <c r="H1407" s="4">
        <v>3</v>
      </c>
      <c r="I1407" s="4">
        <v>1818</v>
      </c>
      <c r="J1407" s="4">
        <v>1659</v>
      </c>
      <c r="K1407" s="4">
        <v>705</v>
      </c>
      <c r="L1407" s="4">
        <v>720</v>
      </c>
      <c r="M1407" s="4">
        <v>4919</v>
      </c>
    </row>
    <row r="1408" spans="1:13" x14ac:dyDescent="0.25">
      <c r="A1408" s="1" t="s">
        <v>2692</v>
      </c>
      <c r="B1408" s="1" t="s">
        <v>2693</v>
      </c>
      <c r="C1408" s="1" t="s">
        <v>2791</v>
      </c>
      <c r="D1408" s="1" t="s">
        <v>2792</v>
      </c>
      <c r="E1408" s="1" t="s">
        <v>2799</v>
      </c>
      <c r="F1408" s="1" t="s">
        <v>2800</v>
      </c>
      <c r="G1408" s="4">
        <v>23</v>
      </c>
      <c r="H1408" s="4">
        <v>6</v>
      </c>
      <c r="I1408" s="4">
        <v>2604</v>
      </c>
      <c r="J1408" s="4">
        <v>2333</v>
      </c>
      <c r="K1408" s="4">
        <v>1041</v>
      </c>
      <c r="L1408" s="4">
        <v>936</v>
      </c>
      <c r="M1408" s="4">
        <v>6943</v>
      </c>
    </row>
    <row r="1409" spans="1:13" x14ac:dyDescent="0.25">
      <c r="A1409" s="1" t="s">
        <v>2692</v>
      </c>
      <c r="B1409" s="1" t="s">
        <v>2693</v>
      </c>
      <c r="C1409" s="1" t="s">
        <v>2791</v>
      </c>
      <c r="D1409" s="1" t="s">
        <v>2792</v>
      </c>
      <c r="E1409" s="1" t="s">
        <v>1642</v>
      </c>
      <c r="F1409" s="1" t="s">
        <v>2801</v>
      </c>
      <c r="G1409" s="4">
        <v>10</v>
      </c>
      <c r="H1409" s="4">
        <v>2</v>
      </c>
      <c r="I1409" s="4">
        <v>944</v>
      </c>
      <c r="J1409" s="4">
        <v>904</v>
      </c>
      <c r="K1409" s="4">
        <v>277</v>
      </c>
      <c r="L1409" s="4">
        <v>233</v>
      </c>
      <c r="M1409" s="4">
        <v>2370</v>
      </c>
    </row>
    <row r="1410" spans="1:13" x14ac:dyDescent="0.25">
      <c r="A1410" s="1" t="s">
        <v>2692</v>
      </c>
      <c r="B1410" s="1" t="s">
        <v>2693</v>
      </c>
      <c r="C1410" s="1" t="s">
        <v>2791</v>
      </c>
      <c r="D1410" s="1" t="s">
        <v>2792</v>
      </c>
      <c r="E1410" s="1" t="s">
        <v>2802</v>
      </c>
      <c r="F1410" s="1" t="s">
        <v>2803</v>
      </c>
      <c r="G1410" s="4">
        <v>17</v>
      </c>
      <c r="H1410" s="4">
        <v>3</v>
      </c>
      <c r="I1410" s="4">
        <v>1827</v>
      </c>
      <c r="J1410" s="4">
        <v>1728</v>
      </c>
      <c r="K1410" s="4">
        <v>864</v>
      </c>
      <c r="L1410" s="4">
        <v>834</v>
      </c>
      <c r="M1410" s="4">
        <v>5273</v>
      </c>
    </row>
    <row r="1411" spans="1:13" x14ac:dyDescent="0.25">
      <c r="A1411" s="1" t="s">
        <v>2692</v>
      </c>
      <c r="B1411" s="1" t="s">
        <v>2693</v>
      </c>
      <c r="C1411" s="1" t="s">
        <v>2791</v>
      </c>
      <c r="D1411" s="1" t="s">
        <v>2792</v>
      </c>
      <c r="E1411" s="1" t="s">
        <v>2804</v>
      </c>
      <c r="F1411" s="1" t="s">
        <v>2805</v>
      </c>
      <c r="G1411" s="4">
        <v>51</v>
      </c>
      <c r="H1411" s="4">
        <v>18</v>
      </c>
      <c r="I1411" s="4">
        <v>7510</v>
      </c>
      <c r="J1411" s="4">
        <v>6786</v>
      </c>
      <c r="K1411" s="4">
        <v>2954</v>
      </c>
      <c r="L1411" s="4">
        <v>2905</v>
      </c>
      <c r="M1411" s="4">
        <v>20224</v>
      </c>
    </row>
    <row r="1412" spans="1:13" x14ac:dyDescent="0.25">
      <c r="A1412" s="1" t="s">
        <v>2692</v>
      </c>
      <c r="B1412" s="1" t="s">
        <v>2693</v>
      </c>
      <c r="C1412" s="1" t="s">
        <v>2791</v>
      </c>
      <c r="D1412" s="1" t="s">
        <v>2792</v>
      </c>
      <c r="E1412" s="1" t="s">
        <v>2806</v>
      </c>
      <c r="F1412" s="1" t="s">
        <v>2807</v>
      </c>
      <c r="G1412" s="4">
        <v>26</v>
      </c>
      <c r="H1412" s="4">
        <v>5</v>
      </c>
      <c r="I1412" s="4">
        <v>4857</v>
      </c>
      <c r="J1412" s="4">
        <v>4602</v>
      </c>
      <c r="K1412" s="4">
        <v>2352</v>
      </c>
      <c r="L1412" s="4">
        <v>2426</v>
      </c>
      <c r="M1412" s="4">
        <v>14268</v>
      </c>
    </row>
    <row r="1413" spans="1:13" x14ac:dyDescent="0.25">
      <c r="A1413" s="1" t="s">
        <v>2692</v>
      </c>
      <c r="B1413" s="1" t="s">
        <v>2693</v>
      </c>
      <c r="C1413" s="1" t="s">
        <v>2791</v>
      </c>
      <c r="D1413" s="1" t="s">
        <v>2792</v>
      </c>
      <c r="E1413" s="1" t="s">
        <v>1650</v>
      </c>
      <c r="F1413" s="1" t="s">
        <v>2808</v>
      </c>
      <c r="G1413" s="4">
        <v>15</v>
      </c>
      <c r="H1413" s="4">
        <v>4</v>
      </c>
      <c r="I1413" s="4">
        <v>1486</v>
      </c>
      <c r="J1413" s="4">
        <v>1323</v>
      </c>
      <c r="K1413" s="4">
        <v>753</v>
      </c>
      <c r="L1413" s="4">
        <v>681</v>
      </c>
      <c r="M1413" s="4">
        <v>4262</v>
      </c>
    </row>
    <row r="1414" spans="1:13" x14ac:dyDescent="0.25">
      <c r="A1414" s="1" t="s">
        <v>2692</v>
      </c>
      <c r="B1414" s="1" t="s">
        <v>2693</v>
      </c>
      <c r="C1414" s="1" t="s">
        <v>2791</v>
      </c>
      <c r="D1414" s="1" t="s">
        <v>2792</v>
      </c>
      <c r="E1414" s="1" t="s">
        <v>2809</v>
      </c>
      <c r="F1414" s="1" t="s">
        <v>2810</v>
      </c>
      <c r="G1414" s="4">
        <v>39</v>
      </c>
      <c r="H1414" s="4">
        <v>12</v>
      </c>
      <c r="I1414" s="4">
        <v>3691</v>
      </c>
      <c r="J1414" s="4">
        <v>3342</v>
      </c>
      <c r="K1414" s="4">
        <v>1812</v>
      </c>
      <c r="L1414" s="4">
        <v>1758</v>
      </c>
      <c r="M1414" s="4">
        <v>10654</v>
      </c>
    </row>
    <row r="1415" spans="1:13" x14ac:dyDescent="0.25">
      <c r="A1415" s="1" t="s">
        <v>2692</v>
      </c>
      <c r="B1415" s="1" t="s">
        <v>2693</v>
      </c>
      <c r="C1415" s="1" t="s">
        <v>2791</v>
      </c>
      <c r="D1415" s="1" t="s">
        <v>2792</v>
      </c>
      <c r="E1415" s="1" t="s">
        <v>2811</v>
      </c>
      <c r="F1415" s="1" t="s">
        <v>2812</v>
      </c>
      <c r="G1415" s="4">
        <v>13</v>
      </c>
      <c r="H1415" s="4">
        <v>5</v>
      </c>
      <c r="I1415" s="4">
        <v>1106</v>
      </c>
      <c r="J1415" s="4">
        <v>1001</v>
      </c>
      <c r="K1415" s="4">
        <v>529</v>
      </c>
      <c r="L1415" s="4">
        <v>496</v>
      </c>
      <c r="M1415" s="4">
        <v>3150</v>
      </c>
    </row>
    <row r="1416" spans="1:13" x14ac:dyDescent="0.25">
      <c r="A1416" s="1" t="s">
        <v>2692</v>
      </c>
      <c r="B1416" s="1" t="s">
        <v>2693</v>
      </c>
      <c r="C1416" s="1" t="s">
        <v>2791</v>
      </c>
      <c r="D1416" s="1" t="s">
        <v>2792</v>
      </c>
      <c r="E1416" s="1" t="s">
        <v>2813</v>
      </c>
      <c r="F1416" s="1" t="s">
        <v>2814</v>
      </c>
      <c r="G1416" s="4">
        <v>18</v>
      </c>
      <c r="H1416" s="4">
        <v>4</v>
      </c>
      <c r="I1416" s="4">
        <v>2603</v>
      </c>
      <c r="J1416" s="4">
        <v>2416</v>
      </c>
      <c r="K1416" s="4">
        <v>1096</v>
      </c>
      <c r="L1416" s="4">
        <v>1084</v>
      </c>
      <c r="M1416" s="4">
        <v>7221</v>
      </c>
    </row>
    <row r="1417" spans="1:13" x14ac:dyDescent="0.25">
      <c r="A1417" s="1" t="s">
        <v>2692</v>
      </c>
      <c r="B1417" s="1" t="s">
        <v>2693</v>
      </c>
      <c r="C1417" s="1" t="s">
        <v>2791</v>
      </c>
      <c r="D1417" s="1" t="s">
        <v>2792</v>
      </c>
      <c r="E1417" s="1" t="s">
        <v>2815</v>
      </c>
      <c r="F1417" s="1" t="s">
        <v>2816</v>
      </c>
      <c r="G1417" s="4">
        <v>42</v>
      </c>
      <c r="H1417" s="4">
        <v>5</v>
      </c>
      <c r="I1417" s="4">
        <v>3132</v>
      </c>
      <c r="J1417" s="4">
        <v>2873</v>
      </c>
      <c r="K1417" s="4">
        <v>1012</v>
      </c>
      <c r="L1417" s="4">
        <v>983</v>
      </c>
      <c r="M1417" s="4">
        <v>8047</v>
      </c>
    </row>
    <row r="1418" spans="1:13" x14ac:dyDescent="0.25">
      <c r="A1418" s="1" t="s">
        <v>2692</v>
      </c>
      <c r="B1418" s="1" t="s">
        <v>2693</v>
      </c>
      <c r="C1418" s="1" t="s">
        <v>2791</v>
      </c>
      <c r="D1418" s="1" t="s">
        <v>2792</v>
      </c>
      <c r="E1418" s="1" t="s">
        <v>2817</v>
      </c>
      <c r="F1418" s="1" t="s">
        <v>2818</v>
      </c>
      <c r="G1418" s="4">
        <v>13</v>
      </c>
      <c r="H1418" s="4">
        <v>2</v>
      </c>
      <c r="I1418" s="4">
        <v>1274</v>
      </c>
      <c r="J1418" s="4">
        <v>1147</v>
      </c>
      <c r="K1418" s="4">
        <v>640</v>
      </c>
      <c r="L1418" s="4">
        <v>639</v>
      </c>
      <c r="M1418" s="4">
        <v>3715</v>
      </c>
    </row>
    <row r="1419" spans="1:13" x14ac:dyDescent="0.25">
      <c r="A1419" s="1" t="s">
        <v>2692</v>
      </c>
      <c r="B1419" s="1" t="s">
        <v>2693</v>
      </c>
      <c r="C1419" s="1" t="s">
        <v>2791</v>
      </c>
      <c r="D1419" s="1" t="s">
        <v>2792</v>
      </c>
      <c r="E1419" s="1" t="s">
        <v>2819</v>
      </c>
      <c r="F1419" s="1" t="s">
        <v>2820</v>
      </c>
      <c r="G1419" s="4">
        <v>13</v>
      </c>
      <c r="H1419" s="4">
        <v>4</v>
      </c>
      <c r="I1419" s="4">
        <v>1757</v>
      </c>
      <c r="J1419" s="4">
        <v>1635</v>
      </c>
      <c r="K1419" s="4">
        <v>559</v>
      </c>
      <c r="L1419" s="4">
        <v>602</v>
      </c>
      <c r="M1419" s="4">
        <v>4570</v>
      </c>
    </row>
    <row r="1420" spans="1:13" x14ac:dyDescent="0.25">
      <c r="A1420" s="1" t="s">
        <v>2692</v>
      </c>
      <c r="B1420" s="1" t="s">
        <v>2693</v>
      </c>
      <c r="C1420" s="1" t="s">
        <v>2791</v>
      </c>
      <c r="D1420" s="1" t="s">
        <v>2792</v>
      </c>
      <c r="E1420" s="1" t="s">
        <v>392</v>
      </c>
      <c r="F1420" s="1" t="s">
        <v>2821</v>
      </c>
      <c r="G1420" s="4">
        <v>13</v>
      </c>
      <c r="H1420" s="4">
        <v>3</v>
      </c>
      <c r="I1420" s="4">
        <v>1712</v>
      </c>
      <c r="J1420" s="4">
        <v>1539</v>
      </c>
      <c r="K1420" s="4">
        <v>637</v>
      </c>
      <c r="L1420" s="4">
        <v>636</v>
      </c>
      <c r="M1420" s="4">
        <v>4540</v>
      </c>
    </row>
    <row r="1421" spans="1:13" x14ac:dyDescent="0.25">
      <c r="A1421" s="1" t="s">
        <v>2692</v>
      </c>
      <c r="B1421" s="1" t="s">
        <v>2693</v>
      </c>
      <c r="C1421" s="1" t="s">
        <v>2791</v>
      </c>
      <c r="D1421" s="1" t="s">
        <v>2792</v>
      </c>
      <c r="E1421" s="1" t="s">
        <v>540</v>
      </c>
      <c r="F1421" s="1" t="s">
        <v>2822</v>
      </c>
      <c r="G1421" s="4">
        <v>42</v>
      </c>
      <c r="H1421" s="4">
        <v>8</v>
      </c>
      <c r="I1421" s="4">
        <v>4118</v>
      </c>
      <c r="J1421" s="4">
        <v>3863</v>
      </c>
      <c r="K1421" s="4">
        <v>1404</v>
      </c>
      <c r="L1421" s="4">
        <v>1404</v>
      </c>
      <c r="M1421" s="4">
        <v>10839</v>
      </c>
    </row>
    <row r="1422" spans="1:13" x14ac:dyDescent="0.25">
      <c r="A1422" s="1" t="s">
        <v>2692</v>
      </c>
      <c r="B1422" s="1" t="s">
        <v>2693</v>
      </c>
      <c r="C1422" s="1" t="s">
        <v>2791</v>
      </c>
      <c r="D1422" s="1" t="s">
        <v>2792</v>
      </c>
      <c r="E1422" s="1" t="s">
        <v>2823</v>
      </c>
      <c r="F1422" s="1" t="s">
        <v>2824</v>
      </c>
      <c r="G1422" s="4">
        <v>39</v>
      </c>
      <c r="H1422" s="4">
        <v>16</v>
      </c>
      <c r="I1422" s="4">
        <v>3607</v>
      </c>
      <c r="J1422" s="4">
        <v>3321</v>
      </c>
      <c r="K1422" s="4">
        <v>1665</v>
      </c>
      <c r="L1422" s="4">
        <v>1592</v>
      </c>
      <c r="M1422" s="4">
        <v>10240</v>
      </c>
    </row>
    <row r="1423" spans="1:13" x14ac:dyDescent="0.25">
      <c r="A1423" s="1" t="s">
        <v>2692</v>
      </c>
      <c r="B1423" s="1" t="s">
        <v>2693</v>
      </c>
      <c r="C1423" s="1" t="s">
        <v>2791</v>
      </c>
      <c r="D1423" s="1" t="s">
        <v>2792</v>
      </c>
      <c r="E1423" s="1" t="s">
        <v>2825</v>
      </c>
      <c r="F1423" s="1" t="s">
        <v>2826</v>
      </c>
      <c r="G1423" s="4">
        <v>30</v>
      </c>
      <c r="H1423" s="4">
        <v>5</v>
      </c>
      <c r="I1423" s="4">
        <v>3393</v>
      </c>
      <c r="J1423" s="4">
        <v>3070</v>
      </c>
      <c r="K1423" s="4">
        <v>1447</v>
      </c>
      <c r="L1423" s="4">
        <v>1484</v>
      </c>
      <c r="M1423" s="4">
        <v>9429</v>
      </c>
    </row>
    <row r="1424" spans="1:13" x14ac:dyDescent="0.25">
      <c r="A1424" s="1" t="s">
        <v>2827</v>
      </c>
      <c r="B1424" s="1" t="s">
        <v>2828</v>
      </c>
      <c r="C1424" s="1" t="s">
        <v>2829</v>
      </c>
      <c r="D1424" s="1" t="s">
        <v>2830</v>
      </c>
      <c r="E1424" s="1" t="s">
        <v>2831</v>
      </c>
      <c r="F1424" s="1" t="s">
        <v>2832</v>
      </c>
      <c r="G1424" s="4">
        <v>24</v>
      </c>
      <c r="H1424" s="4">
        <v>2</v>
      </c>
      <c r="I1424" s="4">
        <v>3208</v>
      </c>
      <c r="J1424" s="4">
        <v>2864</v>
      </c>
      <c r="K1424" s="4">
        <v>1132</v>
      </c>
      <c r="L1424" s="4">
        <v>1179</v>
      </c>
      <c r="M1424" s="4">
        <v>8409</v>
      </c>
    </row>
    <row r="1425" spans="1:13" x14ac:dyDescent="0.25">
      <c r="A1425" s="1" t="s">
        <v>2827</v>
      </c>
      <c r="B1425" s="1" t="s">
        <v>2828</v>
      </c>
      <c r="C1425" s="1" t="s">
        <v>2829</v>
      </c>
      <c r="D1425" s="1" t="s">
        <v>2830</v>
      </c>
      <c r="E1425" s="1" t="s">
        <v>2833</v>
      </c>
      <c r="F1425" s="1" t="s">
        <v>2834</v>
      </c>
      <c r="G1425" s="4">
        <v>8</v>
      </c>
      <c r="H1425" s="4">
        <v>1</v>
      </c>
      <c r="I1425" s="4">
        <v>300</v>
      </c>
      <c r="J1425" s="4">
        <v>249</v>
      </c>
      <c r="K1425" s="4">
        <v>96</v>
      </c>
      <c r="L1425" s="4">
        <v>70</v>
      </c>
      <c r="M1425" s="4">
        <v>724</v>
      </c>
    </row>
    <row r="1426" spans="1:13" x14ac:dyDescent="0.25">
      <c r="A1426" s="1" t="s">
        <v>2827</v>
      </c>
      <c r="B1426" s="1" t="s">
        <v>2828</v>
      </c>
      <c r="C1426" s="1" t="s">
        <v>2829</v>
      </c>
      <c r="D1426" s="1" t="s">
        <v>2830</v>
      </c>
      <c r="E1426" s="1" t="s">
        <v>2835</v>
      </c>
      <c r="F1426" s="1" t="s">
        <v>2836</v>
      </c>
      <c r="G1426" s="4">
        <v>17</v>
      </c>
      <c r="H1426" s="4">
        <v>3</v>
      </c>
      <c r="I1426" s="4">
        <v>1317</v>
      </c>
      <c r="J1426" s="4">
        <v>1164</v>
      </c>
      <c r="K1426" s="4">
        <v>755</v>
      </c>
      <c r="L1426" s="4">
        <v>692</v>
      </c>
      <c r="M1426" s="4">
        <v>3948</v>
      </c>
    </row>
    <row r="1427" spans="1:13" x14ac:dyDescent="0.25">
      <c r="A1427" s="1" t="s">
        <v>2827</v>
      </c>
      <c r="B1427" s="1" t="s">
        <v>2828</v>
      </c>
      <c r="C1427" s="1" t="s">
        <v>2829</v>
      </c>
      <c r="D1427" s="1" t="s">
        <v>2830</v>
      </c>
      <c r="E1427" s="1" t="s">
        <v>2837</v>
      </c>
      <c r="F1427" s="1" t="s">
        <v>2838</v>
      </c>
      <c r="G1427" s="4">
        <v>4</v>
      </c>
      <c r="H1427" s="4">
        <v>0</v>
      </c>
      <c r="I1427" s="4">
        <v>172</v>
      </c>
      <c r="J1427" s="4">
        <v>156</v>
      </c>
      <c r="K1427" s="4">
        <v>0</v>
      </c>
      <c r="L1427" s="4">
        <v>0</v>
      </c>
      <c r="M1427" s="4">
        <v>332</v>
      </c>
    </row>
    <row r="1428" spans="1:13" x14ac:dyDescent="0.25">
      <c r="A1428" s="1" t="s">
        <v>2827</v>
      </c>
      <c r="B1428" s="1" t="s">
        <v>2828</v>
      </c>
      <c r="C1428" s="1" t="s">
        <v>2829</v>
      </c>
      <c r="D1428" s="1" t="s">
        <v>2830</v>
      </c>
      <c r="E1428" s="1" t="s">
        <v>2839</v>
      </c>
      <c r="F1428" s="1" t="s">
        <v>2840</v>
      </c>
      <c r="G1428" s="4">
        <v>3</v>
      </c>
      <c r="H1428" s="4">
        <v>1</v>
      </c>
      <c r="I1428" s="4">
        <v>118</v>
      </c>
      <c r="J1428" s="4">
        <v>120</v>
      </c>
      <c r="K1428" s="4">
        <v>128</v>
      </c>
      <c r="L1428" s="4">
        <v>92</v>
      </c>
      <c r="M1428" s="4">
        <v>462</v>
      </c>
    </row>
    <row r="1429" spans="1:13" x14ac:dyDescent="0.25">
      <c r="A1429" s="1" t="s">
        <v>2827</v>
      </c>
      <c r="B1429" s="1" t="s">
        <v>2828</v>
      </c>
      <c r="C1429" s="1" t="s">
        <v>2829</v>
      </c>
      <c r="D1429" s="1" t="s">
        <v>2830</v>
      </c>
      <c r="E1429" s="1" t="s">
        <v>2841</v>
      </c>
      <c r="F1429" s="1" t="s">
        <v>2842</v>
      </c>
      <c r="G1429" s="4">
        <v>5</v>
      </c>
      <c r="H1429" s="4">
        <v>1</v>
      </c>
      <c r="I1429" s="4">
        <v>285</v>
      </c>
      <c r="J1429" s="4">
        <v>294</v>
      </c>
      <c r="K1429" s="4">
        <v>211</v>
      </c>
      <c r="L1429" s="4">
        <v>195</v>
      </c>
      <c r="M1429" s="4">
        <v>991</v>
      </c>
    </row>
    <row r="1430" spans="1:13" x14ac:dyDescent="0.25">
      <c r="A1430" s="1" t="s">
        <v>2827</v>
      </c>
      <c r="B1430" s="1" t="s">
        <v>2828</v>
      </c>
      <c r="C1430" s="1" t="s">
        <v>2829</v>
      </c>
      <c r="D1430" s="1" t="s">
        <v>2830</v>
      </c>
      <c r="E1430" s="1" t="s">
        <v>902</v>
      </c>
      <c r="F1430" s="1" t="s">
        <v>2843</v>
      </c>
      <c r="G1430" s="4">
        <v>10</v>
      </c>
      <c r="H1430" s="4">
        <v>1</v>
      </c>
      <c r="I1430" s="4">
        <v>766</v>
      </c>
      <c r="J1430" s="4">
        <v>733</v>
      </c>
      <c r="K1430" s="4">
        <v>238</v>
      </c>
      <c r="L1430" s="4">
        <v>212</v>
      </c>
      <c r="M1430" s="4">
        <v>1960</v>
      </c>
    </row>
    <row r="1431" spans="1:13" x14ac:dyDescent="0.25">
      <c r="A1431" s="1" t="s">
        <v>2827</v>
      </c>
      <c r="B1431" s="1" t="s">
        <v>2828</v>
      </c>
      <c r="C1431" s="1" t="s">
        <v>2829</v>
      </c>
      <c r="D1431" s="1" t="s">
        <v>2830</v>
      </c>
      <c r="E1431" s="1" t="s">
        <v>665</v>
      </c>
      <c r="F1431" s="1" t="s">
        <v>2844</v>
      </c>
      <c r="G1431" s="4">
        <v>14</v>
      </c>
      <c r="H1431" s="4">
        <v>2</v>
      </c>
      <c r="I1431" s="4">
        <v>1108</v>
      </c>
      <c r="J1431" s="4">
        <v>1124</v>
      </c>
      <c r="K1431" s="4">
        <v>363</v>
      </c>
      <c r="L1431" s="4">
        <v>310</v>
      </c>
      <c r="M1431" s="4">
        <v>2921</v>
      </c>
    </row>
    <row r="1432" spans="1:13" x14ac:dyDescent="0.25">
      <c r="A1432" s="1" t="s">
        <v>2827</v>
      </c>
      <c r="B1432" s="1" t="s">
        <v>2828</v>
      </c>
      <c r="C1432" s="1" t="s">
        <v>2829</v>
      </c>
      <c r="D1432" s="1" t="s">
        <v>2830</v>
      </c>
      <c r="E1432" s="1" t="s">
        <v>2845</v>
      </c>
      <c r="F1432" s="1" t="s">
        <v>2846</v>
      </c>
      <c r="G1432" s="4">
        <v>7</v>
      </c>
      <c r="H1432" s="4">
        <v>1</v>
      </c>
      <c r="I1432" s="4">
        <v>305</v>
      </c>
      <c r="J1432" s="4">
        <v>269</v>
      </c>
      <c r="K1432" s="4">
        <v>68</v>
      </c>
      <c r="L1432" s="4">
        <v>73</v>
      </c>
      <c r="M1432" s="4">
        <v>723</v>
      </c>
    </row>
    <row r="1433" spans="1:13" x14ac:dyDescent="0.25">
      <c r="A1433" s="1" t="s">
        <v>2827</v>
      </c>
      <c r="B1433" s="1" t="s">
        <v>2828</v>
      </c>
      <c r="C1433" s="1" t="s">
        <v>2829</v>
      </c>
      <c r="D1433" s="1" t="s">
        <v>2830</v>
      </c>
      <c r="E1433" s="1" t="s">
        <v>2847</v>
      </c>
      <c r="F1433" s="1" t="s">
        <v>2848</v>
      </c>
      <c r="G1433" s="4">
        <v>15</v>
      </c>
      <c r="H1433" s="4">
        <v>2</v>
      </c>
      <c r="I1433" s="4">
        <v>1039</v>
      </c>
      <c r="J1433" s="4">
        <v>916</v>
      </c>
      <c r="K1433" s="4">
        <v>340</v>
      </c>
      <c r="L1433" s="4">
        <v>325</v>
      </c>
      <c r="M1433" s="4">
        <v>2637</v>
      </c>
    </row>
    <row r="1434" spans="1:13" x14ac:dyDescent="0.25">
      <c r="A1434" s="1" t="s">
        <v>2827</v>
      </c>
      <c r="B1434" s="1" t="s">
        <v>2828</v>
      </c>
      <c r="C1434" s="1" t="s">
        <v>2829</v>
      </c>
      <c r="D1434" s="1" t="s">
        <v>2830</v>
      </c>
      <c r="E1434" s="1" t="s">
        <v>2849</v>
      </c>
      <c r="F1434" s="1" t="s">
        <v>2850</v>
      </c>
      <c r="G1434" s="4">
        <v>8</v>
      </c>
      <c r="H1434" s="4">
        <v>1</v>
      </c>
      <c r="I1434" s="4">
        <v>371</v>
      </c>
      <c r="J1434" s="4">
        <v>339</v>
      </c>
      <c r="K1434" s="4">
        <v>142</v>
      </c>
      <c r="L1434" s="4">
        <v>157</v>
      </c>
      <c r="M1434" s="4">
        <v>1018</v>
      </c>
    </row>
    <row r="1435" spans="1:13" x14ac:dyDescent="0.25">
      <c r="A1435" s="1" t="s">
        <v>2827</v>
      </c>
      <c r="B1435" s="1" t="s">
        <v>2828</v>
      </c>
      <c r="C1435" s="1" t="s">
        <v>2829</v>
      </c>
      <c r="D1435" s="1" t="s">
        <v>2830</v>
      </c>
      <c r="E1435" s="1" t="s">
        <v>2851</v>
      </c>
      <c r="F1435" s="1" t="s">
        <v>2852</v>
      </c>
      <c r="G1435" s="4">
        <v>5</v>
      </c>
      <c r="H1435" s="4">
        <v>1</v>
      </c>
      <c r="I1435" s="4">
        <v>236</v>
      </c>
      <c r="J1435" s="4">
        <v>217</v>
      </c>
      <c r="K1435" s="4">
        <v>98</v>
      </c>
      <c r="L1435" s="4">
        <v>81</v>
      </c>
      <c r="M1435" s="4">
        <v>638</v>
      </c>
    </row>
    <row r="1436" spans="1:13" x14ac:dyDescent="0.25">
      <c r="A1436" s="1" t="s">
        <v>2827</v>
      </c>
      <c r="B1436" s="1" t="s">
        <v>2828</v>
      </c>
      <c r="C1436" s="1" t="s">
        <v>2829</v>
      </c>
      <c r="D1436" s="1" t="s">
        <v>2830</v>
      </c>
      <c r="E1436" s="1" t="s">
        <v>2853</v>
      </c>
      <c r="F1436" s="1" t="s">
        <v>2854</v>
      </c>
      <c r="G1436" s="4">
        <v>13</v>
      </c>
      <c r="H1436" s="4">
        <v>1</v>
      </c>
      <c r="I1436" s="4">
        <v>343</v>
      </c>
      <c r="J1436" s="4">
        <v>319</v>
      </c>
      <c r="K1436" s="4">
        <v>77</v>
      </c>
      <c r="L1436" s="4">
        <v>76</v>
      </c>
      <c r="M1436" s="4">
        <v>829</v>
      </c>
    </row>
    <row r="1437" spans="1:13" x14ac:dyDescent="0.25">
      <c r="A1437" s="1" t="s">
        <v>2827</v>
      </c>
      <c r="B1437" s="1" t="s">
        <v>2828</v>
      </c>
      <c r="C1437" s="1" t="s">
        <v>2829</v>
      </c>
      <c r="D1437" s="1" t="s">
        <v>2830</v>
      </c>
      <c r="E1437" s="1" t="s">
        <v>2855</v>
      </c>
      <c r="F1437" s="1" t="s">
        <v>2856</v>
      </c>
      <c r="G1437" s="4">
        <v>15</v>
      </c>
      <c r="H1437" s="4">
        <v>2</v>
      </c>
      <c r="I1437" s="4">
        <v>508</v>
      </c>
      <c r="J1437" s="4">
        <v>449</v>
      </c>
      <c r="K1437" s="4">
        <v>113</v>
      </c>
      <c r="L1437" s="4">
        <v>97</v>
      </c>
      <c r="M1437" s="4">
        <v>1184</v>
      </c>
    </row>
    <row r="1438" spans="1:13" x14ac:dyDescent="0.25">
      <c r="A1438" s="1" t="s">
        <v>2827</v>
      </c>
      <c r="B1438" s="1" t="s">
        <v>2828</v>
      </c>
      <c r="C1438" s="1" t="s">
        <v>2829</v>
      </c>
      <c r="D1438" s="1" t="s">
        <v>2830</v>
      </c>
      <c r="E1438" s="1" t="s">
        <v>2857</v>
      </c>
      <c r="F1438" s="1" t="s">
        <v>2858</v>
      </c>
      <c r="G1438" s="4">
        <v>10</v>
      </c>
      <c r="H1438" s="4">
        <v>1</v>
      </c>
      <c r="I1438" s="4">
        <v>299</v>
      </c>
      <c r="J1438" s="4">
        <v>239</v>
      </c>
      <c r="K1438" s="4">
        <v>72</v>
      </c>
      <c r="L1438" s="4">
        <v>61</v>
      </c>
      <c r="M1438" s="4">
        <v>682</v>
      </c>
    </row>
    <row r="1439" spans="1:13" x14ac:dyDescent="0.25">
      <c r="A1439" s="1" t="s">
        <v>2827</v>
      </c>
      <c r="B1439" s="1" t="s">
        <v>2828</v>
      </c>
      <c r="C1439" s="1" t="s">
        <v>2829</v>
      </c>
      <c r="D1439" s="1" t="s">
        <v>2830</v>
      </c>
      <c r="E1439" s="1" t="s">
        <v>2859</v>
      </c>
      <c r="F1439" s="1" t="s">
        <v>2860</v>
      </c>
      <c r="G1439" s="4">
        <v>10</v>
      </c>
      <c r="H1439" s="4">
        <v>1</v>
      </c>
      <c r="I1439" s="4">
        <v>870</v>
      </c>
      <c r="J1439" s="4">
        <v>746</v>
      </c>
      <c r="K1439" s="4">
        <v>381</v>
      </c>
      <c r="L1439" s="4">
        <v>297</v>
      </c>
      <c r="M1439" s="4">
        <v>2305</v>
      </c>
    </row>
    <row r="1440" spans="1:13" x14ac:dyDescent="0.25">
      <c r="A1440" s="1" t="s">
        <v>2827</v>
      </c>
      <c r="B1440" s="1" t="s">
        <v>2828</v>
      </c>
      <c r="C1440" s="1" t="s">
        <v>2829</v>
      </c>
      <c r="D1440" s="1" t="s">
        <v>2830</v>
      </c>
      <c r="E1440" s="1" t="s">
        <v>2861</v>
      </c>
      <c r="F1440" s="1" t="s">
        <v>2862</v>
      </c>
      <c r="G1440" s="4">
        <v>7</v>
      </c>
      <c r="H1440" s="4">
        <v>1</v>
      </c>
      <c r="I1440" s="4">
        <v>506</v>
      </c>
      <c r="J1440" s="4">
        <v>469</v>
      </c>
      <c r="K1440" s="4">
        <v>133</v>
      </c>
      <c r="L1440" s="4">
        <v>106</v>
      </c>
      <c r="M1440" s="4">
        <v>1222</v>
      </c>
    </row>
    <row r="1441" spans="1:13" x14ac:dyDescent="0.25">
      <c r="A1441" s="1" t="s">
        <v>2827</v>
      </c>
      <c r="B1441" s="1" t="s">
        <v>2828</v>
      </c>
      <c r="C1441" s="1" t="s">
        <v>2829</v>
      </c>
      <c r="D1441" s="1" t="s">
        <v>2830</v>
      </c>
      <c r="E1441" s="1" t="s">
        <v>2863</v>
      </c>
      <c r="F1441" s="1" t="s">
        <v>2864</v>
      </c>
      <c r="G1441" s="4">
        <v>11</v>
      </c>
      <c r="H1441" s="4">
        <v>1</v>
      </c>
      <c r="I1441" s="4">
        <v>802</v>
      </c>
      <c r="J1441" s="4">
        <v>756</v>
      </c>
      <c r="K1441" s="4">
        <v>334</v>
      </c>
      <c r="L1441" s="4">
        <v>246</v>
      </c>
      <c r="M1441" s="4">
        <v>2150</v>
      </c>
    </row>
    <row r="1442" spans="1:13" x14ac:dyDescent="0.25">
      <c r="A1442" s="1" t="s">
        <v>2827</v>
      </c>
      <c r="B1442" s="1" t="s">
        <v>2828</v>
      </c>
      <c r="C1442" s="1" t="s">
        <v>2829</v>
      </c>
      <c r="D1442" s="1" t="s">
        <v>2830</v>
      </c>
      <c r="E1442" s="1" t="s">
        <v>494</v>
      </c>
      <c r="F1442" s="1" t="s">
        <v>2865</v>
      </c>
      <c r="G1442" s="4">
        <v>13</v>
      </c>
      <c r="H1442" s="4">
        <v>3</v>
      </c>
      <c r="I1442" s="4">
        <v>751</v>
      </c>
      <c r="J1442" s="4">
        <v>672</v>
      </c>
      <c r="K1442" s="4">
        <v>472</v>
      </c>
      <c r="L1442" s="4">
        <v>372</v>
      </c>
      <c r="M1442" s="4">
        <v>2283</v>
      </c>
    </row>
    <row r="1443" spans="1:13" x14ac:dyDescent="0.25">
      <c r="A1443" s="1" t="s">
        <v>2827</v>
      </c>
      <c r="B1443" s="1" t="s">
        <v>2828</v>
      </c>
      <c r="C1443" s="1" t="s">
        <v>2829</v>
      </c>
      <c r="D1443" s="1" t="s">
        <v>2830</v>
      </c>
      <c r="E1443" s="1" t="s">
        <v>2866</v>
      </c>
      <c r="F1443" s="1" t="s">
        <v>2867</v>
      </c>
      <c r="G1443" s="4">
        <v>13</v>
      </c>
      <c r="H1443" s="4">
        <v>1</v>
      </c>
      <c r="I1443" s="4">
        <v>461</v>
      </c>
      <c r="J1443" s="4">
        <v>415</v>
      </c>
      <c r="K1443" s="4">
        <v>74</v>
      </c>
      <c r="L1443" s="4">
        <v>80</v>
      </c>
      <c r="M1443" s="4">
        <v>1044</v>
      </c>
    </row>
    <row r="1444" spans="1:13" x14ac:dyDescent="0.25">
      <c r="A1444" s="1" t="s">
        <v>2827</v>
      </c>
      <c r="B1444" s="1" t="s">
        <v>2828</v>
      </c>
      <c r="C1444" s="1" t="s">
        <v>2829</v>
      </c>
      <c r="D1444" s="1" t="s">
        <v>2830</v>
      </c>
      <c r="E1444" s="1" t="s">
        <v>396</v>
      </c>
      <c r="F1444" s="1" t="s">
        <v>2868</v>
      </c>
      <c r="G1444" s="4">
        <v>7</v>
      </c>
      <c r="H1444" s="4">
        <v>1</v>
      </c>
      <c r="I1444" s="4">
        <v>344</v>
      </c>
      <c r="J1444" s="4">
        <v>297</v>
      </c>
      <c r="K1444" s="4">
        <v>165</v>
      </c>
      <c r="L1444" s="4">
        <v>172</v>
      </c>
      <c r="M1444" s="4">
        <v>986</v>
      </c>
    </row>
    <row r="1445" spans="1:13" x14ac:dyDescent="0.25">
      <c r="A1445" s="1" t="s">
        <v>2827</v>
      </c>
      <c r="B1445" s="1" t="s">
        <v>2828</v>
      </c>
      <c r="C1445" s="1" t="s">
        <v>2829</v>
      </c>
      <c r="D1445" s="1" t="s">
        <v>2830</v>
      </c>
      <c r="E1445" s="1" t="s">
        <v>160</v>
      </c>
      <c r="F1445" s="1" t="s">
        <v>2869</v>
      </c>
      <c r="G1445" s="4">
        <v>11</v>
      </c>
      <c r="H1445" s="4">
        <v>2</v>
      </c>
      <c r="I1445" s="4">
        <v>848</v>
      </c>
      <c r="J1445" s="4">
        <v>801</v>
      </c>
      <c r="K1445" s="4">
        <v>440</v>
      </c>
      <c r="L1445" s="4">
        <v>390</v>
      </c>
      <c r="M1445" s="4">
        <v>2492</v>
      </c>
    </row>
    <row r="1446" spans="1:13" x14ac:dyDescent="0.25">
      <c r="A1446" s="1" t="s">
        <v>2827</v>
      </c>
      <c r="B1446" s="1" t="s">
        <v>2828</v>
      </c>
      <c r="C1446" s="1" t="s">
        <v>2829</v>
      </c>
      <c r="D1446" s="1" t="s">
        <v>2830</v>
      </c>
      <c r="E1446" s="1" t="s">
        <v>246</v>
      </c>
      <c r="F1446" s="1" t="s">
        <v>2870</v>
      </c>
      <c r="G1446" s="4">
        <v>6</v>
      </c>
      <c r="H1446" s="4">
        <v>1</v>
      </c>
      <c r="I1446" s="4">
        <v>350</v>
      </c>
      <c r="J1446" s="4">
        <v>320</v>
      </c>
      <c r="K1446" s="4">
        <v>152</v>
      </c>
      <c r="L1446" s="4">
        <v>141</v>
      </c>
      <c r="M1446" s="4">
        <v>970</v>
      </c>
    </row>
    <row r="1447" spans="1:13" x14ac:dyDescent="0.25">
      <c r="A1447" s="1" t="s">
        <v>2827</v>
      </c>
      <c r="B1447" s="1" t="s">
        <v>2828</v>
      </c>
      <c r="C1447" s="1" t="s">
        <v>2829</v>
      </c>
      <c r="D1447" s="1" t="s">
        <v>2830</v>
      </c>
      <c r="E1447" s="1" t="s">
        <v>2871</v>
      </c>
      <c r="F1447" s="1" t="s">
        <v>2872</v>
      </c>
      <c r="G1447" s="4">
        <v>7</v>
      </c>
      <c r="H1447" s="4">
        <v>2</v>
      </c>
      <c r="I1447" s="4">
        <v>1030</v>
      </c>
      <c r="J1447" s="4">
        <v>902</v>
      </c>
      <c r="K1447" s="4">
        <v>412</v>
      </c>
      <c r="L1447" s="4">
        <v>405</v>
      </c>
      <c r="M1447" s="4">
        <v>2758</v>
      </c>
    </row>
    <row r="1448" spans="1:13" x14ac:dyDescent="0.25">
      <c r="A1448" s="1" t="s">
        <v>2827</v>
      </c>
      <c r="B1448" s="1" t="s">
        <v>2828</v>
      </c>
      <c r="C1448" s="1" t="s">
        <v>2829</v>
      </c>
      <c r="D1448" s="1" t="s">
        <v>2830</v>
      </c>
      <c r="E1448" s="1" t="s">
        <v>2873</v>
      </c>
      <c r="F1448" s="1" t="s">
        <v>2874</v>
      </c>
      <c r="G1448" s="4">
        <v>13</v>
      </c>
      <c r="H1448" s="4">
        <v>2</v>
      </c>
      <c r="I1448" s="4">
        <v>436</v>
      </c>
      <c r="J1448" s="4">
        <v>433</v>
      </c>
      <c r="K1448" s="4">
        <v>157</v>
      </c>
      <c r="L1448" s="4">
        <v>178</v>
      </c>
      <c r="M1448" s="4">
        <v>1219</v>
      </c>
    </row>
    <row r="1449" spans="1:13" x14ac:dyDescent="0.25">
      <c r="A1449" s="1" t="s">
        <v>2827</v>
      </c>
      <c r="B1449" s="1" t="s">
        <v>2828</v>
      </c>
      <c r="C1449" s="1" t="s">
        <v>2829</v>
      </c>
      <c r="D1449" s="1" t="s">
        <v>2830</v>
      </c>
      <c r="E1449" s="1" t="s">
        <v>2875</v>
      </c>
      <c r="F1449" s="1" t="s">
        <v>2876</v>
      </c>
      <c r="G1449" s="4">
        <v>15</v>
      </c>
      <c r="H1449" s="4">
        <v>3</v>
      </c>
      <c r="I1449" s="4">
        <v>361</v>
      </c>
      <c r="J1449" s="4">
        <v>337</v>
      </c>
      <c r="K1449" s="4">
        <v>220</v>
      </c>
      <c r="L1449" s="4">
        <v>163</v>
      </c>
      <c r="M1449" s="4">
        <v>1099</v>
      </c>
    </row>
    <row r="1450" spans="1:13" x14ac:dyDescent="0.25">
      <c r="A1450" s="1" t="s">
        <v>2827</v>
      </c>
      <c r="B1450" s="1" t="s">
        <v>2828</v>
      </c>
      <c r="C1450" s="1" t="s">
        <v>2829</v>
      </c>
      <c r="D1450" s="1" t="s">
        <v>2830</v>
      </c>
      <c r="E1450" s="1" t="s">
        <v>2877</v>
      </c>
      <c r="F1450" s="1" t="s">
        <v>2878</v>
      </c>
      <c r="G1450" s="4">
        <v>7</v>
      </c>
      <c r="H1450" s="4">
        <v>0</v>
      </c>
      <c r="I1450" s="4">
        <v>412</v>
      </c>
      <c r="J1450" s="4">
        <v>433</v>
      </c>
      <c r="K1450" s="4">
        <v>0</v>
      </c>
      <c r="L1450" s="4">
        <v>0</v>
      </c>
      <c r="M1450" s="4">
        <v>852</v>
      </c>
    </row>
    <row r="1451" spans="1:13" x14ac:dyDescent="0.25">
      <c r="A1451" s="1" t="s">
        <v>2827</v>
      </c>
      <c r="B1451" s="1" t="s">
        <v>2828</v>
      </c>
      <c r="C1451" s="1" t="s">
        <v>2879</v>
      </c>
      <c r="D1451" s="1" t="s">
        <v>2880</v>
      </c>
      <c r="E1451" s="1" t="s">
        <v>2881</v>
      </c>
      <c r="F1451" s="1" t="s">
        <v>2882</v>
      </c>
      <c r="G1451" s="4">
        <v>25</v>
      </c>
      <c r="H1451" s="4">
        <v>5</v>
      </c>
      <c r="I1451" s="4">
        <v>925</v>
      </c>
      <c r="J1451" s="4">
        <v>835</v>
      </c>
      <c r="K1451" s="4">
        <v>427</v>
      </c>
      <c r="L1451" s="4">
        <v>430</v>
      </c>
      <c r="M1451" s="4">
        <v>2647</v>
      </c>
    </row>
    <row r="1452" spans="1:13" x14ac:dyDescent="0.25">
      <c r="A1452" s="1" t="s">
        <v>2827</v>
      </c>
      <c r="B1452" s="1" t="s">
        <v>2828</v>
      </c>
      <c r="C1452" s="1" t="s">
        <v>2879</v>
      </c>
      <c r="D1452" s="1" t="s">
        <v>2880</v>
      </c>
      <c r="E1452" s="1" t="s">
        <v>2883</v>
      </c>
      <c r="F1452" s="1" t="s">
        <v>2884</v>
      </c>
      <c r="G1452" s="4">
        <v>36</v>
      </c>
      <c r="H1452" s="4">
        <v>8</v>
      </c>
      <c r="I1452" s="4">
        <v>2321</v>
      </c>
      <c r="J1452" s="4">
        <v>2048</v>
      </c>
      <c r="K1452" s="4">
        <v>1093</v>
      </c>
      <c r="L1452" s="4">
        <v>1129</v>
      </c>
      <c r="M1452" s="4">
        <v>6635</v>
      </c>
    </row>
    <row r="1453" spans="1:13" x14ac:dyDescent="0.25">
      <c r="A1453" s="1" t="s">
        <v>2827</v>
      </c>
      <c r="B1453" s="1" t="s">
        <v>2828</v>
      </c>
      <c r="C1453" s="1" t="s">
        <v>2879</v>
      </c>
      <c r="D1453" s="1" t="s">
        <v>2880</v>
      </c>
      <c r="E1453" s="1" t="s">
        <v>2885</v>
      </c>
      <c r="F1453" s="1" t="s">
        <v>2886</v>
      </c>
      <c r="G1453" s="4">
        <v>17</v>
      </c>
      <c r="H1453" s="4">
        <v>3</v>
      </c>
      <c r="I1453" s="4">
        <v>1477</v>
      </c>
      <c r="J1453" s="4">
        <v>1311</v>
      </c>
      <c r="K1453" s="4">
        <v>562</v>
      </c>
      <c r="L1453" s="4">
        <v>528</v>
      </c>
      <c r="M1453" s="4">
        <v>3898</v>
      </c>
    </row>
    <row r="1454" spans="1:13" x14ac:dyDescent="0.25">
      <c r="A1454" s="1" t="s">
        <v>2827</v>
      </c>
      <c r="B1454" s="1" t="s">
        <v>2828</v>
      </c>
      <c r="C1454" s="1" t="s">
        <v>2879</v>
      </c>
      <c r="D1454" s="1" t="s">
        <v>2880</v>
      </c>
      <c r="E1454" s="1" t="s">
        <v>2887</v>
      </c>
      <c r="F1454" s="1" t="s">
        <v>2888</v>
      </c>
      <c r="G1454" s="4">
        <v>35</v>
      </c>
      <c r="H1454" s="4">
        <v>4</v>
      </c>
      <c r="I1454" s="4">
        <v>1480</v>
      </c>
      <c r="J1454" s="4">
        <v>1232</v>
      </c>
      <c r="K1454" s="4">
        <v>308</v>
      </c>
      <c r="L1454" s="4">
        <v>276</v>
      </c>
      <c r="M1454" s="4">
        <v>3335</v>
      </c>
    </row>
    <row r="1455" spans="1:13" x14ac:dyDescent="0.25">
      <c r="A1455" s="1" t="s">
        <v>2827</v>
      </c>
      <c r="B1455" s="1" t="s">
        <v>2828</v>
      </c>
      <c r="C1455" s="1" t="s">
        <v>2879</v>
      </c>
      <c r="D1455" s="1" t="s">
        <v>2880</v>
      </c>
      <c r="E1455" s="1" t="s">
        <v>150</v>
      </c>
      <c r="F1455" s="1" t="s">
        <v>2889</v>
      </c>
      <c r="G1455" s="4">
        <v>23</v>
      </c>
      <c r="H1455" s="4">
        <v>6</v>
      </c>
      <c r="I1455" s="4">
        <v>1520</v>
      </c>
      <c r="J1455" s="4">
        <v>1375</v>
      </c>
      <c r="K1455" s="4">
        <v>785</v>
      </c>
      <c r="L1455" s="4">
        <v>766</v>
      </c>
      <c r="M1455" s="4">
        <v>4475</v>
      </c>
    </row>
    <row r="1456" spans="1:13" x14ac:dyDescent="0.25">
      <c r="A1456" s="1" t="s">
        <v>2827</v>
      </c>
      <c r="B1456" s="1" t="s">
        <v>2828</v>
      </c>
      <c r="C1456" s="1" t="s">
        <v>2879</v>
      </c>
      <c r="D1456" s="1" t="s">
        <v>2880</v>
      </c>
      <c r="E1456" s="1" t="s">
        <v>2890</v>
      </c>
      <c r="F1456" s="1" t="s">
        <v>2891</v>
      </c>
      <c r="G1456" s="4">
        <v>18</v>
      </c>
      <c r="H1456" s="4">
        <v>4</v>
      </c>
      <c r="I1456" s="4">
        <v>1294</v>
      </c>
      <c r="J1456" s="4">
        <v>1071</v>
      </c>
      <c r="K1456" s="4">
        <v>555</v>
      </c>
      <c r="L1456" s="4">
        <v>464</v>
      </c>
      <c r="M1456" s="4">
        <v>3406</v>
      </c>
    </row>
    <row r="1457" spans="1:13" x14ac:dyDescent="0.25">
      <c r="A1457" s="1" t="s">
        <v>2827</v>
      </c>
      <c r="B1457" s="1" t="s">
        <v>2828</v>
      </c>
      <c r="C1457" s="1" t="s">
        <v>2879</v>
      </c>
      <c r="D1457" s="1" t="s">
        <v>2880</v>
      </c>
      <c r="E1457" s="1" t="s">
        <v>2892</v>
      </c>
      <c r="F1457" s="1" t="s">
        <v>2893</v>
      </c>
      <c r="G1457" s="4">
        <v>13</v>
      </c>
      <c r="H1457" s="4">
        <v>4</v>
      </c>
      <c r="I1457" s="4">
        <v>992</v>
      </c>
      <c r="J1457" s="4">
        <v>896</v>
      </c>
      <c r="K1457" s="4">
        <v>521</v>
      </c>
      <c r="L1457" s="4">
        <v>489</v>
      </c>
      <c r="M1457" s="4">
        <v>2915</v>
      </c>
    </row>
    <row r="1458" spans="1:13" x14ac:dyDescent="0.25">
      <c r="A1458" s="1" t="s">
        <v>2827</v>
      </c>
      <c r="B1458" s="1" t="s">
        <v>2828</v>
      </c>
      <c r="C1458" s="1" t="s">
        <v>2894</v>
      </c>
      <c r="D1458" s="1" t="s">
        <v>2895</v>
      </c>
      <c r="E1458" s="1" t="s">
        <v>2896</v>
      </c>
      <c r="F1458" s="1" t="s">
        <v>2897</v>
      </c>
      <c r="G1458" s="4">
        <v>22</v>
      </c>
      <c r="H1458" s="4">
        <v>2</v>
      </c>
      <c r="I1458" s="4">
        <v>1321</v>
      </c>
      <c r="J1458" s="4">
        <v>1240</v>
      </c>
      <c r="K1458" s="4">
        <v>306</v>
      </c>
      <c r="L1458" s="4">
        <v>308</v>
      </c>
      <c r="M1458" s="4">
        <v>3199</v>
      </c>
    </row>
    <row r="1459" spans="1:13" x14ac:dyDescent="0.25">
      <c r="A1459" s="1" t="s">
        <v>2827</v>
      </c>
      <c r="B1459" s="1" t="s">
        <v>2828</v>
      </c>
      <c r="C1459" s="1" t="s">
        <v>2894</v>
      </c>
      <c r="D1459" s="1" t="s">
        <v>2895</v>
      </c>
      <c r="E1459" s="1" t="s">
        <v>2898</v>
      </c>
      <c r="F1459" s="1" t="s">
        <v>2899</v>
      </c>
      <c r="G1459" s="4">
        <v>45</v>
      </c>
      <c r="H1459" s="4">
        <v>23</v>
      </c>
      <c r="I1459" s="4">
        <v>18534</v>
      </c>
      <c r="J1459" s="4">
        <v>17333</v>
      </c>
      <c r="K1459" s="4">
        <v>10144</v>
      </c>
      <c r="L1459" s="4">
        <v>10826</v>
      </c>
      <c r="M1459" s="4">
        <v>56905</v>
      </c>
    </row>
    <row r="1460" spans="1:13" x14ac:dyDescent="0.25">
      <c r="A1460" s="1" t="s">
        <v>2827</v>
      </c>
      <c r="B1460" s="1" t="s">
        <v>2828</v>
      </c>
      <c r="C1460" s="1" t="s">
        <v>2894</v>
      </c>
      <c r="D1460" s="1" t="s">
        <v>2895</v>
      </c>
      <c r="E1460" s="1" t="s">
        <v>2900</v>
      </c>
      <c r="F1460" s="1" t="s">
        <v>2901</v>
      </c>
      <c r="G1460" s="4">
        <v>29</v>
      </c>
      <c r="H1460" s="4">
        <v>4</v>
      </c>
      <c r="I1460" s="4">
        <v>1036</v>
      </c>
      <c r="J1460" s="4">
        <v>943</v>
      </c>
      <c r="K1460" s="4">
        <v>294</v>
      </c>
      <c r="L1460" s="4">
        <v>348</v>
      </c>
      <c r="M1460" s="4">
        <v>2654</v>
      </c>
    </row>
    <row r="1461" spans="1:13" x14ac:dyDescent="0.25">
      <c r="A1461" s="1" t="s">
        <v>2827</v>
      </c>
      <c r="B1461" s="1" t="s">
        <v>2828</v>
      </c>
      <c r="C1461" s="1" t="s">
        <v>2894</v>
      </c>
      <c r="D1461" s="1" t="s">
        <v>2895</v>
      </c>
      <c r="E1461" s="1" t="s">
        <v>2902</v>
      </c>
      <c r="F1461" s="1" t="s">
        <v>2903</v>
      </c>
      <c r="G1461" s="4">
        <v>38</v>
      </c>
      <c r="H1461" s="4">
        <v>3</v>
      </c>
      <c r="I1461" s="4">
        <v>974</v>
      </c>
      <c r="J1461" s="4">
        <v>891</v>
      </c>
      <c r="K1461" s="4">
        <v>412</v>
      </c>
      <c r="L1461" s="4">
        <v>438</v>
      </c>
      <c r="M1461" s="4">
        <v>2756</v>
      </c>
    </row>
    <row r="1462" spans="1:13" x14ac:dyDescent="0.25">
      <c r="A1462" s="1" t="s">
        <v>2827</v>
      </c>
      <c r="B1462" s="1" t="s">
        <v>2828</v>
      </c>
      <c r="C1462" s="1" t="s">
        <v>2894</v>
      </c>
      <c r="D1462" s="1" t="s">
        <v>2895</v>
      </c>
      <c r="E1462" s="1" t="s">
        <v>2904</v>
      </c>
      <c r="F1462" s="1" t="s">
        <v>2905</v>
      </c>
      <c r="G1462" s="4">
        <v>43</v>
      </c>
      <c r="H1462" s="4">
        <v>6</v>
      </c>
      <c r="I1462" s="4">
        <v>2983</v>
      </c>
      <c r="J1462" s="4">
        <v>2711</v>
      </c>
      <c r="K1462" s="4">
        <v>1250</v>
      </c>
      <c r="L1462" s="4">
        <v>1308</v>
      </c>
      <c r="M1462" s="4">
        <v>8301</v>
      </c>
    </row>
    <row r="1463" spans="1:13" x14ac:dyDescent="0.25">
      <c r="A1463" s="1" t="s">
        <v>2827</v>
      </c>
      <c r="B1463" s="1" t="s">
        <v>2828</v>
      </c>
      <c r="C1463" s="1" t="s">
        <v>2894</v>
      </c>
      <c r="D1463" s="1" t="s">
        <v>2895</v>
      </c>
      <c r="E1463" s="1" t="s">
        <v>2906</v>
      </c>
      <c r="F1463" s="1" t="s">
        <v>2907</v>
      </c>
      <c r="G1463" s="4">
        <v>39</v>
      </c>
      <c r="H1463" s="4">
        <v>7</v>
      </c>
      <c r="I1463" s="4">
        <v>3907</v>
      </c>
      <c r="J1463" s="4">
        <v>3581</v>
      </c>
      <c r="K1463" s="4">
        <v>879</v>
      </c>
      <c r="L1463" s="4">
        <v>903</v>
      </c>
      <c r="M1463" s="4">
        <v>9316</v>
      </c>
    </row>
    <row r="1464" spans="1:13" x14ac:dyDescent="0.25">
      <c r="A1464" s="1" t="s">
        <v>2827</v>
      </c>
      <c r="B1464" s="1" t="s">
        <v>2828</v>
      </c>
      <c r="C1464" s="1" t="s">
        <v>2894</v>
      </c>
      <c r="D1464" s="1" t="s">
        <v>2895</v>
      </c>
      <c r="E1464" s="1" t="s">
        <v>2908</v>
      </c>
      <c r="F1464" s="1" t="s">
        <v>2909</v>
      </c>
      <c r="G1464" s="4">
        <v>22</v>
      </c>
      <c r="H1464" s="4">
        <v>4</v>
      </c>
      <c r="I1464" s="4">
        <v>1101</v>
      </c>
      <c r="J1464" s="4">
        <v>941</v>
      </c>
      <c r="K1464" s="4">
        <v>390</v>
      </c>
      <c r="L1464" s="4">
        <v>449</v>
      </c>
      <c r="M1464" s="4">
        <v>2907</v>
      </c>
    </row>
    <row r="1465" spans="1:13" x14ac:dyDescent="0.25">
      <c r="A1465" s="1" t="s">
        <v>2827</v>
      </c>
      <c r="B1465" s="1" t="s">
        <v>2828</v>
      </c>
      <c r="C1465" s="1" t="s">
        <v>2894</v>
      </c>
      <c r="D1465" s="1" t="s">
        <v>2895</v>
      </c>
      <c r="E1465" s="1" t="s">
        <v>2910</v>
      </c>
      <c r="F1465" s="1" t="s">
        <v>2911</v>
      </c>
      <c r="G1465" s="4">
        <v>27</v>
      </c>
      <c r="H1465" s="4">
        <v>4</v>
      </c>
      <c r="I1465" s="4">
        <v>1449</v>
      </c>
      <c r="J1465" s="4">
        <v>1237</v>
      </c>
      <c r="K1465" s="4">
        <v>702</v>
      </c>
      <c r="L1465" s="4">
        <v>666</v>
      </c>
      <c r="M1465" s="4">
        <v>4085</v>
      </c>
    </row>
    <row r="1466" spans="1:13" x14ac:dyDescent="0.25">
      <c r="A1466" s="1" t="s">
        <v>2827</v>
      </c>
      <c r="B1466" s="1" t="s">
        <v>2828</v>
      </c>
      <c r="C1466" s="1" t="s">
        <v>2894</v>
      </c>
      <c r="D1466" s="1" t="s">
        <v>2895</v>
      </c>
      <c r="E1466" s="1" t="s">
        <v>2912</v>
      </c>
      <c r="F1466" s="1" t="s">
        <v>2913</v>
      </c>
      <c r="G1466" s="4">
        <v>24</v>
      </c>
      <c r="H1466" s="4">
        <v>3</v>
      </c>
      <c r="I1466" s="4">
        <v>1314</v>
      </c>
      <c r="J1466" s="4">
        <v>1255</v>
      </c>
      <c r="K1466" s="4">
        <v>250</v>
      </c>
      <c r="L1466" s="4">
        <v>301</v>
      </c>
      <c r="M1466" s="4">
        <v>3147</v>
      </c>
    </row>
    <row r="1467" spans="1:13" x14ac:dyDescent="0.25">
      <c r="A1467" s="1" t="s">
        <v>2827</v>
      </c>
      <c r="B1467" s="1" t="s">
        <v>2828</v>
      </c>
      <c r="C1467" s="1" t="s">
        <v>2894</v>
      </c>
      <c r="D1467" s="1" t="s">
        <v>2895</v>
      </c>
      <c r="E1467" s="1" t="s">
        <v>2914</v>
      </c>
      <c r="F1467" s="1" t="s">
        <v>2915</v>
      </c>
      <c r="G1467" s="4">
        <v>23</v>
      </c>
      <c r="H1467" s="4">
        <v>7</v>
      </c>
      <c r="I1467" s="4">
        <v>5569</v>
      </c>
      <c r="J1467" s="4">
        <v>5183</v>
      </c>
      <c r="K1467" s="4">
        <v>2067</v>
      </c>
      <c r="L1467" s="4">
        <v>2312</v>
      </c>
      <c r="M1467" s="4">
        <v>15161</v>
      </c>
    </row>
    <row r="1468" spans="1:13" x14ac:dyDescent="0.25">
      <c r="A1468" s="1" t="s">
        <v>2827</v>
      </c>
      <c r="B1468" s="1" t="s">
        <v>2828</v>
      </c>
      <c r="C1468" s="1" t="s">
        <v>2894</v>
      </c>
      <c r="D1468" s="1" t="s">
        <v>2895</v>
      </c>
      <c r="E1468" s="1" t="s">
        <v>2916</v>
      </c>
      <c r="F1468" s="1" t="s">
        <v>2917</v>
      </c>
      <c r="G1468" s="4">
        <v>35</v>
      </c>
      <c r="H1468" s="4">
        <v>9</v>
      </c>
      <c r="I1468" s="4">
        <v>2724</v>
      </c>
      <c r="J1468" s="4">
        <v>2489</v>
      </c>
      <c r="K1468" s="4">
        <v>1353</v>
      </c>
      <c r="L1468" s="4">
        <v>1318</v>
      </c>
      <c r="M1468" s="4">
        <v>7928</v>
      </c>
    </row>
    <row r="1469" spans="1:13" x14ac:dyDescent="0.25">
      <c r="A1469" s="1" t="s">
        <v>2827</v>
      </c>
      <c r="B1469" s="1" t="s">
        <v>2828</v>
      </c>
      <c r="C1469" s="1" t="s">
        <v>2894</v>
      </c>
      <c r="D1469" s="1" t="s">
        <v>2895</v>
      </c>
      <c r="E1469" s="1" t="s">
        <v>2918</v>
      </c>
      <c r="F1469" s="1" t="s">
        <v>2919</v>
      </c>
      <c r="G1469" s="4">
        <v>13</v>
      </c>
      <c r="H1469" s="4">
        <v>2</v>
      </c>
      <c r="I1469" s="4">
        <v>593</v>
      </c>
      <c r="J1469" s="4">
        <v>558</v>
      </c>
      <c r="K1469" s="4">
        <v>213</v>
      </c>
      <c r="L1469" s="4">
        <v>195</v>
      </c>
      <c r="M1469" s="4">
        <v>1574</v>
      </c>
    </row>
    <row r="1470" spans="1:13" x14ac:dyDescent="0.25">
      <c r="A1470" s="1" t="s">
        <v>2827</v>
      </c>
      <c r="B1470" s="1" t="s">
        <v>2828</v>
      </c>
      <c r="C1470" s="1" t="s">
        <v>2894</v>
      </c>
      <c r="D1470" s="1" t="s">
        <v>2895</v>
      </c>
      <c r="E1470" s="1" t="s">
        <v>2920</v>
      </c>
      <c r="F1470" s="1" t="s">
        <v>2921</v>
      </c>
      <c r="G1470" s="4">
        <v>33</v>
      </c>
      <c r="H1470" s="4">
        <v>6</v>
      </c>
      <c r="I1470" s="4">
        <v>2771</v>
      </c>
      <c r="J1470" s="4">
        <v>2439</v>
      </c>
      <c r="K1470" s="4">
        <v>1059</v>
      </c>
      <c r="L1470" s="4">
        <v>1019</v>
      </c>
      <c r="M1470" s="4">
        <v>7327</v>
      </c>
    </row>
    <row r="1471" spans="1:13" x14ac:dyDescent="0.25">
      <c r="A1471" s="1" t="s">
        <v>2827</v>
      </c>
      <c r="B1471" s="1" t="s">
        <v>2828</v>
      </c>
      <c r="C1471" s="1" t="s">
        <v>2894</v>
      </c>
      <c r="D1471" s="1" t="s">
        <v>2895</v>
      </c>
      <c r="E1471" s="1" t="s">
        <v>2922</v>
      </c>
      <c r="F1471" s="1" t="s">
        <v>2923</v>
      </c>
      <c r="G1471" s="4">
        <v>19</v>
      </c>
      <c r="H1471" s="4">
        <v>2</v>
      </c>
      <c r="I1471" s="4">
        <v>1296</v>
      </c>
      <c r="J1471" s="4">
        <v>1188</v>
      </c>
      <c r="K1471" s="4">
        <v>786</v>
      </c>
      <c r="L1471" s="4">
        <v>930</v>
      </c>
      <c r="M1471" s="4">
        <v>4221</v>
      </c>
    </row>
    <row r="1472" spans="1:13" x14ac:dyDescent="0.25">
      <c r="A1472" s="1" t="s">
        <v>2827</v>
      </c>
      <c r="B1472" s="1" t="s">
        <v>2828</v>
      </c>
      <c r="C1472" s="1" t="s">
        <v>2924</v>
      </c>
      <c r="D1472" s="1" t="s">
        <v>2925</v>
      </c>
      <c r="E1472" s="1" t="s">
        <v>2926</v>
      </c>
      <c r="F1472" s="1" t="s">
        <v>2927</v>
      </c>
      <c r="G1472" s="4">
        <v>25</v>
      </c>
      <c r="H1472" s="4">
        <v>4</v>
      </c>
      <c r="I1472" s="4">
        <v>1764</v>
      </c>
      <c r="J1472" s="4">
        <v>1533</v>
      </c>
      <c r="K1472" s="4">
        <v>500</v>
      </c>
      <c r="L1472" s="4">
        <v>627</v>
      </c>
      <c r="M1472" s="4">
        <v>4453</v>
      </c>
    </row>
    <row r="1473" spans="1:13" x14ac:dyDescent="0.25">
      <c r="A1473" s="1" t="s">
        <v>2827</v>
      </c>
      <c r="B1473" s="1" t="s">
        <v>2828</v>
      </c>
      <c r="C1473" s="1" t="s">
        <v>2924</v>
      </c>
      <c r="D1473" s="1" t="s">
        <v>2925</v>
      </c>
      <c r="E1473" s="1" t="s">
        <v>2928</v>
      </c>
      <c r="F1473" s="1" t="s">
        <v>2929</v>
      </c>
      <c r="G1473" s="4">
        <v>27</v>
      </c>
      <c r="H1473" s="4">
        <v>5</v>
      </c>
      <c r="I1473" s="4">
        <v>2824</v>
      </c>
      <c r="J1473" s="4">
        <v>2473</v>
      </c>
      <c r="K1473" s="4">
        <v>1292</v>
      </c>
      <c r="L1473" s="4">
        <v>1396</v>
      </c>
      <c r="M1473" s="4">
        <v>8017</v>
      </c>
    </row>
    <row r="1474" spans="1:13" x14ac:dyDescent="0.25">
      <c r="A1474" s="1" t="s">
        <v>2827</v>
      </c>
      <c r="B1474" s="1" t="s">
        <v>2828</v>
      </c>
      <c r="C1474" s="1" t="s">
        <v>2924</v>
      </c>
      <c r="D1474" s="1" t="s">
        <v>2925</v>
      </c>
      <c r="E1474" s="1" t="s">
        <v>2930</v>
      </c>
      <c r="F1474" s="1" t="s">
        <v>2931</v>
      </c>
      <c r="G1474" s="4">
        <v>22</v>
      </c>
      <c r="H1474" s="4">
        <v>4</v>
      </c>
      <c r="I1474" s="4">
        <v>1158</v>
      </c>
      <c r="J1474" s="4">
        <v>1103</v>
      </c>
      <c r="K1474" s="4">
        <v>372</v>
      </c>
      <c r="L1474" s="4">
        <v>569</v>
      </c>
      <c r="M1474" s="4">
        <v>3228</v>
      </c>
    </row>
    <row r="1475" spans="1:13" x14ac:dyDescent="0.25">
      <c r="A1475" s="1" t="s">
        <v>2827</v>
      </c>
      <c r="B1475" s="1" t="s">
        <v>2828</v>
      </c>
      <c r="C1475" s="1" t="s">
        <v>2924</v>
      </c>
      <c r="D1475" s="1" t="s">
        <v>2925</v>
      </c>
      <c r="E1475" s="1" t="s">
        <v>2932</v>
      </c>
      <c r="F1475" s="1" t="s">
        <v>2933</v>
      </c>
      <c r="G1475" s="4">
        <v>23</v>
      </c>
      <c r="H1475" s="4">
        <v>3</v>
      </c>
      <c r="I1475" s="4">
        <v>1547</v>
      </c>
      <c r="J1475" s="4">
        <v>1486</v>
      </c>
      <c r="K1475" s="4">
        <v>300</v>
      </c>
      <c r="L1475" s="4">
        <v>331</v>
      </c>
      <c r="M1475" s="4">
        <v>3690</v>
      </c>
    </row>
    <row r="1476" spans="1:13" x14ac:dyDescent="0.25">
      <c r="A1476" s="1" t="s">
        <v>2827</v>
      </c>
      <c r="B1476" s="1" t="s">
        <v>2828</v>
      </c>
      <c r="C1476" s="1" t="s">
        <v>2924</v>
      </c>
      <c r="D1476" s="1" t="s">
        <v>2925</v>
      </c>
      <c r="E1476" s="1" t="s">
        <v>2934</v>
      </c>
      <c r="F1476" s="1" t="s">
        <v>2935</v>
      </c>
      <c r="G1476" s="4">
        <v>15</v>
      </c>
      <c r="H1476" s="4">
        <v>2</v>
      </c>
      <c r="I1476" s="4">
        <v>824</v>
      </c>
      <c r="J1476" s="4">
        <v>725</v>
      </c>
      <c r="K1476" s="4">
        <v>310</v>
      </c>
      <c r="L1476" s="4">
        <v>340</v>
      </c>
      <c r="M1476" s="4">
        <v>2216</v>
      </c>
    </row>
    <row r="1477" spans="1:13" x14ac:dyDescent="0.25">
      <c r="A1477" s="1" t="s">
        <v>2827</v>
      </c>
      <c r="B1477" s="1" t="s">
        <v>2828</v>
      </c>
      <c r="C1477" s="1" t="s">
        <v>2924</v>
      </c>
      <c r="D1477" s="1" t="s">
        <v>2925</v>
      </c>
      <c r="E1477" s="1" t="s">
        <v>2936</v>
      </c>
      <c r="F1477" s="1" t="s">
        <v>2937</v>
      </c>
      <c r="G1477" s="4">
        <v>14</v>
      </c>
      <c r="H1477" s="4">
        <v>2</v>
      </c>
      <c r="I1477" s="4">
        <v>721</v>
      </c>
      <c r="J1477" s="4">
        <v>575</v>
      </c>
      <c r="K1477" s="4">
        <v>214</v>
      </c>
      <c r="L1477" s="4">
        <v>254</v>
      </c>
      <c r="M1477" s="4">
        <v>1780</v>
      </c>
    </row>
    <row r="1478" spans="1:13" x14ac:dyDescent="0.25">
      <c r="A1478" s="1" t="s">
        <v>2827</v>
      </c>
      <c r="B1478" s="1" t="s">
        <v>2828</v>
      </c>
      <c r="C1478" s="1" t="s">
        <v>2924</v>
      </c>
      <c r="D1478" s="1" t="s">
        <v>2925</v>
      </c>
      <c r="E1478" s="1" t="s">
        <v>2938</v>
      </c>
      <c r="F1478" s="1" t="s">
        <v>2939</v>
      </c>
      <c r="G1478" s="4">
        <v>15</v>
      </c>
      <c r="H1478" s="4">
        <v>1</v>
      </c>
      <c r="I1478" s="4">
        <v>1187</v>
      </c>
      <c r="J1478" s="4">
        <v>1107</v>
      </c>
      <c r="K1478" s="4">
        <v>143</v>
      </c>
      <c r="L1478" s="4">
        <v>131</v>
      </c>
      <c r="M1478" s="4">
        <v>2584</v>
      </c>
    </row>
    <row r="1479" spans="1:13" x14ac:dyDescent="0.25">
      <c r="A1479" s="1" t="s">
        <v>2827</v>
      </c>
      <c r="B1479" s="1" t="s">
        <v>2828</v>
      </c>
      <c r="C1479" s="1" t="s">
        <v>2924</v>
      </c>
      <c r="D1479" s="1" t="s">
        <v>2925</v>
      </c>
      <c r="E1479" s="1" t="s">
        <v>2940</v>
      </c>
      <c r="F1479" s="1" t="s">
        <v>2941</v>
      </c>
      <c r="G1479" s="4">
        <v>18</v>
      </c>
      <c r="H1479" s="4">
        <v>3</v>
      </c>
      <c r="I1479" s="4">
        <v>1602</v>
      </c>
      <c r="J1479" s="4">
        <v>1398</v>
      </c>
      <c r="K1479" s="4">
        <v>299</v>
      </c>
      <c r="L1479" s="4">
        <v>241</v>
      </c>
      <c r="M1479" s="4">
        <v>3561</v>
      </c>
    </row>
    <row r="1480" spans="1:13" x14ac:dyDescent="0.25">
      <c r="A1480" s="1" t="s">
        <v>2827</v>
      </c>
      <c r="B1480" s="1" t="s">
        <v>2828</v>
      </c>
      <c r="C1480" s="1" t="s">
        <v>2924</v>
      </c>
      <c r="D1480" s="1" t="s">
        <v>2925</v>
      </c>
      <c r="E1480" s="1" t="s">
        <v>2942</v>
      </c>
      <c r="F1480" s="1" t="s">
        <v>2943</v>
      </c>
      <c r="G1480" s="4">
        <v>23</v>
      </c>
      <c r="H1480" s="4">
        <v>7</v>
      </c>
      <c r="I1480" s="4">
        <v>2182</v>
      </c>
      <c r="J1480" s="4">
        <v>1945</v>
      </c>
      <c r="K1480" s="4">
        <v>795</v>
      </c>
      <c r="L1480" s="4">
        <v>929</v>
      </c>
      <c r="M1480" s="4">
        <v>5881</v>
      </c>
    </row>
    <row r="1481" spans="1:13" x14ac:dyDescent="0.25">
      <c r="A1481" s="1" t="s">
        <v>2827</v>
      </c>
      <c r="B1481" s="1" t="s">
        <v>2828</v>
      </c>
      <c r="C1481" s="1" t="s">
        <v>2924</v>
      </c>
      <c r="D1481" s="1" t="s">
        <v>2925</v>
      </c>
      <c r="E1481" s="1" t="s">
        <v>2944</v>
      </c>
      <c r="F1481" s="1" t="s">
        <v>2945</v>
      </c>
      <c r="G1481" s="4">
        <v>26</v>
      </c>
      <c r="H1481" s="4">
        <v>2</v>
      </c>
      <c r="I1481" s="4">
        <v>952</v>
      </c>
      <c r="J1481" s="4">
        <v>854</v>
      </c>
      <c r="K1481" s="4">
        <v>244</v>
      </c>
      <c r="L1481" s="4">
        <v>234</v>
      </c>
      <c r="M1481" s="4">
        <v>2312</v>
      </c>
    </row>
    <row r="1482" spans="1:13" x14ac:dyDescent="0.25">
      <c r="A1482" s="1" t="s">
        <v>2827</v>
      </c>
      <c r="B1482" s="1" t="s">
        <v>2828</v>
      </c>
      <c r="C1482" s="1" t="s">
        <v>2924</v>
      </c>
      <c r="D1482" s="1" t="s">
        <v>2925</v>
      </c>
      <c r="E1482" s="1" t="s">
        <v>2946</v>
      </c>
      <c r="F1482" s="1" t="s">
        <v>2947</v>
      </c>
      <c r="G1482" s="4">
        <v>19</v>
      </c>
      <c r="H1482" s="4">
        <v>3</v>
      </c>
      <c r="I1482" s="4">
        <v>1259</v>
      </c>
      <c r="J1482" s="4">
        <v>1191</v>
      </c>
      <c r="K1482" s="4">
        <v>282</v>
      </c>
      <c r="L1482" s="4">
        <v>429</v>
      </c>
      <c r="M1482" s="4">
        <v>3183</v>
      </c>
    </row>
    <row r="1483" spans="1:13" x14ac:dyDescent="0.25">
      <c r="A1483" s="1" t="s">
        <v>2827</v>
      </c>
      <c r="B1483" s="1" t="s">
        <v>2828</v>
      </c>
      <c r="C1483" s="1" t="s">
        <v>2948</v>
      </c>
      <c r="D1483" s="1" t="s">
        <v>2949</v>
      </c>
      <c r="E1483" s="1" t="s">
        <v>2950</v>
      </c>
      <c r="F1483" s="1" t="s">
        <v>2951</v>
      </c>
      <c r="G1483" s="4">
        <v>29</v>
      </c>
      <c r="H1483" s="4">
        <v>3</v>
      </c>
      <c r="I1483" s="4">
        <v>1010</v>
      </c>
      <c r="J1483" s="4">
        <v>876</v>
      </c>
      <c r="K1483" s="4">
        <v>342</v>
      </c>
      <c r="L1483" s="4">
        <v>267</v>
      </c>
      <c r="M1483" s="4">
        <v>2527</v>
      </c>
    </row>
    <row r="1484" spans="1:13" x14ac:dyDescent="0.25">
      <c r="A1484" s="1" t="s">
        <v>2827</v>
      </c>
      <c r="B1484" s="1" t="s">
        <v>2828</v>
      </c>
      <c r="C1484" s="1" t="s">
        <v>2948</v>
      </c>
      <c r="D1484" s="1" t="s">
        <v>2949</v>
      </c>
      <c r="E1484" s="1" t="s">
        <v>2952</v>
      </c>
      <c r="F1484" s="1" t="s">
        <v>2953</v>
      </c>
      <c r="G1484" s="4">
        <v>85</v>
      </c>
      <c r="H1484" s="4">
        <v>17</v>
      </c>
      <c r="I1484" s="4">
        <v>9051</v>
      </c>
      <c r="J1484" s="4">
        <v>8103</v>
      </c>
      <c r="K1484" s="4">
        <v>3572</v>
      </c>
      <c r="L1484" s="4">
        <v>3726</v>
      </c>
      <c r="M1484" s="4">
        <v>24554</v>
      </c>
    </row>
    <row r="1485" spans="1:13" x14ac:dyDescent="0.25">
      <c r="A1485" s="1" t="s">
        <v>2827</v>
      </c>
      <c r="B1485" s="1" t="s">
        <v>2828</v>
      </c>
      <c r="C1485" s="1" t="s">
        <v>2948</v>
      </c>
      <c r="D1485" s="1" t="s">
        <v>2949</v>
      </c>
      <c r="E1485" s="1" t="s">
        <v>2954</v>
      </c>
      <c r="F1485" s="1" t="s">
        <v>2955</v>
      </c>
      <c r="G1485" s="4">
        <v>15</v>
      </c>
      <c r="H1485" s="4">
        <v>1</v>
      </c>
      <c r="I1485" s="4">
        <v>709</v>
      </c>
      <c r="J1485" s="4">
        <v>660</v>
      </c>
      <c r="K1485" s="4">
        <v>106</v>
      </c>
      <c r="L1485" s="4">
        <v>97</v>
      </c>
      <c r="M1485" s="4">
        <v>1588</v>
      </c>
    </row>
    <row r="1486" spans="1:13" x14ac:dyDescent="0.25">
      <c r="A1486" s="1" t="s">
        <v>2827</v>
      </c>
      <c r="B1486" s="1" t="s">
        <v>2828</v>
      </c>
      <c r="C1486" s="1" t="s">
        <v>2948</v>
      </c>
      <c r="D1486" s="1" t="s">
        <v>2949</v>
      </c>
      <c r="E1486" s="1" t="s">
        <v>2956</v>
      </c>
      <c r="F1486" s="1" t="s">
        <v>2957</v>
      </c>
      <c r="G1486" s="4">
        <v>19</v>
      </c>
      <c r="H1486" s="4">
        <v>3</v>
      </c>
      <c r="I1486" s="4">
        <v>800</v>
      </c>
      <c r="J1486" s="4">
        <v>704</v>
      </c>
      <c r="K1486" s="4">
        <v>305</v>
      </c>
      <c r="L1486" s="4">
        <v>281</v>
      </c>
      <c r="M1486" s="4">
        <v>2112</v>
      </c>
    </row>
    <row r="1487" spans="1:13" x14ac:dyDescent="0.25">
      <c r="A1487" s="1" t="s">
        <v>2827</v>
      </c>
      <c r="B1487" s="1" t="s">
        <v>2828</v>
      </c>
      <c r="C1487" s="1" t="s">
        <v>2948</v>
      </c>
      <c r="D1487" s="1" t="s">
        <v>2949</v>
      </c>
      <c r="E1487" s="1" t="s">
        <v>2958</v>
      </c>
      <c r="F1487" s="1" t="s">
        <v>2959</v>
      </c>
      <c r="G1487" s="4">
        <v>36</v>
      </c>
      <c r="H1487" s="4">
        <v>10</v>
      </c>
      <c r="I1487" s="4">
        <v>2736</v>
      </c>
      <c r="J1487" s="4">
        <v>2515</v>
      </c>
      <c r="K1487" s="4">
        <v>1185</v>
      </c>
      <c r="L1487" s="4">
        <v>1055</v>
      </c>
      <c r="M1487" s="4">
        <v>7537</v>
      </c>
    </row>
    <row r="1488" spans="1:13" x14ac:dyDescent="0.25">
      <c r="A1488" s="1" t="s">
        <v>2827</v>
      </c>
      <c r="B1488" s="1" t="s">
        <v>2828</v>
      </c>
      <c r="C1488" s="1" t="s">
        <v>2948</v>
      </c>
      <c r="D1488" s="1" t="s">
        <v>2949</v>
      </c>
      <c r="E1488" s="1" t="s">
        <v>2960</v>
      </c>
      <c r="F1488" s="1" t="s">
        <v>2961</v>
      </c>
      <c r="G1488" s="4">
        <v>17</v>
      </c>
      <c r="H1488" s="4">
        <v>4</v>
      </c>
      <c r="I1488" s="4">
        <v>1431</v>
      </c>
      <c r="J1488" s="4">
        <v>1334</v>
      </c>
      <c r="K1488" s="4">
        <v>697</v>
      </c>
      <c r="L1488" s="4">
        <v>650</v>
      </c>
      <c r="M1488" s="4">
        <v>4133</v>
      </c>
    </row>
    <row r="1489" spans="1:13" x14ac:dyDescent="0.25">
      <c r="A1489" s="1" t="s">
        <v>2827</v>
      </c>
      <c r="B1489" s="1" t="s">
        <v>2828</v>
      </c>
      <c r="C1489" s="1" t="s">
        <v>2948</v>
      </c>
      <c r="D1489" s="1" t="s">
        <v>2949</v>
      </c>
      <c r="E1489" s="1" t="s">
        <v>2962</v>
      </c>
      <c r="F1489" s="1" t="s">
        <v>2963</v>
      </c>
      <c r="G1489" s="4">
        <v>22</v>
      </c>
      <c r="H1489" s="4">
        <v>5</v>
      </c>
      <c r="I1489" s="4">
        <v>781</v>
      </c>
      <c r="J1489" s="4">
        <v>680</v>
      </c>
      <c r="K1489" s="4">
        <v>409</v>
      </c>
      <c r="L1489" s="4">
        <v>287</v>
      </c>
      <c r="M1489" s="4">
        <v>2184</v>
      </c>
    </row>
    <row r="1490" spans="1:13" x14ac:dyDescent="0.25">
      <c r="A1490" s="1" t="s">
        <v>2827</v>
      </c>
      <c r="B1490" s="1" t="s">
        <v>2828</v>
      </c>
      <c r="C1490" s="1" t="s">
        <v>2948</v>
      </c>
      <c r="D1490" s="1" t="s">
        <v>2949</v>
      </c>
      <c r="E1490" s="1" t="s">
        <v>2964</v>
      </c>
      <c r="F1490" s="1" t="s">
        <v>2965</v>
      </c>
      <c r="G1490" s="4">
        <v>22</v>
      </c>
      <c r="H1490" s="4">
        <v>4</v>
      </c>
      <c r="I1490" s="4">
        <v>1243</v>
      </c>
      <c r="J1490" s="4">
        <v>940</v>
      </c>
      <c r="K1490" s="4">
        <v>404</v>
      </c>
      <c r="L1490" s="4">
        <v>329</v>
      </c>
      <c r="M1490" s="4">
        <v>2942</v>
      </c>
    </row>
    <row r="1491" spans="1:13" x14ac:dyDescent="0.25">
      <c r="A1491" s="1" t="s">
        <v>2827</v>
      </c>
      <c r="B1491" s="1" t="s">
        <v>2828</v>
      </c>
      <c r="C1491" s="1" t="s">
        <v>2966</v>
      </c>
      <c r="D1491" s="1" t="s">
        <v>2967</v>
      </c>
      <c r="E1491" s="1" t="s">
        <v>2968</v>
      </c>
      <c r="F1491" s="1" t="s">
        <v>2969</v>
      </c>
      <c r="G1491" s="4">
        <v>10</v>
      </c>
      <c r="H1491" s="4">
        <v>4</v>
      </c>
      <c r="I1491" s="4">
        <v>309</v>
      </c>
      <c r="J1491" s="4">
        <v>332</v>
      </c>
      <c r="K1491" s="4">
        <v>228</v>
      </c>
      <c r="L1491" s="4">
        <v>190</v>
      </c>
      <c r="M1491" s="4">
        <v>1073</v>
      </c>
    </row>
    <row r="1492" spans="1:13" x14ac:dyDescent="0.25">
      <c r="A1492" s="1" t="s">
        <v>2827</v>
      </c>
      <c r="B1492" s="1" t="s">
        <v>2828</v>
      </c>
      <c r="C1492" s="1" t="s">
        <v>2966</v>
      </c>
      <c r="D1492" s="1" t="s">
        <v>2967</v>
      </c>
      <c r="E1492" s="1" t="s">
        <v>2970</v>
      </c>
      <c r="F1492" s="1" t="s">
        <v>2971</v>
      </c>
      <c r="G1492" s="4">
        <v>40</v>
      </c>
      <c r="H1492" s="4">
        <v>12</v>
      </c>
      <c r="I1492" s="4">
        <v>2442</v>
      </c>
      <c r="J1492" s="4">
        <v>2276</v>
      </c>
      <c r="K1492" s="4">
        <v>1078</v>
      </c>
      <c r="L1492" s="4">
        <v>1088</v>
      </c>
      <c r="M1492" s="4">
        <v>6936</v>
      </c>
    </row>
    <row r="1493" spans="1:13" x14ac:dyDescent="0.25">
      <c r="A1493" s="1" t="s">
        <v>2827</v>
      </c>
      <c r="B1493" s="1" t="s">
        <v>2828</v>
      </c>
      <c r="C1493" s="1" t="s">
        <v>2966</v>
      </c>
      <c r="D1493" s="1" t="s">
        <v>2967</v>
      </c>
      <c r="E1493" s="1" t="s">
        <v>2972</v>
      </c>
      <c r="F1493" s="1" t="s">
        <v>2973</v>
      </c>
      <c r="G1493" s="4">
        <v>16</v>
      </c>
      <c r="H1493" s="4">
        <v>5</v>
      </c>
      <c r="I1493" s="4">
        <v>527</v>
      </c>
      <c r="J1493" s="4">
        <v>473</v>
      </c>
      <c r="K1493" s="4">
        <v>274</v>
      </c>
      <c r="L1493" s="4">
        <v>247</v>
      </c>
      <c r="M1493" s="4">
        <v>1542</v>
      </c>
    </row>
    <row r="1494" spans="1:13" x14ac:dyDescent="0.25">
      <c r="A1494" s="1" t="s">
        <v>2827</v>
      </c>
      <c r="B1494" s="1" t="s">
        <v>2828</v>
      </c>
      <c r="C1494" s="1" t="s">
        <v>2966</v>
      </c>
      <c r="D1494" s="1" t="s">
        <v>2967</v>
      </c>
      <c r="E1494" s="1" t="s">
        <v>2974</v>
      </c>
      <c r="F1494" s="1" t="s">
        <v>2975</v>
      </c>
      <c r="G1494" s="4">
        <v>19</v>
      </c>
      <c r="H1494" s="4">
        <v>6</v>
      </c>
      <c r="I1494" s="4">
        <v>1445</v>
      </c>
      <c r="J1494" s="4">
        <v>1282</v>
      </c>
      <c r="K1494" s="4">
        <v>748</v>
      </c>
      <c r="L1494" s="4">
        <v>801</v>
      </c>
      <c r="M1494" s="4">
        <v>4301</v>
      </c>
    </row>
    <row r="1495" spans="1:13" x14ac:dyDescent="0.25">
      <c r="A1495" s="1" t="s">
        <v>2827</v>
      </c>
      <c r="B1495" s="1" t="s">
        <v>2828</v>
      </c>
      <c r="C1495" s="1" t="s">
        <v>2966</v>
      </c>
      <c r="D1495" s="1" t="s">
        <v>2967</v>
      </c>
      <c r="E1495" s="1" t="s">
        <v>2976</v>
      </c>
      <c r="F1495" s="1" t="s">
        <v>2977</v>
      </c>
      <c r="G1495" s="4">
        <v>14</v>
      </c>
      <c r="H1495" s="4">
        <v>4</v>
      </c>
      <c r="I1495" s="4">
        <v>822</v>
      </c>
      <c r="J1495" s="4">
        <v>723</v>
      </c>
      <c r="K1495" s="4">
        <v>263</v>
      </c>
      <c r="L1495" s="4">
        <v>258</v>
      </c>
      <c r="M1495" s="4">
        <v>2084</v>
      </c>
    </row>
    <row r="1496" spans="1:13" x14ac:dyDescent="0.25">
      <c r="A1496" s="1" t="s">
        <v>2827</v>
      </c>
      <c r="B1496" s="1" t="s">
        <v>2828</v>
      </c>
      <c r="C1496" s="1" t="s">
        <v>2966</v>
      </c>
      <c r="D1496" s="1" t="s">
        <v>2967</v>
      </c>
      <c r="E1496" s="1" t="s">
        <v>2978</v>
      </c>
      <c r="F1496" s="1" t="s">
        <v>2979</v>
      </c>
      <c r="G1496" s="4">
        <v>34</v>
      </c>
      <c r="H1496" s="4">
        <v>9</v>
      </c>
      <c r="I1496" s="4">
        <v>2848</v>
      </c>
      <c r="J1496" s="4">
        <v>2450</v>
      </c>
      <c r="K1496" s="4">
        <v>1068</v>
      </c>
      <c r="L1496" s="4">
        <v>1060</v>
      </c>
      <c r="M1496" s="4">
        <v>7469</v>
      </c>
    </row>
    <row r="1497" spans="1:13" x14ac:dyDescent="0.25">
      <c r="A1497" s="1" t="s">
        <v>2827</v>
      </c>
      <c r="B1497" s="1" t="s">
        <v>2828</v>
      </c>
      <c r="C1497" s="1" t="s">
        <v>2966</v>
      </c>
      <c r="D1497" s="1" t="s">
        <v>2967</v>
      </c>
      <c r="E1497" s="1" t="s">
        <v>2980</v>
      </c>
      <c r="F1497" s="1" t="s">
        <v>2981</v>
      </c>
      <c r="G1497" s="4">
        <v>19</v>
      </c>
      <c r="H1497" s="4">
        <v>4</v>
      </c>
      <c r="I1497" s="4">
        <v>700</v>
      </c>
      <c r="J1497" s="4">
        <v>685</v>
      </c>
      <c r="K1497" s="4">
        <v>311</v>
      </c>
      <c r="L1497" s="4">
        <v>308</v>
      </c>
      <c r="M1497" s="4">
        <v>2027</v>
      </c>
    </row>
    <row r="1498" spans="1:13" x14ac:dyDescent="0.25">
      <c r="A1498" s="1" t="s">
        <v>2827</v>
      </c>
      <c r="B1498" s="1" t="s">
        <v>2828</v>
      </c>
      <c r="C1498" s="1" t="s">
        <v>2966</v>
      </c>
      <c r="D1498" s="1" t="s">
        <v>2967</v>
      </c>
      <c r="E1498" s="1" t="s">
        <v>2982</v>
      </c>
      <c r="F1498" s="1" t="s">
        <v>2983</v>
      </c>
      <c r="G1498" s="4">
        <v>8</v>
      </c>
      <c r="H1498" s="4">
        <v>4</v>
      </c>
      <c r="I1498" s="4">
        <v>667</v>
      </c>
      <c r="J1498" s="4">
        <v>623</v>
      </c>
      <c r="K1498" s="4">
        <v>370</v>
      </c>
      <c r="L1498" s="4">
        <v>321</v>
      </c>
      <c r="M1498" s="4">
        <v>1993</v>
      </c>
    </row>
    <row r="1499" spans="1:13" x14ac:dyDescent="0.25">
      <c r="A1499" s="1" t="s">
        <v>2827</v>
      </c>
      <c r="B1499" s="1" t="s">
        <v>2828</v>
      </c>
      <c r="C1499" s="1" t="s">
        <v>2966</v>
      </c>
      <c r="D1499" s="1" t="s">
        <v>2967</v>
      </c>
      <c r="E1499" s="1" t="s">
        <v>2984</v>
      </c>
      <c r="F1499" s="1" t="s">
        <v>2985</v>
      </c>
      <c r="G1499" s="4">
        <v>14</v>
      </c>
      <c r="H1499" s="4">
        <v>5</v>
      </c>
      <c r="I1499" s="4">
        <v>996</v>
      </c>
      <c r="J1499" s="4">
        <v>869</v>
      </c>
      <c r="K1499" s="4">
        <v>481</v>
      </c>
      <c r="L1499" s="4">
        <v>462</v>
      </c>
      <c r="M1499" s="4">
        <v>2827</v>
      </c>
    </row>
    <row r="1500" spans="1:13" x14ac:dyDescent="0.25">
      <c r="A1500" s="1" t="s">
        <v>2827</v>
      </c>
      <c r="B1500" s="1" t="s">
        <v>2828</v>
      </c>
      <c r="C1500" s="1" t="s">
        <v>2966</v>
      </c>
      <c r="D1500" s="1" t="s">
        <v>2967</v>
      </c>
      <c r="E1500" s="1" t="s">
        <v>2986</v>
      </c>
      <c r="F1500" s="1" t="s">
        <v>2987</v>
      </c>
      <c r="G1500" s="4">
        <v>27</v>
      </c>
      <c r="H1500" s="4">
        <v>10</v>
      </c>
      <c r="I1500" s="4">
        <v>1347</v>
      </c>
      <c r="J1500" s="4">
        <v>1243</v>
      </c>
      <c r="K1500" s="4">
        <v>752</v>
      </c>
      <c r="L1500" s="4">
        <v>613</v>
      </c>
      <c r="M1500" s="4">
        <v>3992</v>
      </c>
    </row>
    <row r="1501" spans="1:13" x14ac:dyDescent="0.25">
      <c r="A1501" s="1" t="s">
        <v>2988</v>
      </c>
      <c r="B1501" s="1" t="s">
        <v>2989</v>
      </c>
      <c r="C1501" s="1" t="s">
        <v>2990</v>
      </c>
      <c r="D1501" s="1" t="s">
        <v>2991</v>
      </c>
      <c r="E1501" s="1" t="s">
        <v>3300</v>
      </c>
      <c r="F1501" s="6" t="s">
        <v>3301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</row>
    <row r="1502" spans="1:13" x14ac:dyDescent="0.25">
      <c r="A1502" s="1" t="s">
        <v>2988</v>
      </c>
      <c r="B1502" s="1" t="s">
        <v>2989</v>
      </c>
      <c r="C1502" s="1" t="s">
        <v>2990</v>
      </c>
      <c r="D1502" s="1" t="s">
        <v>2991</v>
      </c>
      <c r="E1502" s="1" t="s">
        <v>2992</v>
      </c>
      <c r="F1502" s="1" t="s">
        <v>2993</v>
      </c>
      <c r="G1502" s="4">
        <v>3</v>
      </c>
      <c r="H1502" s="4">
        <v>0</v>
      </c>
      <c r="I1502" s="4">
        <v>8693</v>
      </c>
      <c r="J1502" s="4">
        <v>8419</v>
      </c>
      <c r="K1502" s="4">
        <v>0</v>
      </c>
      <c r="L1502" s="4">
        <v>0</v>
      </c>
      <c r="M1502" s="4">
        <v>17115</v>
      </c>
    </row>
    <row r="1503" spans="1:13" x14ac:dyDescent="0.25">
      <c r="A1503" s="1" t="s">
        <v>2988</v>
      </c>
      <c r="B1503" s="1" t="s">
        <v>2989</v>
      </c>
      <c r="C1503" s="1" t="s">
        <v>2990</v>
      </c>
      <c r="D1503" s="1" t="s">
        <v>2991</v>
      </c>
      <c r="E1503" s="1" t="s">
        <v>2994</v>
      </c>
      <c r="F1503" s="1" t="s">
        <v>2995</v>
      </c>
      <c r="G1503" s="4">
        <v>3</v>
      </c>
      <c r="H1503" s="4">
        <v>3</v>
      </c>
      <c r="I1503" s="4">
        <v>2710</v>
      </c>
      <c r="J1503" s="4">
        <v>2340</v>
      </c>
      <c r="K1503" s="4">
        <v>2314</v>
      </c>
      <c r="L1503" s="4">
        <v>2385</v>
      </c>
      <c r="M1503" s="4">
        <v>9755</v>
      </c>
    </row>
    <row r="1504" spans="1:13" x14ac:dyDescent="0.25">
      <c r="A1504" s="1" t="s">
        <v>2988</v>
      </c>
      <c r="B1504" s="1" t="s">
        <v>2989</v>
      </c>
      <c r="C1504" s="1" t="s">
        <v>2990</v>
      </c>
      <c r="D1504" s="1" t="s">
        <v>2991</v>
      </c>
      <c r="E1504" s="1" t="s">
        <v>2996</v>
      </c>
      <c r="F1504" s="1" t="s">
        <v>2997</v>
      </c>
      <c r="G1504" s="4">
        <v>4</v>
      </c>
      <c r="H1504" s="4">
        <v>0</v>
      </c>
      <c r="I1504" s="4">
        <v>3694</v>
      </c>
      <c r="J1504" s="4">
        <v>3568</v>
      </c>
      <c r="K1504" s="4">
        <v>0</v>
      </c>
      <c r="L1504" s="4">
        <v>0</v>
      </c>
      <c r="M1504" s="4">
        <v>7266</v>
      </c>
    </row>
    <row r="1505" spans="1:13" x14ac:dyDescent="0.25">
      <c r="A1505" s="1" t="s">
        <v>2988</v>
      </c>
      <c r="B1505" s="1" t="s">
        <v>2989</v>
      </c>
      <c r="C1505" s="1" t="s">
        <v>2990</v>
      </c>
      <c r="D1505" s="1" t="s">
        <v>2991</v>
      </c>
      <c r="E1505" s="1" t="s">
        <v>2998</v>
      </c>
      <c r="F1505" s="1" t="s">
        <v>2999</v>
      </c>
      <c r="G1505" s="4">
        <v>1</v>
      </c>
      <c r="H1505" s="4">
        <v>1</v>
      </c>
      <c r="I1505" s="4">
        <v>1683</v>
      </c>
      <c r="J1505" s="4">
        <v>1581</v>
      </c>
      <c r="K1505" s="4">
        <v>285</v>
      </c>
      <c r="L1505" s="4">
        <v>330</v>
      </c>
      <c r="M1505" s="4">
        <v>3881</v>
      </c>
    </row>
    <row r="1506" spans="1:13" x14ac:dyDescent="0.25">
      <c r="A1506" s="1" t="s">
        <v>2988</v>
      </c>
      <c r="B1506" s="1" t="s">
        <v>2989</v>
      </c>
      <c r="C1506" s="1" t="s">
        <v>2990</v>
      </c>
      <c r="D1506" s="1" t="s">
        <v>2991</v>
      </c>
      <c r="E1506" s="1" t="s">
        <v>945</v>
      </c>
      <c r="F1506" s="1" t="s">
        <v>3000</v>
      </c>
      <c r="G1506" s="4">
        <v>13</v>
      </c>
      <c r="H1506" s="4">
        <v>6</v>
      </c>
      <c r="I1506" s="4">
        <v>12417</v>
      </c>
      <c r="J1506" s="4">
        <v>11406</v>
      </c>
      <c r="K1506" s="4">
        <v>6396</v>
      </c>
      <c r="L1506" s="4">
        <v>6964</v>
      </c>
      <c r="M1506" s="4">
        <v>37202</v>
      </c>
    </row>
    <row r="1507" spans="1:13" x14ac:dyDescent="0.25">
      <c r="A1507" s="1" t="s">
        <v>2988</v>
      </c>
      <c r="B1507" s="1" t="s">
        <v>2989</v>
      </c>
      <c r="C1507" s="1" t="s">
        <v>2990</v>
      </c>
      <c r="D1507" s="1" t="s">
        <v>2991</v>
      </c>
      <c r="E1507" s="1" t="s">
        <v>540</v>
      </c>
      <c r="F1507" s="1" t="s">
        <v>3001</v>
      </c>
      <c r="G1507" s="4">
        <v>1</v>
      </c>
      <c r="H1507" s="4">
        <v>1</v>
      </c>
      <c r="I1507" s="4">
        <v>800</v>
      </c>
      <c r="J1507" s="4">
        <v>766</v>
      </c>
      <c r="K1507" s="4">
        <v>1606</v>
      </c>
      <c r="L1507" s="4">
        <v>1778</v>
      </c>
      <c r="M1507" s="4">
        <v>4952</v>
      </c>
    </row>
    <row r="1508" spans="1:13" x14ac:dyDescent="0.25">
      <c r="A1508" s="1" t="s">
        <v>2988</v>
      </c>
      <c r="B1508" s="1" t="s">
        <v>2989</v>
      </c>
      <c r="C1508" s="1" t="s">
        <v>2990</v>
      </c>
      <c r="D1508" s="1" t="s">
        <v>2991</v>
      </c>
      <c r="E1508" s="1" t="s">
        <v>52</v>
      </c>
      <c r="F1508" s="1" t="s">
        <v>3002</v>
      </c>
      <c r="G1508" s="4">
        <v>1</v>
      </c>
      <c r="H1508" s="4">
        <v>1</v>
      </c>
      <c r="I1508" s="4">
        <v>3023</v>
      </c>
      <c r="J1508" s="4">
        <v>2980</v>
      </c>
      <c r="K1508" s="4">
        <v>1774</v>
      </c>
      <c r="L1508" s="4">
        <v>1862</v>
      </c>
      <c r="M1508" s="4">
        <v>9641</v>
      </c>
    </row>
    <row r="1509" spans="1:13" x14ac:dyDescent="0.25">
      <c r="A1509" s="1" t="s">
        <v>2988</v>
      </c>
      <c r="B1509" s="1" t="s">
        <v>2989</v>
      </c>
      <c r="C1509" s="1" t="s">
        <v>2990</v>
      </c>
      <c r="D1509" s="1" t="s">
        <v>2991</v>
      </c>
      <c r="E1509" s="1" t="s">
        <v>325</v>
      </c>
      <c r="F1509" s="1" t="s">
        <v>3003</v>
      </c>
      <c r="G1509" s="4">
        <v>5</v>
      </c>
      <c r="H1509" s="4">
        <v>5</v>
      </c>
      <c r="I1509" s="4">
        <v>6691</v>
      </c>
      <c r="J1509" s="4">
        <v>6100</v>
      </c>
      <c r="K1509" s="4">
        <v>3743</v>
      </c>
      <c r="L1509" s="4">
        <v>3725</v>
      </c>
      <c r="M1509" s="4">
        <v>20269</v>
      </c>
    </row>
    <row r="1510" spans="1:13" x14ac:dyDescent="0.25">
      <c r="A1510" s="1" t="s">
        <v>2988</v>
      </c>
      <c r="B1510" s="1" t="s">
        <v>2989</v>
      </c>
      <c r="C1510" s="1" t="s">
        <v>2990</v>
      </c>
      <c r="D1510" s="1" t="s">
        <v>2991</v>
      </c>
      <c r="E1510" s="1" t="s">
        <v>109</v>
      </c>
      <c r="F1510" s="1" t="s">
        <v>3004</v>
      </c>
      <c r="G1510" s="4">
        <v>7</v>
      </c>
      <c r="H1510" s="4">
        <v>3</v>
      </c>
      <c r="I1510" s="4">
        <v>7607</v>
      </c>
      <c r="J1510" s="4">
        <v>7100</v>
      </c>
      <c r="K1510" s="4">
        <v>4783</v>
      </c>
      <c r="L1510" s="4">
        <v>4978</v>
      </c>
      <c r="M1510" s="4">
        <v>24478</v>
      </c>
    </row>
    <row r="1511" spans="1:13" x14ac:dyDescent="0.25">
      <c r="A1511" s="1" t="s">
        <v>2988</v>
      </c>
      <c r="B1511" s="1" t="s">
        <v>2989</v>
      </c>
      <c r="C1511" s="1" t="s">
        <v>2990</v>
      </c>
      <c r="D1511" s="1" t="s">
        <v>2991</v>
      </c>
      <c r="E1511" s="1" t="s">
        <v>3299</v>
      </c>
      <c r="F1511" s="1" t="s">
        <v>3005</v>
      </c>
      <c r="G1511" s="4">
        <v>34</v>
      </c>
      <c r="H1511" s="4">
        <v>11</v>
      </c>
      <c r="I1511" s="4">
        <v>44631</v>
      </c>
      <c r="J1511" s="4">
        <v>42609</v>
      </c>
      <c r="K1511" s="4">
        <v>16722</v>
      </c>
      <c r="L1511" s="4">
        <v>17098</v>
      </c>
      <c r="M1511" s="4">
        <v>121105</v>
      </c>
    </row>
    <row r="1512" spans="1:13" x14ac:dyDescent="0.25">
      <c r="A1512" s="1" t="s">
        <v>2988</v>
      </c>
      <c r="B1512" s="1" t="s">
        <v>2989</v>
      </c>
      <c r="C1512" s="1" t="s">
        <v>2990</v>
      </c>
      <c r="D1512" s="1" t="s">
        <v>2991</v>
      </c>
      <c r="E1512" s="1" t="s">
        <v>3006</v>
      </c>
      <c r="F1512" s="1" t="s">
        <v>3007</v>
      </c>
      <c r="G1512" s="4">
        <v>1</v>
      </c>
      <c r="H1512" s="4">
        <v>2</v>
      </c>
      <c r="I1512" s="4">
        <v>1782</v>
      </c>
      <c r="J1512" s="4">
        <v>1501</v>
      </c>
      <c r="K1512" s="4">
        <v>2677</v>
      </c>
      <c r="L1512" s="4">
        <v>2911</v>
      </c>
      <c r="M1512" s="4">
        <v>8874</v>
      </c>
    </row>
    <row r="1513" spans="1:13" x14ac:dyDescent="0.25">
      <c r="A1513" s="1" t="s">
        <v>2988</v>
      </c>
      <c r="B1513" s="1" t="s">
        <v>2989</v>
      </c>
      <c r="C1513" s="1" t="s">
        <v>2990</v>
      </c>
      <c r="D1513" s="1" t="s">
        <v>2991</v>
      </c>
      <c r="E1513" s="1" t="s">
        <v>3008</v>
      </c>
      <c r="F1513" s="1" t="s">
        <v>3009</v>
      </c>
      <c r="G1513" s="4">
        <v>0</v>
      </c>
      <c r="H1513" s="4">
        <v>1</v>
      </c>
      <c r="I1513" s="4">
        <v>0</v>
      </c>
      <c r="J1513" s="4">
        <v>0</v>
      </c>
      <c r="K1513" s="4">
        <v>717</v>
      </c>
      <c r="L1513" s="4">
        <v>662</v>
      </c>
      <c r="M1513" s="4">
        <v>1380</v>
      </c>
    </row>
    <row r="1514" spans="1:13" x14ac:dyDescent="0.25">
      <c r="A1514" s="1" t="s">
        <v>2988</v>
      </c>
      <c r="B1514" s="1" t="s">
        <v>2989</v>
      </c>
      <c r="C1514" s="1" t="s">
        <v>2990</v>
      </c>
      <c r="D1514" s="1" t="s">
        <v>2991</v>
      </c>
      <c r="E1514" s="1" t="s">
        <v>3010</v>
      </c>
      <c r="F1514" s="1" t="s">
        <v>3011</v>
      </c>
      <c r="G1514" s="4">
        <v>0</v>
      </c>
      <c r="H1514" s="4">
        <v>1</v>
      </c>
      <c r="I1514" s="4">
        <v>0</v>
      </c>
      <c r="J1514" s="4">
        <v>0</v>
      </c>
      <c r="K1514" s="4">
        <v>1159</v>
      </c>
      <c r="L1514" s="4">
        <v>1321</v>
      </c>
      <c r="M1514" s="4">
        <v>2481</v>
      </c>
    </row>
    <row r="1515" spans="1:13" x14ac:dyDescent="0.25">
      <c r="A1515" s="1" t="s">
        <v>2988</v>
      </c>
      <c r="B1515" s="1" t="s">
        <v>2989</v>
      </c>
      <c r="C1515" s="1" t="s">
        <v>3012</v>
      </c>
      <c r="D1515" s="1" t="s">
        <v>3013</v>
      </c>
      <c r="E1515" s="1" t="s">
        <v>3014</v>
      </c>
      <c r="F1515" s="1" t="s">
        <v>3015</v>
      </c>
      <c r="G1515" s="4">
        <v>22</v>
      </c>
      <c r="H1515" s="4">
        <v>13</v>
      </c>
      <c r="I1515" s="4">
        <v>31585</v>
      </c>
      <c r="J1515" s="4">
        <v>29716</v>
      </c>
      <c r="K1515" s="4">
        <v>16525</v>
      </c>
      <c r="L1515" s="4">
        <v>16854</v>
      </c>
      <c r="M1515" s="4">
        <v>94715</v>
      </c>
    </row>
    <row r="1516" spans="1:13" x14ac:dyDescent="0.25">
      <c r="A1516" s="1" t="s">
        <v>2988</v>
      </c>
      <c r="B1516" s="1" t="s">
        <v>2989</v>
      </c>
      <c r="C1516" s="1" t="s">
        <v>3012</v>
      </c>
      <c r="D1516" s="1" t="s">
        <v>3013</v>
      </c>
      <c r="E1516" s="1" t="s">
        <v>3016</v>
      </c>
      <c r="F1516" s="1" t="s">
        <v>3017</v>
      </c>
      <c r="G1516" s="4">
        <v>27</v>
      </c>
      <c r="H1516" s="4">
        <v>10</v>
      </c>
      <c r="I1516" s="4">
        <v>24799</v>
      </c>
      <c r="J1516" s="4">
        <v>23547</v>
      </c>
      <c r="K1516" s="4">
        <v>14411</v>
      </c>
      <c r="L1516" s="4">
        <v>14608</v>
      </c>
      <c r="M1516" s="4">
        <v>77402</v>
      </c>
    </row>
    <row r="1517" spans="1:13" x14ac:dyDescent="0.25">
      <c r="A1517" s="1" t="s">
        <v>2988</v>
      </c>
      <c r="B1517" s="1" t="s">
        <v>2989</v>
      </c>
      <c r="C1517" s="1" t="s">
        <v>3012</v>
      </c>
      <c r="D1517" s="1" t="s">
        <v>3013</v>
      </c>
      <c r="E1517" s="1" t="s">
        <v>3018</v>
      </c>
      <c r="F1517" s="1" t="s">
        <v>3019</v>
      </c>
      <c r="G1517" s="4">
        <v>19</v>
      </c>
      <c r="H1517" s="4">
        <v>8</v>
      </c>
      <c r="I1517" s="4">
        <v>25851</v>
      </c>
      <c r="J1517" s="4">
        <v>24213</v>
      </c>
      <c r="K1517" s="4">
        <v>11074</v>
      </c>
      <c r="L1517" s="4">
        <v>11618</v>
      </c>
      <c r="M1517" s="4">
        <v>72783</v>
      </c>
    </row>
    <row r="1518" spans="1:13" x14ac:dyDescent="0.25">
      <c r="A1518" s="1" t="s">
        <v>2988</v>
      </c>
      <c r="B1518" s="1" t="s">
        <v>2989</v>
      </c>
      <c r="C1518" s="1" t="s">
        <v>3012</v>
      </c>
      <c r="D1518" s="1" t="s">
        <v>3013</v>
      </c>
      <c r="E1518" s="1" t="s">
        <v>3020</v>
      </c>
      <c r="F1518" s="1" t="s">
        <v>3021</v>
      </c>
      <c r="G1518" s="4">
        <v>22</v>
      </c>
      <c r="H1518" s="4">
        <v>12</v>
      </c>
      <c r="I1518" s="4">
        <v>31088</v>
      </c>
      <c r="J1518" s="4">
        <v>28929</v>
      </c>
      <c r="K1518" s="4">
        <v>17684</v>
      </c>
      <c r="L1518" s="4">
        <v>17858</v>
      </c>
      <c r="M1518" s="4">
        <v>95593</v>
      </c>
    </row>
    <row r="1519" spans="1:13" x14ac:dyDescent="0.25">
      <c r="A1519" s="1" t="s">
        <v>2988</v>
      </c>
      <c r="B1519" s="1" t="s">
        <v>2989</v>
      </c>
      <c r="C1519" s="1" t="s">
        <v>3012</v>
      </c>
      <c r="D1519" s="1" t="s">
        <v>3013</v>
      </c>
      <c r="E1519" s="1" t="s">
        <v>3022</v>
      </c>
      <c r="F1519" s="1" t="s">
        <v>3023</v>
      </c>
      <c r="G1519" s="4">
        <v>21</v>
      </c>
      <c r="H1519" s="4">
        <v>12</v>
      </c>
      <c r="I1519" s="4">
        <v>18104</v>
      </c>
      <c r="J1519" s="4">
        <v>16431</v>
      </c>
      <c r="K1519" s="4">
        <v>9014</v>
      </c>
      <c r="L1519" s="4">
        <v>9091</v>
      </c>
      <c r="M1519" s="4">
        <v>52673</v>
      </c>
    </row>
    <row r="1520" spans="1:13" x14ac:dyDescent="0.25">
      <c r="A1520" s="1" t="s">
        <v>2988</v>
      </c>
      <c r="B1520" s="1" t="s">
        <v>2989</v>
      </c>
      <c r="C1520" s="1" t="s">
        <v>3012</v>
      </c>
      <c r="D1520" s="1" t="s">
        <v>3013</v>
      </c>
      <c r="E1520" s="1" t="s">
        <v>3024</v>
      </c>
      <c r="F1520" s="1" t="s">
        <v>3025</v>
      </c>
      <c r="G1520" s="4">
        <v>7</v>
      </c>
      <c r="H1520" s="4">
        <v>3</v>
      </c>
      <c r="I1520" s="4">
        <v>3058</v>
      </c>
      <c r="J1520" s="4">
        <v>2792</v>
      </c>
      <c r="K1520" s="4">
        <v>1473</v>
      </c>
      <c r="L1520" s="4">
        <v>1389</v>
      </c>
      <c r="M1520" s="4">
        <v>8722</v>
      </c>
    </row>
    <row r="1521" spans="1:13" x14ac:dyDescent="0.25">
      <c r="A1521" s="1" t="s">
        <v>2988</v>
      </c>
      <c r="B1521" s="1" t="s">
        <v>2989</v>
      </c>
      <c r="C1521" s="1" t="s">
        <v>3012</v>
      </c>
      <c r="D1521" s="1" t="s">
        <v>3013</v>
      </c>
      <c r="E1521" s="1" t="s">
        <v>3026</v>
      </c>
      <c r="F1521" s="1" t="s">
        <v>3027</v>
      </c>
      <c r="G1521" s="4">
        <v>23</v>
      </c>
      <c r="H1521" s="4">
        <v>18</v>
      </c>
      <c r="I1521" s="4">
        <v>46735</v>
      </c>
      <c r="J1521" s="4">
        <v>43996</v>
      </c>
      <c r="K1521" s="4">
        <v>19958</v>
      </c>
      <c r="L1521" s="4">
        <v>20565</v>
      </c>
      <c r="M1521" s="4">
        <v>131295</v>
      </c>
    </row>
    <row r="1522" spans="1:13" x14ac:dyDescent="0.25">
      <c r="A1522" s="1" t="s">
        <v>2988</v>
      </c>
      <c r="B1522" s="1" t="s">
        <v>2989</v>
      </c>
      <c r="C1522" s="1" t="s">
        <v>3028</v>
      </c>
      <c r="D1522" s="1" t="s">
        <v>3029</v>
      </c>
      <c r="E1522" s="1" t="s">
        <v>3030</v>
      </c>
      <c r="F1522" s="1" t="s">
        <v>3031</v>
      </c>
      <c r="G1522" s="4">
        <v>18</v>
      </c>
      <c r="H1522" s="4">
        <v>12</v>
      </c>
      <c r="I1522" s="4">
        <v>16967</v>
      </c>
      <c r="J1522" s="4">
        <v>15590</v>
      </c>
      <c r="K1522" s="4">
        <v>8793</v>
      </c>
      <c r="L1522" s="4">
        <v>8784</v>
      </c>
      <c r="M1522" s="4">
        <v>50164</v>
      </c>
    </row>
    <row r="1523" spans="1:13" x14ac:dyDescent="0.25">
      <c r="A1523" s="1" t="s">
        <v>2988</v>
      </c>
      <c r="B1523" s="1" t="s">
        <v>2989</v>
      </c>
      <c r="C1523" s="1" t="s">
        <v>3028</v>
      </c>
      <c r="D1523" s="1" t="s">
        <v>3029</v>
      </c>
      <c r="E1523" s="1" t="s">
        <v>3032</v>
      </c>
      <c r="F1523" s="1" t="s">
        <v>3033</v>
      </c>
      <c r="G1523" s="4">
        <v>17</v>
      </c>
      <c r="H1523" s="4">
        <v>15</v>
      </c>
      <c r="I1523" s="4">
        <v>23535</v>
      </c>
      <c r="J1523" s="4">
        <v>21853</v>
      </c>
      <c r="K1523" s="4">
        <v>13989</v>
      </c>
      <c r="L1523" s="4">
        <v>14284</v>
      </c>
      <c r="M1523" s="4">
        <v>73693</v>
      </c>
    </row>
    <row r="1524" spans="1:13" x14ac:dyDescent="0.25">
      <c r="A1524" s="1" t="s">
        <v>2988</v>
      </c>
      <c r="B1524" s="1" t="s">
        <v>2989</v>
      </c>
      <c r="C1524" s="1" t="s">
        <v>3028</v>
      </c>
      <c r="D1524" s="1" t="s">
        <v>3029</v>
      </c>
      <c r="E1524" s="1" t="s">
        <v>3034</v>
      </c>
      <c r="F1524" s="1" t="s">
        <v>3035</v>
      </c>
      <c r="G1524" s="4">
        <v>28</v>
      </c>
      <c r="H1524" s="4">
        <v>13</v>
      </c>
      <c r="I1524" s="4">
        <v>39433</v>
      </c>
      <c r="J1524" s="4">
        <v>37027</v>
      </c>
      <c r="K1524" s="4">
        <v>23337</v>
      </c>
      <c r="L1524" s="4">
        <v>23448</v>
      </c>
      <c r="M1524" s="4">
        <v>123286</v>
      </c>
    </row>
    <row r="1525" spans="1:13" x14ac:dyDescent="0.25">
      <c r="A1525" s="1" t="s">
        <v>2988</v>
      </c>
      <c r="B1525" s="1" t="s">
        <v>2989</v>
      </c>
      <c r="C1525" s="1" t="s">
        <v>3028</v>
      </c>
      <c r="D1525" s="1" t="s">
        <v>3029</v>
      </c>
      <c r="E1525" s="1" t="s">
        <v>3036</v>
      </c>
      <c r="F1525" s="1" t="s">
        <v>3037</v>
      </c>
      <c r="G1525" s="4">
        <v>8</v>
      </c>
      <c r="H1525" s="4">
        <v>1</v>
      </c>
      <c r="I1525" s="4">
        <v>3947</v>
      </c>
      <c r="J1525" s="4">
        <v>3574</v>
      </c>
      <c r="K1525" s="4">
        <v>1460</v>
      </c>
      <c r="L1525" s="4">
        <v>1431</v>
      </c>
      <c r="M1525" s="4">
        <v>10421</v>
      </c>
    </row>
    <row r="1526" spans="1:13" x14ac:dyDescent="0.25">
      <c r="A1526" s="1" t="s">
        <v>2988</v>
      </c>
      <c r="B1526" s="1" t="s">
        <v>2989</v>
      </c>
      <c r="C1526" s="1" t="s">
        <v>3028</v>
      </c>
      <c r="D1526" s="1" t="s">
        <v>3029</v>
      </c>
      <c r="E1526" s="1" t="s">
        <v>3038</v>
      </c>
      <c r="F1526" s="1" t="s">
        <v>3039</v>
      </c>
      <c r="G1526" s="4">
        <v>95</v>
      </c>
      <c r="H1526" s="4">
        <v>48</v>
      </c>
      <c r="I1526" s="4">
        <v>136636</v>
      </c>
      <c r="J1526" s="4">
        <v>127059</v>
      </c>
      <c r="K1526" s="4">
        <v>72132</v>
      </c>
      <c r="L1526" s="4">
        <v>73149</v>
      </c>
      <c r="M1526" s="4">
        <v>409119</v>
      </c>
    </row>
    <row r="1527" spans="1:13" x14ac:dyDescent="0.25">
      <c r="A1527" s="1" t="s">
        <v>2988</v>
      </c>
      <c r="B1527" s="1" t="s">
        <v>2989</v>
      </c>
      <c r="C1527" s="1" t="s">
        <v>3040</v>
      </c>
      <c r="D1527" s="1" t="s">
        <v>3041</v>
      </c>
      <c r="E1527" s="1" t="s">
        <v>3042</v>
      </c>
      <c r="F1527" s="1" t="s">
        <v>3043</v>
      </c>
      <c r="G1527" s="4">
        <v>28</v>
      </c>
      <c r="H1527" s="4">
        <v>12</v>
      </c>
      <c r="I1527" s="4">
        <v>26138</v>
      </c>
      <c r="J1527" s="4">
        <v>24048</v>
      </c>
      <c r="K1527" s="4">
        <v>10870</v>
      </c>
      <c r="L1527" s="4">
        <v>10959</v>
      </c>
      <c r="M1527" s="4">
        <v>72055</v>
      </c>
    </row>
    <row r="1528" spans="1:13" x14ac:dyDescent="0.25">
      <c r="A1528" s="1" t="s">
        <v>2988</v>
      </c>
      <c r="B1528" s="1" t="s">
        <v>2989</v>
      </c>
      <c r="C1528" s="1" t="s">
        <v>3040</v>
      </c>
      <c r="D1528" s="1" t="s">
        <v>3041</v>
      </c>
      <c r="E1528" s="1" t="s">
        <v>3044</v>
      </c>
      <c r="F1528" s="1" t="s">
        <v>3045</v>
      </c>
      <c r="G1528" s="4">
        <v>15</v>
      </c>
      <c r="H1528" s="4">
        <v>8</v>
      </c>
      <c r="I1528" s="4">
        <v>16774</v>
      </c>
      <c r="J1528" s="4">
        <v>15512</v>
      </c>
      <c r="K1528" s="4">
        <v>7020</v>
      </c>
      <c r="L1528" s="4">
        <v>6793</v>
      </c>
      <c r="M1528" s="4">
        <v>46122</v>
      </c>
    </row>
    <row r="1529" spans="1:13" x14ac:dyDescent="0.25">
      <c r="A1529" s="1" t="s">
        <v>2988</v>
      </c>
      <c r="B1529" s="1" t="s">
        <v>2989</v>
      </c>
      <c r="C1529" s="1" t="s">
        <v>3040</v>
      </c>
      <c r="D1529" s="1" t="s">
        <v>3041</v>
      </c>
      <c r="E1529" s="1" t="s">
        <v>3046</v>
      </c>
      <c r="F1529" s="1" t="s">
        <v>3047</v>
      </c>
      <c r="G1529" s="4">
        <v>39</v>
      </c>
      <c r="H1529" s="4">
        <v>19</v>
      </c>
      <c r="I1529" s="4">
        <v>40818</v>
      </c>
      <c r="J1529" s="4">
        <v>37790</v>
      </c>
      <c r="K1529" s="4">
        <v>21625</v>
      </c>
      <c r="L1529" s="4">
        <v>22043</v>
      </c>
      <c r="M1529" s="4">
        <v>122334</v>
      </c>
    </row>
    <row r="1530" spans="1:13" x14ac:dyDescent="0.25">
      <c r="A1530" s="1" t="s">
        <v>2988</v>
      </c>
      <c r="B1530" s="1" t="s">
        <v>2989</v>
      </c>
      <c r="C1530" s="1" t="s">
        <v>3040</v>
      </c>
      <c r="D1530" s="1" t="s">
        <v>3041</v>
      </c>
      <c r="E1530" s="1" t="s">
        <v>3048</v>
      </c>
      <c r="F1530" s="1" t="s">
        <v>3049</v>
      </c>
      <c r="G1530" s="4">
        <v>54</v>
      </c>
      <c r="H1530" s="4">
        <v>31</v>
      </c>
      <c r="I1530" s="4">
        <v>87065</v>
      </c>
      <c r="J1530" s="4">
        <v>81689</v>
      </c>
      <c r="K1530" s="4">
        <v>45561</v>
      </c>
      <c r="L1530" s="4">
        <v>45139</v>
      </c>
      <c r="M1530" s="4">
        <v>259539</v>
      </c>
    </row>
    <row r="1531" spans="1:13" x14ac:dyDescent="0.25">
      <c r="A1531" s="1" t="s">
        <v>3050</v>
      </c>
      <c r="B1531" s="1" t="s">
        <v>3051</v>
      </c>
      <c r="C1531" s="1" t="s">
        <v>3052</v>
      </c>
      <c r="D1531" s="1" t="s">
        <v>3053</v>
      </c>
      <c r="E1531" s="1" t="s">
        <v>3054</v>
      </c>
      <c r="F1531" s="1" t="s">
        <v>3055</v>
      </c>
      <c r="G1531" s="4">
        <v>6</v>
      </c>
      <c r="H1531" s="4">
        <v>1</v>
      </c>
      <c r="I1531" s="4">
        <v>820</v>
      </c>
      <c r="J1531" s="4">
        <v>781</v>
      </c>
      <c r="K1531" s="4">
        <v>119</v>
      </c>
      <c r="L1531" s="4">
        <v>111</v>
      </c>
      <c r="M1531" s="4">
        <v>1838</v>
      </c>
    </row>
    <row r="1532" spans="1:13" x14ac:dyDescent="0.25">
      <c r="A1532" s="1" t="s">
        <v>3050</v>
      </c>
      <c r="B1532" s="1" t="s">
        <v>3051</v>
      </c>
      <c r="C1532" s="1" t="s">
        <v>3052</v>
      </c>
      <c r="D1532" s="1" t="s">
        <v>3053</v>
      </c>
      <c r="E1532" s="1" t="s">
        <v>3056</v>
      </c>
      <c r="F1532" s="1" t="s">
        <v>3057</v>
      </c>
      <c r="G1532" s="4">
        <v>11</v>
      </c>
      <c r="H1532" s="4">
        <v>0</v>
      </c>
      <c r="I1532" s="4">
        <v>1078</v>
      </c>
      <c r="J1532" s="4">
        <v>1072</v>
      </c>
      <c r="K1532" s="4">
        <v>0</v>
      </c>
      <c r="L1532" s="4">
        <v>0</v>
      </c>
      <c r="M1532" s="4">
        <v>2161</v>
      </c>
    </row>
    <row r="1533" spans="1:13" x14ac:dyDescent="0.25">
      <c r="A1533" s="1" t="s">
        <v>3050</v>
      </c>
      <c r="B1533" s="1" t="s">
        <v>3051</v>
      </c>
      <c r="C1533" s="1" t="s">
        <v>3052</v>
      </c>
      <c r="D1533" s="1" t="s">
        <v>3053</v>
      </c>
      <c r="E1533" s="1" t="s">
        <v>3058</v>
      </c>
      <c r="F1533" s="1" t="s">
        <v>3059</v>
      </c>
      <c r="G1533" s="4">
        <v>42</v>
      </c>
      <c r="H1533" s="4">
        <v>7</v>
      </c>
      <c r="I1533" s="4">
        <v>7922</v>
      </c>
      <c r="J1533" s="4">
        <v>7588</v>
      </c>
      <c r="K1533" s="4">
        <v>1798</v>
      </c>
      <c r="L1533" s="4">
        <v>2154</v>
      </c>
      <c r="M1533" s="4">
        <v>19511</v>
      </c>
    </row>
    <row r="1534" spans="1:13" x14ac:dyDescent="0.25">
      <c r="A1534" s="1" t="s">
        <v>3050</v>
      </c>
      <c r="B1534" s="1" t="s">
        <v>3051</v>
      </c>
      <c r="C1534" s="1" t="s">
        <v>3052</v>
      </c>
      <c r="D1534" s="1" t="s">
        <v>3053</v>
      </c>
      <c r="E1534" s="1" t="s">
        <v>3060</v>
      </c>
      <c r="F1534" s="1" t="s">
        <v>3061</v>
      </c>
      <c r="G1534" s="4">
        <v>10</v>
      </c>
      <c r="H1534" s="4">
        <v>2</v>
      </c>
      <c r="I1534" s="4">
        <v>1080</v>
      </c>
      <c r="J1534" s="4">
        <v>1060</v>
      </c>
      <c r="K1534" s="4">
        <v>195</v>
      </c>
      <c r="L1534" s="4">
        <v>188</v>
      </c>
      <c r="M1534" s="4">
        <v>2535</v>
      </c>
    </row>
    <row r="1535" spans="1:13" x14ac:dyDescent="0.25">
      <c r="A1535" s="1" t="s">
        <v>3050</v>
      </c>
      <c r="B1535" s="1" t="s">
        <v>3051</v>
      </c>
      <c r="C1535" s="1" t="s">
        <v>3052</v>
      </c>
      <c r="D1535" s="1" t="s">
        <v>3053</v>
      </c>
      <c r="E1535" s="1" t="s">
        <v>3062</v>
      </c>
      <c r="F1535" s="1" t="s">
        <v>3063</v>
      </c>
      <c r="G1535" s="4">
        <v>3</v>
      </c>
      <c r="H1535" s="4">
        <v>2</v>
      </c>
      <c r="I1535" s="4">
        <v>529</v>
      </c>
      <c r="J1535" s="4">
        <v>495</v>
      </c>
      <c r="K1535" s="4">
        <v>250</v>
      </c>
      <c r="L1535" s="4">
        <v>333</v>
      </c>
      <c r="M1535" s="4">
        <v>1612</v>
      </c>
    </row>
    <row r="1536" spans="1:13" x14ac:dyDescent="0.25">
      <c r="A1536" s="1" t="s">
        <v>3050</v>
      </c>
      <c r="B1536" s="1" t="s">
        <v>3051</v>
      </c>
      <c r="C1536" s="1" t="s">
        <v>3052</v>
      </c>
      <c r="D1536" s="1" t="s">
        <v>3053</v>
      </c>
      <c r="E1536" s="1" t="s">
        <v>3064</v>
      </c>
      <c r="F1536" s="1" t="s">
        <v>3065</v>
      </c>
      <c r="G1536" s="4">
        <v>31</v>
      </c>
      <c r="H1536" s="4">
        <v>3</v>
      </c>
      <c r="I1536" s="4">
        <v>2723</v>
      </c>
      <c r="J1536" s="4">
        <v>2572</v>
      </c>
      <c r="K1536" s="4">
        <v>435</v>
      </c>
      <c r="L1536" s="4">
        <v>469</v>
      </c>
      <c r="M1536" s="4">
        <v>6233</v>
      </c>
    </row>
    <row r="1537" spans="1:13" x14ac:dyDescent="0.25">
      <c r="A1537" s="1" t="s">
        <v>3050</v>
      </c>
      <c r="B1537" s="1" t="s">
        <v>3051</v>
      </c>
      <c r="C1537" s="1" t="s">
        <v>3052</v>
      </c>
      <c r="D1537" s="1" t="s">
        <v>3053</v>
      </c>
      <c r="E1537" s="1" t="s">
        <v>3066</v>
      </c>
      <c r="F1537" s="1" t="s">
        <v>3067</v>
      </c>
      <c r="G1537" s="4">
        <v>18</v>
      </c>
      <c r="H1537" s="4">
        <v>1</v>
      </c>
      <c r="I1537" s="4">
        <v>4010</v>
      </c>
      <c r="J1537" s="4">
        <v>3961</v>
      </c>
      <c r="K1537" s="4">
        <v>799</v>
      </c>
      <c r="L1537" s="4">
        <v>1094</v>
      </c>
      <c r="M1537" s="4">
        <v>9883</v>
      </c>
    </row>
    <row r="1538" spans="1:13" x14ac:dyDescent="0.25">
      <c r="A1538" s="1" t="s">
        <v>3050</v>
      </c>
      <c r="B1538" s="1" t="s">
        <v>3051</v>
      </c>
      <c r="C1538" s="1" t="s">
        <v>3052</v>
      </c>
      <c r="D1538" s="1" t="s">
        <v>3053</v>
      </c>
      <c r="E1538" s="1" t="s">
        <v>3068</v>
      </c>
      <c r="F1538" s="1" t="s">
        <v>3069</v>
      </c>
      <c r="G1538" s="4">
        <v>32</v>
      </c>
      <c r="H1538" s="4">
        <v>4</v>
      </c>
      <c r="I1538" s="4">
        <v>3995</v>
      </c>
      <c r="J1538" s="4">
        <v>3891</v>
      </c>
      <c r="K1538" s="4">
        <v>772</v>
      </c>
      <c r="L1538" s="4">
        <v>1079</v>
      </c>
      <c r="M1538" s="4">
        <v>9773</v>
      </c>
    </row>
    <row r="1539" spans="1:13" x14ac:dyDescent="0.25">
      <c r="A1539" s="1" t="s">
        <v>3050</v>
      </c>
      <c r="B1539" s="1" t="s">
        <v>3051</v>
      </c>
      <c r="C1539" s="1" t="s">
        <v>3052</v>
      </c>
      <c r="D1539" s="1" t="s">
        <v>3053</v>
      </c>
      <c r="E1539" s="1" t="s">
        <v>3070</v>
      </c>
      <c r="F1539" s="1" t="s">
        <v>3071</v>
      </c>
      <c r="G1539" s="4">
        <v>14</v>
      </c>
      <c r="H1539" s="4">
        <v>2</v>
      </c>
      <c r="I1539" s="4">
        <v>1715</v>
      </c>
      <c r="J1539" s="4">
        <v>1712</v>
      </c>
      <c r="K1539" s="4">
        <v>174</v>
      </c>
      <c r="L1539" s="4">
        <v>222</v>
      </c>
      <c r="M1539" s="4">
        <v>3839</v>
      </c>
    </row>
    <row r="1540" spans="1:13" x14ac:dyDescent="0.25">
      <c r="A1540" s="1" t="s">
        <v>3050</v>
      </c>
      <c r="B1540" s="1" t="s">
        <v>3051</v>
      </c>
      <c r="C1540" s="1" t="s">
        <v>3052</v>
      </c>
      <c r="D1540" s="1" t="s">
        <v>3053</v>
      </c>
      <c r="E1540" s="1" t="s">
        <v>3072</v>
      </c>
      <c r="F1540" s="1" t="s">
        <v>3073</v>
      </c>
      <c r="G1540" s="4">
        <v>13</v>
      </c>
      <c r="H1540" s="4">
        <v>2</v>
      </c>
      <c r="I1540" s="4">
        <v>2076</v>
      </c>
      <c r="J1540" s="4">
        <v>2027</v>
      </c>
      <c r="K1540" s="4">
        <v>718</v>
      </c>
      <c r="L1540" s="4">
        <v>1071</v>
      </c>
      <c r="M1540" s="4">
        <v>5907</v>
      </c>
    </row>
    <row r="1541" spans="1:13" x14ac:dyDescent="0.25">
      <c r="A1541" s="1" t="s">
        <v>3050</v>
      </c>
      <c r="B1541" s="1" t="s">
        <v>3051</v>
      </c>
      <c r="C1541" s="1" t="s">
        <v>3052</v>
      </c>
      <c r="D1541" s="1" t="s">
        <v>3053</v>
      </c>
      <c r="E1541" s="1" t="s">
        <v>1806</v>
      </c>
      <c r="F1541" s="1" t="s">
        <v>3074</v>
      </c>
      <c r="G1541" s="4">
        <v>8</v>
      </c>
      <c r="H1541" s="4">
        <v>2</v>
      </c>
      <c r="I1541" s="4">
        <v>884</v>
      </c>
      <c r="J1541" s="4">
        <v>768</v>
      </c>
      <c r="K1541" s="4">
        <v>311</v>
      </c>
      <c r="L1541" s="4">
        <v>319</v>
      </c>
      <c r="M1541" s="4">
        <v>2292</v>
      </c>
    </row>
    <row r="1542" spans="1:13" x14ac:dyDescent="0.25">
      <c r="A1542" s="1" t="s">
        <v>3050</v>
      </c>
      <c r="B1542" s="1" t="s">
        <v>3051</v>
      </c>
      <c r="C1542" s="1" t="s">
        <v>3052</v>
      </c>
      <c r="D1542" s="1" t="s">
        <v>3053</v>
      </c>
      <c r="E1542" s="1" t="s">
        <v>3075</v>
      </c>
      <c r="F1542" s="1" t="s">
        <v>3076</v>
      </c>
      <c r="G1542" s="4">
        <v>13</v>
      </c>
      <c r="H1542" s="4">
        <v>0</v>
      </c>
      <c r="I1542" s="4">
        <v>1676</v>
      </c>
      <c r="J1542" s="4">
        <v>1570</v>
      </c>
      <c r="K1542" s="4">
        <v>0</v>
      </c>
      <c r="L1542" s="4">
        <v>0</v>
      </c>
      <c r="M1542" s="4">
        <v>3259</v>
      </c>
    </row>
    <row r="1543" spans="1:13" x14ac:dyDescent="0.25">
      <c r="A1543" s="1" t="s">
        <v>3050</v>
      </c>
      <c r="B1543" s="1" t="s">
        <v>3051</v>
      </c>
      <c r="C1543" s="1" t="s">
        <v>3077</v>
      </c>
      <c r="D1543" s="1" t="s">
        <v>3078</v>
      </c>
      <c r="E1543" s="1" t="s">
        <v>3079</v>
      </c>
      <c r="F1543" s="1" t="s">
        <v>3080</v>
      </c>
      <c r="G1543" s="4">
        <v>18</v>
      </c>
      <c r="H1543" s="4">
        <v>3</v>
      </c>
      <c r="I1543" s="4">
        <v>2299</v>
      </c>
      <c r="J1543" s="4">
        <v>2800</v>
      </c>
      <c r="K1543" s="4">
        <v>354</v>
      </c>
      <c r="L1543" s="4">
        <v>457</v>
      </c>
      <c r="M1543" s="4">
        <v>5931</v>
      </c>
    </row>
    <row r="1544" spans="1:13" x14ac:dyDescent="0.25">
      <c r="A1544" s="1" t="s">
        <v>3050</v>
      </c>
      <c r="B1544" s="1" t="s">
        <v>3051</v>
      </c>
      <c r="C1544" s="1" t="s">
        <v>3077</v>
      </c>
      <c r="D1544" s="1" t="s">
        <v>3078</v>
      </c>
      <c r="E1544" s="1" t="s">
        <v>3081</v>
      </c>
      <c r="F1544" s="1" t="s">
        <v>3082</v>
      </c>
      <c r="G1544" s="4">
        <v>13</v>
      </c>
      <c r="H1544" s="4">
        <v>8</v>
      </c>
      <c r="I1544" s="4">
        <v>2274</v>
      </c>
      <c r="J1544" s="4">
        <v>2444</v>
      </c>
      <c r="K1544" s="4">
        <v>792</v>
      </c>
      <c r="L1544" s="4">
        <v>1028</v>
      </c>
      <c r="M1544" s="4">
        <v>6559</v>
      </c>
    </row>
    <row r="1545" spans="1:13" x14ac:dyDescent="0.25">
      <c r="A1545" s="1" t="s">
        <v>3050</v>
      </c>
      <c r="B1545" s="1" t="s">
        <v>3051</v>
      </c>
      <c r="C1545" s="1" t="s">
        <v>3077</v>
      </c>
      <c r="D1545" s="1" t="s">
        <v>3078</v>
      </c>
      <c r="E1545" s="1" t="s">
        <v>3083</v>
      </c>
      <c r="F1545" s="1" t="s">
        <v>3084</v>
      </c>
      <c r="G1545" s="4">
        <v>34</v>
      </c>
      <c r="H1545" s="4">
        <v>1</v>
      </c>
      <c r="I1545" s="4">
        <v>4957</v>
      </c>
      <c r="J1545" s="4">
        <v>5082</v>
      </c>
      <c r="K1545" s="4">
        <v>466</v>
      </c>
      <c r="L1545" s="4">
        <v>634</v>
      </c>
      <c r="M1545" s="4">
        <v>11174</v>
      </c>
    </row>
    <row r="1546" spans="1:13" x14ac:dyDescent="0.25">
      <c r="A1546" s="1" t="s">
        <v>3050</v>
      </c>
      <c r="B1546" s="1" t="s">
        <v>3051</v>
      </c>
      <c r="C1546" s="1" t="s">
        <v>3077</v>
      </c>
      <c r="D1546" s="1" t="s">
        <v>3078</v>
      </c>
      <c r="E1546" s="1" t="s">
        <v>3085</v>
      </c>
      <c r="F1546" s="1" t="s">
        <v>3086</v>
      </c>
      <c r="G1546" s="4">
        <v>31</v>
      </c>
      <c r="H1546" s="4">
        <v>3</v>
      </c>
      <c r="I1546" s="4">
        <v>2511</v>
      </c>
      <c r="J1546" s="4">
        <v>2702</v>
      </c>
      <c r="K1546" s="4">
        <v>418</v>
      </c>
      <c r="L1546" s="4">
        <v>481</v>
      </c>
      <c r="M1546" s="4">
        <v>6146</v>
      </c>
    </row>
    <row r="1547" spans="1:13" x14ac:dyDescent="0.25">
      <c r="A1547" s="1" t="s">
        <v>3050</v>
      </c>
      <c r="B1547" s="1" t="s">
        <v>3051</v>
      </c>
      <c r="C1547" s="1" t="s">
        <v>3077</v>
      </c>
      <c r="D1547" s="1" t="s">
        <v>3078</v>
      </c>
      <c r="E1547" s="1" t="s">
        <v>3087</v>
      </c>
      <c r="F1547" s="1" t="s">
        <v>3088</v>
      </c>
      <c r="G1547" s="4">
        <v>15</v>
      </c>
      <c r="H1547" s="4">
        <v>2</v>
      </c>
      <c r="I1547" s="4">
        <v>1459</v>
      </c>
      <c r="J1547" s="4">
        <v>1682</v>
      </c>
      <c r="K1547" s="4">
        <v>371</v>
      </c>
      <c r="L1547" s="4">
        <v>427</v>
      </c>
      <c r="M1547" s="4">
        <v>3956</v>
      </c>
    </row>
    <row r="1548" spans="1:13" x14ac:dyDescent="0.25">
      <c r="A1548" s="1" t="s">
        <v>3050</v>
      </c>
      <c r="B1548" s="1" t="s">
        <v>3051</v>
      </c>
      <c r="C1548" s="1" t="s">
        <v>3077</v>
      </c>
      <c r="D1548" s="1" t="s">
        <v>3078</v>
      </c>
      <c r="E1548" s="1" t="s">
        <v>3089</v>
      </c>
      <c r="F1548" s="1" t="s">
        <v>3090</v>
      </c>
      <c r="G1548" s="4">
        <v>11</v>
      </c>
      <c r="H1548" s="4">
        <v>2</v>
      </c>
      <c r="I1548" s="4">
        <v>1274</v>
      </c>
      <c r="J1548" s="4">
        <v>1441</v>
      </c>
      <c r="K1548" s="4">
        <v>541</v>
      </c>
      <c r="L1548" s="4">
        <v>623</v>
      </c>
      <c r="M1548" s="4">
        <v>3892</v>
      </c>
    </row>
    <row r="1549" spans="1:13" x14ac:dyDescent="0.25">
      <c r="A1549" s="1" t="s">
        <v>3050</v>
      </c>
      <c r="B1549" s="1" t="s">
        <v>3051</v>
      </c>
      <c r="C1549" s="1" t="s">
        <v>3077</v>
      </c>
      <c r="D1549" s="1" t="s">
        <v>3078</v>
      </c>
      <c r="E1549" s="1" t="s">
        <v>3091</v>
      </c>
      <c r="F1549" s="1" t="s">
        <v>3092</v>
      </c>
      <c r="G1549" s="4">
        <v>15</v>
      </c>
      <c r="H1549" s="4">
        <v>3</v>
      </c>
      <c r="I1549" s="4">
        <v>2028</v>
      </c>
      <c r="J1549" s="4">
        <v>2222</v>
      </c>
      <c r="K1549" s="4">
        <v>1028</v>
      </c>
      <c r="L1549" s="4">
        <v>1392</v>
      </c>
      <c r="M1549" s="4">
        <v>6688</v>
      </c>
    </row>
    <row r="1550" spans="1:13" x14ac:dyDescent="0.25">
      <c r="A1550" s="1" t="s">
        <v>3050</v>
      </c>
      <c r="B1550" s="1" t="s">
        <v>3051</v>
      </c>
      <c r="C1550" s="1" t="s">
        <v>3077</v>
      </c>
      <c r="D1550" s="1" t="s">
        <v>3078</v>
      </c>
      <c r="E1550" s="1" t="s">
        <v>3093</v>
      </c>
      <c r="F1550" s="1" t="s">
        <v>3094</v>
      </c>
      <c r="G1550" s="4">
        <v>6</v>
      </c>
      <c r="H1550" s="4">
        <v>1</v>
      </c>
      <c r="I1550" s="4">
        <v>1184</v>
      </c>
      <c r="J1550" s="4">
        <v>1293</v>
      </c>
      <c r="K1550" s="4">
        <v>120</v>
      </c>
      <c r="L1550" s="4">
        <v>152</v>
      </c>
      <c r="M1550" s="4">
        <v>2756</v>
      </c>
    </row>
    <row r="1551" spans="1:13" x14ac:dyDescent="0.25">
      <c r="A1551" s="1" t="s">
        <v>3050</v>
      </c>
      <c r="B1551" s="1" t="s">
        <v>3051</v>
      </c>
      <c r="C1551" s="1" t="s">
        <v>3077</v>
      </c>
      <c r="D1551" s="1" t="s">
        <v>3078</v>
      </c>
      <c r="E1551" s="1" t="s">
        <v>3095</v>
      </c>
      <c r="F1551" s="1" t="s">
        <v>3096</v>
      </c>
      <c r="G1551" s="4">
        <v>19</v>
      </c>
      <c r="H1551" s="4">
        <v>3</v>
      </c>
      <c r="I1551" s="4">
        <v>1505</v>
      </c>
      <c r="J1551" s="4">
        <v>1682</v>
      </c>
      <c r="K1551" s="4">
        <v>351</v>
      </c>
      <c r="L1551" s="4">
        <v>558</v>
      </c>
      <c r="M1551" s="4">
        <v>4118</v>
      </c>
    </row>
    <row r="1552" spans="1:13" x14ac:dyDescent="0.25">
      <c r="A1552" s="1" t="s">
        <v>3050</v>
      </c>
      <c r="B1552" s="1" t="s">
        <v>3051</v>
      </c>
      <c r="C1552" s="1" t="s">
        <v>3077</v>
      </c>
      <c r="D1552" s="1" t="s">
        <v>3078</v>
      </c>
      <c r="E1552" s="1" t="s">
        <v>3097</v>
      </c>
      <c r="F1552" s="1" t="s">
        <v>3098</v>
      </c>
      <c r="G1552" s="4">
        <v>6</v>
      </c>
      <c r="H1552" s="4">
        <v>3</v>
      </c>
      <c r="I1552" s="4">
        <v>1060</v>
      </c>
      <c r="J1552" s="4">
        <v>1188</v>
      </c>
      <c r="K1552" s="4">
        <v>260</v>
      </c>
      <c r="L1552" s="4">
        <v>334</v>
      </c>
      <c r="M1552" s="4">
        <v>2851</v>
      </c>
    </row>
    <row r="1553" spans="1:13" x14ac:dyDescent="0.25">
      <c r="A1553" s="1" t="s">
        <v>3050</v>
      </c>
      <c r="B1553" s="1" t="s">
        <v>3051</v>
      </c>
      <c r="C1553" s="1" t="s">
        <v>3077</v>
      </c>
      <c r="D1553" s="1" t="s">
        <v>3078</v>
      </c>
      <c r="E1553" s="1" t="s">
        <v>3099</v>
      </c>
      <c r="F1553" s="1" t="s">
        <v>3100</v>
      </c>
      <c r="G1553" s="4">
        <v>16</v>
      </c>
      <c r="H1553" s="4">
        <v>3</v>
      </c>
      <c r="I1553" s="4">
        <v>2611</v>
      </c>
      <c r="J1553" s="4">
        <v>3019</v>
      </c>
      <c r="K1553" s="4">
        <v>473</v>
      </c>
      <c r="L1553" s="4">
        <v>582</v>
      </c>
      <c r="M1553" s="4">
        <v>6704</v>
      </c>
    </row>
    <row r="1554" spans="1:13" x14ac:dyDescent="0.25">
      <c r="A1554" s="1" t="s">
        <v>3050</v>
      </c>
      <c r="B1554" s="1" t="s">
        <v>3051</v>
      </c>
      <c r="C1554" s="1" t="s">
        <v>3077</v>
      </c>
      <c r="D1554" s="1" t="s">
        <v>3078</v>
      </c>
      <c r="E1554" s="1" t="s">
        <v>3101</v>
      </c>
      <c r="F1554" s="1" t="s">
        <v>3102</v>
      </c>
      <c r="G1554" s="4">
        <v>24</v>
      </c>
      <c r="H1554" s="4">
        <v>6</v>
      </c>
      <c r="I1554" s="4">
        <v>2225</v>
      </c>
      <c r="J1554" s="4">
        <v>2452</v>
      </c>
      <c r="K1554" s="4">
        <v>999</v>
      </c>
      <c r="L1554" s="4">
        <v>1189</v>
      </c>
      <c r="M1554" s="4">
        <v>6895</v>
      </c>
    </row>
    <row r="1555" spans="1:13" x14ac:dyDescent="0.25">
      <c r="A1555" s="1" t="s">
        <v>3050</v>
      </c>
      <c r="B1555" s="1" t="s">
        <v>3051</v>
      </c>
      <c r="C1555" s="1" t="s">
        <v>3077</v>
      </c>
      <c r="D1555" s="1" t="s">
        <v>3078</v>
      </c>
      <c r="E1555" s="1" t="s">
        <v>3103</v>
      </c>
      <c r="F1555" s="1" t="s">
        <v>3104</v>
      </c>
      <c r="G1555" s="4">
        <v>16</v>
      </c>
      <c r="H1555" s="4">
        <v>1</v>
      </c>
      <c r="I1555" s="4">
        <v>1095</v>
      </c>
      <c r="J1555" s="4">
        <v>1098</v>
      </c>
      <c r="K1555" s="4">
        <v>207</v>
      </c>
      <c r="L1555" s="4">
        <v>311</v>
      </c>
      <c r="M1555" s="4">
        <v>2728</v>
      </c>
    </row>
    <row r="1556" spans="1:13" x14ac:dyDescent="0.25">
      <c r="A1556" s="1" t="s">
        <v>3050</v>
      </c>
      <c r="B1556" s="1" t="s">
        <v>3051</v>
      </c>
      <c r="C1556" s="1" t="s">
        <v>3077</v>
      </c>
      <c r="D1556" s="1" t="s">
        <v>3078</v>
      </c>
      <c r="E1556" s="1" t="s">
        <v>2366</v>
      </c>
      <c r="F1556" s="1" t="s">
        <v>3105</v>
      </c>
      <c r="G1556" s="4">
        <v>9</v>
      </c>
      <c r="H1556" s="4">
        <v>5</v>
      </c>
      <c r="I1556" s="4">
        <v>1546</v>
      </c>
      <c r="J1556" s="4">
        <v>1698</v>
      </c>
      <c r="K1556" s="4">
        <v>527</v>
      </c>
      <c r="L1556" s="4">
        <v>743</v>
      </c>
      <c r="M1556" s="4">
        <v>4528</v>
      </c>
    </row>
    <row r="1557" spans="1:13" x14ac:dyDescent="0.25">
      <c r="A1557" s="1" t="s">
        <v>3050</v>
      </c>
      <c r="B1557" s="1" t="s">
        <v>3051</v>
      </c>
      <c r="C1557" s="1" t="s">
        <v>3077</v>
      </c>
      <c r="D1557" s="1" t="s">
        <v>3078</v>
      </c>
      <c r="E1557" s="1" t="s">
        <v>3106</v>
      </c>
      <c r="F1557" s="1" t="s">
        <v>3107</v>
      </c>
      <c r="G1557" s="4">
        <v>28</v>
      </c>
      <c r="H1557" s="4">
        <v>4</v>
      </c>
      <c r="I1557" s="4">
        <v>4012</v>
      </c>
      <c r="J1557" s="4">
        <v>5062</v>
      </c>
      <c r="K1557" s="4">
        <v>1198</v>
      </c>
      <c r="L1557" s="4">
        <v>1460</v>
      </c>
      <c r="M1557" s="4">
        <v>11764</v>
      </c>
    </row>
    <row r="1558" spans="1:13" x14ac:dyDescent="0.25">
      <c r="A1558" s="1" t="s">
        <v>3050</v>
      </c>
      <c r="B1558" s="1" t="s">
        <v>3051</v>
      </c>
      <c r="C1558" s="1" t="s">
        <v>3077</v>
      </c>
      <c r="D1558" s="1" t="s">
        <v>3078</v>
      </c>
      <c r="E1558" s="1" t="s">
        <v>3108</v>
      </c>
      <c r="F1558" s="1" t="s">
        <v>3109</v>
      </c>
      <c r="G1558" s="4">
        <v>7</v>
      </c>
      <c r="H1558" s="4">
        <v>0</v>
      </c>
      <c r="I1558" s="4">
        <v>761</v>
      </c>
      <c r="J1558" s="4">
        <v>850</v>
      </c>
      <c r="K1558" s="4">
        <v>0</v>
      </c>
      <c r="L1558" s="4">
        <v>0</v>
      </c>
      <c r="M1558" s="4">
        <v>1618</v>
      </c>
    </row>
    <row r="1559" spans="1:13" x14ac:dyDescent="0.25">
      <c r="A1559" s="1" t="s">
        <v>3050</v>
      </c>
      <c r="B1559" s="1" t="s">
        <v>3051</v>
      </c>
      <c r="C1559" s="1" t="s">
        <v>3077</v>
      </c>
      <c r="D1559" s="1" t="s">
        <v>3078</v>
      </c>
      <c r="E1559" s="1" t="s">
        <v>3110</v>
      </c>
      <c r="F1559" s="1" t="s">
        <v>3111</v>
      </c>
      <c r="G1559" s="4">
        <v>17</v>
      </c>
      <c r="H1559" s="4">
        <v>4</v>
      </c>
      <c r="I1559" s="4">
        <v>1325</v>
      </c>
      <c r="J1559" s="4">
        <v>1343</v>
      </c>
      <c r="K1559" s="4">
        <v>522</v>
      </c>
      <c r="L1559" s="4">
        <v>700</v>
      </c>
      <c r="M1559" s="4">
        <v>3911</v>
      </c>
    </row>
    <row r="1560" spans="1:13" x14ac:dyDescent="0.25">
      <c r="A1560" s="1" t="s">
        <v>3050</v>
      </c>
      <c r="B1560" s="1" t="s">
        <v>3051</v>
      </c>
      <c r="C1560" s="1" t="s">
        <v>3077</v>
      </c>
      <c r="D1560" s="1" t="s">
        <v>3078</v>
      </c>
      <c r="E1560" s="1" t="s">
        <v>3112</v>
      </c>
      <c r="F1560" s="1" t="s">
        <v>3113</v>
      </c>
      <c r="G1560" s="4">
        <v>24</v>
      </c>
      <c r="H1560" s="4">
        <v>1</v>
      </c>
      <c r="I1560" s="4">
        <v>1944</v>
      </c>
      <c r="J1560" s="4">
        <v>2156</v>
      </c>
      <c r="K1560" s="4">
        <v>147</v>
      </c>
      <c r="L1560" s="4">
        <v>215</v>
      </c>
      <c r="M1560" s="4">
        <v>4487</v>
      </c>
    </row>
    <row r="1561" spans="1:13" x14ac:dyDescent="0.25">
      <c r="A1561" s="1" t="s">
        <v>3050</v>
      </c>
      <c r="B1561" s="1" t="s">
        <v>3051</v>
      </c>
      <c r="C1561" s="1" t="s">
        <v>3077</v>
      </c>
      <c r="D1561" s="1" t="s">
        <v>3078</v>
      </c>
      <c r="E1561" s="1" t="s">
        <v>3114</v>
      </c>
      <c r="F1561" s="1" t="s">
        <v>3115</v>
      </c>
      <c r="G1561" s="4">
        <v>16</v>
      </c>
      <c r="H1561" s="4">
        <v>2</v>
      </c>
      <c r="I1561" s="4">
        <v>1090</v>
      </c>
      <c r="J1561" s="4">
        <v>1157</v>
      </c>
      <c r="K1561" s="4">
        <v>366</v>
      </c>
      <c r="L1561" s="4">
        <v>491</v>
      </c>
      <c r="M1561" s="4">
        <v>3122</v>
      </c>
    </row>
    <row r="1562" spans="1:13" x14ac:dyDescent="0.25">
      <c r="A1562" s="1" t="s">
        <v>3050</v>
      </c>
      <c r="B1562" s="1" t="s">
        <v>3051</v>
      </c>
      <c r="C1562" s="1" t="s">
        <v>3077</v>
      </c>
      <c r="D1562" s="1" t="s">
        <v>3078</v>
      </c>
      <c r="E1562" s="1" t="s">
        <v>3116</v>
      </c>
      <c r="F1562" s="1" t="s">
        <v>3117</v>
      </c>
      <c r="G1562" s="4">
        <v>13</v>
      </c>
      <c r="H1562" s="4">
        <v>2</v>
      </c>
      <c r="I1562" s="4">
        <v>1600</v>
      </c>
      <c r="J1562" s="4">
        <v>1661</v>
      </c>
      <c r="K1562" s="4">
        <v>526</v>
      </c>
      <c r="L1562" s="4">
        <v>644</v>
      </c>
      <c r="M1562" s="4">
        <v>4446</v>
      </c>
    </row>
    <row r="1563" spans="1:13" x14ac:dyDescent="0.25">
      <c r="A1563" s="1" t="s">
        <v>3050</v>
      </c>
      <c r="B1563" s="1" t="s">
        <v>3051</v>
      </c>
      <c r="C1563" s="1" t="s">
        <v>3077</v>
      </c>
      <c r="D1563" s="1" t="s">
        <v>3078</v>
      </c>
      <c r="E1563" s="1" t="s">
        <v>3118</v>
      </c>
      <c r="F1563" s="1" t="s">
        <v>3119</v>
      </c>
      <c r="G1563" s="4">
        <v>17</v>
      </c>
      <c r="H1563" s="4">
        <v>4</v>
      </c>
      <c r="I1563" s="4">
        <v>2291</v>
      </c>
      <c r="J1563" s="4">
        <v>2608</v>
      </c>
      <c r="K1563" s="4">
        <v>681</v>
      </c>
      <c r="L1563" s="4">
        <v>735</v>
      </c>
      <c r="M1563" s="4">
        <v>6336</v>
      </c>
    </row>
    <row r="1564" spans="1:13" x14ac:dyDescent="0.25">
      <c r="A1564" s="1" t="s">
        <v>3050</v>
      </c>
      <c r="B1564" s="1" t="s">
        <v>3051</v>
      </c>
      <c r="C1564" s="1" t="s">
        <v>3077</v>
      </c>
      <c r="D1564" s="1" t="s">
        <v>3078</v>
      </c>
      <c r="E1564" s="1" t="s">
        <v>3120</v>
      </c>
      <c r="F1564" s="1" t="s">
        <v>3121</v>
      </c>
      <c r="G1564" s="4">
        <v>17</v>
      </c>
      <c r="H1564" s="4">
        <v>8</v>
      </c>
      <c r="I1564" s="4">
        <v>2613</v>
      </c>
      <c r="J1564" s="4">
        <v>3018</v>
      </c>
      <c r="K1564" s="4">
        <v>981</v>
      </c>
      <c r="L1564" s="4">
        <v>1646</v>
      </c>
      <c r="M1564" s="4">
        <v>8283</v>
      </c>
    </row>
    <row r="1565" spans="1:13" x14ac:dyDescent="0.25">
      <c r="A1565" s="1" t="s">
        <v>3050</v>
      </c>
      <c r="B1565" s="1" t="s">
        <v>3051</v>
      </c>
      <c r="C1565" s="1" t="s">
        <v>3077</v>
      </c>
      <c r="D1565" s="1" t="s">
        <v>3078</v>
      </c>
      <c r="E1565" s="1" t="s">
        <v>3122</v>
      </c>
      <c r="F1565" s="1" t="s">
        <v>3123</v>
      </c>
      <c r="G1565" s="4">
        <v>32</v>
      </c>
      <c r="H1565" s="4">
        <v>4</v>
      </c>
      <c r="I1565" s="4">
        <v>4171</v>
      </c>
      <c r="J1565" s="4">
        <v>4545</v>
      </c>
      <c r="K1565" s="4">
        <v>795</v>
      </c>
      <c r="L1565" s="4">
        <v>970</v>
      </c>
      <c r="M1565" s="4">
        <v>10517</v>
      </c>
    </row>
    <row r="1566" spans="1:13" x14ac:dyDescent="0.25">
      <c r="A1566" s="1" t="s">
        <v>3050</v>
      </c>
      <c r="B1566" s="1" t="s">
        <v>3051</v>
      </c>
      <c r="C1566" s="1" t="s">
        <v>3077</v>
      </c>
      <c r="D1566" s="1" t="s">
        <v>3078</v>
      </c>
      <c r="E1566" s="1" t="s">
        <v>3124</v>
      </c>
      <c r="F1566" s="1" t="s">
        <v>3125</v>
      </c>
      <c r="G1566" s="4">
        <v>61</v>
      </c>
      <c r="H1566" s="4">
        <v>8</v>
      </c>
      <c r="I1566" s="4">
        <v>1515</v>
      </c>
      <c r="J1566" s="4">
        <v>1511</v>
      </c>
      <c r="K1566" s="4">
        <v>24</v>
      </c>
      <c r="L1566" s="4">
        <v>30</v>
      </c>
      <c r="M1566" s="4">
        <v>3149</v>
      </c>
    </row>
    <row r="1567" spans="1:13" x14ac:dyDescent="0.25">
      <c r="A1567" s="1" t="s">
        <v>3050</v>
      </c>
      <c r="B1567" s="1" t="s">
        <v>3051</v>
      </c>
      <c r="C1567" s="1" t="s">
        <v>3077</v>
      </c>
      <c r="D1567" s="1" t="s">
        <v>3078</v>
      </c>
      <c r="E1567" s="1" t="s">
        <v>3126</v>
      </c>
      <c r="F1567" s="1" t="s">
        <v>3127</v>
      </c>
      <c r="G1567" s="4">
        <v>7</v>
      </c>
      <c r="H1567" s="4">
        <v>5</v>
      </c>
      <c r="I1567" s="4">
        <v>738</v>
      </c>
      <c r="J1567" s="4">
        <v>885</v>
      </c>
      <c r="K1567" s="4">
        <v>562</v>
      </c>
      <c r="L1567" s="4">
        <v>853</v>
      </c>
      <c r="M1567" s="4">
        <v>3050</v>
      </c>
    </row>
    <row r="1568" spans="1:13" x14ac:dyDescent="0.25">
      <c r="A1568" s="1" t="s">
        <v>3050</v>
      </c>
      <c r="B1568" s="1" t="s">
        <v>3051</v>
      </c>
      <c r="C1568" s="1" t="s">
        <v>3077</v>
      </c>
      <c r="D1568" s="1" t="s">
        <v>3078</v>
      </c>
      <c r="E1568" s="1" t="s">
        <v>3128</v>
      </c>
      <c r="F1568" s="1" t="s">
        <v>3129</v>
      </c>
      <c r="G1568" s="4">
        <v>40</v>
      </c>
      <c r="H1568" s="4">
        <v>8</v>
      </c>
      <c r="I1568" s="4">
        <v>5109</v>
      </c>
      <c r="J1568" s="4">
        <v>6101</v>
      </c>
      <c r="K1568" s="4">
        <v>1514</v>
      </c>
      <c r="L1568" s="4">
        <v>1934</v>
      </c>
      <c r="M1568" s="4">
        <v>14706</v>
      </c>
    </row>
    <row r="1569" spans="1:13" x14ac:dyDescent="0.25">
      <c r="A1569" s="1" t="s">
        <v>3050</v>
      </c>
      <c r="B1569" s="1" t="s">
        <v>3051</v>
      </c>
      <c r="C1569" s="1" t="s">
        <v>3077</v>
      </c>
      <c r="D1569" s="1" t="s">
        <v>3078</v>
      </c>
      <c r="E1569" s="1" t="s">
        <v>3130</v>
      </c>
      <c r="F1569" s="1" t="s">
        <v>3131</v>
      </c>
      <c r="G1569" s="4">
        <v>11</v>
      </c>
      <c r="H1569" s="4">
        <v>2</v>
      </c>
      <c r="I1569" s="4">
        <v>1144</v>
      </c>
      <c r="J1569" s="4">
        <v>1303</v>
      </c>
      <c r="K1569" s="4">
        <v>337</v>
      </c>
      <c r="L1569" s="4">
        <v>473</v>
      </c>
      <c r="M1569" s="4">
        <v>3270</v>
      </c>
    </row>
    <row r="1570" spans="1:13" x14ac:dyDescent="0.25">
      <c r="A1570" s="1" t="s">
        <v>3050</v>
      </c>
      <c r="B1570" s="1" t="s">
        <v>3051</v>
      </c>
      <c r="C1570" s="1" t="s">
        <v>3077</v>
      </c>
      <c r="D1570" s="1" t="s">
        <v>3078</v>
      </c>
      <c r="E1570" s="1" t="s">
        <v>3132</v>
      </c>
      <c r="F1570" s="1" t="s">
        <v>3133</v>
      </c>
      <c r="G1570" s="4">
        <v>10</v>
      </c>
      <c r="H1570" s="4">
        <v>1</v>
      </c>
      <c r="I1570" s="4">
        <v>1189</v>
      </c>
      <c r="J1570" s="4">
        <v>1395</v>
      </c>
      <c r="K1570" s="4">
        <v>224</v>
      </c>
      <c r="L1570" s="4">
        <v>350</v>
      </c>
      <c r="M1570" s="4">
        <v>3169</v>
      </c>
    </row>
    <row r="1571" spans="1:13" x14ac:dyDescent="0.25">
      <c r="A1571" s="1" t="s">
        <v>3050</v>
      </c>
      <c r="B1571" s="1" t="s">
        <v>3051</v>
      </c>
      <c r="C1571" s="1" t="s">
        <v>3077</v>
      </c>
      <c r="D1571" s="1" t="s">
        <v>3078</v>
      </c>
      <c r="E1571" s="1" t="s">
        <v>3134</v>
      </c>
      <c r="F1571" s="1" t="s">
        <v>3135</v>
      </c>
      <c r="G1571" s="4">
        <v>29</v>
      </c>
      <c r="H1571" s="4">
        <v>4</v>
      </c>
      <c r="I1571" s="4">
        <v>3163</v>
      </c>
      <c r="J1571" s="4">
        <v>3015</v>
      </c>
      <c r="K1571" s="4">
        <v>996</v>
      </c>
      <c r="L1571" s="4">
        <v>1378</v>
      </c>
      <c r="M1571" s="4">
        <v>8585</v>
      </c>
    </row>
    <row r="1572" spans="1:13" x14ac:dyDescent="0.25">
      <c r="A1572" s="1" t="s">
        <v>3050</v>
      </c>
      <c r="B1572" s="1" t="s">
        <v>3051</v>
      </c>
      <c r="C1572" s="1" t="s">
        <v>3077</v>
      </c>
      <c r="D1572" s="1" t="s">
        <v>3078</v>
      </c>
      <c r="E1572" s="1" t="s">
        <v>3136</v>
      </c>
      <c r="F1572" s="1" t="s">
        <v>3137</v>
      </c>
      <c r="G1572" s="4">
        <v>18</v>
      </c>
      <c r="H1572" s="4">
        <v>3</v>
      </c>
      <c r="I1572" s="4">
        <v>2879</v>
      </c>
      <c r="J1572" s="4">
        <v>3415</v>
      </c>
      <c r="K1572" s="4">
        <v>630</v>
      </c>
      <c r="L1572" s="4">
        <v>945</v>
      </c>
      <c r="M1572" s="4">
        <v>7890</v>
      </c>
    </row>
    <row r="1573" spans="1:13" x14ac:dyDescent="0.25">
      <c r="A1573" s="1" t="s">
        <v>3050</v>
      </c>
      <c r="B1573" s="1" t="s">
        <v>3051</v>
      </c>
      <c r="C1573" s="1" t="s">
        <v>3077</v>
      </c>
      <c r="D1573" s="1" t="s">
        <v>3078</v>
      </c>
      <c r="E1573" s="1" t="s">
        <v>3138</v>
      </c>
      <c r="F1573" s="1" t="s">
        <v>3139</v>
      </c>
      <c r="G1573" s="4">
        <v>20</v>
      </c>
      <c r="H1573" s="4">
        <v>6</v>
      </c>
      <c r="I1573" s="4">
        <v>1119</v>
      </c>
      <c r="J1573" s="4">
        <v>1105</v>
      </c>
      <c r="K1573" s="4">
        <v>605</v>
      </c>
      <c r="L1573" s="4">
        <v>721</v>
      </c>
      <c r="M1573" s="4">
        <v>3576</v>
      </c>
    </row>
    <row r="1574" spans="1:13" x14ac:dyDescent="0.25">
      <c r="A1574" s="1" t="s">
        <v>3050</v>
      </c>
      <c r="B1574" s="1" t="s">
        <v>3051</v>
      </c>
      <c r="C1574" s="1" t="s">
        <v>3077</v>
      </c>
      <c r="D1574" s="1" t="s">
        <v>3078</v>
      </c>
      <c r="E1574" s="1" t="s">
        <v>3140</v>
      </c>
      <c r="F1574" s="1" t="s">
        <v>3141</v>
      </c>
      <c r="G1574" s="4">
        <v>29</v>
      </c>
      <c r="H1574" s="4">
        <v>3</v>
      </c>
      <c r="I1574" s="4">
        <v>3483</v>
      </c>
      <c r="J1574" s="4">
        <v>3687</v>
      </c>
      <c r="K1574" s="4">
        <v>871</v>
      </c>
      <c r="L1574" s="4">
        <v>1040</v>
      </c>
      <c r="M1574" s="4">
        <v>9113</v>
      </c>
    </row>
    <row r="1575" spans="1:13" x14ac:dyDescent="0.25">
      <c r="A1575" s="1" t="s">
        <v>3050</v>
      </c>
      <c r="B1575" s="1" t="s">
        <v>3051</v>
      </c>
      <c r="C1575" s="1" t="s">
        <v>3077</v>
      </c>
      <c r="D1575" s="1" t="s">
        <v>3078</v>
      </c>
      <c r="E1575" s="1" t="s">
        <v>3142</v>
      </c>
      <c r="F1575" s="1" t="s">
        <v>3143</v>
      </c>
      <c r="G1575" s="4">
        <v>7</v>
      </c>
      <c r="H1575" s="4">
        <v>1</v>
      </c>
      <c r="I1575" s="4">
        <v>582</v>
      </c>
      <c r="J1575" s="4">
        <v>711</v>
      </c>
      <c r="K1575" s="4">
        <v>139</v>
      </c>
      <c r="L1575" s="4">
        <v>320</v>
      </c>
      <c r="M1575" s="4">
        <v>1760</v>
      </c>
    </row>
    <row r="1576" spans="1:13" x14ac:dyDescent="0.25">
      <c r="A1576" s="1" t="s">
        <v>3050</v>
      </c>
      <c r="B1576" s="1" t="s">
        <v>3051</v>
      </c>
      <c r="C1576" s="1" t="s">
        <v>3077</v>
      </c>
      <c r="D1576" s="1" t="s">
        <v>3078</v>
      </c>
      <c r="E1576" s="1" t="s">
        <v>3144</v>
      </c>
      <c r="F1576" s="1" t="s">
        <v>3145</v>
      </c>
      <c r="G1576" s="4">
        <v>15</v>
      </c>
      <c r="H1576" s="4">
        <v>4</v>
      </c>
      <c r="I1576" s="4">
        <v>1814</v>
      </c>
      <c r="J1576" s="4">
        <v>2076</v>
      </c>
      <c r="K1576" s="4">
        <v>464</v>
      </c>
      <c r="L1576" s="4">
        <v>591</v>
      </c>
      <c r="M1576" s="4">
        <v>4964</v>
      </c>
    </row>
    <row r="1577" spans="1:13" x14ac:dyDescent="0.25">
      <c r="A1577" s="1" t="s">
        <v>3050</v>
      </c>
      <c r="B1577" s="1" t="s">
        <v>3051</v>
      </c>
      <c r="C1577" s="1" t="s">
        <v>3077</v>
      </c>
      <c r="D1577" s="1" t="s">
        <v>3078</v>
      </c>
      <c r="E1577" s="1" t="s">
        <v>3146</v>
      </c>
      <c r="F1577" s="1" t="s">
        <v>3147</v>
      </c>
      <c r="G1577" s="4">
        <v>4</v>
      </c>
      <c r="H1577" s="4">
        <v>1</v>
      </c>
      <c r="I1577" s="4">
        <v>148</v>
      </c>
      <c r="J1577" s="4">
        <v>161</v>
      </c>
      <c r="K1577" s="4">
        <v>72</v>
      </c>
      <c r="L1577" s="4">
        <v>94</v>
      </c>
      <c r="M1577" s="4">
        <v>480</v>
      </c>
    </row>
    <row r="1578" spans="1:13" x14ac:dyDescent="0.25">
      <c r="A1578" s="1" t="s">
        <v>3050</v>
      </c>
      <c r="B1578" s="1" t="s">
        <v>3051</v>
      </c>
      <c r="C1578" s="1" t="s">
        <v>3077</v>
      </c>
      <c r="D1578" s="1" t="s">
        <v>3078</v>
      </c>
      <c r="E1578" s="1" t="s">
        <v>3148</v>
      </c>
      <c r="F1578" s="1" t="s">
        <v>3149</v>
      </c>
      <c r="G1578" s="4">
        <v>14</v>
      </c>
      <c r="H1578" s="4">
        <v>1</v>
      </c>
      <c r="I1578" s="4">
        <v>3000</v>
      </c>
      <c r="J1578" s="4">
        <v>3617</v>
      </c>
      <c r="K1578" s="4">
        <v>474</v>
      </c>
      <c r="L1578" s="4">
        <v>523</v>
      </c>
      <c r="M1578" s="4">
        <v>7629</v>
      </c>
    </row>
    <row r="1579" spans="1:13" x14ac:dyDescent="0.25">
      <c r="A1579" s="1" t="s">
        <v>3050</v>
      </c>
      <c r="B1579" s="1" t="s">
        <v>3051</v>
      </c>
      <c r="C1579" s="1" t="s">
        <v>3077</v>
      </c>
      <c r="D1579" s="1" t="s">
        <v>3078</v>
      </c>
      <c r="E1579" s="1" t="s">
        <v>3150</v>
      </c>
      <c r="F1579" s="1" t="s">
        <v>3151</v>
      </c>
      <c r="G1579" s="4">
        <v>16</v>
      </c>
      <c r="H1579" s="4">
        <v>4</v>
      </c>
      <c r="I1579" s="4">
        <v>1970</v>
      </c>
      <c r="J1579" s="4">
        <v>2130</v>
      </c>
      <c r="K1579" s="4">
        <v>714</v>
      </c>
      <c r="L1579" s="4">
        <v>891</v>
      </c>
      <c r="M1579" s="4">
        <v>5725</v>
      </c>
    </row>
    <row r="1580" spans="1:13" x14ac:dyDescent="0.25">
      <c r="A1580" s="1" t="s">
        <v>3050</v>
      </c>
      <c r="B1580" s="1" t="s">
        <v>3051</v>
      </c>
      <c r="C1580" s="1" t="s">
        <v>3077</v>
      </c>
      <c r="D1580" s="1" t="s">
        <v>3078</v>
      </c>
      <c r="E1580" s="1" t="s">
        <v>3152</v>
      </c>
      <c r="F1580" s="1" t="s">
        <v>3153</v>
      </c>
      <c r="G1580" s="4">
        <v>12</v>
      </c>
      <c r="H1580" s="4">
        <v>4</v>
      </c>
      <c r="I1580" s="4">
        <v>1186</v>
      </c>
      <c r="J1580" s="4">
        <v>1359</v>
      </c>
      <c r="K1580" s="4">
        <v>300</v>
      </c>
      <c r="L1580" s="4">
        <v>462</v>
      </c>
      <c r="M1580" s="4">
        <v>3323</v>
      </c>
    </row>
    <row r="1581" spans="1:13" x14ac:dyDescent="0.25">
      <c r="A1581" s="1" t="s">
        <v>3050</v>
      </c>
      <c r="B1581" s="1" t="s">
        <v>3051</v>
      </c>
      <c r="C1581" s="1" t="s">
        <v>3077</v>
      </c>
      <c r="D1581" s="1" t="s">
        <v>3078</v>
      </c>
      <c r="E1581" s="1" t="s">
        <v>3154</v>
      </c>
      <c r="F1581" s="1" t="s">
        <v>3155</v>
      </c>
      <c r="G1581" s="4">
        <v>18</v>
      </c>
      <c r="H1581" s="4">
        <v>2</v>
      </c>
      <c r="I1581" s="4">
        <v>2858</v>
      </c>
      <c r="J1581" s="4">
        <v>3486</v>
      </c>
      <c r="K1581" s="4">
        <v>485</v>
      </c>
      <c r="L1581" s="4">
        <v>618</v>
      </c>
      <c r="M1581" s="4">
        <v>7467</v>
      </c>
    </row>
    <row r="1582" spans="1:13" x14ac:dyDescent="0.25">
      <c r="A1582" s="1" t="s">
        <v>3050</v>
      </c>
      <c r="B1582" s="1" t="s">
        <v>3051</v>
      </c>
      <c r="C1582" s="1" t="s">
        <v>3077</v>
      </c>
      <c r="D1582" s="1" t="s">
        <v>3078</v>
      </c>
      <c r="E1582" s="1" t="s">
        <v>3156</v>
      </c>
      <c r="F1582" s="1" t="s">
        <v>3157</v>
      </c>
      <c r="G1582" s="4">
        <v>27</v>
      </c>
      <c r="H1582" s="4">
        <v>7</v>
      </c>
      <c r="I1582" s="4">
        <v>3852</v>
      </c>
      <c r="J1582" s="4">
        <v>3680</v>
      </c>
      <c r="K1582" s="4">
        <v>742</v>
      </c>
      <c r="L1582" s="4">
        <v>704</v>
      </c>
      <c r="M1582" s="4">
        <v>9012</v>
      </c>
    </row>
    <row r="1583" spans="1:13" x14ac:dyDescent="0.25">
      <c r="A1583" s="1" t="s">
        <v>3050</v>
      </c>
      <c r="B1583" s="1" t="s">
        <v>3051</v>
      </c>
      <c r="C1583" s="1" t="s">
        <v>3158</v>
      </c>
      <c r="D1583" s="1" t="s">
        <v>3159</v>
      </c>
      <c r="E1583" s="1" t="s">
        <v>3160</v>
      </c>
      <c r="F1583" s="1" t="s">
        <v>3161</v>
      </c>
      <c r="G1583" s="4">
        <v>10</v>
      </c>
      <c r="H1583" s="4">
        <v>4</v>
      </c>
      <c r="I1583" s="4">
        <v>2524</v>
      </c>
      <c r="J1583" s="4">
        <v>2493</v>
      </c>
      <c r="K1583" s="4">
        <v>827</v>
      </c>
      <c r="L1583" s="4">
        <v>894</v>
      </c>
      <c r="M1583" s="4">
        <v>6752</v>
      </c>
    </row>
    <row r="1584" spans="1:13" x14ac:dyDescent="0.25">
      <c r="A1584" s="1" t="s">
        <v>3050</v>
      </c>
      <c r="B1584" s="1" t="s">
        <v>3051</v>
      </c>
      <c r="C1584" s="1" t="s">
        <v>3158</v>
      </c>
      <c r="D1584" s="1" t="s">
        <v>3159</v>
      </c>
      <c r="E1584" s="1" t="s">
        <v>3162</v>
      </c>
      <c r="F1584" s="1" t="s">
        <v>3163</v>
      </c>
      <c r="G1584" s="4">
        <v>33</v>
      </c>
      <c r="H1584" s="4">
        <v>3</v>
      </c>
      <c r="I1584" s="4">
        <v>3246</v>
      </c>
      <c r="J1584" s="4">
        <v>3473</v>
      </c>
      <c r="K1584" s="4">
        <v>365</v>
      </c>
      <c r="L1584" s="4">
        <v>505</v>
      </c>
      <c r="M1584" s="4">
        <v>7625</v>
      </c>
    </row>
    <row r="1585" spans="1:13" x14ac:dyDescent="0.25">
      <c r="A1585" s="1" t="s">
        <v>3050</v>
      </c>
      <c r="B1585" s="1" t="s">
        <v>3051</v>
      </c>
      <c r="C1585" s="1" t="s">
        <v>3158</v>
      </c>
      <c r="D1585" s="1" t="s">
        <v>3159</v>
      </c>
      <c r="E1585" s="1" t="s">
        <v>3164</v>
      </c>
      <c r="F1585" s="1" t="s">
        <v>3165</v>
      </c>
      <c r="G1585" s="4">
        <v>28</v>
      </c>
      <c r="H1585" s="4">
        <v>3</v>
      </c>
      <c r="I1585" s="4">
        <v>2971</v>
      </c>
      <c r="J1585" s="4">
        <v>3025</v>
      </c>
      <c r="K1585" s="4">
        <v>439</v>
      </c>
      <c r="L1585" s="4">
        <v>484</v>
      </c>
      <c r="M1585" s="4">
        <v>6950</v>
      </c>
    </row>
    <row r="1586" spans="1:13" x14ac:dyDescent="0.25">
      <c r="A1586" s="1" t="s">
        <v>3050</v>
      </c>
      <c r="B1586" s="1" t="s">
        <v>3051</v>
      </c>
      <c r="C1586" s="1" t="s">
        <v>3158</v>
      </c>
      <c r="D1586" s="1" t="s">
        <v>3159</v>
      </c>
      <c r="E1586" s="1" t="s">
        <v>3166</v>
      </c>
      <c r="F1586" s="1" t="s">
        <v>3167</v>
      </c>
      <c r="G1586" s="4">
        <v>10</v>
      </c>
      <c r="H1586" s="4">
        <v>1</v>
      </c>
      <c r="I1586" s="4">
        <v>3449</v>
      </c>
      <c r="J1586" s="4">
        <v>3648</v>
      </c>
      <c r="K1586" s="4">
        <v>310</v>
      </c>
      <c r="L1586" s="4">
        <v>441</v>
      </c>
      <c r="M1586" s="4">
        <v>7859</v>
      </c>
    </row>
    <row r="1587" spans="1:13" x14ac:dyDescent="0.25">
      <c r="A1587" s="1" t="s">
        <v>3050</v>
      </c>
      <c r="B1587" s="1" t="s">
        <v>3051</v>
      </c>
      <c r="C1587" s="1" t="s">
        <v>3158</v>
      </c>
      <c r="D1587" s="1" t="s">
        <v>3159</v>
      </c>
      <c r="E1587" s="1" t="s">
        <v>3168</v>
      </c>
      <c r="F1587" s="1" t="s">
        <v>3169</v>
      </c>
      <c r="G1587" s="4">
        <v>12</v>
      </c>
      <c r="H1587" s="4">
        <v>0</v>
      </c>
      <c r="I1587" s="4">
        <v>2835</v>
      </c>
      <c r="J1587" s="4">
        <v>2895</v>
      </c>
      <c r="K1587" s="4">
        <v>0</v>
      </c>
      <c r="L1587" s="4">
        <v>0</v>
      </c>
      <c r="M1587" s="4">
        <v>5742</v>
      </c>
    </row>
    <row r="1588" spans="1:13" x14ac:dyDescent="0.25">
      <c r="A1588" s="1" t="s">
        <v>3050</v>
      </c>
      <c r="B1588" s="1" t="s">
        <v>3051</v>
      </c>
      <c r="C1588" s="1" t="s">
        <v>3158</v>
      </c>
      <c r="D1588" s="1" t="s">
        <v>3159</v>
      </c>
      <c r="E1588" s="1" t="s">
        <v>3170</v>
      </c>
      <c r="F1588" s="1" t="s">
        <v>3171</v>
      </c>
      <c r="G1588" s="4">
        <v>6</v>
      </c>
      <c r="H1588" s="4">
        <v>0</v>
      </c>
      <c r="I1588" s="4">
        <v>1686</v>
      </c>
      <c r="J1588" s="4">
        <v>1817</v>
      </c>
      <c r="K1588" s="4">
        <v>0</v>
      </c>
      <c r="L1588" s="4">
        <v>0</v>
      </c>
      <c r="M1588" s="4">
        <v>3509</v>
      </c>
    </row>
    <row r="1589" spans="1:13" x14ac:dyDescent="0.25">
      <c r="A1589" s="1" t="s">
        <v>3050</v>
      </c>
      <c r="B1589" s="1" t="s">
        <v>3051</v>
      </c>
      <c r="C1589" s="1" t="s">
        <v>3158</v>
      </c>
      <c r="D1589" s="1" t="s">
        <v>3159</v>
      </c>
      <c r="E1589" s="1" t="s">
        <v>3172</v>
      </c>
      <c r="F1589" s="1" t="s">
        <v>3173</v>
      </c>
      <c r="G1589" s="4">
        <v>16</v>
      </c>
      <c r="H1589" s="4">
        <v>0</v>
      </c>
      <c r="I1589" s="4">
        <v>1766</v>
      </c>
      <c r="J1589" s="4">
        <v>1620</v>
      </c>
      <c r="K1589" s="4">
        <v>0</v>
      </c>
      <c r="L1589" s="4">
        <v>0</v>
      </c>
      <c r="M1589" s="4">
        <v>3402</v>
      </c>
    </row>
    <row r="1590" spans="1:13" x14ac:dyDescent="0.25">
      <c r="A1590" s="1" t="s">
        <v>3050</v>
      </c>
      <c r="B1590" s="1" t="s">
        <v>3051</v>
      </c>
      <c r="C1590" s="1" t="s">
        <v>3158</v>
      </c>
      <c r="D1590" s="1" t="s">
        <v>3159</v>
      </c>
      <c r="E1590" s="1" t="s">
        <v>3174</v>
      </c>
      <c r="F1590" s="1" t="s">
        <v>3175</v>
      </c>
      <c r="G1590" s="4">
        <v>6</v>
      </c>
      <c r="H1590" s="4">
        <v>1</v>
      </c>
      <c r="I1590" s="4">
        <v>936</v>
      </c>
      <c r="J1590" s="4">
        <v>1011</v>
      </c>
      <c r="K1590" s="4">
        <v>66</v>
      </c>
      <c r="L1590" s="4">
        <v>71</v>
      </c>
      <c r="M1590" s="4">
        <v>2091</v>
      </c>
    </row>
    <row r="1591" spans="1:13" x14ac:dyDescent="0.25">
      <c r="A1591" s="1" t="s">
        <v>3050</v>
      </c>
      <c r="B1591" s="1" t="s">
        <v>3051</v>
      </c>
      <c r="C1591" s="1" t="s">
        <v>3158</v>
      </c>
      <c r="D1591" s="1" t="s">
        <v>3159</v>
      </c>
      <c r="E1591" s="1" t="s">
        <v>3176</v>
      </c>
      <c r="F1591" s="1" t="s">
        <v>3177</v>
      </c>
      <c r="G1591" s="4">
        <v>14</v>
      </c>
      <c r="H1591" s="4">
        <v>1</v>
      </c>
      <c r="I1591" s="4">
        <v>2417</v>
      </c>
      <c r="J1591" s="4">
        <v>2303</v>
      </c>
      <c r="K1591" s="4">
        <v>307</v>
      </c>
      <c r="L1591" s="4">
        <v>315</v>
      </c>
      <c r="M1591" s="4">
        <v>5357</v>
      </c>
    </row>
    <row r="1592" spans="1:13" x14ac:dyDescent="0.25">
      <c r="A1592" s="1" t="s">
        <v>3050</v>
      </c>
      <c r="B1592" s="1" t="s">
        <v>3051</v>
      </c>
      <c r="C1592" s="1" t="s">
        <v>3158</v>
      </c>
      <c r="D1592" s="1" t="s">
        <v>3159</v>
      </c>
      <c r="E1592" s="1" t="s">
        <v>3178</v>
      </c>
      <c r="F1592" s="1" t="s">
        <v>3179</v>
      </c>
      <c r="G1592" s="4">
        <v>41</v>
      </c>
      <c r="H1592" s="4">
        <v>6</v>
      </c>
      <c r="I1592" s="4">
        <v>8889</v>
      </c>
      <c r="J1592" s="4">
        <v>8838</v>
      </c>
      <c r="K1592" s="4">
        <v>1717</v>
      </c>
      <c r="L1592" s="4">
        <v>2163</v>
      </c>
      <c r="M1592" s="4">
        <v>21654</v>
      </c>
    </row>
    <row r="1593" spans="1:13" x14ac:dyDescent="0.25">
      <c r="A1593" s="1" t="s">
        <v>3050</v>
      </c>
      <c r="B1593" s="1" t="s">
        <v>3051</v>
      </c>
      <c r="C1593" s="1" t="s">
        <v>3158</v>
      </c>
      <c r="D1593" s="1" t="s">
        <v>3159</v>
      </c>
      <c r="E1593" s="1" t="s">
        <v>3180</v>
      </c>
      <c r="F1593" s="1" t="s">
        <v>3181</v>
      </c>
      <c r="G1593" s="4">
        <v>23</v>
      </c>
      <c r="H1593" s="4">
        <v>3</v>
      </c>
      <c r="I1593" s="4">
        <v>3731</v>
      </c>
      <c r="J1593" s="4">
        <v>3383</v>
      </c>
      <c r="K1593" s="4">
        <v>1180</v>
      </c>
      <c r="L1593" s="4">
        <v>1322</v>
      </c>
      <c r="M1593" s="4">
        <v>9642</v>
      </c>
    </row>
    <row r="1594" spans="1:13" x14ac:dyDescent="0.25">
      <c r="A1594" s="1" t="s">
        <v>3050</v>
      </c>
      <c r="B1594" s="1" t="s">
        <v>3051</v>
      </c>
      <c r="C1594" s="1" t="s">
        <v>3158</v>
      </c>
      <c r="D1594" s="1" t="s">
        <v>3159</v>
      </c>
      <c r="E1594" s="1" t="s">
        <v>3182</v>
      </c>
      <c r="F1594" s="1" t="s">
        <v>3183</v>
      </c>
      <c r="G1594" s="4">
        <v>15</v>
      </c>
      <c r="H1594" s="4">
        <v>3</v>
      </c>
      <c r="I1594" s="4">
        <v>2562</v>
      </c>
      <c r="J1594" s="4">
        <v>2554</v>
      </c>
      <c r="K1594" s="4">
        <v>746</v>
      </c>
      <c r="L1594" s="4">
        <v>815</v>
      </c>
      <c r="M1594" s="4">
        <v>6695</v>
      </c>
    </row>
    <row r="1595" spans="1:13" x14ac:dyDescent="0.25">
      <c r="A1595" s="1" t="s">
        <v>3050</v>
      </c>
      <c r="B1595" s="1" t="s">
        <v>3051</v>
      </c>
      <c r="C1595" s="1" t="s">
        <v>3158</v>
      </c>
      <c r="D1595" s="1" t="s">
        <v>3159</v>
      </c>
      <c r="E1595" s="1" t="s">
        <v>3184</v>
      </c>
      <c r="F1595" s="1" t="s">
        <v>3185</v>
      </c>
      <c r="G1595" s="4">
        <v>8</v>
      </c>
      <c r="H1595" s="4">
        <v>0</v>
      </c>
      <c r="I1595" s="4">
        <v>999</v>
      </c>
      <c r="J1595" s="4">
        <v>1050</v>
      </c>
      <c r="K1595" s="4">
        <v>0</v>
      </c>
      <c r="L1595" s="4">
        <v>0</v>
      </c>
      <c r="M1595" s="4">
        <v>2057</v>
      </c>
    </row>
    <row r="1596" spans="1:13" x14ac:dyDescent="0.25">
      <c r="A1596" s="1" t="s">
        <v>3050</v>
      </c>
      <c r="B1596" s="1" t="s">
        <v>3051</v>
      </c>
      <c r="C1596" s="1" t="s">
        <v>3158</v>
      </c>
      <c r="D1596" s="1" t="s">
        <v>3159</v>
      </c>
      <c r="E1596" s="1" t="s">
        <v>3186</v>
      </c>
      <c r="F1596" s="1" t="s">
        <v>3187</v>
      </c>
      <c r="G1596" s="4">
        <v>10</v>
      </c>
      <c r="H1596" s="4">
        <v>1</v>
      </c>
      <c r="I1596" s="4">
        <v>2143</v>
      </c>
      <c r="J1596" s="4">
        <v>2389</v>
      </c>
      <c r="K1596" s="4">
        <v>310</v>
      </c>
      <c r="L1596" s="4">
        <v>365</v>
      </c>
      <c r="M1596" s="4">
        <v>5218</v>
      </c>
    </row>
    <row r="1597" spans="1:13" x14ac:dyDescent="0.25">
      <c r="A1597" s="1" t="s">
        <v>3050</v>
      </c>
      <c r="B1597" s="1" t="s">
        <v>3051</v>
      </c>
      <c r="C1597" s="1" t="s">
        <v>3158</v>
      </c>
      <c r="D1597" s="1" t="s">
        <v>3159</v>
      </c>
      <c r="E1597" s="1" t="s">
        <v>3188</v>
      </c>
      <c r="F1597" s="1" t="s">
        <v>3189</v>
      </c>
      <c r="G1597" s="4">
        <v>5</v>
      </c>
      <c r="H1597" s="4">
        <v>1</v>
      </c>
      <c r="I1597" s="4">
        <v>716</v>
      </c>
      <c r="J1597" s="4">
        <v>832</v>
      </c>
      <c r="K1597" s="4">
        <v>133</v>
      </c>
      <c r="L1597" s="4">
        <v>118</v>
      </c>
      <c r="M1597" s="4">
        <v>1805</v>
      </c>
    </row>
    <row r="1598" spans="1:13" x14ac:dyDescent="0.25">
      <c r="A1598" s="1" t="s">
        <v>3050</v>
      </c>
      <c r="B1598" s="1" t="s">
        <v>3051</v>
      </c>
      <c r="C1598" s="1" t="s">
        <v>3158</v>
      </c>
      <c r="D1598" s="1" t="s">
        <v>3159</v>
      </c>
      <c r="E1598" s="1" t="s">
        <v>3190</v>
      </c>
      <c r="F1598" s="1" t="s">
        <v>3191</v>
      </c>
      <c r="G1598" s="4">
        <v>16</v>
      </c>
      <c r="H1598" s="4">
        <v>3</v>
      </c>
      <c r="I1598" s="4">
        <v>2623</v>
      </c>
      <c r="J1598" s="4">
        <v>2645</v>
      </c>
      <c r="K1598" s="4">
        <v>761</v>
      </c>
      <c r="L1598" s="4">
        <v>791</v>
      </c>
      <c r="M1598" s="4">
        <v>6839</v>
      </c>
    </row>
    <row r="1599" spans="1:13" x14ac:dyDescent="0.25">
      <c r="A1599" s="1" t="s">
        <v>3050</v>
      </c>
      <c r="B1599" s="1" t="s">
        <v>3051</v>
      </c>
      <c r="C1599" s="1" t="s">
        <v>3158</v>
      </c>
      <c r="D1599" s="1" t="s">
        <v>3159</v>
      </c>
      <c r="E1599" s="1" t="s">
        <v>3192</v>
      </c>
      <c r="F1599" s="1" t="s">
        <v>3193</v>
      </c>
      <c r="G1599" s="4">
        <v>8</v>
      </c>
      <c r="H1599" s="4">
        <v>1</v>
      </c>
      <c r="I1599" s="4">
        <v>1652</v>
      </c>
      <c r="J1599" s="4">
        <v>1610</v>
      </c>
      <c r="K1599" s="4">
        <v>384</v>
      </c>
      <c r="L1599" s="4">
        <v>457</v>
      </c>
      <c r="M1599" s="4">
        <v>4112</v>
      </c>
    </row>
    <row r="1600" spans="1:13" x14ac:dyDescent="0.25">
      <c r="A1600" s="1" t="s">
        <v>3050</v>
      </c>
      <c r="B1600" s="1" t="s">
        <v>3051</v>
      </c>
      <c r="C1600" s="1" t="s">
        <v>3158</v>
      </c>
      <c r="D1600" s="1" t="s">
        <v>3159</v>
      </c>
      <c r="E1600" s="1" t="s">
        <v>3194</v>
      </c>
      <c r="F1600" s="1" t="s">
        <v>3195</v>
      </c>
      <c r="G1600" s="4">
        <v>26</v>
      </c>
      <c r="H1600" s="4">
        <v>2</v>
      </c>
      <c r="I1600" s="4">
        <v>2534</v>
      </c>
      <c r="J1600" s="4">
        <v>2332</v>
      </c>
      <c r="K1600" s="4">
        <v>369</v>
      </c>
      <c r="L1600" s="4">
        <v>459</v>
      </c>
      <c r="M1600" s="4">
        <v>5722</v>
      </c>
    </row>
    <row r="1601" spans="1:13" x14ac:dyDescent="0.25">
      <c r="A1601" s="1" t="s">
        <v>3050</v>
      </c>
      <c r="B1601" s="1" t="s">
        <v>3051</v>
      </c>
      <c r="C1601" s="1" t="s">
        <v>3158</v>
      </c>
      <c r="D1601" s="1" t="s">
        <v>3159</v>
      </c>
      <c r="E1601" s="1" t="s">
        <v>3196</v>
      </c>
      <c r="F1601" s="1" t="s">
        <v>3197</v>
      </c>
      <c r="G1601" s="4">
        <v>12</v>
      </c>
      <c r="H1601" s="4">
        <v>4</v>
      </c>
      <c r="I1601" s="4">
        <v>2840</v>
      </c>
      <c r="J1601" s="4">
        <v>2929</v>
      </c>
      <c r="K1601" s="4">
        <v>783</v>
      </c>
      <c r="L1601" s="4">
        <v>959</v>
      </c>
      <c r="M1601" s="4">
        <v>7527</v>
      </c>
    </row>
    <row r="1602" spans="1:13" x14ac:dyDescent="0.25">
      <c r="A1602" s="1" t="s">
        <v>3050</v>
      </c>
      <c r="B1602" s="1" t="s">
        <v>3051</v>
      </c>
      <c r="C1602" s="1" t="s">
        <v>3158</v>
      </c>
      <c r="D1602" s="1" t="s">
        <v>3159</v>
      </c>
      <c r="E1602" s="1" t="s">
        <v>3198</v>
      </c>
      <c r="F1602" s="1" t="s">
        <v>3199</v>
      </c>
      <c r="G1602" s="4">
        <v>5</v>
      </c>
      <c r="H1602" s="4">
        <v>1</v>
      </c>
      <c r="I1602" s="4">
        <v>1101</v>
      </c>
      <c r="J1602" s="4">
        <v>1136</v>
      </c>
      <c r="K1602" s="4">
        <v>148</v>
      </c>
      <c r="L1602" s="4">
        <v>160</v>
      </c>
      <c r="M1602" s="4">
        <v>2551</v>
      </c>
    </row>
    <row r="1603" spans="1:13" x14ac:dyDescent="0.25">
      <c r="A1603" s="1" t="s">
        <v>3050</v>
      </c>
      <c r="B1603" s="1" t="s">
        <v>3051</v>
      </c>
      <c r="C1603" s="1" t="s">
        <v>3158</v>
      </c>
      <c r="D1603" s="1" t="s">
        <v>3159</v>
      </c>
      <c r="E1603" s="1" t="s">
        <v>3200</v>
      </c>
      <c r="F1603" s="1" t="s">
        <v>3201</v>
      </c>
      <c r="G1603" s="4">
        <v>16</v>
      </c>
      <c r="H1603" s="4">
        <v>2</v>
      </c>
      <c r="I1603" s="4">
        <v>2139</v>
      </c>
      <c r="J1603" s="4">
        <v>2221</v>
      </c>
      <c r="K1603" s="4">
        <v>247</v>
      </c>
      <c r="L1603" s="4">
        <v>367</v>
      </c>
      <c r="M1603" s="4">
        <v>4992</v>
      </c>
    </row>
    <row r="1604" spans="1:13" x14ac:dyDescent="0.25">
      <c r="A1604" s="1" t="s">
        <v>3050</v>
      </c>
      <c r="B1604" s="1" t="s">
        <v>3051</v>
      </c>
      <c r="C1604" s="1" t="s">
        <v>3158</v>
      </c>
      <c r="D1604" s="1" t="s">
        <v>3159</v>
      </c>
      <c r="E1604" s="1" t="s">
        <v>3202</v>
      </c>
      <c r="F1604" s="1" t="s">
        <v>3203</v>
      </c>
      <c r="G1604" s="4">
        <v>18</v>
      </c>
      <c r="H1604" s="4">
        <v>4</v>
      </c>
      <c r="I1604" s="4">
        <v>3320</v>
      </c>
      <c r="J1604" s="4">
        <v>3268</v>
      </c>
      <c r="K1604" s="4">
        <v>873</v>
      </c>
      <c r="L1604" s="4">
        <v>815</v>
      </c>
      <c r="M1604" s="4">
        <v>8298</v>
      </c>
    </row>
    <row r="1605" spans="1:13" x14ac:dyDescent="0.25">
      <c r="A1605" s="1" t="s">
        <v>3050</v>
      </c>
      <c r="B1605" s="1" t="s">
        <v>3051</v>
      </c>
      <c r="C1605" s="1" t="s">
        <v>3158</v>
      </c>
      <c r="D1605" s="1" t="s">
        <v>3159</v>
      </c>
      <c r="E1605" s="1" t="s">
        <v>3204</v>
      </c>
      <c r="F1605" s="1" t="s">
        <v>3205</v>
      </c>
      <c r="G1605" s="4">
        <v>9</v>
      </c>
      <c r="H1605" s="4">
        <v>2</v>
      </c>
      <c r="I1605" s="4">
        <v>1399</v>
      </c>
      <c r="J1605" s="4">
        <v>1289</v>
      </c>
      <c r="K1605" s="4">
        <v>384</v>
      </c>
      <c r="L1605" s="4">
        <v>415</v>
      </c>
      <c r="M1605" s="4">
        <v>3498</v>
      </c>
    </row>
    <row r="1606" spans="1:13" x14ac:dyDescent="0.25">
      <c r="A1606" s="1" t="s">
        <v>3050</v>
      </c>
      <c r="B1606" s="1" t="s">
        <v>3051</v>
      </c>
      <c r="C1606" s="1" t="s">
        <v>3158</v>
      </c>
      <c r="D1606" s="1" t="s">
        <v>3159</v>
      </c>
      <c r="E1606" s="1" t="s">
        <v>3206</v>
      </c>
      <c r="F1606" s="1" t="s">
        <v>3207</v>
      </c>
      <c r="G1606" s="4">
        <v>6</v>
      </c>
      <c r="H1606" s="4">
        <v>1</v>
      </c>
      <c r="I1606" s="4">
        <v>1081</v>
      </c>
      <c r="J1606" s="4">
        <v>1112</v>
      </c>
      <c r="K1606" s="4">
        <v>149</v>
      </c>
      <c r="L1606" s="4">
        <v>129</v>
      </c>
      <c r="M1606" s="4">
        <v>2478</v>
      </c>
    </row>
    <row r="1607" spans="1:13" x14ac:dyDescent="0.25">
      <c r="A1607" s="1" t="s">
        <v>3050</v>
      </c>
      <c r="B1607" s="1" t="s">
        <v>3051</v>
      </c>
      <c r="C1607" s="1" t="s">
        <v>3158</v>
      </c>
      <c r="D1607" s="1" t="s">
        <v>3159</v>
      </c>
      <c r="E1607" s="1" t="s">
        <v>3208</v>
      </c>
      <c r="F1607" s="1" t="s">
        <v>3209</v>
      </c>
      <c r="G1607" s="4">
        <v>28</v>
      </c>
      <c r="H1607" s="4">
        <v>6</v>
      </c>
      <c r="I1607" s="4">
        <v>5967</v>
      </c>
      <c r="J1607" s="4">
        <v>5809</v>
      </c>
      <c r="K1607" s="4">
        <v>1856</v>
      </c>
      <c r="L1607" s="4">
        <v>2622</v>
      </c>
      <c r="M1607" s="4">
        <v>16288</v>
      </c>
    </row>
    <row r="1608" spans="1:13" x14ac:dyDescent="0.25">
      <c r="A1608" s="1" t="s">
        <v>3050</v>
      </c>
      <c r="B1608" s="1" t="s">
        <v>3051</v>
      </c>
      <c r="C1608" s="1" t="s">
        <v>3158</v>
      </c>
      <c r="D1608" s="1" t="s">
        <v>3159</v>
      </c>
      <c r="E1608" s="1" t="s">
        <v>3210</v>
      </c>
      <c r="F1608" s="1" t="s">
        <v>3211</v>
      </c>
      <c r="G1608" s="4">
        <v>10</v>
      </c>
      <c r="H1608" s="4">
        <v>0</v>
      </c>
      <c r="I1608" s="4">
        <v>2248</v>
      </c>
      <c r="J1608" s="4">
        <v>2159</v>
      </c>
      <c r="K1608" s="4">
        <v>0</v>
      </c>
      <c r="L1608" s="4">
        <v>0</v>
      </c>
      <c r="M1608" s="4">
        <v>4417</v>
      </c>
    </row>
    <row r="1609" spans="1:13" x14ac:dyDescent="0.25">
      <c r="A1609" s="1" t="s">
        <v>3050</v>
      </c>
      <c r="B1609" s="1" t="s">
        <v>3051</v>
      </c>
      <c r="C1609" s="1" t="s">
        <v>3158</v>
      </c>
      <c r="D1609" s="1" t="s">
        <v>3159</v>
      </c>
      <c r="E1609" s="1" t="s">
        <v>3212</v>
      </c>
      <c r="F1609" s="1" t="s">
        <v>3213</v>
      </c>
      <c r="G1609" s="4">
        <v>7</v>
      </c>
      <c r="H1609" s="4">
        <v>1</v>
      </c>
      <c r="I1609" s="4">
        <v>2113</v>
      </c>
      <c r="J1609" s="4">
        <v>2384</v>
      </c>
      <c r="K1609" s="4">
        <v>653</v>
      </c>
      <c r="L1609" s="4">
        <v>876</v>
      </c>
      <c r="M1609" s="4">
        <v>6034</v>
      </c>
    </row>
    <row r="1610" spans="1:13" x14ac:dyDescent="0.25">
      <c r="A1610" s="1" t="s">
        <v>3050</v>
      </c>
      <c r="B1610" s="1" t="s">
        <v>3051</v>
      </c>
      <c r="C1610" s="1" t="s">
        <v>3158</v>
      </c>
      <c r="D1610" s="1" t="s">
        <v>3159</v>
      </c>
      <c r="E1610" s="1" t="s">
        <v>3214</v>
      </c>
      <c r="F1610" s="1" t="s">
        <v>3215</v>
      </c>
      <c r="G1610" s="4">
        <v>7</v>
      </c>
      <c r="H1610" s="4">
        <v>0</v>
      </c>
      <c r="I1610" s="4">
        <v>899</v>
      </c>
      <c r="J1610" s="4">
        <v>914</v>
      </c>
      <c r="K1610" s="4">
        <v>0</v>
      </c>
      <c r="L1610" s="4">
        <v>0</v>
      </c>
      <c r="M1610" s="4">
        <v>1820</v>
      </c>
    </row>
    <row r="1611" spans="1:13" x14ac:dyDescent="0.25">
      <c r="A1611" s="1" t="s">
        <v>3050</v>
      </c>
      <c r="B1611" s="1" t="s">
        <v>3051</v>
      </c>
      <c r="C1611" s="1" t="s">
        <v>3158</v>
      </c>
      <c r="D1611" s="1" t="s">
        <v>3159</v>
      </c>
      <c r="E1611" s="1" t="s">
        <v>3216</v>
      </c>
      <c r="F1611" s="1" t="s">
        <v>3217</v>
      </c>
      <c r="G1611" s="4">
        <v>38</v>
      </c>
      <c r="H1611" s="4">
        <v>5</v>
      </c>
      <c r="I1611" s="4">
        <v>5639</v>
      </c>
      <c r="J1611" s="4">
        <v>5374</v>
      </c>
      <c r="K1611" s="4">
        <v>1040</v>
      </c>
      <c r="L1611" s="4">
        <v>1185</v>
      </c>
      <c r="M1611" s="4">
        <v>13281</v>
      </c>
    </row>
    <row r="1612" spans="1:13" x14ac:dyDescent="0.25">
      <c r="A1612" s="1" t="s">
        <v>3050</v>
      </c>
      <c r="B1612" s="1" t="s">
        <v>3051</v>
      </c>
      <c r="C1612" s="1" t="s">
        <v>3158</v>
      </c>
      <c r="D1612" s="1" t="s">
        <v>3159</v>
      </c>
      <c r="E1612" s="1" t="s">
        <v>3218</v>
      </c>
      <c r="F1612" s="1" t="s">
        <v>3219</v>
      </c>
      <c r="G1612" s="4">
        <v>31</v>
      </c>
      <c r="H1612" s="4">
        <v>5</v>
      </c>
      <c r="I1612" s="4">
        <v>6026</v>
      </c>
      <c r="J1612" s="4">
        <v>6080</v>
      </c>
      <c r="K1612" s="4">
        <v>796</v>
      </c>
      <c r="L1612" s="4">
        <v>950</v>
      </c>
      <c r="M1612" s="4">
        <v>13888</v>
      </c>
    </row>
    <row r="1613" spans="1:13" x14ac:dyDescent="0.25">
      <c r="A1613" s="1" t="s">
        <v>3050</v>
      </c>
      <c r="B1613" s="1" t="s">
        <v>3051</v>
      </c>
      <c r="C1613" s="1" t="s">
        <v>3158</v>
      </c>
      <c r="D1613" s="1" t="s">
        <v>3159</v>
      </c>
      <c r="E1613" s="1" t="s">
        <v>3220</v>
      </c>
      <c r="F1613" s="1" t="s">
        <v>3221</v>
      </c>
      <c r="G1613" s="4">
        <v>13</v>
      </c>
      <c r="H1613" s="4">
        <v>2</v>
      </c>
      <c r="I1613" s="4">
        <v>2161</v>
      </c>
      <c r="J1613" s="4">
        <v>2258</v>
      </c>
      <c r="K1613" s="4">
        <v>561</v>
      </c>
      <c r="L1613" s="4">
        <v>779</v>
      </c>
      <c r="M1613" s="4">
        <v>5774</v>
      </c>
    </row>
    <row r="1614" spans="1:13" x14ac:dyDescent="0.25">
      <c r="A1614" s="1" t="s">
        <v>3050</v>
      </c>
      <c r="B1614" s="1" t="s">
        <v>3051</v>
      </c>
      <c r="C1614" s="1" t="s">
        <v>3158</v>
      </c>
      <c r="D1614" s="1" t="s">
        <v>3159</v>
      </c>
      <c r="E1614" s="1" t="s">
        <v>3222</v>
      </c>
      <c r="F1614" s="1" t="s">
        <v>3223</v>
      </c>
      <c r="G1614" s="4">
        <v>13</v>
      </c>
      <c r="H1614" s="4">
        <v>4</v>
      </c>
      <c r="I1614" s="4">
        <v>3302</v>
      </c>
      <c r="J1614" s="4">
        <v>3369</v>
      </c>
      <c r="K1614" s="4">
        <v>810</v>
      </c>
      <c r="L1614" s="4">
        <v>942</v>
      </c>
      <c r="M1614" s="4">
        <v>8440</v>
      </c>
    </row>
    <row r="1615" spans="1:13" x14ac:dyDescent="0.25">
      <c r="A1615" s="1" t="s">
        <v>3050</v>
      </c>
      <c r="B1615" s="1" t="s">
        <v>3051</v>
      </c>
      <c r="C1615" s="1" t="s">
        <v>3158</v>
      </c>
      <c r="D1615" s="1" t="s">
        <v>3159</v>
      </c>
      <c r="E1615" s="1" t="s">
        <v>3224</v>
      </c>
      <c r="F1615" s="1" t="s">
        <v>3225</v>
      </c>
      <c r="G1615" s="4">
        <v>8</v>
      </c>
      <c r="H1615" s="4">
        <v>1</v>
      </c>
      <c r="I1615" s="4">
        <v>1948</v>
      </c>
      <c r="J1615" s="4">
        <v>1964</v>
      </c>
      <c r="K1615" s="4">
        <v>599</v>
      </c>
      <c r="L1615" s="4">
        <v>681</v>
      </c>
      <c r="M1615" s="4">
        <v>5201</v>
      </c>
    </row>
    <row r="1616" spans="1:13" x14ac:dyDescent="0.25">
      <c r="A1616" s="1" t="s">
        <v>3050</v>
      </c>
      <c r="B1616" s="1" t="s">
        <v>3051</v>
      </c>
      <c r="C1616" s="1" t="s">
        <v>3158</v>
      </c>
      <c r="D1616" s="1" t="s">
        <v>3159</v>
      </c>
      <c r="E1616" s="1" t="s">
        <v>3226</v>
      </c>
      <c r="F1616" s="1" t="s">
        <v>3227</v>
      </c>
      <c r="G1616" s="4">
        <v>9</v>
      </c>
      <c r="H1616" s="4">
        <v>1</v>
      </c>
      <c r="I1616" s="4">
        <v>1075</v>
      </c>
      <c r="J1616" s="4">
        <v>1054</v>
      </c>
      <c r="K1616" s="4">
        <v>239</v>
      </c>
      <c r="L1616" s="4">
        <v>291</v>
      </c>
      <c r="M1616" s="4">
        <v>2669</v>
      </c>
    </row>
    <row r="1617" spans="1:13" x14ac:dyDescent="0.25">
      <c r="A1617" s="1" t="s">
        <v>3050</v>
      </c>
      <c r="B1617" s="1" t="s">
        <v>3051</v>
      </c>
      <c r="C1617" s="1" t="s">
        <v>3158</v>
      </c>
      <c r="D1617" s="1" t="s">
        <v>3159</v>
      </c>
      <c r="E1617" s="1" t="s">
        <v>3228</v>
      </c>
      <c r="F1617" s="1" t="s">
        <v>3229</v>
      </c>
      <c r="G1617" s="4">
        <v>35</v>
      </c>
      <c r="H1617" s="4">
        <v>8</v>
      </c>
      <c r="I1617" s="4">
        <v>6795</v>
      </c>
      <c r="J1617" s="4">
        <v>6111</v>
      </c>
      <c r="K1617" s="4">
        <v>1814</v>
      </c>
      <c r="L1617" s="4">
        <v>1917</v>
      </c>
      <c r="M1617" s="4">
        <v>16680</v>
      </c>
    </row>
    <row r="1618" spans="1:13" x14ac:dyDescent="0.25">
      <c r="A1618" s="1" t="s">
        <v>3050</v>
      </c>
      <c r="B1618" s="1" t="s">
        <v>3051</v>
      </c>
      <c r="C1618" s="1" t="s">
        <v>3158</v>
      </c>
      <c r="D1618" s="1" t="s">
        <v>3159</v>
      </c>
      <c r="E1618" s="1" t="s">
        <v>3230</v>
      </c>
      <c r="F1618" s="1" t="s">
        <v>3231</v>
      </c>
      <c r="G1618" s="4">
        <v>0</v>
      </c>
      <c r="H1618" s="4">
        <v>1</v>
      </c>
      <c r="I1618" s="4">
        <v>0</v>
      </c>
      <c r="J1618" s="4">
        <v>0</v>
      </c>
      <c r="K1618" s="4">
        <v>77</v>
      </c>
      <c r="L1618" s="4">
        <v>99</v>
      </c>
      <c r="M1618" s="4">
        <v>177</v>
      </c>
    </row>
    <row r="1619" spans="1:13" x14ac:dyDescent="0.25">
      <c r="A1619" s="1" t="s">
        <v>3050</v>
      </c>
      <c r="B1619" s="1" t="s">
        <v>3051</v>
      </c>
      <c r="C1619" s="1" t="s">
        <v>3232</v>
      </c>
      <c r="D1619" s="1" t="s">
        <v>3233</v>
      </c>
      <c r="E1619" s="1" t="s">
        <v>3234</v>
      </c>
      <c r="F1619" s="1" t="s">
        <v>3235</v>
      </c>
      <c r="G1619" s="4">
        <v>6</v>
      </c>
      <c r="H1619" s="4">
        <v>1</v>
      </c>
      <c r="I1619" s="4">
        <v>118</v>
      </c>
      <c r="J1619" s="4">
        <v>132</v>
      </c>
      <c r="K1619" s="4">
        <v>38</v>
      </c>
      <c r="L1619" s="4">
        <v>44</v>
      </c>
      <c r="M1619" s="4">
        <v>339</v>
      </c>
    </row>
    <row r="1620" spans="1:13" x14ac:dyDescent="0.25">
      <c r="A1620" s="1" t="s">
        <v>3050</v>
      </c>
      <c r="B1620" s="1" t="s">
        <v>3051</v>
      </c>
      <c r="C1620" s="1" t="s">
        <v>3232</v>
      </c>
      <c r="D1620" s="1" t="s">
        <v>3233</v>
      </c>
      <c r="E1620" s="1" t="s">
        <v>3236</v>
      </c>
      <c r="F1620" s="1" t="s">
        <v>3237</v>
      </c>
      <c r="G1620" s="4">
        <v>33</v>
      </c>
      <c r="H1620" s="4">
        <v>4</v>
      </c>
      <c r="I1620" s="4">
        <v>3957</v>
      </c>
      <c r="J1620" s="4">
        <v>3764</v>
      </c>
      <c r="K1620" s="4">
        <v>764</v>
      </c>
      <c r="L1620" s="4">
        <v>906</v>
      </c>
      <c r="M1620" s="4">
        <v>9428</v>
      </c>
    </row>
    <row r="1621" spans="1:13" x14ac:dyDescent="0.25">
      <c r="A1621" s="1" t="s">
        <v>3050</v>
      </c>
      <c r="B1621" s="1" t="s">
        <v>3051</v>
      </c>
      <c r="C1621" s="1" t="s">
        <v>3232</v>
      </c>
      <c r="D1621" s="1" t="s">
        <v>3233</v>
      </c>
      <c r="E1621" s="1" t="s">
        <v>3238</v>
      </c>
      <c r="F1621" s="1" t="s">
        <v>3239</v>
      </c>
      <c r="G1621" s="4">
        <v>34</v>
      </c>
      <c r="H1621" s="4">
        <v>4</v>
      </c>
      <c r="I1621" s="4">
        <v>8946</v>
      </c>
      <c r="J1621" s="4">
        <v>9171</v>
      </c>
      <c r="K1621" s="4">
        <v>3642</v>
      </c>
      <c r="L1621" s="4">
        <v>4642</v>
      </c>
      <c r="M1621" s="4">
        <v>26439</v>
      </c>
    </row>
    <row r="1622" spans="1:13" x14ac:dyDescent="0.25">
      <c r="A1622" s="1" t="s">
        <v>3050</v>
      </c>
      <c r="B1622" s="1" t="s">
        <v>3051</v>
      </c>
      <c r="C1622" s="1" t="s">
        <v>3232</v>
      </c>
      <c r="D1622" s="1" t="s">
        <v>3233</v>
      </c>
      <c r="E1622" s="1" t="s">
        <v>3240</v>
      </c>
      <c r="F1622" s="1" t="s">
        <v>3241</v>
      </c>
      <c r="G1622" s="4">
        <v>13</v>
      </c>
      <c r="H1622" s="4">
        <v>2</v>
      </c>
      <c r="I1622" s="4">
        <v>1262</v>
      </c>
      <c r="J1622" s="4">
        <v>1290</v>
      </c>
      <c r="K1622" s="4">
        <v>282</v>
      </c>
      <c r="L1622" s="4">
        <v>315</v>
      </c>
      <c r="M1622" s="4">
        <v>3164</v>
      </c>
    </row>
    <row r="1623" spans="1:13" x14ac:dyDescent="0.25">
      <c r="A1623" s="1" t="s">
        <v>3050</v>
      </c>
      <c r="B1623" s="1" t="s">
        <v>3051</v>
      </c>
      <c r="C1623" s="1" t="s">
        <v>3232</v>
      </c>
      <c r="D1623" s="1" t="s">
        <v>3233</v>
      </c>
      <c r="E1623" s="1" t="s">
        <v>3242</v>
      </c>
      <c r="F1623" s="1" t="s">
        <v>3243</v>
      </c>
      <c r="G1623" s="4">
        <v>17</v>
      </c>
      <c r="H1623" s="4">
        <v>1</v>
      </c>
      <c r="I1623" s="4">
        <v>1675</v>
      </c>
      <c r="J1623" s="4">
        <v>1691</v>
      </c>
      <c r="K1623" s="4">
        <v>126</v>
      </c>
      <c r="L1623" s="4">
        <v>175</v>
      </c>
      <c r="M1623" s="4">
        <v>3685</v>
      </c>
    </row>
    <row r="1624" spans="1:13" x14ac:dyDescent="0.25">
      <c r="A1624" s="1" t="s">
        <v>3050</v>
      </c>
      <c r="B1624" s="1" t="s">
        <v>3051</v>
      </c>
      <c r="C1624" s="1" t="s">
        <v>3232</v>
      </c>
      <c r="D1624" s="1" t="s">
        <v>3233</v>
      </c>
      <c r="E1624" s="1" t="s">
        <v>3244</v>
      </c>
      <c r="F1624" s="1" t="s">
        <v>3245</v>
      </c>
      <c r="G1624" s="4">
        <v>18</v>
      </c>
      <c r="H1624" s="4">
        <v>2</v>
      </c>
      <c r="I1624" s="4">
        <v>1630</v>
      </c>
      <c r="J1624" s="4">
        <v>1604</v>
      </c>
      <c r="K1624" s="4">
        <v>460</v>
      </c>
      <c r="L1624" s="4">
        <v>684</v>
      </c>
      <c r="M1624" s="4">
        <v>4398</v>
      </c>
    </row>
    <row r="1625" spans="1:13" x14ac:dyDescent="0.25">
      <c r="A1625" s="1" t="s">
        <v>3050</v>
      </c>
      <c r="B1625" s="1" t="s">
        <v>3051</v>
      </c>
      <c r="C1625" s="1" t="s">
        <v>3232</v>
      </c>
      <c r="D1625" s="1" t="s">
        <v>3233</v>
      </c>
      <c r="E1625" s="1" t="s">
        <v>3246</v>
      </c>
      <c r="F1625" s="1" t="s">
        <v>3247</v>
      </c>
      <c r="G1625" s="4">
        <v>18</v>
      </c>
      <c r="H1625" s="4">
        <v>2</v>
      </c>
      <c r="I1625" s="4">
        <v>2863</v>
      </c>
      <c r="J1625" s="4">
        <v>2803</v>
      </c>
      <c r="K1625" s="4">
        <v>697</v>
      </c>
      <c r="L1625" s="4">
        <v>875</v>
      </c>
      <c r="M1625" s="4">
        <v>7258</v>
      </c>
    </row>
    <row r="1626" spans="1:13" x14ac:dyDescent="0.25">
      <c r="A1626" s="1" t="s">
        <v>3050</v>
      </c>
      <c r="B1626" s="1" t="s">
        <v>3051</v>
      </c>
      <c r="C1626" s="1" t="s">
        <v>3232</v>
      </c>
      <c r="D1626" s="1" t="s">
        <v>3233</v>
      </c>
      <c r="E1626" s="1" t="s">
        <v>3248</v>
      </c>
      <c r="F1626" s="1" t="s">
        <v>3249</v>
      </c>
      <c r="G1626" s="4">
        <v>13</v>
      </c>
      <c r="H1626" s="4">
        <v>4</v>
      </c>
      <c r="I1626" s="4">
        <v>1649</v>
      </c>
      <c r="J1626" s="4">
        <v>1667</v>
      </c>
      <c r="K1626" s="4">
        <v>361</v>
      </c>
      <c r="L1626" s="4">
        <v>502</v>
      </c>
      <c r="M1626" s="4">
        <v>4196</v>
      </c>
    </row>
    <row r="1627" spans="1:13" x14ac:dyDescent="0.25">
      <c r="A1627" s="1" t="s">
        <v>3050</v>
      </c>
      <c r="B1627" s="1" t="s">
        <v>3051</v>
      </c>
      <c r="C1627" s="1" t="s">
        <v>3232</v>
      </c>
      <c r="D1627" s="1" t="s">
        <v>3233</v>
      </c>
      <c r="E1627" s="1" t="s">
        <v>3250</v>
      </c>
      <c r="F1627" s="1" t="s">
        <v>3251</v>
      </c>
      <c r="G1627" s="4">
        <v>11</v>
      </c>
      <c r="H1627" s="4">
        <v>1</v>
      </c>
      <c r="I1627" s="4">
        <v>1199</v>
      </c>
      <c r="J1627" s="4">
        <v>1145</v>
      </c>
      <c r="K1627" s="4">
        <v>211</v>
      </c>
      <c r="L1627" s="4">
        <v>267</v>
      </c>
      <c r="M1627" s="4">
        <v>2834</v>
      </c>
    </row>
    <row r="1628" spans="1:13" x14ac:dyDescent="0.25">
      <c r="A1628" s="1" t="s">
        <v>3050</v>
      </c>
      <c r="B1628" s="1" t="s">
        <v>3051</v>
      </c>
      <c r="C1628" s="1" t="s">
        <v>3232</v>
      </c>
      <c r="D1628" s="1" t="s">
        <v>3233</v>
      </c>
      <c r="E1628" s="1" t="s">
        <v>3252</v>
      </c>
      <c r="F1628" s="1" t="s">
        <v>3253</v>
      </c>
      <c r="G1628" s="4">
        <v>21</v>
      </c>
      <c r="H1628" s="4">
        <v>1</v>
      </c>
      <c r="I1628" s="4">
        <v>939</v>
      </c>
      <c r="J1628" s="4">
        <v>1078</v>
      </c>
      <c r="K1628" s="4">
        <v>129</v>
      </c>
      <c r="L1628" s="4">
        <v>202</v>
      </c>
      <c r="M1628" s="4">
        <v>2370</v>
      </c>
    </row>
    <row r="1629" spans="1:13" x14ac:dyDescent="0.25">
      <c r="A1629" s="1" t="s">
        <v>3050</v>
      </c>
      <c r="B1629" s="1" t="s">
        <v>3051</v>
      </c>
      <c r="C1629" s="1" t="s">
        <v>3232</v>
      </c>
      <c r="D1629" s="1" t="s">
        <v>3233</v>
      </c>
      <c r="E1629" s="1" t="s">
        <v>3254</v>
      </c>
      <c r="F1629" s="1" t="s">
        <v>3255</v>
      </c>
      <c r="G1629" s="4">
        <v>10</v>
      </c>
      <c r="H1629" s="4">
        <v>2</v>
      </c>
      <c r="I1629" s="4">
        <v>950</v>
      </c>
      <c r="J1629" s="4">
        <v>940</v>
      </c>
      <c r="K1629" s="4">
        <v>235</v>
      </c>
      <c r="L1629" s="4">
        <v>279</v>
      </c>
      <c r="M1629" s="4">
        <v>2416</v>
      </c>
    </row>
    <row r="1630" spans="1:13" x14ac:dyDescent="0.25">
      <c r="A1630" s="1" t="s">
        <v>3050</v>
      </c>
      <c r="B1630" s="1" t="s">
        <v>3051</v>
      </c>
      <c r="C1630" s="1" t="s">
        <v>3232</v>
      </c>
      <c r="D1630" s="1" t="s">
        <v>3233</v>
      </c>
      <c r="E1630" s="1" t="s">
        <v>3256</v>
      </c>
      <c r="F1630" s="1" t="s">
        <v>3257</v>
      </c>
      <c r="G1630" s="4">
        <v>31</v>
      </c>
      <c r="H1630" s="4">
        <v>2</v>
      </c>
      <c r="I1630" s="4">
        <v>3373</v>
      </c>
      <c r="J1630" s="4">
        <v>3321</v>
      </c>
      <c r="K1630" s="4">
        <v>492</v>
      </c>
      <c r="L1630" s="4">
        <v>692</v>
      </c>
      <c r="M1630" s="4">
        <v>7911</v>
      </c>
    </row>
    <row r="1631" spans="1:13" x14ac:dyDescent="0.25">
      <c r="A1631" s="1" t="s">
        <v>3050</v>
      </c>
      <c r="B1631" s="1" t="s">
        <v>3051</v>
      </c>
      <c r="C1631" s="1" t="s">
        <v>3232</v>
      </c>
      <c r="D1631" s="1" t="s">
        <v>3233</v>
      </c>
      <c r="E1631" s="1" t="s">
        <v>3208</v>
      </c>
      <c r="F1631" s="1" t="s">
        <v>3258</v>
      </c>
      <c r="G1631" s="4">
        <v>30</v>
      </c>
      <c r="H1631" s="4">
        <v>2</v>
      </c>
      <c r="I1631" s="4">
        <v>3164</v>
      </c>
      <c r="J1631" s="4">
        <v>3131</v>
      </c>
      <c r="K1631" s="4">
        <v>582</v>
      </c>
      <c r="L1631" s="4">
        <v>667</v>
      </c>
      <c r="M1631" s="4">
        <v>7576</v>
      </c>
    </row>
    <row r="1632" spans="1:13" x14ac:dyDescent="0.25">
      <c r="A1632" s="1" t="s">
        <v>3050</v>
      </c>
      <c r="B1632" s="1" t="s">
        <v>3051</v>
      </c>
      <c r="C1632" s="1" t="s">
        <v>3232</v>
      </c>
      <c r="D1632" s="1" t="s">
        <v>3233</v>
      </c>
      <c r="E1632" s="1" t="s">
        <v>3259</v>
      </c>
      <c r="F1632" s="1" t="s">
        <v>3260</v>
      </c>
      <c r="G1632" s="4">
        <v>14</v>
      </c>
      <c r="H1632" s="4">
        <v>1</v>
      </c>
      <c r="I1632" s="4">
        <v>846</v>
      </c>
      <c r="J1632" s="4">
        <v>782</v>
      </c>
      <c r="K1632" s="4">
        <v>30</v>
      </c>
      <c r="L1632" s="4">
        <v>44</v>
      </c>
      <c r="M1632" s="4">
        <v>1717</v>
      </c>
    </row>
    <row r="1633" spans="1:13" x14ac:dyDescent="0.25">
      <c r="A1633" s="1" t="s">
        <v>3050</v>
      </c>
      <c r="B1633" s="1" t="s">
        <v>3051</v>
      </c>
      <c r="C1633" s="1" t="s">
        <v>3232</v>
      </c>
      <c r="D1633" s="1" t="s">
        <v>3233</v>
      </c>
      <c r="E1633" s="1" t="s">
        <v>3261</v>
      </c>
      <c r="F1633" s="1" t="s">
        <v>3262</v>
      </c>
      <c r="G1633" s="4">
        <v>24</v>
      </c>
      <c r="H1633" s="4">
        <v>2</v>
      </c>
      <c r="I1633" s="4">
        <v>4941</v>
      </c>
      <c r="J1633" s="4">
        <v>4704</v>
      </c>
      <c r="K1633" s="4">
        <v>488</v>
      </c>
      <c r="L1633" s="4">
        <v>684</v>
      </c>
      <c r="M1633" s="4">
        <v>10843</v>
      </c>
    </row>
    <row r="1634" spans="1:13" x14ac:dyDescent="0.25">
      <c r="A1634" s="1" t="s">
        <v>3050</v>
      </c>
      <c r="B1634" s="1" t="s">
        <v>3051</v>
      </c>
      <c r="C1634" s="1" t="s">
        <v>3232</v>
      </c>
      <c r="D1634" s="1" t="s">
        <v>3233</v>
      </c>
      <c r="E1634" s="1" t="s">
        <v>3263</v>
      </c>
      <c r="F1634" s="1" t="s">
        <v>3264</v>
      </c>
      <c r="G1634" s="4">
        <v>51</v>
      </c>
      <c r="H1634" s="4">
        <v>3</v>
      </c>
      <c r="I1634" s="4">
        <v>5293</v>
      </c>
      <c r="J1634" s="4">
        <v>5446</v>
      </c>
      <c r="K1634" s="4">
        <v>254</v>
      </c>
      <c r="L1634" s="4">
        <v>323</v>
      </c>
      <c r="M1634" s="4">
        <v>11370</v>
      </c>
    </row>
    <row r="1635" spans="1:13" x14ac:dyDescent="0.25">
      <c r="A1635" s="1" t="s">
        <v>3050</v>
      </c>
      <c r="B1635" s="1" t="s">
        <v>3051</v>
      </c>
      <c r="C1635" s="1" t="s">
        <v>3232</v>
      </c>
      <c r="D1635" s="1" t="s">
        <v>3233</v>
      </c>
      <c r="E1635" s="1" t="s">
        <v>3265</v>
      </c>
      <c r="F1635" s="1" t="s">
        <v>3266</v>
      </c>
      <c r="G1635" s="4">
        <v>42</v>
      </c>
      <c r="H1635" s="4">
        <v>3</v>
      </c>
      <c r="I1635" s="4">
        <v>2882</v>
      </c>
      <c r="J1635" s="4">
        <v>2983</v>
      </c>
      <c r="K1635" s="4">
        <v>515</v>
      </c>
      <c r="L1635" s="4">
        <v>721</v>
      </c>
      <c r="M1635" s="4">
        <v>7146</v>
      </c>
    </row>
    <row r="1636" spans="1:13" x14ac:dyDescent="0.25">
      <c r="A1636" s="1" t="s">
        <v>3050</v>
      </c>
      <c r="B1636" s="1" t="s">
        <v>3051</v>
      </c>
      <c r="C1636" s="1" t="s">
        <v>3232</v>
      </c>
      <c r="D1636" s="1" t="s">
        <v>3233</v>
      </c>
      <c r="E1636" s="1" t="s">
        <v>3267</v>
      </c>
      <c r="F1636" s="1" t="s">
        <v>3268</v>
      </c>
      <c r="G1636" s="4">
        <v>14</v>
      </c>
      <c r="H1636" s="4">
        <v>1</v>
      </c>
      <c r="I1636" s="4">
        <v>1306</v>
      </c>
      <c r="J1636" s="4">
        <v>1291</v>
      </c>
      <c r="K1636" s="4">
        <v>232</v>
      </c>
      <c r="L1636" s="4">
        <v>236</v>
      </c>
      <c r="M1636" s="4">
        <v>3080</v>
      </c>
    </row>
    <row r="1637" spans="1:13" x14ac:dyDescent="0.25">
      <c r="A1637" s="1" t="s">
        <v>3050</v>
      </c>
      <c r="B1637" s="1" t="s">
        <v>3051</v>
      </c>
      <c r="C1637" s="1" t="s">
        <v>3232</v>
      </c>
      <c r="D1637" s="1" t="s">
        <v>3233</v>
      </c>
      <c r="E1637" s="1" t="s">
        <v>3269</v>
      </c>
      <c r="F1637" s="1" t="s">
        <v>3270</v>
      </c>
      <c r="G1637" s="4">
        <v>16</v>
      </c>
      <c r="H1637" s="4">
        <v>2</v>
      </c>
      <c r="I1637" s="4">
        <v>1871</v>
      </c>
      <c r="J1637" s="4">
        <v>1909</v>
      </c>
      <c r="K1637" s="4">
        <v>246</v>
      </c>
      <c r="L1637" s="4">
        <v>262</v>
      </c>
      <c r="M1637" s="4">
        <v>4306</v>
      </c>
    </row>
    <row r="1638" spans="1:13" x14ac:dyDescent="0.25">
      <c r="A1638" s="1" t="s">
        <v>3050</v>
      </c>
      <c r="B1638" s="1" t="s">
        <v>3051</v>
      </c>
      <c r="C1638" s="1" t="s">
        <v>3271</v>
      </c>
      <c r="D1638" s="1" t="s">
        <v>3272</v>
      </c>
      <c r="E1638" s="1" t="s">
        <v>3273</v>
      </c>
      <c r="F1638" s="1" t="s">
        <v>3274</v>
      </c>
      <c r="G1638" s="4">
        <v>59</v>
      </c>
      <c r="H1638" s="4">
        <v>4</v>
      </c>
      <c r="I1638" s="4">
        <v>9082</v>
      </c>
      <c r="J1638" s="4">
        <v>8751</v>
      </c>
      <c r="K1638" s="4">
        <v>1778</v>
      </c>
      <c r="L1638" s="4">
        <v>2285</v>
      </c>
      <c r="M1638" s="4">
        <v>21959</v>
      </c>
    </row>
    <row r="1639" spans="1:13" x14ac:dyDescent="0.25">
      <c r="A1639" s="1" t="s">
        <v>3050</v>
      </c>
      <c r="B1639" s="1" t="s">
        <v>3051</v>
      </c>
      <c r="C1639" s="1" t="s">
        <v>3271</v>
      </c>
      <c r="D1639" s="1" t="s">
        <v>3272</v>
      </c>
      <c r="E1639" s="1" t="s">
        <v>3275</v>
      </c>
      <c r="F1639" s="1" t="s">
        <v>3276</v>
      </c>
      <c r="G1639" s="4">
        <v>28</v>
      </c>
      <c r="H1639" s="4">
        <v>2</v>
      </c>
      <c r="I1639" s="4">
        <v>2005</v>
      </c>
      <c r="J1639" s="4">
        <v>1886</v>
      </c>
      <c r="K1639" s="4">
        <v>192</v>
      </c>
      <c r="L1639" s="4">
        <v>208</v>
      </c>
      <c r="M1639" s="4">
        <v>4321</v>
      </c>
    </row>
    <row r="1640" spans="1:13" x14ac:dyDescent="0.25">
      <c r="A1640" s="1" t="s">
        <v>3050</v>
      </c>
      <c r="B1640" s="1" t="s">
        <v>3051</v>
      </c>
      <c r="C1640" s="1" t="s">
        <v>3271</v>
      </c>
      <c r="D1640" s="1" t="s">
        <v>3272</v>
      </c>
      <c r="E1640" s="1" t="s">
        <v>3277</v>
      </c>
      <c r="F1640" s="1" t="s">
        <v>3278</v>
      </c>
      <c r="G1640" s="4">
        <v>19</v>
      </c>
      <c r="H1640" s="4">
        <v>1</v>
      </c>
      <c r="I1640" s="4">
        <v>1596</v>
      </c>
      <c r="J1640" s="4">
        <v>1550</v>
      </c>
      <c r="K1640" s="4">
        <v>148</v>
      </c>
      <c r="L1640" s="4">
        <v>152</v>
      </c>
      <c r="M1640" s="4">
        <v>3466</v>
      </c>
    </row>
    <row r="1641" spans="1:13" x14ac:dyDescent="0.25">
      <c r="A1641" s="1" t="s">
        <v>3050</v>
      </c>
      <c r="B1641" s="1" t="s">
        <v>3051</v>
      </c>
      <c r="C1641" s="1" t="s">
        <v>3271</v>
      </c>
      <c r="D1641" s="1" t="s">
        <v>3272</v>
      </c>
      <c r="E1641" s="1" t="s">
        <v>3279</v>
      </c>
      <c r="F1641" s="1" t="s">
        <v>3280</v>
      </c>
      <c r="G1641" s="4">
        <v>32</v>
      </c>
      <c r="H1641" s="4">
        <v>2</v>
      </c>
      <c r="I1641" s="4">
        <v>3102</v>
      </c>
      <c r="J1641" s="4">
        <v>3064</v>
      </c>
      <c r="K1641" s="4">
        <v>477</v>
      </c>
      <c r="L1641" s="4">
        <v>618</v>
      </c>
      <c r="M1641" s="4">
        <v>7295</v>
      </c>
    </row>
    <row r="1642" spans="1:13" x14ac:dyDescent="0.25">
      <c r="A1642" s="1" t="s">
        <v>3050</v>
      </c>
      <c r="B1642" s="1" t="s">
        <v>3051</v>
      </c>
      <c r="C1642" s="1" t="s">
        <v>3271</v>
      </c>
      <c r="D1642" s="1" t="s">
        <v>3272</v>
      </c>
      <c r="E1642" s="1" t="s">
        <v>3281</v>
      </c>
      <c r="F1642" s="1" t="s">
        <v>3282</v>
      </c>
      <c r="G1642" s="4">
        <v>23</v>
      </c>
      <c r="H1642" s="4">
        <v>3</v>
      </c>
      <c r="I1642" s="4">
        <v>2095</v>
      </c>
      <c r="J1642" s="4">
        <v>2100</v>
      </c>
      <c r="K1642" s="4">
        <v>358</v>
      </c>
      <c r="L1642" s="4">
        <v>369</v>
      </c>
      <c r="M1642" s="4">
        <v>4948</v>
      </c>
    </row>
    <row r="1643" spans="1:13" x14ac:dyDescent="0.25">
      <c r="A1643" s="1" t="s">
        <v>3050</v>
      </c>
      <c r="B1643" s="1" t="s">
        <v>3051</v>
      </c>
      <c r="C1643" s="1" t="s">
        <v>3271</v>
      </c>
      <c r="D1643" s="1" t="s">
        <v>3272</v>
      </c>
      <c r="E1643" s="1" t="s">
        <v>3283</v>
      </c>
      <c r="F1643" s="1" t="s">
        <v>3284</v>
      </c>
      <c r="G1643" s="4">
        <v>10</v>
      </c>
      <c r="H1643" s="4">
        <v>0</v>
      </c>
      <c r="I1643" s="4">
        <v>1588</v>
      </c>
      <c r="J1643" s="4">
        <v>1514</v>
      </c>
      <c r="K1643" s="4">
        <v>0</v>
      </c>
      <c r="L1643" s="4">
        <v>0</v>
      </c>
      <c r="M1643" s="4">
        <v>3112</v>
      </c>
    </row>
    <row r="1644" spans="1:13" x14ac:dyDescent="0.25">
      <c r="A1644" s="1" t="s">
        <v>3050</v>
      </c>
      <c r="B1644" s="1" t="s">
        <v>3051</v>
      </c>
      <c r="C1644" s="1" t="s">
        <v>3271</v>
      </c>
      <c r="D1644" s="1" t="s">
        <v>3272</v>
      </c>
      <c r="E1644" s="1" t="s">
        <v>3285</v>
      </c>
      <c r="F1644" s="1" t="s">
        <v>3286</v>
      </c>
      <c r="G1644" s="4">
        <v>24</v>
      </c>
      <c r="H1644" s="4">
        <v>4</v>
      </c>
      <c r="I1644" s="4">
        <v>2984</v>
      </c>
      <c r="J1644" s="4">
        <v>3303</v>
      </c>
      <c r="K1644" s="4">
        <v>432</v>
      </c>
      <c r="L1644" s="4">
        <v>477</v>
      </c>
      <c r="M1644" s="4">
        <v>7224</v>
      </c>
    </row>
    <row r="1645" spans="1:13" x14ac:dyDescent="0.25">
      <c r="A1645" s="1" t="s">
        <v>3050</v>
      </c>
      <c r="B1645" s="1" t="s">
        <v>3051</v>
      </c>
      <c r="C1645" s="1" t="s">
        <v>3271</v>
      </c>
      <c r="D1645" s="1" t="s">
        <v>3272</v>
      </c>
      <c r="E1645" s="1" t="s">
        <v>3287</v>
      </c>
      <c r="F1645" s="1" t="s">
        <v>3288</v>
      </c>
      <c r="G1645" s="4">
        <v>13</v>
      </c>
      <c r="H1645" s="4">
        <v>4</v>
      </c>
      <c r="I1645" s="4">
        <v>2423</v>
      </c>
      <c r="J1645" s="4">
        <v>2442</v>
      </c>
      <c r="K1645" s="4">
        <v>643</v>
      </c>
      <c r="L1645" s="4">
        <v>661</v>
      </c>
      <c r="M1645" s="4">
        <v>6186</v>
      </c>
    </row>
    <row r="1646" spans="1:13" x14ac:dyDescent="0.25">
      <c r="A1646" s="1" t="s">
        <v>3050</v>
      </c>
      <c r="B1646" s="1" t="s">
        <v>3051</v>
      </c>
      <c r="C1646" s="1" t="s">
        <v>3271</v>
      </c>
      <c r="D1646" s="1" t="s">
        <v>3272</v>
      </c>
      <c r="E1646" s="1" t="s">
        <v>3289</v>
      </c>
      <c r="F1646" s="1" t="s">
        <v>3290</v>
      </c>
      <c r="G1646" s="4">
        <v>12</v>
      </c>
      <c r="H1646" s="4">
        <v>1</v>
      </c>
      <c r="I1646" s="4">
        <v>1482</v>
      </c>
      <c r="J1646" s="4">
        <v>1485</v>
      </c>
      <c r="K1646" s="4">
        <v>110</v>
      </c>
      <c r="L1646" s="4">
        <v>109</v>
      </c>
      <c r="M1646" s="4">
        <v>3199</v>
      </c>
    </row>
    <row r="1647" spans="1:13" x14ac:dyDescent="0.25">
      <c r="A1647" s="1" t="s">
        <v>3050</v>
      </c>
      <c r="B1647" s="1" t="s">
        <v>3051</v>
      </c>
      <c r="C1647" s="1" t="s">
        <v>3271</v>
      </c>
      <c r="D1647" s="1" t="s">
        <v>3272</v>
      </c>
      <c r="E1647" s="1" t="s">
        <v>3291</v>
      </c>
      <c r="F1647" s="1" t="s">
        <v>3292</v>
      </c>
      <c r="G1647" s="4">
        <v>15</v>
      </c>
      <c r="H1647" s="4">
        <v>2</v>
      </c>
      <c r="I1647" s="4">
        <v>1918</v>
      </c>
      <c r="J1647" s="4">
        <v>1961</v>
      </c>
      <c r="K1647" s="4">
        <v>330</v>
      </c>
      <c r="L1647" s="4">
        <v>367</v>
      </c>
      <c r="M1647" s="4">
        <v>4593</v>
      </c>
    </row>
    <row r="1648" spans="1:13" x14ac:dyDescent="0.25">
      <c r="A1648" s="1" t="s">
        <v>3050</v>
      </c>
      <c r="B1648" s="1" t="s">
        <v>3051</v>
      </c>
      <c r="C1648" s="1" t="s">
        <v>3271</v>
      </c>
      <c r="D1648" s="1" t="s">
        <v>3272</v>
      </c>
      <c r="E1648" s="1" t="s">
        <v>3293</v>
      </c>
      <c r="F1648" s="1" t="s">
        <v>3294</v>
      </c>
      <c r="G1648" s="4">
        <v>3</v>
      </c>
      <c r="H1648" s="4">
        <v>1</v>
      </c>
      <c r="I1648" s="4">
        <v>411</v>
      </c>
      <c r="J1648" s="4">
        <v>416</v>
      </c>
      <c r="K1648" s="4">
        <v>107</v>
      </c>
      <c r="L1648" s="4">
        <v>122</v>
      </c>
      <c r="M1648" s="4">
        <v>1060</v>
      </c>
    </row>
    <row r="1649" spans="1:13" x14ac:dyDescent="0.25">
      <c r="A1649" s="1"/>
      <c r="B1649" s="1"/>
      <c r="C1649" s="1"/>
      <c r="D1649" s="1"/>
      <c r="E1649" s="1"/>
      <c r="F1649" s="1"/>
      <c r="G1649" s="4">
        <f>SUBTOTAL(109,Table24[Elementary_school])</f>
        <v>38913</v>
      </c>
      <c r="H1649" s="4">
        <f>SUBTOTAL(109,Table24[Secondary_school])</f>
        <v>8554</v>
      </c>
      <c r="I1649" s="4">
        <f>SUBTOTAL(109,Table24[Enrollment_Elementary_Male])</f>
        <v>7446253</v>
      </c>
      <c r="J1649" s="4">
        <f>SUBTOTAL(109,Table24[Enrollment_Elementary_Female])</f>
        <v>6843192</v>
      </c>
      <c r="K1649" s="4">
        <f>SUBTOTAL(109,Table24[Enrollment_Secondary_Male])</f>
        <v>3181294</v>
      </c>
      <c r="L1649" s="4">
        <f>SUBTOTAL(109,Table24[Enrollment_Secondary_Female])</f>
        <v>3230939</v>
      </c>
      <c r="M1649" s="1"/>
    </row>
    <row r="1650" spans="1:13" x14ac:dyDescent="0.25">
      <c r="I1650" s="2"/>
      <c r="J1650" s="2"/>
      <c r="K1650" s="2"/>
      <c r="L1650" s="2"/>
    </row>
    <row r="1651" spans="1:13" x14ac:dyDescent="0.25">
      <c r="I1651" s="2"/>
      <c r="J1651" s="2"/>
      <c r="K1651" s="2"/>
      <c r="L1651" s="2"/>
    </row>
    <row r="1652" spans="1:13" x14ac:dyDescent="0.25">
      <c r="I1652" s="3"/>
      <c r="J1652" s="3"/>
      <c r="K1652" s="3"/>
      <c r="L165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1B74-2496-4B49-8F49-F2AAA96F3809}">
  <dimension ref="A3:C91"/>
  <sheetViews>
    <sheetView topLeftCell="A54" workbookViewId="0">
      <selection activeCell="A3" sqref="A3:C90"/>
    </sheetView>
  </sheetViews>
  <sheetFormatPr defaultRowHeight="15" x14ac:dyDescent="0.25"/>
  <cols>
    <col min="1" max="1" width="48.85546875" bestFit="1" customWidth="1"/>
    <col min="2" max="2" width="45.5703125" bestFit="1" customWidth="1"/>
    <col min="3" max="3" width="20" bestFit="1" customWidth="1"/>
  </cols>
  <sheetData>
    <row r="3" spans="1:3" x14ac:dyDescent="0.25">
      <c r="A3" s="7" t="s">
        <v>3303</v>
      </c>
      <c r="B3" s="7" t="s">
        <v>2</v>
      </c>
      <c r="C3" t="s">
        <v>3305</v>
      </c>
    </row>
    <row r="4" spans="1:3" x14ac:dyDescent="0.25">
      <c r="A4" s="8" t="s">
        <v>3050</v>
      </c>
      <c r="B4" s="8" t="s">
        <v>3052</v>
      </c>
      <c r="C4">
        <v>68843</v>
      </c>
    </row>
    <row r="5" spans="1:3" x14ac:dyDescent="0.25">
      <c r="A5" s="8" t="s">
        <v>3050</v>
      </c>
      <c r="B5" s="8" t="s">
        <v>3077</v>
      </c>
      <c r="C5">
        <v>226278</v>
      </c>
    </row>
    <row r="6" spans="1:3" x14ac:dyDescent="0.25">
      <c r="A6" s="8" t="s">
        <v>3050</v>
      </c>
      <c r="B6" s="8" t="s">
        <v>3158</v>
      </c>
      <c r="C6">
        <v>237044</v>
      </c>
    </row>
    <row r="7" spans="1:3" x14ac:dyDescent="0.25">
      <c r="A7" s="8" t="s">
        <v>3050</v>
      </c>
      <c r="B7" s="8" t="s">
        <v>3232</v>
      </c>
      <c r="C7">
        <v>120476</v>
      </c>
    </row>
    <row r="8" spans="1:3" x14ac:dyDescent="0.25">
      <c r="A8" s="8" t="s">
        <v>3050</v>
      </c>
      <c r="B8" s="8" t="s">
        <v>3271</v>
      </c>
      <c r="C8">
        <v>67363</v>
      </c>
    </row>
    <row r="9" spans="1:3" x14ac:dyDescent="0.25">
      <c r="A9" s="8" t="s">
        <v>2827</v>
      </c>
      <c r="B9" s="8" t="s">
        <v>2829</v>
      </c>
      <c r="C9">
        <v>46838</v>
      </c>
    </row>
    <row r="10" spans="1:3" x14ac:dyDescent="0.25">
      <c r="A10" s="8" t="s">
        <v>2827</v>
      </c>
      <c r="B10" s="8" t="s">
        <v>2879</v>
      </c>
      <c r="C10">
        <v>27311</v>
      </c>
    </row>
    <row r="11" spans="1:3" x14ac:dyDescent="0.25">
      <c r="A11" s="8" t="s">
        <v>2827</v>
      </c>
      <c r="B11" s="8" t="s">
        <v>2894</v>
      </c>
      <c r="C11">
        <v>129481</v>
      </c>
    </row>
    <row r="12" spans="1:3" x14ac:dyDescent="0.25">
      <c r="A12" s="8" t="s">
        <v>2827</v>
      </c>
      <c r="B12" s="8" t="s">
        <v>2924</v>
      </c>
      <c r="C12">
        <v>40905</v>
      </c>
    </row>
    <row r="13" spans="1:3" x14ac:dyDescent="0.25">
      <c r="A13" s="8" t="s">
        <v>2827</v>
      </c>
      <c r="B13" s="8" t="s">
        <v>2948</v>
      </c>
      <c r="C13">
        <v>47577</v>
      </c>
    </row>
    <row r="14" spans="1:3" x14ac:dyDescent="0.25">
      <c r="A14" s="8" t="s">
        <v>2827</v>
      </c>
      <c r="B14" s="8" t="s">
        <v>2966</v>
      </c>
      <c r="C14">
        <v>34244</v>
      </c>
    </row>
    <row r="15" spans="1:3" x14ac:dyDescent="0.25">
      <c r="A15" s="8" t="s">
        <v>988</v>
      </c>
      <c r="B15" s="8" t="s">
        <v>990</v>
      </c>
      <c r="C15">
        <v>55630</v>
      </c>
    </row>
    <row r="16" spans="1:3" x14ac:dyDescent="0.25">
      <c r="A16" s="8" t="s">
        <v>988</v>
      </c>
      <c r="B16" s="8" t="s">
        <v>1002</v>
      </c>
      <c r="C16">
        <v>124038</v>
      </c>
    </row>
    <row r="17" spans="1:3" x14ac:dyDescent="0.25">
      <c r="A17" s="8" t="s">
        <v>988</v>
      </c>
      <c r="B17" s="8" t="s">
        <v>1023</v>
      </c>
      <c r="C17">
        <v>194912</v>
      </c>
    </row>
    <row r="18" spans="1:3" x14ac:dyDescent="0.25">
      <c r="A18" s="8" t="s">
        <v>988</v>
      </c>
      <c r="B18" s="8" t="s">
        <v>1053</v>
      </c>
      <c r="C18">
        <v>287217</v>
      </c>
    </row>
    <row r="19" spans="1:3" x14ac:dyDescent="0.25">
      <c r="A19" s="8" t="s">
        <v>988</v>
      </c>
      <c r="B19" s="8" t="s">
        <v>1097</v>
      </c>
      <c r="C19">
        <v>74619</v>
      </c>
    </row>
    <row r="20" spans="1:3" x14ac:dyDescent="0.25">
      <c r="A20" s="8" t="s">
        <v>2988</v>
      </c>
      <c r="B20" s="8" t="s">
        <v>2990</v>
      </c>
      <c r="C20">
        <v>268399</v>
      </c>
    </row>
    <row r="21" spans="1:3" x14ac:dyDescent="0.25">
      <c r="A21" s="8" t="s">
        <v>2988</v>
      </c>
      <c r="B21" s="8" t="s">
        <v>3012</v>
      </c>
      <c r="C21">
        <v>533183</v>
      </c>
    </row>
    <row r="22" spans="1:3" x14ac:dyDescent="0.25">
      <c r="A22" s="8" t="s">
        <v>2988</v>
      </c>
      <c r="B22" s="8" t="s">
        <v>3028</v>
      </c>
      <c r="C22">
        <v>666683</v>
      </c>
    </row>
    <row r="23" spans="1:3" x14ac:dyDescent="0.25">
      <c r="A23" s="8" t="s">
        <v>2988</v>
      </c>
      <c r="B23" s="8" t="s">
        <v>3040</v>
      </c>
      <c r="C23">
        <v>500050</v>
      </c>
    </row>
    <row r="24" spans="1:3" x14ac:dyDescent="0.25">
      <c r="A24" s="8" t="s">
        <v>10</v>
      </c>
      <c r="B24" s="8" t="s">
        <v>12</v>
      </c>
      <c r="C24">
        <v>107139</v>
      </c>
    </row>
    <row r="25" spans="1:3" x14ac:dyDescent="0.25">
      <c r="A25" s="8" t="s">
        <v>10</v>
      </c>
      <c r="B25" s="8" t="s">
        <v>60</v>
      </c>
      <c r="C25">
        <v>125780</v>
      </c>
    </row>
    <row r="26" spans="1:3" x14ac:dyDescent="0.25">
      <c r="A26" s="8" t="s">
        <v>10</v>
      </c>
      <c r="B26" s="8" t="s">
        <v>129</v>
      </c>
      <c r="C26">
        <v>141989</v>
      </c>
    </row>
    <row r="27" spans="1:3" x14ac:dyDescent="0.25">
      <c r="A27" s="8" t="s">
        <v>10</v>
      </c>
      <c r="B27" s="8" t="s">
        <v>170</v>
      </c>
      <c r="C27">
        <v>634916</v>
      </c>
    </row>
    <row r="28" spans="1:3" x14ac:dyDescent="0.25">
      <c r="A28" s="8" t="s">
        <v>264</v>
      </c>
      <c r="B28" s="8" t="s">
        <v>266</v>
      </c>
      <c r="C28">
        <v>3848</v>
      </c>
    </row>
    <row r="29" spans="1:3" x14ac:dyDescent="0.25">
      <c r="A29" s="8" t="s">
        <v>264</v>
      </c>
      <c r="B29" s="8" t="s">
        <v>280</v>
      </c>
      <c r="C29">
        <v>244837</v>
      </c>
    </row>
    <row r="30" spans="1:3" x14ac:dyDescent="0.25">
      <c r="A30" s="8" t="s">
        <v>264</v>
      </c>
      <c r="B30" s="8" t="s">
        <v>339</v>
      </c>
      <c r="C30">
        <v>324528</v>
      </c>
    </row>
    <row r="31" spans="1:3" x14ac:dyDescent="0.25">
      <c r="A31" s="8" t="s">
        <v>264</v>
      </c>
      <c r="B31" s="8" t="s">
        <v>409</v>
      </c>
      <c r="C31">
        <v>91601</v>
      </c>
    </row>
    <row r="32" spans="1:3" x14ac:dyDescent="0.25">
      <c r="A32" s="8" t="s">
        <v>264</v>
      </c>
      <c r="B32" s="8" t="s">
        <v>384</v>
      </c>
      <c r="C32">
        <v>41303</v>
      </c>
    </row>
    <row r="33" spans="1:3" x14ac:dyDescent="0.25">
      <c r="A33" s="8" t="s">
        <v>453</v>
      </c>
      <c r="B33" s="8" t="s">
        <v>345</v>
      </c>
      <c r="C33">
        <v>51325</v>
      </c>
    </row>
    <row r="34" spans="1:3" x14ac:dyDescent="0.25">
      <c r="A34" s="8" t="s">
        <v>453</v>
      </c>
      <c r="B34" s="8" t="s">
        <v>472</v>
      </c>
      <c r="C34">
        <v>153660</v>
      </c>
    </row>
    <row r="35" spans="1:3" x14ac:dyDescent="0.25">
      <c r="A35" s="8" t="s">
        <v>453</v>
      </c>
      <c r="B35" s="8" t="s">
        <v>498</v>
      </c>
      <c r="C35">
        <v>601234</v>
      </c>
    </row>
    <row r="36" spans="1:3" x14ac:dyDescent="0.25">
      <c r="A36" s="8" t="s">
        <v>453</v>
      </c>
      <c r="B36" s="8" t="s">
        <v>545</v>
      </c>
      <c r="C36">
        <v>411460</v>
      </c>
    </row>
    <row r="37" spans="1:3" x14ac:dyDescent="0.25">
      <c r="A37" s="8" t="s">
        <v>453</v>
      </c>
      <c r="B37" s="8" t="s">
        <v>607</v>
      </c>
      <c r="C37">
        <v>493999</v>
      </c>
    </row>
    <row r="38" spans="1:3" x14ac:dyDescent="0.25">
      <c r="A38" s="8" t="s">
        <v>453</v>
      </c>
      <c r="B38" s="8" t="s">
        <v>649</v>
      </c>
      <c r="C38">
        <v>271673</v>
      </c>
    </row>
    <row r="39" spans="1:3" x14ac:dyDescent="0.25">
      <c r="A39" s="8" t="s">
        <v>453</v>
      </c>
      <c r="B39" s="8" t="s">
        <v>686</v>
      </c>
      <c r="C39">
        <v>173865</v>
      </c>
    </row>
    <row r="40" spans="1:3" x14ac:dyDescent="0.25">
      <c r="A40" s="8" t="s">
        <v>714</v>
      </c>
      <c r="B40" s="8" t="s">
        <v>716</v>
      </c>
      <c r="C40">
        <v>501348</v>
      </c>
    </row>
    <row r="41" spans="1:3" x14ac:dyDescent="0.25">
      <c r="A41" s="8" t="s">
        <v>714</v>
      </c>
      <c r="B41" s="8" t="s">
        <v>778</v>
      </c>
      <c r="C41">
        <v>632791</v>
      </c>
    </row>
    <row r="42" spans="1:3" x14ac:dyDescent="0.25">
      <c r="A42" s="8" t="s">
        <v>714</v>
      </c>
      <c r="B42" s="8" t="s">
        <v>825</v>
      </c>
      <c r="C42">
        <v>547528</v>
      </c>
    </row>
    <row r="43" spans="1:3" x14ac:dyDescent="0.25">
      <c r="A43" s="8" t="s">
        <v>714</v>
      </c>
      <c r="B43" s="8" t="s">
        <v>382</v>
      </c>
      <c r="C43">
        <v>469979</v>
      </c>
    </row>
    <row r="44" spans="1:3" x14ac:dyDescent="0.25">
      <c r="A44" s="8" t="s">
        <v>714</v>
      </c>
      <c r="B44" s="8" t="s">
        <v>321</v>
      </c>
      <c r="C44">
        <v>547652</v>
      </c>
    </row>
    <row r="45" spans="1:3" x14ac:dyDescent="0.25">
      <c r="A45" s="8" t="s">
        <v>2152</v>
      </c>
      <c r="B45" s="8" t="s">
        <v>2154</v>
      </c>
      <c r="C45">
        <v>28608</v>
      </c>
    </row>
    <row r="46" spans="1:3" x14ac:dyDescent="0.25">
      <c r="A46" s="8" t="s">
        <v>2152</v>
      </c>
      <c r="B46" s="8" t="s">
        <v>2158</v>
      </c>
      <c r="C46">
        <v>247445</v>
      </c>
    </row>
    <row r="47" spans="1:3" x14ac:dyDescent="0.25">
      <c r="A47" s="8" t="s">
        <v>2152</v>
      </c>
      <c r="B47" s="8" t="s">
        <v>2212</v>
      </c>
      <c r="C47">
        <v>433966</v>
      </c>
    </row>
    <row r="48" spans="1:3" x14ac:dyDescent="0.25">
      <c r="A48" s="8" t="s">
        <v>2152</v>
      </c>
      <c r="B48" s="8" t="s">
        <v>2266</v>
      </c>
      <c r="C48">
        <v>156116</v>
      </c>
    </row>
    <row r="49" spans="1:3" x14ac:dyDescent="0.25">
      <c r="A49" s="8" t="s">
        <v>1127</v>
      </c>
      <c r="B49" s="8" t="s">
        <v>1129</v>
      </c>
      <c r="C49">
        <v>319768</v>
      </c>
    </row>
    <row r="50" spans="1:3" x14ac:dyDescent="0.25">
      <c r="A50" s="8" t="s">
        <v>1127</v>
      </c>
      <c r="B50" s="8" t="s">
        <v>1167</v>
      </c>
      <c r="C50">
        <v>147450</v>
      </c>
    </row>
    <row r="51" spans="1:3" x14ac:dyDescent="0.25">
      <c r="A51" s="8" t="s">
        <v>1127</v>
      </c>
      <c r="B51" s="8" t="s">
        <v>1191</v>
      </c>
      <c r="C51">
        <v>490364</v>
      </c>
    </row>
    <row r="52" spans="1:3" x14ac:dyDescent="0.25">
      <c r="A52" s="8" t="s">
        <v>1127</v>
      </c>
      <c r="B52" s="8" t="s">
        <v>1264</v>
      </c>
      <c r="C52">
        <v>68496</v>
      </c>
    </row>
    <row r="53" spans="1:3" x14ac:dyDescent="0.25">
      <c r="A53" s="8" t="s">
        <v>1127</v>
      </c>
      <c r="B53" s="8" t="s">
        <v>1285</v>
      </c>
      <c r="C53">
        <v>253117</v>
      </c>
    </row>
    <row r="54" spans="1:3" x14ac:dyDescent="0.25">
      <c r="A54" s="8" t="s">
        <v>1127</v>
      </c>
      <c r="B54" s="8" t="s">
        <v>1325</v>
      </c>
      <c r="C54">
        <v>205327</v>
      </c>
    </row>
    <row r="55" spans="1:3" x14ac:dyDescent="0.25">
      <c r="A55" s="8" t="s">
        <v>1354</v>
      </c>
      <c r="B55" s="8" t="s">
        <v>1356</v>
      </c>
      <c r="C55">
        <v>118833</v>
      </c>
    </row>
    <row r="56" spans="1:3" x14ac:dyDescent="0.25">
      <c r="A56" s="8" t="s">
        <v>1354</v>
      </c>
      <c r="B56" s="8" t="s">
        <v>1390</v>
      </c>
      <c r="C56">
        <v>131443</v>
      </c>
    </row>
    <row r="57" spans="1:3" x14ac:dyDescent="0.25">
      <c r="A57" s="8" t="s">
        <v>1354</v>
      </c>
      <c r="B57" s="8" t="s">
        <v>1427</v>
      </c>
      <c r="C57">
        <v>161035</v>
      </c>
    </row>
    <row r="58" spans="1:3" x14ac:dyDescent="0.25">
      <c r="A58" s="8" t="s">
        <v>1354</v>
      </c>
      <c r="B58" s="8" t="s">
        <v>1462</v>
      </c>
      <c r="C58">
        <v>36843</v>
      </c>
    </row>
    <row r="59" spans="1:3" x14ac:dyDescent="0.25">
      <c r="A59" s="8" t="s">
        <v>1354</v>
      </c>
      <c r="B59" s="8" t="s">
        <v>1473</v>
      </c>
      <c r="C59">
        <v>503735</v>
      </c>
    </row>
    <row r="60" spans="1:3" x14ac:dyDescent="0.25">
      <c r="A60" s="8" t="s">
        <v>1354</v>
      </c>
      <c r="B60" s="8" t="s">
        <v>1557</v>
      </c>
      <c r="C60">
        <v>693020</v>
      </c>
    </row>
    <row r="61" spans="1:3" x14ac:dyDescent="0.25">
      <c r="A61" s="8" t="s">
        <v>1618</v>
      </c>
      <c r="B61" s="8" t="s">
        <v>1620</v>
      </c>
      <c r="C61">
        <v>284087</v>
      </c>
    </row>
    <row r="62" spans="1:3" x14ac:dyDescent="0.25">
      <c r="A62" s="8" t="s">
        <v>1618</v>
      </c>
      <c r="B62" s="8" t="s">
        <v>1710</v>
      </c>
      <c r="C62">
        <v>1002886</v>
      </c>
    </row>
    <row r="63" spans="1:3" x14ac:dyDescent="0.25">
      <c r="A63" s="8" t="s">
        <v>1618</v>
      </c>
      <c r="B63" s="8" t="s">
        <v>1810</v>
      </c>
      <c r="C63">
        <v>306695</v>
      </c>
    </row>
    <row r="64" spans="1:3" x14ac:dyDescent="0.25">
      <c r="A64" s="8" t="s">
        <v>1618</v>
      </c>
      <c r="B64" s="8" t="s">
        <v>1859</v>
      </c>
      <c r="C64">
        <v>17982</v>
      </c>
    </row>
    <row r="65" spans="1:3" x14ac:dyDescent="0.25">
      <c r="A65" s="8" t="s">
        <v>1872</v>
      </c>
      <c r="B65" s="8" t="s">
        <v>1874</v>
      </c>
      <c r="C65">
        <v>43618</v>
      </c>
    </row>
    <row r="66" spans="1:3" x14ac:dyDescent="0.25">
      <c r="A66" s="8" t="s">
        <v>1872</v>
      </c>
      <c r="B66" s="8" t="s">
        <v>1891</v>
      </c>
      <c r="C66">
        <v>116181</v>
      </c>
    </row>
    <row r="67" spans="1:3" x14ac:dyDescent="0.25">
      <c r="A67" s="8" t="s">
        <v>1872</v>
      </c>
      <c r="B67" s="8" t="s">
        <v>1937</v>
      </c>
      <c r="C67">
        <v>454614</v>
      </c>
    </row>
    <row r="68" spans="1:3" x14ac:dyDescent="0.25">
      <c r="A68" s="8" t="s">
        <v>1872</v>
      </c>
      <c r="B68" s="8" t="s">
        <v>2019</v>
      </c>
      <c r="C68">
        <v>166952</v>
      </c>
    </row>
    <row r="69" spans="1:3" x14ac:dyDescent="0.25">
      <c r="A69" s="8" t="s">
        <v>1872</v>
      </c>
      <c r="B69" s="8" t="s">
        <v>2099</v>
      </c>
      <c r="C69">
        <v>203876</v>
      </c>
    </row>
    <row r="70" spans="1:3" x14ac:dyDescent="0.25">
      <c r="A70" s="8" t="s">
        <v>1872</v>
      </c>
      <c r="B70" s="8" t="s">
        <v>2063</v>
      </c>
      <c r="C70">
        <v>87121</v>
      </c>
    </row>
    <row r="71" spans="1:3" x14ac:dyDescent="0.25">
      <c r="A71" s="8" t="s">
        <v>2299</v>
      </c>
      <c r="B71" s="8" t="s">
        <v>2301</v>
      </c>
      <c r="C71">
        <v>336067</v>
      </c>
    </row>
    <row r="72" spans="1:3" x14ac:dyDescent="0.25">
      <c r="A72" s="8" t="s">
        <v>2299</v>
      </c>
      <c r="B72" s="8" t="s">
        <v>2344</v>
      </c>
      <c r="C72">
        <v>21346</v>
      </c>
    </row>
    <row r="73" spans="1:3" x14ac:dyDescent="0.25">
      <c r="A73" s="8" t="s">
        <v>2299</v>
      </c>
      <c r="B73" s="8" t="s">
        <v>2356</v>
      </c>
      <c r="C73">
        <v>201508</v>
      </c>
    </row>
    <row r="74" spans="1:3" x14ac:dyDescent="0.25">
      <c r="A74" s="8" t="s">
        <v>2299</v>
      </c>
      <c r="B74" s="8" t="s">
        <v>2403</v>
      </c>
      <c r="C74">
        <v>122230</v>
      </c>
    </row>
    <row r="75" spans="1:3" x14ac:dyDescent="0.25">
      <c r="A75" s="8" t="s">
        <v>2299</v>
      </c>
      <c r="B75" s="8" t="s">
        <v>2435</v>
      </c>
      <c r="C75">
        <v>342828</v>
      </c>
    </row>
    <row r="76" spans="1:3" x14ac:dyDescent="0.25">
      <c r="A76" s="8" t="s">
        <v>2486</v>
      </c>
      <c r="B76" s="8" t="s">
        <v>2488</v>
      </c>
      <c r="C76">
        <v>172724</v>
      </c>
    </row>
    <row r="77" spans="1:3" x14ac:dyDescent="0.25">
      <c r="A77" s="8" t="s">
        <v>2486</v>
      </c>
      <c r="B77" s="8" t="s">
        <v>2511</v>
      </c>
      <c r="C77">
        <v>228342</v>
      </c>
    </row>
    <row r="78" spans="1:3" x14ac:dyDescent="0.25">
      <c r="A78" s="8" t="s">
        <v>2486</v>
      </c>
      <c r="B78" s="8" t="s">
        <v>2532</v>
      </c>
      <c r="C78">
        <v>454180</v>
      </c>
    </row>
    <row r="79" spans="1:3" x14ac:dyDescent="0.25">
      <c r="A79" s="8" t="s">
        <v>2486</v>
      </c>
      <c r="B79" s="8" t="s">
        <v>2540</v>
      </c>
      <c r="C79">
        <v>80622</v>
      </c>
    </row>
    <row r="80" spans="1:3" x14ac:dyDescent="0.25">
      <c r="A80" s="8" t="s">
        <v>2486</v>
      </c>
      <c r="B80" s="8" t="s">
        <v>2564</v>
      </c>
      <c r="C80">
        <v>137708</v>
      </c>
    </row>
    <row r="81" spans="1:3" x14ac:dyDescent="0.25">
      <c r="A81" s="8" t="s">
        <v>2587</v>
      </c>
      <c r="B81" s="8" t="s">
        <v>2593</v>
      </c>
      <c r="C81">
        <v>321497</v>
      </c>
    </row>
    <row r="82" spans="1:3" x14ac:dyDescent="0.25">
      <c r="A82" s="8" t="s">
        <v>2587</v>
      </c>
      <c r="B82" s="8" t="s">
        <v>2589</v>
      </c>
      <c r="C82">
        <v>47811</v>
      </c>
    </row>
    <row r="83" spans="1:3" x14ac:dyDescent="0.25">
      <c r="A83" s="8" t="s">
        <v>2587</v>
      </c>
      <c r="B83" s="8" t="s">
        <v>2560</v>
      </c>
      <c r="C83">
        <v>135771</v>
      </c>
    </row>
    <row r="84" spans="1:3" x14ac:dyDescent="0.25">
      <c r="A84" s="8" t="s">
        <v>2587</v>
      </c>
      <c r="B84" s="8" t="s">
        <v>2643</v>
      </c>
      <c r="C84">
        <v>340572</v>
      </c>
    </row>
    <row r="85" spans="1:3" x14ac:dyDescent="0.25">
      <c r="A85" s="8" t="s">
        <v>2587</v>
      </c>
      <c r="B85" s="8" t="s">
        <v>2667</v>
      </c>
      <c r="C85">
        <v>163284</v>
      </c>
    </row>
    <row r="86" spans="1:3" x14ac:dyDescent="0.25">
      <c r="A86" s="8" t="s">
        <v>2692</v>
      </c>
      <c r="B86" s="8" t="s">
        <v>2694</v>
      </c>
      <c r="C86">
        <v>165028</v>
      </c>
    </row>
    <row r="87" spans="1:3" x14ac:dyDescent="0.25">
      <c r="A87" s="8" t="s">
        <v>2692</v>
      </c>
      <c r="B87" s="8" t="s">
        <v>2716</v>
      </c>
      <c r="C87">
        <v>186040</v>
      </c>
    </row>
    <row r="88" spans="1:3" x14ac:dyDescent="0.25">
      <c r="A88" s="8" t="s">
        <v>2692</v>
      </c>
      <c r="B88" s="8" t="s">
        <v>2741</v>
      </c>
      <c r="C88">
        <v>27386</v>
      </c>
    </row>
    <row r="89" spans="1:3" x14ac:dyDescent="0.25">
      <c r="A89" s="8" t="s">
        <v>2692</v>
      </c>
      <c r="B89" s="8" t="s">
        <v>2755</v>
      </c>
      <c r="C89">
        <v>116005</v>
      </c>
    </row>
    <row r="90" spans="1:3" x14ac:dyDescent="0.25">
      <c r="A90" s="8" t="s">
        <v>2692</v>
      </c>
      <c r="B90" s="8" t="s">
        <v>2791</v>
      </c>
      <c r="C90">
        <v>145072</v>
      </c>
    </row>
    <row r="91" spans="1:3" x14ac:dyDescent="0.25">
      <c r="A91" s="8" t="s">
        <v>3304</v>
      </c>
      <c r="C91">
        <v>20749145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D11B-AD96-496F-A687-14323A7F86FF}">
  <dimension ref="A1:G1648"/>
  <sheetViews>
    <sheetView topLeftCell="A2" workbookViewId="0">
      <selection sqref="A1:G1648"/>
    </sheetView>
  </sheetViews>
  <sheetFormatPr defaultRowHeight="15" x14ac:dyDescent="0.25"/>
  <cols>
    <col min="1" max="1" width="46.42578125" bestFit="1" customWidth="1"/>
    <col min="2" max="2" width="12.42578125" bestFit="1" customWidth="1"/>
    <col min="3" max="3" width="45.28515625" bestFit="1" customWidth="1"/>
    <col min="4" max="4" width="12.42578125" bestFit="1" customWidth="1"/>
    <col min="5" max="5" width="29.28515625" bestFit="1" customWidth="1"/>
    <col min="6" max="6" width="12.42578125" bestFit="1" customWidth="1"/>
    <col min="7" max="7" width="8.28515625" bestFit="1" customWidth="1"/>
  </cols>
  <sheetData>
    <row r="1" spans="1:7" ht="75" x14ac:dyDescent="0.25">
      <c r="A1" s="9" t="s">
        <v>0</v>
      </c>
      <c r="B1" s="9" t="s">
        <v>3295</v>
      </c>
      <c r="C1" s="9" t="s">
        <v>2</v>
      </c>
      <c r="D1" s="10" t="s">
        <v>3296</v>
      </c>
      <c r="E1" s="9" t="s">
        <v>3306</v>
      </c>
      <c r="F1" s="9" t="s">
        <v>3307</v>
      </c>
      <c r="G1" s="9" t="s">
        <v>3308</v>
      </c>
    </row>
    <row r="2" spans="1:7" x14ac:dyDescent="0.25">
      <c r="A2" s="8" t="s">
        <v>10</v>
      </c>
      <c r="B2" s="8" t="s">
        <v>11</v>
      </c>
      <c r="C2" s="8" t="s">
        <v>12</v>
      </c>
      <c r="D2" t="s">
        <v>13</v>
      </c>
      <c r="E2" s="8" t="s">
        <v>14</v>
      </c>
      <c r="F2" s="8" t="s">
        <v>15</v>
      </c>
      <c r="G2" s="11">
        <v>3</v>
      </c>
    </row>
    <row r="3" spans="1:7" x14ac:dyDescent="0.25">
      <c r="A3" s="8" t="s">
        <v>10</v>
      </c>
      <c r="B3" s="8" t="s">
        <v>11</v>
      </c>
      <c r="C3" s="8" t="s">
        <v>12</v>
      </c>
      <c r="D3" t="s">
        <v>13</v>
      </c>
      <c r="E3" s="8" t="s">
        <v>3309</v>
      </c>
      <c r="F3" s="8" t="s">
        <v>17</v>
      </c>
      <c r="G3" s="11">
        <v>3</v>
      </c>
    </row>
    <row r="4" spans="1:7" x14ac:dyDescent="0.25">
      <c r="A4" s="8" t="s">
        <v>10</v>
      </c>
      <c r="B4" s="8" t="s">
        <v>11</v>
      </c>
      <c r="C4" s="8" t="s">
        <v>12</v>
      </c>
      <c r="D4" t="s">
        <v>13</v>
      </c>
      <c r="E4" s="8" t="s">
        <v>18</v>
      </c>
      <c r="F4" s="8" t="s">
        <v>19</v>
      </c>
      <c r="G4" s="11">
        <v>1</v>
      </c>
    </row>
    <row r="5" spans="1:7" x14ac:dyDescent="0.25">
      <c r="A5" s="8" t="s">
        <v>10</v>
      </c>
      <c r="B5" s="8" t="s">
        <v>11</v>
      </c>
      <c r="C5" s="8" t="s">
        <v>12</v>
      </c>
      <c r="D5" t="s">
        <v>13</v>
      </c>
      <c r="E5" s="8" t="s">
        <v>20</v>
      </c>
      <c r="F5" s="8" t="s">
        <v>21</v>
      </c>
      <c r="G5" s="11">
        <v>0</v>
      </c>
    </row>
    <row r="6" spans="1:7" x14ac:dyDescent="0.25">
      <c r="A6" s="8" t="s">
        <v>10</v>
      </c>
      <c r="B6" s="8" t="s">
        <v>11</v>
      </c>
      <c r="C6" s="8" t="s">
        <v>12</v>
      </c>
      <c r="D6" t="s">
        <v>13</v>
      </c>
      <c r="E6" s="8" t="s">
        <v>28</v>
      </c>
      <c r="F6" s="8" t="s">
        <v>29</v>
      </c>
      <c r="G6" s="11">
        <v>78</v>
      </c>
    </row>
    <row r="7" spans="1:7" x14ac:dyDescent="0.25">
      <c r="A7" s="8" t="s">
        <v>10</v>
      </c>
      <c r="B7" s="8" t="s">
        <v>11</v>
      </c>
      <c r="C7" s="8" t="s">
        <v>12</v>
      </c>
      <c r="D7" t="s">
        <v>13</v>
      </c>
      <c r="E7" s="8" t="s">
        <v>24</v>
      </c>
      <c r="F7" s="8" t="s">
        <v>25</v>
      </c>
      <c r="G7" s="11">
        <v>1</v>
      </c>
    </row>
    <row r="8" spans="1:7" x14ac:dyDescent="0.25">
      <c r="A8" s="8" t="s">
        <v>10</v>
      </c>
      <c r="B8" s="8" t="s">
        <v>11</v>
      </c>
      <c r="C8" s="8" t="s">
        <v>12</v>
      </c>
      <c r="D8" t="s">
        <v>13</v>
      </c>
      <c r="E8" s="8" t="s">
        <v>26</v>
      </c>
      <c r="F8" s="8" t="s">
        <v>27</v>
      </c>
      <c r="G8" s="11">
        <v>3</v>
      </c>
    </row>
    <row r="9" spans="1:7" x14ac:dyDescent="0.25">
      <c r="A9" s="8" t="s">
        <v>10</v>
      </c>
      <c r="B9" s="8" t="s">
        <v>11</v>
      </c>
      <c r="C9" s="8" t="s">
        <v>12</v>
      </c>
      <c r="D9" t="s">
        <v>13</v>
      </c>
      <c r="E9" s="8" t="s">
        <v>30</v>
      </c>
      <c r="F9" s="8" t="s">
        <v>31</v>
      </c>
      <c r="G9" s="11">
        <v>8</v>
      </c>
    </row>
    <row r="10" spans="1:7" x14ac:dyDescent="0.25">
      <c r="A10" s="8" t="s">
        <v>10</v>
      </c>
      <c r="B10" s="8" t="s">
        <v>11</v>
      </c>
      <c r="C10" s="8" t="s">
        <v>12</v>
      </c>
      <c r="D10" t="s">
        <v>13</v>
      </c>
      <c r="E10" s="8" t="s">
        <v>32</v>
      </c>
      <c r="F10" s="8" t="s">
        <v>33</v>
      </c>
      <c r="G10" s="11">
        <v>1</v>
      </c>
    </row>
    <row r="11" spans="1:7" x14ac:dyDescent="0.25">
      <c r="A11" s="8" t="s">
        <v>10</v>
      </c>
      <c r="B11" s="8" t="s">
        <v>11</v>
      </c>
      <c r="C11" s="8" t="s">
        <v>12</v>
      </c>
      <c r="D11" t="s">
        <v>13</v>
      </c>
      <c r="E11" s="8" t="s">
        <v>34</v>
      </c>
      <c r="F11" s="8" t="s">
        <v>35</v>
      </c>
      <c r="G11" s="11">
        <v>7</v>
      </c>
    </row>
    <row r="12" spans="1:7" x14ac:dyDescent="0.25">
      <c r="A12" s="8" t="s">
        <v>10</v>
      </c>
      <c r="B12" s="8" t="s">
        <v>11</v>
      </c>
      <c r="C12" s="8" t="s">
        <v>12</v>
      </c>
      <c r="D12" t="s">
        <v>13</v>
      </c>
      <c r="E12" s="8" t="s">
        <v>22</v>
      </c>
      <c r="F12" s="8" t="s">
        <v>23</v>
      </c>
      <c r="G12" s="11">
        <v>1</v>
      </c>
    </row>
    <row r="13" spans="1:7" x14ac:dyDescent="0.25">
      <c r="A13" s="8" t="s">
        <v>10</v>
      </c>
      <c r="B13" s="8" t="s">
        <v>11</v>
      </c>
      <c r="C13" s="8" t="s">
        <v>12</v>
      </c>
      <c r="D13" t="s">
        <v>13</v>
      </c>
      <c r="E13" s="8" t="s">
        <v>36</v>
      </c>
      <c r="F13" s="8" t="s">
        <v>37</v>
      </c>
      <c r="G13" s="11">
        <v>11</v>
      </c>
    </row>
    <row r="14" spans="1:7" x14ac:dyDescent="0.25">
      <c r="A14" s="8" t="s">
        <v>10</v>
      </c>
      <c r="B14" s="8" t="s">
        <v>11</v>
      </c>
      <c r="C14" s="8" t="s">
        <v>12</v>
      </c>
      <c r="D14" t="s">
        <v>13</v>
      </c>
      <c r="E14" s="8" t="s">
        <v>38</v>
      </c>
      <c r="F14" s="8" t="s">
        <v>39</v>
      </c>
      <c r="G14" s="11">
        <v>2</v>
      </c>
    </row>
    <row r="15" spans="1:7" x14ac:dyDescent="0.25">
      <c r="A15" s="8" t="s">
        <v>10</v>
      </c>
      <c r="B15" s="8" t="s">
        <v>11</v>
      </c>
      <c r="C15" s="8" t="s">
        <v>12</v>
      </c>
      <c r="D15" t="s">
        <v>13</v>
      </c>
      <c r="E15" s="8" t="s">
        <v>40</v>
      </c>
      <c r="F15" s="8" t="s">
        <v>41</v>
      </c>
      <c r="G15" s="11">
        <v>2</v>
      </c>
    </row>
    <row r="16" spans="1:7" x14ac:dyDescent="0.25">
      <c r="A16" s="8" t="s">
        <v>10</v>
      </c>
      <c r="B16" s="8" t="s">
        <v>11</v>
      </c>
      <c r="C16" s="8" t="s">
        <v>12</v>
      </c>
      <c r="D16" t="s">
        <v>13</v>
      </c>
      <c r="E16" s="8" t="s">
        <v>42</v>
      </c>
      <c r="F16" s="8" t="s">
        <v>43</v>
      </c>
      <c r="G16" s="11">
        <v>13</v>
      </c>
    </row>
    <row r="17" spans="1:7" x14ac:dyDescent="0.25">
      <c r="A17" s="8" t="s">
        <v>10</v>
      </c>
      <c r="B17" s="8" t="s">
        <v>11</v>
      </c>
      <c r="C17" s="8" t="s">
        <v>12</v>
      </c>
      <c r="D17" t="s">
        <v>13</v>
      </c>
      <c r="E17" s="8" t="s">
        <v>44</v>
      </c>
      <c r="F17" s="8" t="s">
        <v>45</v>
      </c>
      <c r="G17" s="11">
        <v>1</v>
      </c>
    </row>
    <row r="18" spans="1:7" x14ac:dyDescent="0.25">
      <c r="A18" s="8" t="s">
        <v>10</v>
      </c>
      <c r="B18" s="8" t="s">
        <v>11</v>
      </c>
      <c r="C18" s="8" t="s">
        <v>12</v>
      </c>
      <c r="D18" t="s">
        <v>13</v>
      </c>
      <c r="E18" s="8" t="s">
        <v>46</v>
      </c>
      <c r="F18" s="8" t="s">
        <v>47</v>
      </c>
      <c r="G18" s="11">
        <v>36</v>
      </c>
    </row>
    <row r="19" spans="1:7" x14ac:dyDescent="0.25">
      <c r="A19" s="8" t="s">
        <v>10</v>
      </c>
      <c r="B19" s="8" t="s">
        <v>11</v>
      </c>
      <c r="C19" s="8" t="s">
        <v>12</v>
      </c>
      <c r="D19" t="s">
        <v>13</v>
      </c>
      <c r="E19" s="8" t="s">
        <v>48</v>
      </c>
      <c r="F19" s="8" t="s">
        <v>49</v>
      </c>
      <c r="G19" s="11">
        <v>45</v>
      </c>
    </row>
    <row r="20" spans="1:7" x14ac:dyDescent="0.25">
      <c r="A20" s="8" t="s">
        <v>10</v>
      </c>
      <c r="B20" s="8" t="s">
        <v>11</v>
      </c>
      <c r="C20" s="8" t="s">
        <v>12</v>
      </c>
      <c r="D20" t="s">
        <v>13</v>
      </c>
      <c r="E20" s="8" t="s">
        <v>50</v>
      </c>
      <c r="F20" s="8" t="s">
        <v>51</v>
      </c>
      <c r="G20" s="11">
        <v>3</v>
      </c>
    </row>
    <row r="21" spans="1:7" x14ac:dyDescent="0.25">
      <c r="A21" s="8" t="s">
        <v>10</v>
      </c>
      <c r="B21" s="8" t="s">
        <v>11</v>
      </c>
      <c r="C21" s="8" t="s">
        <v>12</v>
      </c>
      <c r="D21" t="s">
        <v>13</v>
      </c>
      <c r="E21" s="8" t="s">
        <v>52</v>
      </c>
      <c r="F21" s="8" t="s">
        <v>53</v>
      </c>
      <c r="G21" s="11">
        <v>37</v>
      </c>
    </row>
    <row r="22" spans="1:7" x14ac:dyDescent="0.25">
      <c r="A22" s="8" t="s">
        <v>10</v>
      </c>
      <c r="B22" s="8" t="s">
        <v>11</v>
      </c>
      <c r="C22" s="8" t="s">
        <v>12</v>
      </c>
      <c r="D22" t="s">
        <v>13</v>
      </c>
      <c r="E22" s="8" t="s">
        <v>54</v>
      </c>
      <c r="F22" s="8" t="s">
        <v>55</v>
      </c>
      <c r="G22" s="11">
        <v>5</v>
      </c>
    </row>
    <row r="23" spans="1:7" x14ac:dyDescent="0.25">
      <c r="A23" s="8" t="s">
        <v>10</v>
      </c>
      <c r="B23" s="8" t="s">
        <v>11</v>
      </c>
      <c r="C23" s="8" t="s">
        <v>12</v>
      </c>
      <c r="D23" t="s">
        <v>13</v>
      </c>
      <c r="E23" s="8" t="s">
        <v>56</v>
      </c>
      <c r="F23" s="8" t="s">
        <v>57</v>
      </c>
      <c r="G23" s="11">
        <v>7</v>
      </c>
    </row>
    <row r="24" spans="1:7" x14ac:dyDescent="0.25">
      <c r="A24" s="8" t="s">
        <v>10</v>
      </c>
      <c r="B24" s="8" t="s">
        <v>11</v>
      </c>
      <c r="C24" s="8" t="s">
        <v>12</v>
      </c>
      <c r="D24" t="s">
        <v>13</v>
      </c>
      <c r="E24" s="8" t="s">
        <v>58</v>
      </c>
      <c r="F24" s="8" t="s">
        <v>59</v>
      </c>
      <c r="G24" s="11">
        <v>5</v>
      </c>
    </row>
    <row r="25" spans="1:7" x14ac:dyDescent="0.25">
      <c r="A25" s="8" t="s">
        <v>10</v>
      </c>
      <c r="B25" s="8" t="s">
        <v>11</v>
      </c>
      <c r="C25" s="8" t="s">
        <v>60</v>
      </c>
      <c r="D25" t="s">
        <v>61</v>
      </c>
      <c r="E25" s="8" t="s">
        <v>62</v>
      </c>
      <c r="F25" s="8" t="s">
        <v>63</v>
      </c>
      <c r="G25" s="11">
        <v>3</v>
      </c>
    </row>
    <row r="26" spans="1:7" x14ac:dyDescent="0.25">
      <c r="A26" s="8" t="s">
        <v>10</v>
      </c>
      <c r="B26" s="8" t="s">
        <v>11</v>
      </c>
      <c r="C26" s="8" t="s">
        <v>60</v>
      </c>
      <c r="D26" t="s">
        <v>61</v>
      </c>
      <c r="E26" s="8" t="s">
        <v>64</v>
      </c>
      <c r="F26" s="8" t="s">
        <v>65</v>
      </c>
      <c r="G26" s="11">
        <v>8</v>
      </c>
    </row>
    <row r="27" spans="1:7" x14ac:dyDescent="0.25">
      <c r="A27" s="8" t="s">
        <v>10</v>
      </c>
      <c r="B27" s="8" t="s">
        <v>11</v>
      </c>
      <c r="C27" s="8" t="s">
        <v>60</v>
      </c>
      <c r="D27" t="s">
        <v>61</v>
      </c>
      <c r="E27" s="8" t="s">
        <v>66</v>
      </c>
      <c r="F27" s="8" t="s">
        <v>67</v>
      </c>
      <c r="G27" s="11">
        <v>5</v>
      </c>
    </row>
    <row r="28" spans="1:7" x14ac:dyDescent="0.25">
      <c r="A28" s="8" t="s">
        <v>10</v>
      </c>
      <c r="B28" s="8" t="s">
        <v>11</v>
      </c>
      <c r="C28" s="8" t="s">
        <v>60</v>
      </c>
      <c r="D28" t="s">
        <v>61</v>
      </c>
      <c r="E28" s="8" t="s">
        <v>24</v>
      </c>
      <c r="F28" s="8" t="s">
        <v>68</v>
      </c>
      <c r="G28" s="11">
        <v>5</v>
      </c>
    </row>
    <row r="29" spans="1:7" x14ac:dyDescent="0.25">
      <c r="A29" s="8" t="s">
        <v>10</v>
      </c>
      <c r="B29" s="8" t="s">
        <v>11</v>
      </c>
      <c r="C29" s="8" t="s">
        <v>60</v>
      </c>
      <c r="D29" t="s">
        <v>61</v>
      </c>
      <c r="E29" s="8" t="s">
        <v>69</v>
      </c>
      <c r="F29" s="8" t="s">
        <v>70</v>
      </c>
      <c r="G29" s="11">
        <v>3</v>
      </c>
    </row>
    <row r="30" spans="1:7" x14ac:dyDescent="0.25">
      <c r="A30" s="8" t="s">
        <v>10</v>
      </c>
      <c r="B30" s="8" t="s">
        <v>11</v>
      </c>
      <c r="C30" s="8" t="s">
        <v>60</v>
      </c>
      <c r="D30" t="s">
        <v>61</v>
      </c>
      <c r="E30" s="8" t="s">
        <v>75</v>
      </c>
      <c r="F30" s="8" t="s">
        <v>76</v>
      </c>
      <c r="G30" s="11">
        <v>5</v>
      </c>
    </row>
    <row r="31" spans="1:7" x14ac:dyDescent="0.25">
      <c r="A31" s="8" t="s">
        <v>10</v>
      </c>
      <c r="B31" s="8" t="s">
        <v>11</v>
      </c>
      <c r="C31" s="8" t="s">
        <v>60</v>
      </c>
      <c r="D31" t="s">
        <v>61</v>
      </c>
      <c r="E31" s="8" t="s">
        <v>71</v>
      </c>
      <c r="F31" s="8" t="s">
        <v>72</v>
      </c>
      <c r="G31" s="11">
        <v>5</v>
      </c>
    </row>
    <row r="32" spans="1:7" x14ac:dyDescent="0.25">
      <c r="A32" s="8" t="s">
        <v>10</v>
      </c>
      <c r="B32" s="8" t="s">
        <v>11</v>
      </c>
      <c r="C32" s="8" t="s">
        <v>60</v>
      </c>
      <c r="D32" t="s">
        <v>61</v>
      </c>
      <c r="E32" s="8" t="s">
        <v>73</v>
      </c>
      <c r="F32" s="8" t="s">
        <v>74</v>
      </c>
      <c r="G32" s="11">
        <v>6</v>
      </c>
    </row>
    <row r="33" spans="1:7" x14ac:dyDescent="0.25">
      <c r="A33" s="8" t="s">
        <v>10</v>
      </c>
      <c r="B33" s="8" t="s">
        <v>11</v>
      </c>
      <c r="C33" s="8" t="s">
        <v>60</v>
      </c>
      <c r="D33" t="s">
        <v>61</v>
      </c>
      <c r="E33" s="8" t="s">
        <v>79</v>
      </c>
      <c r="F33" s="8" t="s">
        <v>80</v>
      </c>
      <c r="G33" s="11">
        <v>6</v>
      </c>
    </row>
    <row r="34" spans="1:7" x14ac:dyDescent="0.25">
      <c r="A34" s="8" t="s">
        <v>10</v>
      </c>
      <c r="B34" s="8" t="s">
        <v>11</v>
      </c>
      <c r="C34" s="8" t="s">
        <v>60</v>
      </c>
      <c r="D34" t="s">
        <v>61</v>
      </c>
      <c r="E34" s="8" t="s">
        <v>3310</v>
      </c>
      <c r="F34" s="8" t="s">
        <v>82</v>
      </c>
      <c r="G34" s="11">
        <v>22</v>
      </c>
    </row>
    <row r="35" spans="1:7" x14ac:dyDescent="0.25">
      <c r="A35" s="8" t="s">
        <v>10</v>
      </c>
      <c r="B35" s="8" t="s">
        <v>11</v>
      </c>
      <c r="C35" s="8" t="s">
        <v>60</v>
      </c>
      <c r="D35" t="s">
        <v>61</v>
      </c>
      <c r="E35" s="8" t="s">
        <v>83</v>
      </c>
      <c r="F35" s="8" t="s">
        <v>84</v>
      </c>
      <c r="G35" s="11">
        <v>6</v>
      </c>
    </row>
    <row r="36" spans="1:7" x14ac:dyDescent="0.25">
      <c r="A36" s="8" t="s">
        <v>10</v>
      </c>
      <c r="B36" s="8" t="s">
        <v>11</v>
      </c>
      <c r="C36" s="8" t="s">
        <v>60</v>
      </c>
      <c r="D36" t="s">
        <v>61</v>
      </c>
      <c r="E36" s="8" t="s">
        <v>85</v>
      </c>
      <c r="F36" s="8" t="s">
        <v>86</v>
      </c>
      <c r="G36" s="11">
        <v>1</v>
      </c>
    </row>
    <row r="37" spans="1:7" x14ac:dyDescent="0.25">
      <c r="A37" s="8" t="s">
        <v>10</v>
      </c>
      <c r="B37" s="8" t="s">
        <v>11</v>
      </c>
      <c r="C37" s="8" t="s">
        <v>60</v>
      </c>
      <c r="D37" t="s">
        <v>61</v>
      </c>
      <c r="E37" s="8" t="s">
        <v>87</v>
      </c>
      <c r="F37" s="8" t="s">
        <v>88</v>
      </c>
      <c r="G37" s="11">
        <v>3</v>
      </c>
    </row>
    <row r="38" spans="1:7" x14ac:dyDescent="0.25">
      <c r="A38" s="8" t="s">
        <v>10</v>
      </c>
      <c r="B38" s="8" t="s">
        <v>11</v>
      </c>
      <c r="C38" s="8" t="s">
        <v>60</v>
      </c>
      <c r="D38" t="s">
        <v>61</v>
      </c>
      <c r="E38" s="8" t="s">
        <v>89</v>
      </c>
      <c r="F38" s="8" t="s">
        <v>90</v>
      </c>
      <c r="G38" s="11">
        <v>2</v>
      </c>
    </row>
    <row r="39" spans="1:7" x14ac:dyDescent="0.25">
      <c r="A39" s="8" t="s">
        <v>10</v>
      </c>
      <c r="B39" s="8" t="s">
        <v>11</v>
      </c>
      <c r="C39" s="8" t="s">
        <v>60</v>
      </c>
      <c r="D39" t="s">
        <v>61</v>
      </c>
      <c r="E39" s="8" t="s">
        <v>91</v>
      </c>
      <c r="F39" s="8" t="s">
        <v>92</v>
      </c>
      <c r="G39" s="11">
        <v>42</v>
      </c>
    </row>
    <row r="40" spans="1:7" x14ac:dyDescent="0.25">
      <c r="A40" s="8" t="s">
        <v>10</v>
      </c>
      <c r="B40" s="8" t="s">
        <v>11</v>
      </c>
      <c r="C40" s="8" t="s">
        <v>60</v>
      </c>
      <c r="D40" t="s">
        <v>61</v>
      </c>
      <c r="E40" s="8" t="s">
        <v>93</v>
      </c>
      <c r="F40" s="8" t="s">
        <v>94</v>
      </c>
      <c r="G40" s="11">
        <v>1</v>
      </c>
    </row>
    <row r="41" spans="1:7" x14ac:dyDescent="0.25">
      <c r="A41" s="8" t="s">
        <v>10</v>
      </c>
      <c r="B41" s="8" t="s">
        <v>11</v>
      </c>
      <c r="C41" s="8" t="s">
        <v>60</v>
      </c>
      <c r="D41" t="s">
        <v>61</v>
      </c>
      <c r="E41" s="8" t="s">
        <v>95</v>
      </c>
      <c r="F41" s="8" t="s">
        <v>96</v>
      </c>
      <c r="G41" s="11">
        <v>11</v>
      </c>
    </row>
    <row r="42" spans="1:7" x14ac:dyDescent="0.25">
      <c r="A42" s="8" t="s">
        <v>10</v>
      </c>
      <c r="B42" s="8" t="s">
        <v>11</v>
      </c>
      <c r="C42" s="8" t="s">
        <v>60</v>
      </c>
      <c r="D42" t="s">
        <v>61</v>
      </c>
      <c r="E42" s="8" t="s">
        <v>97</v>
      </c>
      <c r="F42" s="8" t="s">
        <v>98</v>
      </c>
      <c r="G42" s="11">
        <v>6</v>
      </c>
    </row>
    <row r="43" spans="1:7" x14ac:dyDescent="0.25">
      <c r="A43" s="8" t="s">
        <v>10</v>
      </c>
      <c r="B43" s="8" t="s">
        <v>11</v>
      </c>
      <c r="C43" s="8" t="s">
        <v>60</v>
      </c>
      <c r="D43" t="s">
        <v>61</v>
      </c>
      <c r="E43" s="8" t="s">
        <v>99</v>
      </c>
      <c r="F43" s="8" t="s">
        <v>100</v>
      </c>
      <c r="G43" s="11">
        <v>4</v>
      </c>
    </row>
    <row r="44" spans="1:7" x14ac:dyDescent="0.25">
      <c r="A44" s="8" t="s">
        <v>10</v>
      </c>
      <c r="B44" s="8" t="s">
        <v>11</v>
      </c>
      <c r="C44" s="8" t="s">
        <v>60</v>
      </c>
      <c r="D44" t="s">
        <v>61</v>
      </c>
      <c r="E44" s="8" t="s">
        <v>101</v>
      </c>
      <c r="F44" s="8" t="s">
        <v>102</v>
      </c>
      <c r="G44" s="11">
        <v>31</v>
      </c>
    </row>
    <row r="45" spans="1:7" x14ac:dyDescent="0.25">
      <c r="A45" s="8" t="s">
        <v>10</v>
      </c>
      <c r="B45" s="8" t="s">
        <v>11</v>
      </c>
      <c r="C45" s="8" t="s">
        <v>60</v>
      </c>
      <c r="D45" t="s">
        <v>61</v>
      </c>
      <c r="E45" s="8" t="s">
        <v>103</v>
      </c>
      <c r="F45" s="8" t="s">
        <v>104</v>
      </c>
      <c r="G45" s="11">
        <v>6</v>
      </c>
    </row>
    <row r="46" spans="1:7" x14ac:dyDescent="0.25">
      <c r="A46" s="8" t="s">
        <v>10</v>
      </c>
      <c r="B46" s="8" t="s">
        <v>11</v>
      </c>
      <c r="C46" s="8" t="s">
        <v>60</v>
      </c>
      <c r="D46" t="s">
        <v>61</v>
      </c>
      <c r="E46" s="8" t="s">
        <v>105</v>
      </c>
      <c r="F46" s="8" t="s">
        <v>106</v>
      </c>
      <c r="G46" s="11">
        <v>4</v>
      </c>
    </row>
    <row r="47" spans="1:7" x14ac:dyDescent="0.25">
      <c r="A47" s="8" t="s">
        <v>10</v>
      </c>
      <c r="B47" s="8" t="s">
        <v>11</v>
      </c>
      <c r="C47" s="8" t="s">
        <v>60</v>
      </c>
      <c r="D47" t="s">
        <v>61</v>
      </c>
      <c r="E47" s="8" t="s">
        <v>107</v>
      </c>
      <c r="F47" s="8" t="s">
        <v>108</v>
      </c>
      <c r="G47" s="11">
        <v>4</v>
      </c>
    </row>
    <row r="48" spans="1:7" x14ac:dyDescent="0.25">
      <c r="A48" s="8" t="s">
        <v>10</v>
      </c>
      <c r="B48" s="8" t="s">
        <v>11</v>
      </c>
      <c r="C48" s="8" t="s">
        <v>60</v>
      </c>
      <c r="D48" t="s">
        <v>61</v>
      </c>
      <c r="E48" s="8" t="s">
        <v>109</v>
      </c>
      <c r="F48" s="8" t="s">
        <v>110</v>
      </c>
      <c r="G48" s="11">
        <v>5</v>
      </c>
    </row>
    <row r="49" spans="1:7" x14ac:dyDescent="0.25">
      <c r="A49" s="8" t="s">
        <v>10</v>
      </c>
      <c r="B49" s="8" t="s">
        <v>11</v>
      </c>
      <c r="C49" s="8" t="s">
        <v>60</v>
      </c>
      <c r="D49" t="s">
        <v>61</v>
      </c>
      <c r="E49" s="8" t="s">
        <v>111</v>
      </c>
      <c r="F49" s="8" t="s">
        <v>112</v>
      </c>
      <c r="G49" s="11">
        <v>1</v>
      </c>
    </row>
    <row r="50" spans="1:7" x14ac:dyDescent="0.25">
      <c r="A50" s="8" t="s">
        <v>10</v>
      </c>
      <c r="B50" s="8" t="s">
        <v>11</v>
      </c>
      <c r="C50" s="8" t="s">
        <v>60</v>
      </c>
      <c r="D50" t="s">
        <v>61</v>
      </c>
      <c r="E50" s="8" t="s">
        <v>113</v>
      </c>
      <c r="F50" s="8" t="s">
        <v>114</v>
      </c>
      <c r="G50" s="11">
        <v>37</v>
      </c>
    </row>
    <row r="51" spans="1:7" x14ac:dyDescent="0.25">
      <c r="A51" s="8" t="s">
        <v>10</v>
      </c>
      <c r="B51" s="8" t="s">
        <v>11</v>
      </c>
      <c r="C51" s="8" t="s">
        <v>60</v>
      </c>
      <c r="D51" t="s">
        <v>61</v>
      </c>
      <c r="E51" s="8" t="s">
        <v>115</v>
      </c>
      <c r="F51" s="8" t="s">
        <v>116</v>
      </c>
      <c r="G51" s="11">
        <v>11</v>
      </c>
    </row>
    <row r="52" spans="1:7" x14ac:dyDescent="0.25">
      <c r="A52" s="8" t="s">
        <v>10</v>
      </c>
      <c r="B52" s="8" t="s">
        <v>11</v>
      </c>
      <c r="C52" s="8" t="s">
        <v>60</v>
      </c>
      <c r="D52" t="s">
        <v>61</v>
      </c>
      <c r="E52" s="8" t="s">
        <v>117</v>
      </c>
      <c r="F52" s="8" t="s">
        <v>118</v>
      </c>
      <c r="G52" s="11">
        <v>2</v>
      </c>
    </row>
    <row r="53" spans="1:7" x14ac:dyDescent="0.25">
      <c r="A53" s="8" t="s">
        <v>10</v>
      </c>
      <c r="B53" s="8" t="s">
        <v>11</v>
      </c>
      <c r="C53" s="8" t="s">
        <v>60</v>
      </c>
      <c r="D53" t="s">
        <v>61</v>
      </c>
      <c r="E53" s="8" t="s">
        <v>119</v>
      </c>
      <c r="F53" s="8" t="s">
        <v>120</v>
      </c>
      <c r="G53" s="11">
        <v>1</v>
      </c>
    </row>
    <row r="54" spans="1:7" x14ac:dyDescent="0.25">
      <c r="A54" s="8" t="s">
        <v>10</v>
      </c>
      <c r="B54" s="8" t="s">
        <v>11</v>
      </c>
      <c r="C54" s="8" t="s">
        <v>60</v>
      </c>
      <c r="D54" t="s">
        <v>61</v>
      </c>
      <c r="E54" s="8" t="s">
        <v>121</v>
      </c>
      <c r="F54" s="8" t="s">
        <v>122</v>
      </c>
      <c r="G54" s="11">
        <v>5</v>
      </c>
    </row>
    <row r="55" spans="1:7" x14ac:dyDescent="0.25">
      <c r="A55" s="8" t="s">
        <v>10</v>
      </c>
      <c r="B55" s="8" t="s">
        <v>11</v>
      </c>
      <c r="C55" s="8" t="s">
        <v>60</v>
      </c>
      <c r="D55" t="s">
        <v>61</v>
      </c>
      <c r="E55" s="8" t="s">
        <v>123</v>
      </c>
      <c r="F55" s="8" t="s">
        <v>124</v>
      </c>
      <c r="G55" s="11">
        <v>9</v>
      </c>
    </row>
    <row r="56" spans="1:7" x14ac:dyDescent="0.25">
      <c r="A56" s="8" t="s">
        <v>10</v>
      </c>
      <c r="B56" s="8" t="s">
        <v>11</v>
      </c>
      <c r="C56" s="8" t="s">
        <v>60</v>
      </c>
      <c r="D56" t="s">
        <v>61</v>
      </c>
      <c r="E56" s="8" t="s">
        <v>125</v>
      </c>
      <c r="F56" s="8" t="s">
        <v>126</v>
      </c>
      <c r="G56" s="11">
        <v>1</v>
      </c>
    </row>
    <row r="57" spans="1:7" x14ac:dyDescent="0.25">
      <c r="A57" s="8" t="s">
        <v>10</v>
      </c>
      <c r="B57" s="8" t="s">
        <v>11</v>
      </c>
      <c r="C57" s="8" t="s">
        <v>60</v>
      </c>
      <c r="D57" t="s">
        <v>61</v>
      </c>
      <c r="E57" s="8" t="s">
        <v>127</v>
      </c>
      <c r="F57" s="8" t="s">
        <v>128</v>
      </c>
      <c r="G57" s="11">
        <v>13</v>
      </c>
    </row>
    <row r="58" spans="1:7" x14ac:dyDescent="0.25">
      <c r="A58" s="8" t="s">
        <v>10</v>
      </c>
      <c r="B58" s="8" t="s">
        <v>11</v>
      </c>
      <c r="C58" s="8" t="s">
        <v>60</v>
      </c>
      <c r="D58" t="s">
        <v>61</v>
      </c>
      <c r="E58" s="8" t="s">
        <v>77</v>
      </c>
      <c r="F58" s="8" t="s">
        <v>78</v>
      </c>
      <c r="G58" s="11">
        <v>20</v>
      </c>
    </row>
    <row r="59" spans="1:7" x14ac:dyDescent="0.25">
      <c r="A59" s="8" t="s">
        <v>10</v>
      </c>
      <c r="B59" s="8" t="s">
        <v>11</v>
      </c>
      <c r="C59" s="8" t="s">
        <v>129</v>
      </c>
      <c r="D59" t="s">
        <v>130</v>
      </c>
      <c r="E59" s="8" t="s">
        <v>131</v>
      </c>
      <c r="F59" s="8" t="s">
        <v>132</v>
      </c>
      <c r="G59" s="11">
        <v>5</v>
      </c>
    </row>
    <row r="60" spans="1:7" x14ac:dyDescent="0.25">
      <c r="A60" s="8" t="s">
        <v>10</v>
      </c>
      <c r="B60" s="8" t="s">
        <v>11</v>
      </c>
      <c r="C60" s="8" t="s">
        <v>129</v>
      </c>
      <c r="D60" t="s">
        <v>130</v>
      </c>
      <c r="E60" s="8" t="s">
        <v>133</v>
      </c>
      <c r="F60" s="8" t="s">
        <v>134</v>
      </c>
      <c r="G60" s="11">
        <v>1</v>
      </c>
    </row>
    <row r="61" spans="1:7" x14ac:dyDescent="0.25">
      <c r="A61" s="8" t="s">
        <v>10</v>
      </c>
      <c r="B61" s="8" t="s">
        <v>11</v>
      </c>
      <c r="C61" s="8" t="s">
        <v>129</v>
      </c>
      <c r="D61" t="s">
        <v>130</v>
      </c>
      <c r="E61" s="8" t="s">
        <v>135</v>
      </c>
      <c r="F61" s="8" t="s">
        <v>136</v>
      </c>
      <c r="G61" s="11">
        <v>18</v>
      </c>
    </row>
    <row r="62" spans="1:7" x14ac:dyDescent="0.25">
      <c r="A62" s="8" t="s">
        <v>10</v>
      </c>
      <c r="B62" s="8" t="s">
        <v>11</v>
      </c>
      <c r="C62" s="8" t="s">
        <v>129</v>
      </c>
      <c r="D62" t="s">
        <v>130</v>
      </c>
      <c r="E62" s="8" t="s">
        <v>137</v>
      </c>
      <c r="F62" s="8" t="s">
        <v>138</v>
      </c>
      <c r="G62" s="11">
        <v>2</v>
      </c>
    </row>
    <row r="63" spans="1:7" x14ac:dyDescent="0.25">
      <c r="A63" s="8" t="s">
        <v>10</v>
      </c>
      <c r="B63" s="8" t="s">
        <v>11</v>
      </c>
      <c r="C63" s="8" t="s">
        <v>129</v>
      </c>
      <c r="D63" t="s">
        <v>130</v>
      </c>
      <c r="E63" s="8" t="s">
        <v>139</v>
      </c>
      <c r="F63" s="8" t="s">
        <v>140</v>
      </c>
      <c r="G63" s="11">
        <v>1</v>
      </c>
    </row>
    <row r="64" spans="1:7" x14ac:dyDescent="0.25">
      <c r="A64" s="8" t="s">
        <v>10</v>
      </c>
      <c r="B64" s="8" t="s">
        <v>11</v>
      </c>
      <c r="C64" s="8" t="s">
        <v>129</v>
      </c>
      <c r="D64" t="s">
        <v>130</v>
      </c>
      <c r="E64" s="8" t="s">
        <v>141</v>
      </c>
      <c r="F64" s="8" t="s">
        <v>142</v>
      </c>
      <c r="G64" s="11">
        <v>1</v>
      </c>
    </row>
    <row r="65" spans="1:7" x14ac:dyDescent="0.25">
      <c r="A65" s="8" t="s">
        <v>10</v>
      </c>
      <c r="B65" s="8" t="s">
        <v>11</v>
      </c>
      <c r="C65" s="8" t="s">
        <v>129</v>
      </c>
      <c r="D65" t="s">
        <v>130</v>
      </c>
      <c r="E65" s="8" t="s">
        <v>143</v>
      </c>
      <c r="F65" s="8" t="s">
        <v>144</v>
      </c>
      <c r="G65" s="11">
        <v>24</v>
      </c>
    </row>
    <row r="66" spans="1:7" x14ac:dyDescent="0.25">
      <c r="A66" s="8" t="s">
        <v>10</v>
      </c>
      <c r="B66" s="8" t="s">
        <v>11</v>
      </c>
      <c r="C66" s="8" t="s">
        <v>129</v>
      </c>
      <c r="D66" t="s">
        <v>130</v>
      </c>
      <c r="E66" s="8" t="s">
        <v>24</v>
      </c>
      <c r="F66" s="8" t="s">
        <v>145</v>
      </c>
      <c r="G66" s="11">
        <v>2</v>
      </c>
    </row>
    <row r="67" spans="1:7" x14ac:dyDescent="0.25">
      <c r="A67" s="8" t="s">
        <v>10</v>
      </c>
      <c r="B67" s="8" t="s">
        <v>11</v>
      </c>
      <c r="C67" s="8" t="s">
        <v>129</v>
      </c>
      <c r="D67" t="s">
        <v>130</v>
      </c>
      <c r="E67" s="8" t="s">
        <v>146</v>
      </c>
      <c r="F67" s="8" t="s">
        <v>147</v>
      </c>
      <c r="G67" s="11">
        <v>2</v>
      </c>
    </row>
    <row r="68" spans="1:7" x14ac:dyDescent="0.25">
      <c r="A68" s="8" t="s">
        <v>10</v>
      </c>
      <c r="B68" s="8" t="s">
        <v>11</v>
      </c>
      <c r="C68" s="8" t="s">
        <v>129</v>
      </c>
      <c r="D68" t="s">
        <v>130</v>
      </c>
      <c r="E68" s="8" t="s">
        <v>150</v>
      </c>
      <c r="F68" s="8" t="s">
        <v>151</v>
      </c>
      <c r="G68" s="11">
        <v>6</v>
      </c>
    </row>
    <row r="69" spans="1:7" x14ac:dyDescent="0.25">
      <c r="A69" s="8" t="s">
        <v>10</v>
      </c>
      <c r="B69" s="8" t="s">
        <v>11</v>
      </c>
      <c r="C69" s="8" t="s">
        <v>129</v>
      </c>
      <c r="D69" t="s">
        <v>130</v>
      </c>
      <c r="E69" s="8" t="s">
        <v>152</v>
      </c>
      <c r="F69" s="8" t="s">
        <v>153</v>
      </c>
      <c r="G69" s="11">
        <v>1</v>
      </c>
    </row>
    <row r="70" spans="1:7" x14ac:dyDescent="0.25">
      <c r="A70" s="8" t="s">
        <v>10</v>
      </c>
      <c r="B70" s="8" t="s">
        <v>11</v>
      </c>
      <c r="C70" s="8" t="s">
        <v>129</v>
      </c>
      <c r="D70" t="s">
        <v>130</v>
      </c>
      <c r="E70" s="8" t="s">
        <v>154</v>
      </c>
      <c r="F70" s="8" t="s">
        <v>155</v>
      </c>
      <c r="G70" s="11">
        <v>45</v>
      </c>
    </row>
    <row r="71" spans="1:7" x14ac:dyDescent="0.25">
      <c r="A71" s="8" t="s">
        <v>10</v>
      </c>
      <c r="B71" s="8" t="s">
        <v>11</v>
      </c>
      <c r="C71" s="8" t="s">
        <v>129</v>
      </c>
      <c r="D71" t="s">
        <v>130</v>
      </c>
      <c r="E71" s="8" t="s">
        <v>156</v>
      </c>
      <c r="F71" s="8" t="s">
        <v>157</v>
      </c>
      <c r="G71" s="11">
        <v>34</v>
      </c>
    </row>
    <row r="72" spans="1:7" x14ac:dyDescent="0.25">
      <c r="A72" s="8" t="s">
        <v>10</v>
      </c>
      <c r="B72" s="8" t="s">
        <v>11</v>
      </c>
      <c r="C72" s="8" t="s">
        <v>129</v>
      </c>
      <c r="D72" t="s">
        <v>130</v>
      </c>
      <c r="E72" s="8" t="s">
        <v>148</v>
      </c>
      <c r="F72" s="8" t="s">
        <v>149</v>
      </c>
      <c r="G72" s="11">
        <v>1</v>
      </c>
    </row>
    <row r="73" spans="1:7" x14ac:dyDescent="0.25">
      <c r="A73" s="8" t="s">
        <v>10</v>
      </c>
      <c r="B73" s="8" t="s">
        <v>11</v>
      </c>
      <c r="C73" s="8" t="s">
        <v>129</v>
      </c>
      <c r="D73" t="s">
        <v>130</v>
      </c>
      <c r="E73" s="8" t="s">
        <v>158</v>
      </c>
      <c r="F73" s="8" t="s">
        <v>159</v>
      </c>
      <c r="G73" s="11">
        <v>31</v>
      </c>
    </row>
    <row r="74" spans="1:7" x14ac:dyDescent="0.25">
      <c r="A74" s="8" t="s">
        <v>10</v>
      </c>
      <c r="B74" s="8" t="s">
        <v>11</v>
      </c>
      <c r="C74" s="8" t="s">
        <v>129</v>
      </c>
      <c r="D74" t="s">
        <v>130</v>
      </c>
      <c r="E74" s="8" t="s">
        <v>160</v>
      </c>
      <c r="F74" s="8" t="s">
        <v>161</v>
      </c>
      <c r="G74" s="11">
        <v>8</v>
      </c>
    </row>
    <row r="75" spans="1:7" x14ac:dyDescent="0.25">
      <c r="A75" s="8" t="s">
        <v>10</v>
      </c>
      <c r="B75" s="8" t="s">
        <v>11</v>
      </c>
      <c r="C75" s="8" t="s">
        <v>129</v>
      </c>
      <c r="D75" t="s">
        <v>130</v>
      </c>
      <c r="E75" s="8" t="s">
        <v>162</v>
      </c>
      <c r="F75" s="8" t="s">
        <v>163</v>
      </c>
      <c r="G75" s="11">
        <v>9</v>
      </c>
    </row>
    <row r="76" spans="1:7" x14ac:dyDescent="0.25">
      <c r="A76" s="8" t="s">
        <v>10</v>
      </c>
      <c r="B76" s="8" t="s">
        <v>11</v>
      </c>
      <c r="C76" s="8" t="s">
        <v>129</v>
      </c>
      <c r="D76" t="s">
        <v>130</v>
      </c>
      <c r="E76" s="8" t="s">
        <v>164</v>
      </c>
      <c r="F76" s="8" t="s">
        <v>165</v>
      </c>
      <c r="G76" s="11">
        <v>12</v>
      </c>
    </row>
    <row r="77" spans="1:7" x14ac:dyDescent="0.25">
      <c r="A77" s="8" t="s">
        <v>10</v>
      </c>
      <c r="B77" s="8" t="s">
        <v>11</v>
      </c>
      <c r="C77" s="8" t="s">
        <v>129</v>
      </c>
      <c r="D77" t="s">
        <v>130</v>
      </c>
      <c r="E77" s="8" t="s">
        <v>166</v>
      </c>
      <c r="F77" s="8" t="s">
        <v>167</v>
      </c>
      <c r="G77" s="11">
        <v>9</v>
      </c>
    </row>
    <row r="78" spans="1:7" x14ac:dyDescent="0.25">
      <c r="A78" s="8" t="s">
        <v>10</v>
      </c>
      <c r="B78" s="8" t="s">
        <v>11</v>
      </c>
      <c r="C78" s="8" t="s">
        <v>129</v>
      </c>
      <c r="D78" t="s">
        <v>130</v>
      </c>
      <c r="E78" s="8" t="s">
        <v>168</v>
      </c>
      <c r="F78" s="8" t="s">
        <v>169</v>
      </c>
      <c r="G78" s="11">
        <v>4</v>
      </c>
    </row>
    <row r="79" spans="1:7" x14ac:dyDescent="0.25">
      <c r="A79" s="8" t="s">
        <v>10</v>
      </c>
      <c r="B79" s="8" t="s">
        <v>11</v>
      </c>
      <c r="C79" s="8" t="s">
        <v>170</v>
      </c>
      <c r="D79" t="s">
        <v>171</v>
      </c>
      <c r="E79" s="8" t="s">
        <v>172</v>
      </c>
      <c r="F79" s="8" t="s">
        <v>173</v>
      </c>
      <c r="G79" s="11">
        <v>23</v>
      </c>
    </row>
    <row r="80" spans="1:7" x14ac:dyDescent="0.25">
      <c r="A80" s="8" t="s">
        <v>10</v>
      </c>
      <c r="B80" s="8" t="s">
        <v>11</v>
      </c>
      <c r="C80" s="8" t="s">
        <v>170</v>
      </c>
      <c r="D80" t="s">
        <v>171</v>
      </c>
      <c r="E80" s="8" t="s">
        <v>174</v>
      </c>
      <c r="F80" s="8" t="s">
        <v>175</v>
      </c>
      <c r="G80" s="11">
        <v>3</v>
      </c>
    </row>
    <row r="81" spans="1:7" x14ac:dyDescent="0.25">
      <c r="A81" s="8" t="s">
        <v>10</v>
      </c>
      <c r="B81" s="8" t="s">
        <v>11</v>
      </c>
      <c r="C81" s="8" t="s">
        <v>170</v>
      </c>
      <c r="D81" t="s">
        <v>171</v>
      </c>
      <c r="E81" s="8" t="s">
        <v>203</v>
      </c>
      <c r="F81" s="8" t="s">
        <v>204</v>
      </c>
      <c r="G81" s="11">
        <v>49</v>
      </c>
    </row>
    <row r="82" spans="1:7" x14ac:dyDescent="0.25">
      <c r="A82" s="8" t="s">
        <v>10</v>
      </c>
      <c r="B82" s="8" t="s">
        <v>11</v>
      </c>
      <c r="C82" s="8" t="s">
        <v>170</v>
      </c>
      <c r="D82" t="s">
        <v>171</v>
      </c>
      <c r="E82" s="8" t="s">
        <v>176</v>
      </c>
      <c r="F82" s="8" t="s">
        <v>177</v>
      </c>
      <c r="G82" s="11">
        <v>4</v>
      </c>
    </row>
    <row r="83" spans="1:7" x14ac:dyDescent="0.25">
      <c r="A83" s="8" t="s">
        <v>10</v>
      </c>
      <c r="B83" s="8" t="s">
        <v>11</v>
      </c>
      <c r="C83" s="8" t="s">
        <v>170</v>
      </c>
      <c r="D83" t="s">
        <v>171</v>
      </c>
      <c r="E83" s="8" t="s">
        <v>178</v>
      </c>
      <c r="F83" s="8" t="s">
        <v>179</v>
      </c>
      <c r="G83" s="11">
        <v>1</v>
      </c>
    </row>
    <row r="84" spans="1:7" x14ac:dyDescent="0.25">
      <c r="A84" s="8" t="s">
        <v>10</v>
      </c>
      <c r="B84" s="8" t="s">
        <v>11</v>
      </c>
      <c r="C84" s="8" t="s">
        <v>170</v>
      </c>
      <c r="D84" t="s">
        <v>171</v>
      </c>
      <c r="E84" s="8" t="s">
        <v>180</v>
      </c>
      <c r="F84" s="8" t="s">
        <v>181</v>
      </c>
      <c r="G84" s="11">
        <v>5</v>
      </c>
    </row>
    <row r="85" spans="1:7" x14ac:dyDescent="0.25">
      <c r="A85" s="8" t="s">
        <v>10</v>
      </c>
      <c r="B85" s="8" t="s">
        <v>11</v>
      </c>
      <c r="C85" s="8" t="s">
        <v>170</v>
      </c>
      <c r="D85" t="s">
        <v>171</v>
      </c>
      <c r="E85" s="8" t="s">
        <v>182</v>
      </c>
      <c r="F85" s="8" t="s">
        <v>183</v>
      </c>
      <c r="G85" s="11">
        <v>2</v>
      </c>
    </row>
    <row r="86" spans="1:7" x14ac:dyDescent="0.25">
      <c r="A86" s="8" t="s">
        <v>10</v>
      </c>
      <c r="B86" s="8" t="s">
        <v>11</v>
      </c>
      <c r="C86" s="8" t="s">
        <v>170</v>
      </c>
      <c r="D86" t="s">
        <v>171</v>
      </c>
      <c r="E86" s="8" t="s">
        <v>184</v>
      </c>
      <c r="F86" s="8" t="s">
        <v>185</v>
      </c>
      <c r="G86" s="11">
        <v>8</v>
      </c>
    </row>
    <row r="87" spans="1:7" x14ac:dyDescent="0.25">
      <c r="A87" s="8" t="s">
        <v>10</v>
      </c>
      <c r="B87" s="8" t="s">
        <v>11</v>
      </c>
      <c r="C87" s="8" t="s">
        <v>170</v>
      </c>
      <c r="D87" t="s">
        <v>171</v>
      </c>
      <c r="E87" s="8" t="s">
        <v>186</v>
      </c>
      <c r="F87" s="8" t="s">
        <v>187</v>
      </c>
      <c r="G87" s="11">
        <v>2</v>
      </c>
    </row>
    <row r="88" spans="1:7" x14ac:dyDescent="0.25">
      <c r="A88" s="8" t="s">
        <v>10</v>
      </c>
      <c r="B88" s="8" t="s">
        <v>11</v>
      </c>
      <c r="C88" s="8" t="s">
        <v>170</v>
      </c>
      <c r="D88" t="s">
        <v>171</v>
      </c>
      <c r="E88" s="8" t="s">
        <v>188</v>
      </c>
      <c r="F88" s="8" t="s">
        <v>189</v>
      </c>
      <c r="G88" s="11">
        <v>17</v>
      </c>
    </row>
    <row r="89" spans="1:7" x14ac:dyDescent="0.25">
      <c r="A89" s="8" t="s">
        <v>10</v>
      </c>
      <c r="B89" s="8" t="s">
        <v>11</v>
      </c>
      <c r="C89" s="8" t="s">
        <v>170</v>
      </c>
      <c r="D89" t="s">
        <v>171</v>
      </c>
      <c r="E89" s="8" t="s">
        <v>190</v>
      </c>
      <c r="F89" s="8" t="s">
        <v>191</v>
      </c>
      <c r="G89" s="11">
        <v>13</v>
      </c>
    </row>
    <row r="90" spans="1:7" x14ac:dyDescent="0.25">
      <c r="A90" s="8" t="s">
        <v>10</v>
      </c>
      <c r="B90" s="8" t="s">
        <v>11</v>
      </c>
      <c r="C90" s="8" t="s">
        <v>170</v>
      </c>
      <c r="D90" t="s">
        <v>171</v>
      </c>
      <c r="E90" s="8" t="s">
        <v>192</v>
      </c>
      <c r="F90" s="8" t="s">
        <v>193</v>
      </c>
      <c r="G90" s="11">
        <v>2</v>
      </c>
    </row>
    <row r="91" spans="1:7" x14ac:dyDescent="0.25">
      <c r="A91" s="8" t="s">
        <v>10</v>
      </c>
      <c r="B91" s="8" t="s">
        <v>11</v>
      </c>
      <c r="C91" s="8" t="s">
        <v>170</v>
      </c>
      <c r="D91" t="s">
        <v>171</v>
      </c>
      <c r="E91" s="8" t="s">
        <v>194</v>
      </c>
      <c r="F91" s="8" t="s">
        <v>195</v>
      </c>
      <c r="G91" s="11">
        <v>3</v>
      </c>
    </row>
    <row r="92" spans="1:7" x14ac:dyDescent="0.25">
      <c r="A92" s="8" t="s">
        <v>10</v>
      </c>
      <c r="B92" s="8" t="s">
        <v>11</v>
      </c>
      <c r="C92" s="8" t="s">
        <v>170</v>
      </c>
      <c r="D92" t="s">
        <v>171</v>
      </c>
      <c r="E92" s="8" t="s">
        <v>196</v>
      </c>
      <c r="F92" s="8" t="s">
        <v>197</v>
      </c>
      <c r="G92" s="11">
        <v>6</v>
      </c>
    </row>
    <row r="93" spans="1:7" x14ac:dyDescent="0.25">
      <c r="A93" s="8" t="s">
        <v>10</v>
      </c>
      <c r="B93" s="8" t="s">
        <v>11</v>
      </c>
      <c r="C93" s="8" t="s">
        <v>170</v>
      </c>
      <c r="D93" t="s">
        <v>171</v>
      </c>
      <c r="E93" s="8" t="s">
        <v>198</v>
      </c>
      <c r="F93" s="8" t="s">
        <v>199</v>
      </c>
      <c r="G93" s="11">
        <v>4</v>
      </c>
    </row>
    <row r="94" spans="1:7" x14ac:dyDescent="0.25">
      <c r="A94" s="8" t="s">
        <v>10</v>
      </c>
      <c r="B94" s="8" t="s">
        <v>11</v>
      </c>
      <c r="C94" s="8" t="s">
        <v>170</v>
      </c>
      <c r="D94" t="s">
        <v>171</v>
      </c>
      <c r="E94" s="8" t="s">
        <v>24</v>
      </c>
      <c r="F94" s="8" t="s">
        <v>200</v>
      </c>
      <c r="G94" s="11">
        <v>16</v>
      </c>
    </row>
    <row r="95" spans="1:7" x14ac:dyDescent="0.25">
      <c r="A95" s="8" t="s">
        <v>10</v>
      </c>
      <c r="B95" s="8" t="s">
        <v>11</v>
      </c>
      <c r="C95" s="8" t="s">
        <v>170</v>
      </c>
      <c r="D95" t="s">
        <v>171</v>
      </c>
      <c r="E95" s="8" t="s">
        <v>201</v>
      </c>
      <c r="F95" s="8" t="s">
        <v>202</v>
      </c>
      <c r="G95" s="11">
        <v>11</v>
      </c>
    </row>
    <row r="96" spans="1:7" x14ac:dyDescent="0.25">
      <c r="A96" s="8" t="s">
        <v>10</v>
      </c>
      <c r="B96" s="8" t="s">
        <v>11</v>
      </c>
      <c r="C96" s="8" t="s">
        <v>170</v>
      </c>
      <c r="D96" t="s">
        <v>171</v>
      </c>
      <c r="E96" s="8" t="s">
        <v>207</v>
      </c>
      <c r="F96" s="8" t="s">
        <v>208</v>
      </c>
      <c r="G96" s="11">
        <v>21</v>
      </c>
    </row>
    <row r="97" spans="1:7" x14ac:dyDescent="0.25">
      <c r="A97" s="8" t="s">
        <v>10</v>
      </c>
      <c r="B97" s="8" t="s">
        <v>11</v>
      </c>
      <c r="C97" s="8" t="s">
        <v>170</v>
      </c>
      <c r="D97" t="s">
        <v>171</v>
      </c>
      <c r="E97" s="8" t="s">
        <v>209</v>
      </c>
      <c r="F97" s="8" t="s">
        <v>210</v>
      </c>
      <c r="G97" s="11">
        <v>18</v>
      </c>
    </row>
    <row r="98" spans="1:7" x14ac:dyDescent="0.25">
      <c r="A98" s="8" t="s">
        <v>10</v>
      </c>
      <c r="B98" s="8" t="s">
        <v>11</v>
      </c>
      <c r="C98" s="8" t="s">
        <v>170</v>
      </c>
      <c r="D98" t="s">
        <v>171</v>
      </c>
      <c r="E98" s="8" t="s">
        <v>211</v>
      </c>
      <c r="F98" s="8" t="s">
        <v>212</v>
      </c>
      <c r="G98" s="11">
        <v>4</v>
      </c>
    </row>
    <row r="99" spans="1:7" x14ac:dyDescent="0.25">
      <c r="A99" s="8" t="s">
        <v>10</v>
      </c>
      <c r="B99" s="8" t="s">
        <v>11</v>
      </c>
      <c r="C99" s="8" t="s">
        <v>170</v>
      </c>
      <c r="D99" t="s">
        <v>171</v>
      </c>
      <c r="E99" s="8" t="s">
        <v>213</v>
      </c>
      <c r="F99" s="8" t="s">
        <v>214</v>
      </c>
      <c r="G99" s="11">
        <v>10</v>
      </c>
    </row>
    <row r="100" spans="1:7" x14ac:dyDescent="0.25">
      <c r="A100" s="8" t="s">
        <v>10</v>
      </c>
      <c r="B100" s="8" t="s">
        <v>11</v>
      </c>
      <c r="C100" s="8" t="s">
        <v>170</v>
      </c>
      <c r="D100" t="s">
        <v>171</v>
      </c>
      <c r="E100" s="8" t="s">
        <v>217</v>
      </c>
      <c r="F100" s="8" t="s">
        <v>218</v>
      </c>
      <c r="G100" s="11">
        <v>3</v>
      </c>
    </row>
    <row r="101" spans="1:7" x14ac:dyDescent="0.25">
      <c r="A101" s="8" t="s">
        <v>10</v>
      </c>
      <c r="B101" s="8" t="s">
        <v>11</v>
      </c>
      <c r="C101" s="8" t="s">
        <v>170</v>
      </c>
      <c r="D101" t="s">
        <v>171</v>
      </c>
      <c r="E101" s="8" t="s">
        <v>219</v>
      </c>
      <c r="F101" s="8" t="s">
        <v>220</v>
      </c>
      <c r="G101" s="11">
        <v>1</v>
      </c>
    </row>
    <row r="102" spans="1:7" x14ac:dyDescent="0.25">
      <c r="A102" s="8" t="s">
        <v>10</v>
      </c>
      <c r="B102" s="8" t="s">
        <v>11</v>
      </c>
      <c r="C102" s="8" t="s">
        <v>170</v>
      </c>
      <c r="D102" t="s">
        <v>171</v>
      </c>
      <c r="E102" s="8" t="s">
        <v>221</v>
      </c>
      <c r="F102" s="8" t="s">
        <v>222</v>
      </c>
      <c r="G102" s="11">
        <v>2</v>
      </c>
    </row>
    <row r="103" spans="1:7" x14ac:dyDescent="0.25">
      <c r="A103" s="8" t="s">
        <v>10</v>
      </c>
      <c r="B103" s="8" t="s">
        <v>11</v>
      </c>
      <c r="C103" s="8" t="s">
        <v>170</v>
      </c>
      <c r="D103" t="s">
        <v>171</v>
      </c>
      <c r="E103" s="8" t="s">
        <v>223</v>
      </c>
      <c r="F103" s="8" t="s">
        <v>224</v>
      </c>
      <c r="G103" s="11">
        <v>5</v>
      </c>
    </row>
    <row r="104" spans="1:7" x14ac:dyDescent="0.25">
      <c r="A104" s="8" t="s">
        <v>10</v>
      </c>
      <c r="B104" s="8" t="s">
        <v>11</v>
      </c>
      <c r="C104" s="8" t="s">
        <v>170</v>
      </c>
      <c r="D104" t="s">
        <v>171</v>
      </c>
      <c r="E104" s="8" t="s">
        <v>225</v>
      </c>
      <c r="F104" s="8" t="s">
        <v>226</v>
      </c>
      <c r="G104" s="11">
        <v>4</v>
      </c>
    </row>
    <row r="105" spans="1:7" x14ac:dyDescent="0.25">
      <c r="A105" s="8" t="s">
        <v>10</v>
      </c>
      <c r="B105" s="8" t="s">
        <v>11</v>
      </c>
      <c r="C105" s="8" t="s">
        <v>170</v>
      </c>
      <c r="D105" t="s">
        <v>171</v>
      </c>
      <c r="E105" s="8" t="s">
        <v>227</v>
      </c>
      <c r="F105" s="8" t="s">
        <v>228</v>
      </c>
      <c r="G105" s="11">
        <v>7</v>
      </c>
    </row>
    <row r="106" spans="1:7" x14ac:dyDescent="0.25">
      <c r="A106" s="8" t="s">
        <v>10</v>
      </c>
      <c r="B106" s="8" t="s">
        <v>11</v>
      </c>
      <c r="C106" s="8" t="s">
        <v>170</v>
      </c>
      <c r="D106" t="s">
        <v>171</v>
      </c>
      <c r="E106" s="8" t="s">
        <v>229</v>
      </c>
      <c r="F106" s="8" t="s">
        <v>230</v>
      </c>
      <c r="G106" s="11">
        <v>3</v>
      </c>
    </row>
    <row r="107" spans="1:7" x14ac:dyDescent="0.25">
      <c r="A107" s="8" t="s">
        <v>10</v>
      </c>
      <c r="B107" s="8" t="s">
        <v>11</v>
      </c>
      <c r="C107" s="8" t="s">
        <v>170</v>
      </c>
      <c r="D107" t="s">
        <v>171</v>
      </c>
      <c r="E107" s="8" t="s">
        <v>231</v>
      </c>
      <c r="F107" s="8" t="s">
        <v>232</v>
      </c>
      <c r="G107" s="11">
        <v>5</v>
      </c>
    </row>
    <row r="108" spans="1:7" x14ac:dyDescent="0.25">
      <c r="A108" s="8" t="s">
        <v>10</v>
      </c>
      <c r="B108" s="8" t="s">
        <v>11</v>
      </c>
      <c r="C108" s="8" t="s">
        <v>170</v>
      </c>
      <c r="D108" t="s">
        <v>171</v>
      </c>
      <c r="E108" s="8" t="s">
        <v>233</v>
      </c>
      <c r="F108" s="8" t="s">
        <v>234</v>
      </c>
      <c r="G108" s="11">
        <v>4</v>
      </c>
    </row>
    <row r="109" spans="1:7" x14ac:dyDescent="0.25">
      <c r="A109" s="8" t="s">
        <v>10</v>
      </c>
      <c r="B109" s="8" t="s">
        <v>11</v>
      </c>
      <c r="C109" s="8" t="s">
        <v>170</v>
      </c>
      <c r="D109" t="s">
        <v>171</v>
      </c>
      <c r="E109" s="8" t="s">
        <v>235</v>
      </c>
      <c r="F109" s="8" t="s">
        <v>236</v>
      </c>
      <c r="G109" s="11">
        <v>1</v>
      </c>
    </row>
    <row r="110" spans="1:7" x14ac:dyDescent="0.25">
      <c r="A110" s="8" t="s">
        <v>10</v>
      </c>
      <c r="B110" s="8" t="s">
        <v>11</v>
      </c>
      <c r="C110" s="8" t="s">
        <v>170</v>
      </c>
      <c r="D110" t="s">
        <v>171</v>
      </c>
      <c r="E110" s="8" t="s">
        <v>237</v>
      </c>
      <c r="F110" s="8" t="s">
        <v>238</v>
      </c>
      <c r="G110" s="11">
        <v>4</v>
      </c>
    </row>
    <row r="111" spans="1:7" x14ac:dyDescent="0.25">
      <c r="A111" s="8" t="s">
        <v>10</v>
      </c>
      <c r="B111" s="8" t="s">
        <v>11</v>
      </c>
      <c r="C111" s="8" t="s">
        <v>170</v>
      </c>
      <c r="D111" t="s">
        <v>171</v>
      </c>
      <c r="E111" s="8" t="s">
        <v>239</v>
      </c>
      <c r="F111" s="8" t="s">
        <v>240</v>
      </c>
      <c r="G111" s="11">
        <v>3</v>
      </c>
    </row>
    <row r="112" spans="1:7" x14ac:dyDescent="0.25">
      <c r="A112" s="8" t="s">
        <v>10</v>
      </c>
      <c r="B112" s="8" t="s">
        <v>11</v>
      </c>
      <c r="C112" s="8" t="s">
        <v>170</v>
      </c>
      <c r="D112" t="s">
        <v>171</v>
      </c>
      <c r="E112" s="8" t="s">
        <v>241</v>
      </c>
      <c r="F112" s="8" t="s">
        <v>242</v>
      </c>
      <c r="G112" s="11">
        <v>4</v>
      </c>
    </row>
    <row r="113" spans="1:7" x14ac:dyDescent="0.25">
      <c r="A113" s="8" t="s">
        <v>10</v>
      </c>
      <c r="B113" s="8" t="s">
        <v>11</v>
      </c>
      <c r="C113" s="8" t="s">
        <v>170</v>
      </c>
      <c r="D113" t="s">
        <v>171</v>
      </c>
      <c r="E113" s="8" t="s">
        <v>243</v>
      </c>
      <c r="F113" s="8" t="s">
        <v>244</v>
      </c>
      <c r="G113" s="11">
        <v>15</v>
      </c>
    </row>
    <row r="114" spans="1:7" x14ac:dyDescent="0.25">
      <c r="A114" s="8" t="s">
        <v>10</v>
      </c>
      <c r="B114" s="8" t="s">
        <v>11</v>
      </c>
      <c r="C114" s="8" t="s">
        <v>170</v>
      </c>
      <c r="D114" t="s">
        <v>171</v>
      </c>
      <c r="E114" s="8" t="s">
        <v>52</v>
      </c>
      <c r="F114" s="8" t="s">
        <v>245</v>
      </c>
      <c r="G114" s="11">
        <v>1</v>
      </c>
    </row>
    <row r="115" spans="1:7" x14ac:dyDescent="0.25">
      <c r="A115" s="8" t="s">
        <v>10</v>
      </c>
      <c r="B115" s="8" t="s">
        <v>11</v>
      </c>
      <c r="C115" s="8" t="s">
        <v>170</v>
      </c>
      <c r="D115" t="s">
        <v>171</v>
      </c>
      <c r="E115" s="8" t="s">
        <v>246</v>
      </c>
      <c r="F115" s="8" t="s">
        <v>247</v>
      </c>
      <c r="G115" s="11">
        <v>1</v>
      </c>
    </row>
    <row r="116" spans="1:7" x14ac:dyDescent="0.25">
      <c r="A116" s="8" t="s">
        <v>10</v>
      </c>
      <c r="B116" s="8" t="s">
        <v>11</v>
      </c>
      <c r="C116" s="8" t="s">
        <v>170</v>
      </c>
      <c r="D116" t="s">
        <v>171</v>
      </c>
      <c r="E116" s="8" t="s">
        <v>248</v>
      </c>
      <c r="F116" s="8" t="s">
        <v>249</v>
      </c>
      <c r="G116" s="11">
        <v>11</v>
      </c>
    </row>
    <row r="117" spans="1:7" x14ac:dyDescent="0.25">
      <c r="A117" s="8" t="s">
        <v>10</v>
      </c>
      <c r="B117" s="8" t="s">
        <v>11</v>
      </c>
      <c r="C117" s="8" t="s">
        <v>170</v>
      </c>
      <c r="D117" t="s">
        <v>171</v>
      </c>
      <c r="E117" s="8" t="s">
        <v>113</v>
      </c>
      <c r="F117" s="8" t="s">
        <v>250</v>
      </c>
      <c r="G117" s="11">
        <v>1</v>
      </c>
    </row>
    <row r="118" spans="1:7" x14ac:dyDescent="0.25">
      <c r="A118" s="8" t="s">
        <v>10</v>
      </c>
      <c r="B118" s="8" t="s">
        <v>11</v>
      </c>
      <c r="C118" s="8" t="s">
        <v>170</v>
      </c>
      <c r="D118" t="s">
        <v>171</v>
      </c>
      <c r="E118" s="8" t="s">
        <v>162</v>
      </c>
      <c r="F118" s="8" t="s">
        <v>251</v>
      </c>
      <c r="G118" s="11">
        <v>2</v>
      </c>
    </row>
    <row r="119" spans="1:7" x14ac:dyDescent="0.25">
      <c r="A119" s="8" t="s">
        <v>10</v>
      </c>
      <c r="B119" s="8" t="s">
        <v>11</v>
      </c>
      <c r="C119" s="8" t="s">
        <v>170</v>
      </c>
      <c r="D119" t="s">
        <v>171</v>
      </c>
      <c r="E119" s="8" t="s">
        <v>252</v>
      </c>
      <c r="F119" s="8" t="s">
        <v>253</v>
      </c>
      <c r="G119" s="11">
        <v>30</v>
      </c>
    </row>
    <row r="120" spans="1:7" x14ac:dyDescent="0.25">
      <c r="A120" s="8" t="s">
        <v>10</v>
      </c>
      <c r="B120" s="8" t="s">
        <v>11</v>
      </c>
      <c r="C120" s="8" t="s">
        <v>170</v>
      </c>
      <c r="D120" t="s">
        <v>171</v>
      </c>
      <c r="E120" s="8" t="s">
        <v>254</v>
      </c>
      <c r="F120" s="8" t="s">
        <v>255</v>
      </c>
      <c r="G120" s="11">
        <v>19</v>
      </c>
    </row>
    <row r="121" spans="1:7" x14ac:dyDescent="0.25">
      <c r="A121" s="8" t="s">
        <v>10</v>
      </c>
      <c r="B121" s="8" t="s">
        <v>11</v>
      </c>
      <c r="C121" s="8" t="s">
        <v>170</v>
      </c>
      <c r="D121" t="s">
        <v>171</v>
      </c>
      <c r="E121" s="8" t="s">
        <v>256</v>
      </c>
      <c r="F121" s="8" t="s">
        <v>257</v>
      </c>
      <c r="G121" s="11">
        <v>13</v>
      </c>
    </row>
    <row r="122" spans="1:7" x14ac:dyDescent="0.25">
      <c r="A122" s="8" t="s">
        <v>10</v>
      </c>
      <c r="B122" s="8" t="s">
        <v>11</v>
      </c>
      <c r="C122" s="8" t="s">
        <v>170</v>
      </c>
      <c r="D122" t="s">
        <v>171</v>
      </c>
      <c r="E122" s="8" t="s">
        <v>258</v>
      </c>
      <c r="F122" s="8" t="s">
        <v>259</v>
      </c>
      <c r="G122" s="11">
        <v>1</v>
      </c>
    </row>
    <row r="123" spans="1:7" x14ac:dyDescent="0.25">
      <c r="A123" s="8" t="s">
        <v>10</v>
      </c>
      <c r="B123" s="8" t="s">
        <v>11</v>
      </c>
      <c r="C123" s="8" t="s">
        <v>170</v>
      </c>
      <c r="D123" t="s">
        <v>171</v>
      </c>
      <c r="E123" s="8" t="s">
        <v>260</v>
      </c>
      <c r="F123" s="8" t="s">
        <v>261</v>
      </c>
      <c r="G123" s="11">
        <v>7</v>
      </c>
    </row>
    <row r="124" spans="1:7" x14ac:dyDescent="0.25">
      <c r="A124" s="8" t="s">
        <v>10</v>
      </c>
      <c r="B124" s="8" t="s">
        <v>11</v>
      </c>
      <c r="C124" s="8" t="s">
        <v>170</v>
      </c>
      <c r="D124" t="s">
        <v>171</v>
      </c>
      <c r="E124" s="8" t="s">
        <v>205</v>
      </c>
      <c r="F124" s="8" t="s">
        <v>206</v>
      </c>
      <c r="G124" s="11">
        <v>1</v>
      </c>
    </row>
    <row r="125" spans="1:7" x14ac:dyDescent="0.25">
      <c r="A125" s="8" t="s">
        <v>10</v>
      </c>
      <c r="B125" s="8" t="s">
        <v>11</v>
      </c>
      <c r="C125" s="8" t="s">
        <v>170</v>
      </c>
      <c r="D125" t="s">
        <v>171</v>
      </c>
      <c r="E125" s="8" t="s">
        <v>262</v>
      </c>
      <c r="F125" s="8" t="s">
        <v>263</v>
      </c>
      <c r="G125" s="11">
        <v>9</v>
      </c>
    </row>
    <row r="126" spans="1:7" x14ac:dyDescent="0.25">
      <c r="A126" s="8" t="s">
        <v>10</v>
      </c>
      <c r="B126" s="8" t="s">
        <v>11</v>
      </c>
      <c r="C126" s="8" t="s">
        <v>170</v>
      </c>
      <c r="D126" t="s">
        <v>171</v>
      </c>
      <c r="E126" s="8" t="s">
        <v>215</v>
      </c>
      <c r="F126" s="8" t="s">
        <v>216</v>
      </c>
      <c r="G126" s="11">
        <v>8</v>
      </c>
    </row>
    <row r="127" spans="1:7" x14ac:dyDescent="0.25">
      <c r="A127" s="8" t="s">
        <v>264</v>
      </c>
      <c r="B127" s="8" t="s">
        <v>265</v>
      </c>
      <c r="C127" s="8" t="s">
        <v>266</v>
      </c>
      <c r="D127" t="s">
        <v>267</v>
      </c>
      <c r="E127" s="8" t="s">
        <v>268</v>
      </c>
      <c r="F127" s="8" t="s">
        <v>269</v>
      </c>
      <c r="G127" s="11">
        <v>1</v>
      </c>
    </row>
    <row r="128" spans="1:7" x14ac:dyDescent="0.25">
      <c r="A128" s="8" t="s">
        <v>264</v>
      </c>
      <c r="B128" s="8" t="s">
        <v>265</v>
      </c>
      <c r="C128" s="8" t="s">
        <v>266</v>
      </c>
      <c r="D128" t="s">
        <v>267</v>
      </c>
      <c r="E128" s="8" t="s">
        <v>270</v>
      </c>
      <c r="F128" s="8" t="s">
        <v>271</v>
      </c>
      <c r="G128" s="11">
        <v>5</v>
      </c>
    </row>
    <row r="129" spans="1:7" x14ac:dyDescent="0.25">
      <c r="A129" s="8" t="s">
        <v>264</v>
      </c>
      <c r="B129" s="8" t="s">
        <v>265</v>
      </c>
      <c r="C129" s="8" t="s">
        <v>266</v>
      </c>
      <c r="D129" t="s">
        <v>267</v>
      </c>
      <c r="E129" s="8" t="s">
        <v>272</v>
      </c>
      <c r="F129" s="8" t="s">
        <v>273</v>
      </c>
      <c r="G129" s="11">
        <v>1</v>
      </c>
    </row>
    <row r="130" spans="1:7" x14ac:dyDescent="0.25">
      <c r="A130" s="8" t="s">
        <v>264</v>
      </c>
      <c r="B130" s="8" t="s">
        <v>265</v>
      </c>
      <c r="C130" s="8" t="s">
        <v>266</v>
      </c>
      <c r="D130" t="s">
        <v>267</v>
      </c>
      <c r="E130" s="8" t="s">
        <v>274</v>
      </c>
      <c r="F130" s="8" t="s">
        <v>275</v>
      </c>
      <c r="G130" s="11">
        <v>5</v>
      </c>
    </row>
    <row r="131" spans="1:7" x14ac:dyDescent="0.25">
      <c r="A131" s="8" t="s">
        <v>264</v>
      </c>
      <c r="B131" s="8" t="s">
        <v>265</v>
      </c>
      <c r="C131" s="8" t="s">
        <v>266</v>
      </c>
      <c r="D131" t="s">
        <v>267</v>
      </c>
      <c r="E131" s="8" t="s">
        <v>276</v>
      </c>
      <c r="F131" s="8" t="s">
        <v>277</v>
      </c>
      <c r="G131" s="11">
        <v>6</v>
      </c>
    </row>
    <row r="132" spans="1:7" x14ac:dyDescent="0.25">
      <c r="A132" s="8" t="s">
        <v>264</v>
      </c>
      <c r="B132" s="8" t="s">
        <v>265</v>
      </c>
      <c r="C132" s="8" t="s">
        <v>266</v>
      </c>
      <c r="D132" t="s">
        <v>267</v>
      </c>
      <c r="E132" s="8" t="s">
        <v>278</v>
      </c>
      <c r="F132" s="8" t="s">
        <v>279</v>
      </c>
      <c r="G132" s="11">
        <v>8</v>
      </c>
    </row>
    <row r="133" spans="1:7" x14ac:dyDescent="0.25">
      <c r="A133" s="8" t="s">
        <v>264</v>
      </c>
      <c r="B133" s="8" t="s">
        <v>265</v>
      </c>
      <c r="C133" s="8" t="s">
        <v>280</v>
      </c>
      <c r="D133" t="s">
        <v>281</v>
      </c>
      <c r="E133" s="8" t="s">
        <v>282</v>
      </c>
      <c r="F133" s="8" t="s">
        <v>283</v>
      </c>
      <c r="G133" s="11">
        <v>1</v>
      </c>
    </row>
    <row r="134" spans="1:7" x14ac:dyDescent="0.25">
      <c r="A134" s="8" t="s">
        <v>264</v>
      </c>
      <c r="B134" s="8" t="s">
        <v>265</v>
      </c>
      <c r="C134" s="8" t="s">
        <v>280</v>
      </c>
      <c r="D134" t="s">
        <v>281</v>
      </c>
      <c r="E134" s="8" t="s">
        <v>176</v>
      </c>
      <c r="F134" s="8" t="s">
        <v>284</v>
      </c>
      <c r="G134" s="11">
        <v>1</v>
      </c>
    </row>
    <row r="135" spans="1:7" x14ac:dyDescent="0.25">
      <c r="A135" s="8" t="s">
        <v>264</v>
      </c>
      <c r="B135" s="8" t="s">
        <v>265</v>
      </c>
      <c r="C135" s="8" t="s">
        <v>280</v>
      </c>
      <c r="D135" t="s">
        <v>281</v>
      </c>
      <c r="E135" s="8" t="s">
        <v>285</v>
      </c>
      <c r="F135" s="8" t="s">
        <v>286</v>
      </c>
      <c r="G135" s="11">
        <v>1</v>
      </c>
    </row>
    <row r="136" spans="1:7" x14ac:dyDescent="0.25">
      <c r="A136" s="8" t="s">
        <v>264</v>
      </c>
      <c r="B136" s="8" t="s">
        <v>265</v>
      </c>
      <c r="C136" s="8" t="s">
        <v>280</v>
      </c>
      <c r="D136" t="s">
        <v>281</v>
      </c>
      <c r="E136" s="8" t="s">
        <v>287</v>
      </c>
      <c r="F136" s="8" t="s">
        <v>288</v>
      </c>
      <c r="G136" s="11">
        <v>5</v>
      </c>
    </row>
    <row r="137" spans="1:7" x14ac:dyDescent="0.25">
      <c r="A137" s="8" t="s">
        <v>264</v>
      </c>
      <c r="B137" s="8" t="s">
        <v>265</v>
      </c>
      <c r="C137" s="8" t="s">
        <v>280</v>
      </c>
      <c r="D137" t="s">
        <v>281</v>
      </c>
      <c r="E137" s="8" t="s">
        <v>289</v>
      </c>
      <c r="F137" s="8" t="s">
        <v>290</v>
      </c>
      <c r="G137" s="11">
        <v>1</v>
      </c>
    </row>
    <row r="138" spans="1:7" x14ac:dyDescent="0.25">
      <c r="A138" s="8" t="s">
        <v>264</v>
      </c>
      <c r="B138" s="8" t="s">
        <v>265</v>
      </c>
      <c r="C138" s="8" t="s">
        <v>280</v>
      </c>
      <c r="D138" t="s">
        <v>281</v>
      </c>
      <c r="E138" s="8" t="s">
        <v>291</v>
      </c>
      <c r="F138" s="8" t="s">
        <v>292</v>
      </c>
      <c r="G138" s="11">
        <v>2</v>
      </c>
    </row>
    <row r="139" spans="1:7" x14ac:dyDescent="0.25">
      <c r="A139" s="8" t="s">
        <v>264</v>
      </c>
      <c r="B139" s="8" t="s">
        <v>265</v>
      </c>
      <c r="C139" s="8" t="s">
        <v>280</v>
      </c>
      <c r="D139" t="s">
        <v>281</v>
      </c>
      <c r="E139" s="8" t="s">
        <v>293</v>
      </c>
      <c r="F139" s="8" t="s">
        <v>294</v>
      </c>
      <c r="G139" s="11">
        <v>6</v>
      </c>
    </row>
    <row r="140" spans="1:7" x14ac:dyDescent="0.25">
      <c r="A140" s="8" t="s">
        <v>264</v>
      </c>
      <c r="B140" s="8" t="s">
        <v>265</v>
      </c>
      <c r="C140" s="8" t="s">
        <v>280</v>
      </c>
      <c r="D140" t="s">
        <v>281</v>
      </c>
      <c r="E140" s="8" t="s">
        <v>295</v>
      </c>
      <c r="F140" s="8" t="s">
        <v>296</v>
      </c>
      <c r="G140" s="11">
        <v>2</v>
      </c>
    </row>
    <row r="141" spans="1:7" x14ac:dyDescent="0.25">
      <c r="A141" s="8" t="s">
        <v>264</v>
      </c>
      <c r="B141" s="8" t="s">
        <v>265</v>
      </c>
      <c r="C141" s="8" t="s">
        <v>280</v>
      </c>
      <c r="D141" t="s">
        <v>281</v>
      </c>
      <c r="E141" s="8" t="s">
        <v>297</v>
      </c>
      <c r="F141" s="8" t="s">
        <v>298</v>
      </c>
      <c r="G141" s="11">
        <v>13</v>
      </c>
    </row>
    <row r="142" spans="1:7" x14ac:dyDescent="0.25">
      <c r="A142" s="8" t="s">
        <v>264</v>
      </c>
      <c r="B142" s="8" t="s">
        <v>265</v>
      </c>
      <c r="C142" s="8" t="s">
        <v>280</v>
      </c>
      <c r="D142" t="s">
        <v>281</v>
      </c>
      <c r="E142" s="8" t="s">
        <v>299</v>
      </c>
      <c r="F142" s="8" t="s">
        <v>300</v>
      </c>
      <c r="G142" s="11">
        <v>12</v>
      </c>
    </row>
    <row r="143" spans="1:7" x14ac:dyDescent="0.25">
      <c r="A143" s="8" t="s">
        <v>264</v>
      </c>
      <c r="B143" s="8" t="s">
        <v>265</v>
      </c>
      <c r="C143" s="8" t="s">
        <v>280</v>
      </c>
      <c r="D143" t="s">
        <v>281</v>
      </c>
      <c r="E143" s="8" t="s">
        <v>301</v>
      </c>
      <c r="F143" s="8" t="s">
        <v>302</v>
      </c>
      <c r="G143" s="11">
        <v>1</v>
      </c>
    </row>
    <row r="144" spans="1:7" x14ac:dyDescent="0.25">
      <c r="A144" s="8" t="s">
        <v>264</v>
      </c>
      <c r="B144" s="8" t="s">
        <v>265</v>
      </c>
      <c r="C144" s="8" t="s">
        <v>280</v>
      </c>
      <c r="D144" t="s">
        <v>281</v>
      </c>
      <c r="E144" s="8" t="s">
        <v>303</v>
      </c>
      <c r="F144" s="8" t="s">
        <v>304</v>
      </c>
      <c r="G144" s="11">
        <v>27</v>
      </c>
    </row>
    <row r="145" spans="1:7" x14ac:dyDescent="0.25">
      <c r="A145" s="8" t="s">
        <v>264</v>
      </c>
      <c r="B145" s="8" t="s">
        <v>265</v>
      </c>
      <c r="C145" s="8" t="s">
        <v>280</v>
      </c>
      <c r="D145" t="s">
        <v>281</v>
      </c>
      <c r="E145" s="8" t="s">
        <v>305</v>
      </c>
      <c r="F145" s="8" t="s">
        <v>306</v>
      </c>
      <c r="G145" s="11">
        <v>1</v>
      </c>
    </row>
    <row r="146" spans="1:7" x14ac:dyDescent="0.25">
      <c r="A146" s="8" t="s">
        <v>264</v>
      </c>
      <c r="B146" s="8" t="s">
        <v>265</v>
      </c>
      <c r="C146" s="8" t="s">
        <v>280</v>
      </c>
      <c r="D146" t="s">
        <v>281</v>
      </c>
      <c r="E146" s="8" t="s">
        <v>307</v>
      </c>
      <c r="F146" s="8" t="s">
        <v>308</v>
      </c>
      <c r="G146" s="11">
        <v>1</v>
      </c>
    </row>
    <row r="147" spans="1:7" x14ac:dyDescent="0.25">
      <c r="A147" s="8" t="s">
        <v>264</v>
      </c>
      <c r="B147" s="8" t="s">
        <v>265</v>
      </c>
      <c r="C147" s="8" t="s">
        <v>280</v>
      </c>
      <c r="D147" t="s">
        <v>281</v>
      </c>
      <c r="E147" s="8" t="s">
        <v>309</v>
      </c>
      <c r="F147" s="8" t="s">
        <v>310</v>
      </c>
      <c r="G147" s="11">
        <v>6</v>
      </c>
    </row>
    <row r="148" spans="1:7" x14ac:dyDescent="0.25">
      <c r="A148" s="8" t="s">
        <v>264</v>
      </c>
      <c r="B148" s="8" t="s">
        <v>265</v>
      </c>
      <c r="C148" s="12" t="s">
        <v>280</v>
      </c>
      <c r="D148" s="13" t="s">
        <v>281</v>
      </c>
      <c r="E148" s="12" t="s">
        <v>311</v>
      </c>
      <c r="F148" s="12" t="s">
        <v>312</v>
      </c>
      <c r="G148" s="11">
        <v>5</v>
      </c>
    </row>
    <row r="149" spans="1:7" x14ac:dyDescent="0.25">
      <c r="A149" s="8" t="s">
        <v>264</v>
      </c>
      <c r="B149" s="8" t="s">
        <v>265</v>
      </c>
      <c r="C149" s="12" t="s">
        <v>280</v>
      </c>
      <c r="D149" s="13" t="s">
        <v>281</v>
      </c>
      <c r="E149" s="12" t="s">
        <v>313</v>
      </c>
      <c r="F149" s="12" t="s">
        <v>314</v>
      </c>
      <c r="G149" s="11">
        <v>2</v>
      </c>
    </row>
    <row r="150" spans="1:7" x14ac:dyDescent="0.25">
      <c r="A150" s="8" t="s">
        <v>264</v>
      </c>
      <c r="B150" s="8" t="s">
        <v>265</v>
      </c>
      <c r="C150" s="12" t="s">
        <v>280</v>
      </c>
      <c r="D150" s="13" t="s">
        <v>281</v>
      </c>
      <c r="E150" s="12" t="s">
        <v>315</v>
      </c>
      <c r="F150" s="12" t="s">
        <v>316</v>
      </c>
      <c r="G150" s="11">
        <v>1</v>
      </c>
    </row>
    <row r="151" spans="1:7" x14ac:dyDescent="0.25">
      <c r="A151" s="8" t="s">
        <v>264</v>
      </c>
      <c r="B151" s="8" t="s">
        <v>265</v>
      </c>
      <c r="C151" s="12" t="s">
        <v>280</v>
      </c>
      <c r="D151" s="13" t="s">
        <v>281</v>
      </c>
      <c r="E151" s="12" t="s">
        <v>317</v>
      </c>
      <c r="F151" s="12" t="s">
        <v>318</v>
      </c>
      <c r="G151" s="11">
        <v>44</v>
      </c>
    </row>
    <row r="152" spans="1:7" x14ac:dyDescent="0.25">
      <c r="A152" s="8" t="s">
        <v>264</v>
      </c>
      <c r="B152" s="8" t="s">
        <v>265</v>
      </c>
      <c r="C152" s="12" t="s">
        <v>280</v>
      </c>
      <c r="D152" s="13" t="s">
        <v>281</v>
      </c>
      <c r="E152" s="12" t="s">
        <v>319</v>
      </c>
      <c r="F152" s="12" t="s">
        <v>320</v>
      </c>
      <c r="G152" s="11">
        <v>1</v>
      </c>
    </row>
    <row r="153" spans="1:7" x14ac:dyDescent="0.25">
      <c r="A153" s="8" t="s">
        <v>264</v>
      </c>
      <c r="B153" s="8" t="s">
        <v>265</v>
      </c>
      <c r="C153" s="12" t="s">
        <v>280</v>
      </c>
      <c r="D153" s="13" t="s">
        <v>281</v>
      </c>
      <c r="E153" s="12" t="s">
        <v>321</v>
      </c>
      <c r="F153" s="12" t="s">
        <v>322</v>
      </c>
      <c r="G153" s="11">
        <v>8</v>
      </c>
    </row>
    <row r="154" spans="1:7" x14ac:dyDescent="0.25">
      <c r="A154" s="8" t="s">
        <v>264</v>
      </c>
      <c r="B154" s="8" t="s">
        <v>265</v>
      </c>
      <c r="C154" s="12" t="s">
        <v>280</v>
      </c>
      <c r="D154" s="13" t="s">
        <v>281</v>
      </c>
      <c r="E154" s="12" t="s">
        <v>323</v>
      </c>
      <c r="F154" s="12" t="s">
        <v>324</v>
      </c>
      <c r="G154" s="11">
        <v>9</v>
      </c>
    </row>
    <row r="155" spans="1:7" x14ac:dyDescent="0.25">
      <c r="A155" s="8" t="s">
        <v>264</v>
      </c>
      <c r="B155" s="8" t="s">
        <v>265</v>
      </c>
      <c r="C155" s="12" t="s">
        <v>280</v>
      </c>
      <c r="D155" s="13" t="s">
        <v>281</v>
      </c>
      <c r="E155" s="12" t="s">
        <v>325</v>
      </c>
      <c r="F155" s="12" t="s">
        <v>326</v>
      </c>
      <c r="G155" s="11">
        <v>16</v>
      </c>
    </row>
    <row r="156" spans="1:7" x14ac:dyDescent="0.25">
      <c r="A156" s="8" t="s">
        <v>264</v>
      </c>
      <c r="B156" s="8" t="s">
        <v>265</v>
      </c>
      <c r="C156" s="12" t="s">
        <v>280</v>
      </c>
      <c r="D156" s="13" t="s">
        <v>281</v>
      </c>
      <c r="E156" s="12" t="s">
        <v>327</v>
      </c>
      <c r="F156" s="12" t="s">
        <v>328</v>
      </c>
      <c r="G156" s="11">
        <v>22</v>
      </c>
    </row>
    <row r="157" spans="1:7" x14ac:dyDescent="0.25">
      <c r="A157" s="8" t="s">
        <v>264</v>
      </c>
      <c r="B157" s="8" t="s">
        <v>265</v>
      </c>
      <c r="C157" s="12" t="s">
        <v>280</v>
      </c>
      <c r="D157" s="13" t="s">
        <v>281</v>
      </c>
      <c r="E157" s="12" t="s">
        <v>329</v>
      </c>
      <c r="F157" s="12" t="s">
        <v>330</v>
      </c>
      <c r="G157" s="11">
        <v>1</v>
      </c>
    </row>
    <row r="158" spans="1:7" x14ac:dyDescent="0.25">
      <c r="A158" s="8" t="s">
        <v>264</v>
      </c>
      <c r="B158" s="8" t="s">
        <v>265</v>
      </c>
      <c r="C158" s="12" t="s">
        <v>280</v>
      </c>
      <c r="D158" s="13" t="s">
        <v>281</v>
      </c>
      <c r="E158" s="12" t="s">
        <v>331</v>
      </c>
      <c r="F158" s="12" t="s">
        <v>332</v>
      </c>
      <c r="G158" s="11">
        <v>1</v>
      </c>
    </row>
    <row r="159" spans="1:7" x14ac:dyDescent="0.25">
      <c r="A159" s="8" t="s">
        <v>264</v>
      </c>
      <c r="B159" s="8" t="s">
        <v>265</v>
      </c>
      <c r="C159" s="12" t="s">
        <v>280</v>
      </c>
      <c r="D159" s="13" t="s">
        <v>281</v>
      </c>
      <c r="E159" s="12" t="s">
        <v>333</v>
      </c>
      <c r="F159" s="12" t="s">
        <v>334</v>
      </c>
      <c r="G159" s="11">
        <v>8</v>
      </c>
    </row>
    <row r="160" spans="1:7" x14ac:dyDescent="0.25">
      <c r="A160" s="8" t="s">
        <v>264</v>
      </c>
      <c r="B160" s="8" t="s">
        <v>265</v>
      </c>
      <c r="C160" s="12" t="s">
        <v>280</v>
      </c>
      <c r="D160" s="13" t="s">
        <v>281</v>
      </c>
      <c r="E160" s="12" t="s">
        <v>335</v>
      </c>
      <c r="F160" s="12" t="s">
        <v>336</v>
      </c>
      <c r="G160" s="11">
        <v>4</v>
      </c>
    </row>
    <row r="161" spans="1:7" x14ac:dyDescent="0.25">
      <c r="A161" s="8" t="s">
        <v>264</v>
      </c>
      <c r="B161" s="8" t="s">
        <v>265</v>
      </c>
      <c r="C161" s="12" t="s">
        <v>280</v>
      </c>
      <c r="D161" s="13" t="s">
        <v>281</v>
      </c>
      <c r="E161" s="12" t="s">
        <v>337</v>
      </c>
      <c r="F161" s="12" t="s">
        <v>338</v>
      </c>
      <c r="G161" s="11">
        <v>1</v>
      </c>
    </row>
    <row r="162" spans="1:7" x14ac:dyDescent="0.25">
      <c r="A162" s="8" t="s">
        <v>264</v>
      </c>
      <c r="B162" s="8" t="s">
        <v>265</v>
      </c>
      <c r="C162" s="8" t="s">
        <v>339</v>
      </c>
      <c r="D162" t="s">
        <v>340</v>
      </c>
      <c r="E162" s="8" t="s">
        <v>341</v>
      </c>
      <c r="F162" s="8" t="s">
        <v>342</v>
      </c>
      <c r="G162" s="11">
        <v>20</v>
      </c>
    </row>
    <row r="163" spans="1:7" x14ac:dyDescent="0.25">
      <c r="A163" s="8" t="s">
        <v>264</v>
      </c>
      <c r="B163" s="8" t="s">
        <v>265</v>
      </c>
      <c r="C163" s="12" t="s">
        <v>339</v>
      </c>
      <c r="D163" s="13" t="s">
        <v>340</v>
      </c>
      <c r="E163" s="12" t="s">
        <v>343</v>
      </c>
      <c r="F163" s="12" t="s">
        <v>344</v>
      </c>
      <c r="G163" s="11">
        <v>63</v>
      </c>
    </row>
    <row r="164" spans="1:7" x14ac:dyDescent="0.25">
      <c r="A164" s="8" t="s">
        <v>264</v>
      </c>
      <c r="B164" s="8" t="s">
        <v>265</v>
      </c>
      <c r="C164" s="12" t="s">
        <v>339</v>
      </c>
      <c r="D164" s="13" t="s">
        <v>340</v>
      </c>
      <c r="E164" s="12" t="s">
        <v>345</v>
      </c>
      <c r="F164" s="12" t="s">
        <v>346</v>
      </c>
      <c r="G164" s="11">
        <v>3</v>
      </c>
    </row>
    <row r="165" spans="1:7" x14ac:dyDescent="0.25">
      <c r="A165" s="8" t="s">
        <v>264</v>
      </c>
      <c r="B165" s="8" t="s">
        <v>265</v>
      </c>
      <c r="C165" s="12" t="s">
        <v>339</v>
      </c>
      <c r="D165" s="13" t="s">
        <v>340</v>
      </c>
      <c r="E165" s="12" t="s">
        <v>347</v>
      </c>
      <c r="F165" s="12" t="s">
        <v>348</v>
      </c>
      <c r="G165" s="11">
        <v>1</v>
      </c>
    </row>
    <row r="166" spans="1:7" x14ac:dyDescent="0.25">
      <c r="A166" s="8" t="s">
        <v>264</v>
      </c>
      <c r="B166" s="8" t="s">
        <v>265</v>
      </c>
      <c r="C166" s="12" t="s">
        <v>339</v>
      </c>
      <c r="D166" s="13" t="s">
        <v>340</v>
      </c>
      <c r="E166" s="12" t="s">
        <v>24</v>
      </c>
      <c r="F166" s="12" t="s">
        <v>349</v>
      </c>
      <c r="G166" s="11">
        <v>17</v>
      </c>
    </row>
    <row r="167" spans="1:7" x14ac:dyDescent="0.25">
      <c r="A167" s="8" t="s">
        <v>264</v>
      </c>
      <c r="B167" s="8" t="s">
        <v>265</v>
      </c>
      <c r="C167" s="12" t="s">
        <v>339</v>
      </c>
      <c r="D167" s="13" t="s">
        <v>340</v>
      </c>
      <c r="E167" s="12" t="s">
        <v>350</v>
      </c>
      <c r="F167" s="12" t="s">
        <v>351</v>
      </c>
      <c r="G167" s="11">
        <v>12</v>
      </c>
    </row>
    <row r="168" spans="1:7" x14ac:dyDescent="0.25">
      <c r="A168" s="8" t="s">
        <v>264</v>
      </c>
      <c r="B168" s="8" t="s">
        <v>265</v>
      </c>
      <c r="C168" s="12" t="s">
        <v>339</v>
      </c>
      <c r="D168" s="13" t="s">
        <v>340</v>
      </c>
      <c r="E168" s="12" t="s">
        <v>352</v>
      </c>
      <c r="F168" s="12" t="s">
        <v>353</v>
      </c>
      <c r="G168" s="11">
        <v>6</v>
      </c>
    </row>
    <row r="169" spans="1:7" x14ac:dyDescent="0.25">
      <c r="A169" s="8" t="s">
        <v>264</v>
      </c>
      <c r="B169" s="8" t="s">
        <v>265</v>
      </c>
      <c r="C169" s="12" t="s">
        <v>339</v>
      </c>
      <c r="D169" s="13" t="s">
        <v>340</v>
      </c>
      <c r="E169" s="12" t="s">
        <v>354</v>
      </c>
      <c r="F169" s="12" t="s">
        <v>355</v>
      </c>
      <c r="G169" s="11">
        <v>5</v>
      </c>
    </row>
    <row r="170" spans="1:7" x14ac:dyDescent="0.25">
      <c r="A170" s="8" t="s">
        <v>264</v>
      </c>
      <c r="B170" s="8" t="s">
        <v>265</v>
      </c>
      <c r="C170" s="12" t="s">
        <v>339</v>
      </c>
      <c r="D170" s="13" t="s">
        <v>340</v>
      </c>
      <c r="E170" s="12" t="s">
        <v>358</v>
      </c>
      <c r="F170" s="12" t="s">
        <v>359</v>
      </c>
      <c r="G170" s="11">
        <v>22</v>
      </c>
    </row>
    <row r="171" spans="1:7" x14ac:dyDescent="0.25">
      <c r="A171" s="8" t="s">
        <v>264</v>
      </c>
      <c r="B171" s="8" t="s">
        <v>265</v>
      </c>
      <c r="C171" s="12" t="s">
        <v>339</v>
      </c>
      <c r="D171" s="13" t="s">
        <v>340</v>
      </c>
      <c r="E171" s="12" t="s">
        <v>362</v>
      </c>
      <c r="F171" s="12" t="s">
        <v>363</v>
      </c>
      <c r="G171" s="11">
        <v>5</v>
      </c>
    </row>
    <row r="172" spans="1:7" x14ac:dyDescent="0.25">
      <c r="A172" s="8" t="s">
        <v>264</v>
      </c>
      <c r="B172" s="8" t="s">
        <v>265</v>
      </c>
      <c r="C172" s="12" t="s">
        <v>339</v>
      </c>
      <c r="D172" s="13" t="s">
        <v>340</v>
      </c>
      <c r="E172" s="12" t="s">
        <v>364</v>
      </c>
      <c r="F172" s="12" t="s">
        <v>365</v>
      </c>
      <c r="G172" s="11">
        <v>3</v>
      </c>
    </row>
    <row r="173" spans="1:7" x14ac:dyDescent="0.25">
      <c r="A173" s="8" t="s">
        <v>264</v>
      </c>
      <c r="B173" s="8" t="s">
        <v>265</v>
      </c>
      <c r="C173" s="12" t="s">
        <v>339</v>
      </c>
      <c r="D173" s="13" t="s">
        <v>340</v>
      </c>
      <c r="E173" s="12" t="s">
        <v>366</v>
      </c>
      <c r="F173" s="12" t="s">
        <v>367</v>
      </c>
      <c r="G173" s="11">
        <v>64</v>
      </c>
    </row>
    <row r="174" spans="1:7" x14ac:dyDescent="0.25">
      <c r="A174" s="8" t="s">
        <v>264</v>
      </c>
      <c r="B174" s="8" t="s">
        <v>265</v>
      </c>
      <c r="C174" s="12" t="s">
        <v>339</v>
      </c>
      <c r="D174" s="13" t="s">
        <v>340</v>
      </c>
      <c r="E174" s="12" t="s">
        <v>368</v>
      </c>
      <c r="F174" s="12" t="s">
        <v>369</v>
      </c>
      <c r="G174" s="11">
        <v>3</v>
      </c>
    </row>
    <row r="175" spans="1:7" x14ac:dyDescent="0.25">
      <c r="A175" s="8" t="s">
        <v>264</v>
      </c>
      <c r="B175" s="8" t="s">
        <v>265</v>
      </c>
      <c r="C175" s="12" t="s">
        <v>339</v>
      </c>
      <c r="D175" s="13" t="s">
        <v>340</v>
      </c>
      <c r="E175" s="12" t="s">
        <v>370</v>
      </c>
      <c r="F175" s="12" t="s">
        <v>371</v>
      </c>
      <c r="G175" s="11">
        <v>15</v>
      </c>
    </row>
    <row r="176" spans="1:7" x14ac:dyDescent="0.25">
      <c r="A176" s="8" t="s">
        <v>264</v>
      </c>
      <c r="B176" s="8" t="s">
        <v>265</v>
      </c>
      <c r="C176" s="12" t="s">
        <v>339</v>
      </c>
      <c r="D176" s="13" t="s">
        <v>340</v>
      </c>
      <c r="E176" s="12" t="s">
        <v>372</v>
      </c>
      <c r="F176" s="12" t="s">
        <v>373</v>
      </c>
      <c r="G176" s="11">
        <v>0</v>
      </c>
    </row>
    <row r="177" spans="1:7" x14ac:dyDescent="0.25">
      <c r="A177" s="8" t="s">
        <v>264</v>
      </c>
      <c r="B177" s="8" t="s">
        <v>265</v>
      </c>
      <c r="C177" s="12" t="s">
        <v>339</v>
      </c>
      <c r="D177" s="13" t="s">
        <v>340</v>
      </c>
      <c r="E177" s="12" t="s">
        <v>150</v>
      </c>
      <c r="F177" s="12" t="s">
        <v>374</v>
      </c>
      <c r="G177" s="11">
        <v>20</v>
      </c>
    </row>
    <row r="178" spans="1:7" x14ac:dyDescent="0.25">
      <c r="A178" s="8" t="s">
        <v>264</v>
      </c>
      <c r="B178" s="8" t="s">
        <v>265</v>
      </c>
      <c r="C178" s="12" t="s">
        <v>339</v>
      </c>
      <c r="D178" s="13" t="s">
        <v>340</v>
      </c>
      <c r="E178" s="12" t="s">
        <v>375</v>
      </c>
      <c r="F178" s="12" t="s">
        <v>376</v>
      </c>
      <c r="G178" s="11">
        <v>3</v>
      </c>
    </row>
    <row r="179" spans="1:7" x14ac:dyDescent="0.25">
      <c r="A179" s="8" t="s">
        <v>264</v>
      </c>
      <c r="B179" s="8" t="s">
        <v>265</v>
      </c>
      <c r="C179" s="12" t="s">
        <v>339</v>
      </c>
      <c r="D179" s="13" t="s">
        <v>340</v>
      </c>
      <c r="E179" s="12" t="s">
        <v>360</v>
      </c>
      <c r="F179" s="12" t="s">
        <v>361</v>
      </c>
      <c r="G179" s="11">
        <v>20</v>
      </c>
    </row>
    <row r="180" spans="1:7" x14ac:dyDescent="0.25">
      <c r="A180" s="8" t="s">
        <v>264</v>
      </c>
      <c r="B180" s="8" t="s">
        <v>265</v>
      </c>
      <c r="C180" s="12" t="s">
        <v>339</v>
      </c>
      <c r="D180" s="13" t="s">
        <v>340</v>
      </c>
      <c r="E180" s="12" t="s">
        <v>377</v>
      </c>
      <c r="F180" s="12" t="s">
        <v>378</v>
      </c>
      <c r="G180" s="11">
        <v>6</v>
      </c>
    </row>
    <row r="181" spans="1:7" x14ac:dyDescent="0.25">
      <c r="A181" s="8" t="s">
        <v>264</v>
      </c>
      <c r="B181" s="8" t="s">
        <v>265</v>
      </c>
      <c r="C181" s="12" t="s">
        <v>339</v>
      </c>
      <c r="D181" s="13" t="s">
        <v>340</v>
      </c>
      <c r="E181" s="12" t="s">
        <v>152</v>
      </c>
      <c r="F181" s="12" t="s">
        <v>379</v>
      </c>
      <c r="G181" s="11">
        <v>3</v>
      </c>
    </row>
    <row r="182" spans="1:7" x14ac:dyDescent="0.25">
      <c r="A182" s="8" t="s">
        <v>264</v>
      </c>
      <c r="B182" s="8" t="s">
        <v>265</v>
      </c>
      <c r="C182" s="12" t="s">
        <v>339</v>
      </c>
      <c r="D182" s="13" t="s">
        <v>340</v>
      </c>
      <c r="E182" s="12" t="s">
        <v>380</v>
      </c>
      <c r="F182" s="12" t="s">
        <v>381</v>
      </c>
      <c r="G182" s="11">
        <v>11</v>
      </c>
    </row>
    <row r="183" spans="1:7" x14ac:dyDescent="0.25">
      <c r="A183" s="8" t="s">
        <v>264</v>
      </c>
      <c r="B183" s="8" t="s">
        <v>265</v>
      </c>
      <c r="C183" s="12" t="s">
        <v>339</v>
      </c>
      <c r="D183" s="13" t="s">
        <v>340</v>
      </c>
      <c r="E183" s="12" t="s">
        <v>382</v>
      </c>
      <c r="F183" s="12" t="s">
        <v>383</v>
      </c>
      <c r="G183" s="11">
        <v>2</v>
      </c>
    </row>
    <row r="184" spans="1:7" x14ac:dyDescent="0.25">
      <c r="A184" s="8" t="s">
        <v>264</v>
      </c>
      <c r="B184" s="8" t="s">
        <v>265</v>
      </c>
      <c r="C184" s="12" t="s">
        <v>339</v>
      </c>
      <c r="D184" s="13" t="s">
        <v>340</v>
      </c>
      <c r="E184" s="12" t="s">
        <v>384</v>
      </c>
      <c r="F184" s="12" t="s">
        <v>385</v>
      </c>
      <c r="G184" s="11">
        <v>1</v>
      </c>
    </row>
    <row r="185" spans="1:7" x14ac:dyDescent="0.25">
      <c r="A185" s="8" t="s">
        <v>264</v>
      </c>
      <c r="B185" s="8" t="s">
        <v>265</v>
      </c>
      <c r="C185" s="12" t="s">
        <v>339</v>
      </c>
      <c r="D185" s="13" t="s">
        <v>340</v>
      </c>
      <c r="E185" s="12" t="s">
        <v>386</v>
      </c>
      <c r="F185" s="12" t="s">
        <v>387</v>
      </c>
      <c r="G185" s="11">
        <v>0</v>
      </c>
    </row>
    <row r="186" spans="1:7" x14ac:dyDescent="0.25">
      <c r="A186" s="8" t="s">
        <v>264</v>
      </c>
      <c r="B186" s="8" t="s">
        <v>265</v>
      </c>
      <c r="C186" s="12" t="s">
        <v>339</v>
      </c>
      <c r="D186" s="13" t="s">
        <v>340</v>
      </c>
      <c r="E186" s="12" t="s">
        <v>388</v>
      </c>
      <c r="F186" s="12" t="s">
        <v>389</v>
      </c>
      <c r="G186" s="11">
        <v>18</v>
      </c>
    </row>
    <row r="187" spans="1:7" x14ac:dyDescent="0.25">
      <c r="A187" s="8" t="s">
        <v>264</v>
      </c>
      <c r="B187" s="8" t="s">
        <v>265</v>
      </c>
      <c r="C187" s="12" t="s">
        <v>339</v>
      </c>
      <c r="D187" s="13" t="s">
        <v>340</v>
      </c>
      <c r="E187" s="12" t="s">
        <v>390</v>
      </c>
      <c r="F187" s="12" t="s">
        <v>391</v>
      </c>
      <c r="G187" s="11">
        <v>20</v>
      </c>
    </row>
    <row r="188" spans="1:7" x14ac:dyDescent="0.25">
      <c r="A188" s="8" t="s">
        <v>264</v>
      </c>
      <c r="B188" s="8" t="s">
        <v>265</v>
      </c>
      <c r="C188" s="12" t="s">
        <v>339</v>
      </c>
      <c r="D188" s="13" t="s">
        <v>340</v>
      </c>
      <c r="E188" s="12" t="s">
        <v>392</v>
      </c>
      <c r="F188" s="12" t="s">
        <v>393</v>
      </c>
      <c r="G188" s="11">
        <v>24</v>
      </c>
    </row>
    <row r="189" spans="1:7" x14ac:dyDescent="0.25">
      <c r="A189" s="8" t="s">
        <v>264</v>
      </c>
      <c r="B189" s="8" t="s">
        <v>265</v>
      </c>
      <c r="C189" s="12" t="s">
        <v>339</v>
      </c>
      <c r="D189" s="13" t="s">
        <v>340</v>
      </c>
      <c r="E189" s="12" t="s">
        <v>394</v>
      </c>
      <c r="F189" s="12" t="s">
        <v>395</v>
      </c>
      <c r="G189" s="11">
        <v>8</v>
      </c>
    </row>
    <row r="190" spans="1:7" x14ac:dyDescent="0.25">
      <c r="A190" s="8" t="s">
        <v>264</v>
      </c>
      <c r="B190" s="8" t="s">
        <v>265</v>
      </c>
      <c r="C190" s="12" t="s">
        <v>339</v>
      </c>
      <c r="D190" s="13" t="s">
        <v>340</v>
      </c>
      <c r="E190" s="12" t="s">
        <v>396</v>
      </c>
      <c r="F190" s="12" t="s">
        <v>397</v>
      </c>
      <c r="G190" s="11">
        <v>14</v>
      </c>
    </row>
    <row r="191" spans="1:7" x14ac:dyDescent="0.25">
      <c r="A191" s="8" t="s">
        <v>264</v>
      </c>
      <c r="B191" s="8" t="s">
        <v>265</v>
      </c>
      <c r="C191" s="12" t="s">
        <v>339</v>
      </c>
      <c r="D191" s="13" t="s">
        <v>340</v>
      </c>
      <c r="E191" s="12" t="s">
        <v>243</v>
      </c>
      <c r="F191" s="12" t="s">
        <v>398</v>
      </c>
      <c r="G191" s="11">
        <v>1</v>
      </c>
    </row>
    <row r="192" spans="1:7" x14ac:dyDescent="0.25">
      <c r="A192" s="8" t="s">
        <v>264</v>
      </c>
      <c r="B192" s="8" t="s">
        <v>265</v>
      </c>
      <c r="C192" s="12" t="s">
        <v>339</v>
      </c>
      <c r="D192" s="13" t="s">
        <v>340</v>
      </c>
      <c r="E192" s="12" t="s">
        <v>399</v>
      </c>
      <c r="F192" s="12" t="s">
        <v>400</v>
      </c>
      <c r="G192" s="11">
        <v>2</v>
      </c>
    </row>
    <row r="193" spans="1:7" x14ac:dyDescent="0.25">
      <c r="A193" s="8" t="s">
        <v>264</v>
      </c>
      <c r="B193" s="8" t="s">
        <v>265</v>
      </c>
      <c r="C193" s="12" t="s">
        <v>339</v>
      </c>
      <c r="D193" s="13" t="s">
        <v>340</v>
      </c>
      <c r="E193" s="12" t="s">
        <v>401</v>
      </c>
      <c r="F193" s="12" t="s">
        <v>402</v>
      </c>
      <c r="G193" s="11">
        <v>16</v>
      </c>
    </row>
    <row r="194" spans="1:7" x14ac:dyDescent="0.25">
      <c r="A194" s="8" t="s">
        <v>264</v>
      </c>
      <c r="B194" s="8" t="s">
        <v>265</v>
      </c>
      <c r="C194" s="12" t="s">
        <v>339</v>
      </c>
      <c r="D194" s="13" t="s">
        <v>340</v>
      </c>
      <c r="E194" s="12" t="s">
        <v>403</v>
      </c>
      <c r="F194" s="12" t="s">
        <v>404</v>
      </c>
      <c r="G194" s="11">
        <v>5</v>
      </c>
    </row>
    <row r="195" spans="1:7" x14ac:dyDescent="0.25">
      <c r="A195" s="8" t="s">
        <v>264</v>
      </c>
      <c r="B195" s="8" t="s">
        <v>265</v>
      </c>
      <c r="C195" s="12" t="s">
        <v>339</v>
      </c>
      <c r="D195" s="13" t="s">
        <v>340</v>
      </c>
      <c r="E195" s="12" t="s">
        <v>113</v>
      </c>
      <c r="F195" s="12" t="s">
        <v>405</v>
      </c>
      <c r="G195" s="11">
        <v>14</v>
      </c>
    </row>
    <row r="196" spans="1:7" x14ac:dyDescent="0.25">
      <c r="A196" s="8" t="s">
        <v>264</v>
      </c>
      <c r="B196" s="8" t="s">
        <v>265</v>
      </c>
      <c r="C196" s="12" t="s">
        <v>339</v>
      </c>
      <c r="D196" s="13" t="s">
        <v>340</v>
      </c>
      <c r="E196" s="12" t="s">
        <v>356</v>
      </c>
      <c r="F196" s="12" t="s">
        <v>357</v>
      </c>
      <c r="G196" s="11">
        <v>32</v>
      </c>
    </row>
    <row r="197" spans="1:7" x14ac:dyDescent="0.25">
      <c r="A197" s="8" t="s">
        <v>264</v>
      </c>
      <c r="B197" s="8" t="s">
        <v>265</v>
      </c>
      <c r="C197" s="12" t="s">
        <v>339</v>
      </c>
      <c r="D197" s="13" t="s">
        <v>340</v>
      </c>
      <c r="E197" s="12" t="s">
        <v>162</v>
      </c>
      <c r="F197" s="12" t="s">
        <v>406</v>
      </c>
      <c r="G197" s="11">
        <v>2</v>
      </c>
    </row>
    <row r="198" spans="1:7" x14ac:dyDescent="0.25">
      <c r="A198" s="8" t="s">
        <v>264</v>
      </c>
      <c r="B198" s="8" t="s">
        <v>265</v>
      </c>
      <c r="C198" s="12" t="s">
        <v>339</v>
      </c>
      <c r="D198" s="13" t="s">
        <v>340</v>
      </c>
      <c r="E198" s="12" t="s">
        <v>407</v>
      </c>
      <c r="F198" s="12" t="s">
        <v>408</v>
      </c>
      <c r="G198" s="11">
        <v>7</v>
      </c>
    </row>
    <row r="199" spans="1:7" x14ac:dyDescent="0.25">
      <c r="A199" s="8" t="s">
        <v>264</v>
      </c>
      <c r="B199" s="8" t="s">
        <v>265</v>
      </c>
      <c r="C199" s="12" t="s">
        <v>409</v>
      </c>
      <c r="D199" s="13" t="s">
        <v>410</v>
      </c>
      <c r="E199" s="12" t="s">
        <v>413</v>
      </c>
      <c r="F199" s="12" t="s">
        <v>414</v>
      </c>
      <c r="G199" s="11">
        <v>11</v>
      </c>
    </row>
    <row r="200" spans="1:7" x14ac:dyDescent="0.25">
      <c r="A200" s="8" t="s">
        <v>264</v>
      </c>
      <c r="B200" s="8" t="s">
        <v>265</v>
      </c>
      <c r="C200" s="12" t="s">
        <v>409</v>
      </c>
      <c r="D200" s="13" t="s">
        <v>410</v>
      </c>
      <c r="E200" s="12" t="s">
        <v>415</v>
      </c>
      <c r="F200" s="12" t="s">
        <v>416</v>
      </c>
      <c r="G200" s="11">
        <v>64</v>
      </c>
    </row>
    <row r="201" spans="1:7" x14ac:dyDescent="0.25">
      <c r="A201" s="8" t="s">
        <v>264</v>
      </c>
      <c r="B201" s="8" t="s">
        <v>265</v>
      </c>
      <c r="C201" s="12" t="s">
        <v>409</v>
      </c>
      <c r="D201" s="13" t="s">
        <v>410</v>
      </c>
      <c r="E201" s="12" t="s">
        <v>417</v>
      </c>
      <c r="F201" s="12" t="s">
        <v>418</v>
      </c>
      <c r="G201" s="11">
        <v>1</v>
      </c>
    </row>
    <row r="202" spans="1:7" x14ac:dyDescent="0.25">
      <c r="A202" s="8" t="s">
        <v>264</v>
      </c>
      <c r="B202" s="8" t="s">
        <v>265</v>
      </c>
      <c r="C202" s="12" t="s">
        <v>409</v>
      </c>
      <c r="D202" s="13" t="s">
        <v>410</v>
      </c>
      <c r="E202" s="12" t="s">
        <v>419</v>
      </c>
      <c r="F202" s="12" t="s">
        <v>420</v>
      </c>
      <c r="G202" s="11">
        <v>4</v>
      </c>
    </row>
    <row r="203" spans="1:7" x14ac:dyDescent="0.25">
      <c r="A203" s="8" t="s">
        <v>264</v>
      </c>
      <c r="B203" s="8" t="s">
        <v>265</v>
      </c>
      <c r="C203" s="12" t="s">
        <v>409</v>
      </c>
      <c r="D203" s="13" t="s">
        <v>410</v>
      </c>
      <c r="E203" s="12" t="s">
        <v>421</v>
      </c>
      <c r="F203" s="12" t="s">
        <v>422</v>
      </c>
      <c r="G203" s="11">
        <v>1</v>
      </c>
    </row>
    <row r="204" spans="1:7" x14ac:dyDescent="0.25">
      <c r="A204" s="8" t="s">
        <v>264</v>
      </c>
      <c r="B204" s="8" t="s">
        <v>265</v>
      </c>
      <c r="C204" s="12" t="s">
        <v>409</v>
      </c>
      <c r="D204" s="13" t="s">
        <v>410</v>
      </c>
      <c r="E204" s="12" t="s">
        <v>423</v>
      </c>
      <c r="F204" s="12" t="s">
        <v>424</v>
      </c>
      <c r="G204" s="11">
        <v>1</v>
      </c>
    </row>
    <row r="205" spans="1:7" x14ac:dyDescent="0.25">
      <c r="A205" s="8" t="s">
        <v>264</v>
      </c>
      <c r="B205" s="8" t="s">
        <v>265</v>
      </c>
      <c r="C205" s="12" t="s">
        <v>409</v>
      </c>
      <c r="D205" s="13" t="s">
        <v>410</v>
      </c>
      <c r="E205" s="12" t="s">
        <v>3311</v>
      </c>
      <c r="F205" s="12" t="s">
        <v>426</v>
      </c>
      <c r="G205" s="11">
        <v>36</v>
      </c>
    </row>
    <row r="206" spans="1:7" x14ac:dyDescent="0.25">
      <c r="A206" s="8" t="s">
        <v>264</v>
      </c>
      <c r="B206" s="8" t="s">
        <v>265</v>
      </c>
      <c r="C206" s="12" t="s">
        <v>409</v>
      </c>
      <c r="D206" s="13" t="s">
        <v>410</v>
      </c>
      <c r="E206" s="12" t="s">
        <v>3312</v>
      </c>
      <c r="F206" s="12" t="s">
        <v>428</v>
      </c>
      <c r="G206" s="11">
        <v>5</v>
      </c>
    </row>
    <row r="207" spans="1:7" x14ac:dyDescent="0.25">
      <c r="A207" s="8" t="s">
        <v>264</v>
      </c>
      <c r="B207" s="8" t="s">
        <v>265</v>
      </c>
      <c r="C207" s="12" t="s">
        <v>409</v>
      </c>
      <c r="D207" s="13" t="s">
        <v>410</v>
      </c>
      <c r="E207" s="12" t="s">
        <v>429</v>
      </c>
      <c r="F207" s="12" t="s">
        <v>430</v>
      </c>
      <c r="G207" s="11">
        <v>61</v>
      </c>
    </row>
    <row r="208" spans="1:7" x14ac:dyDescent="0.25">
      <c r="A208" s="8" t="s">
        <v>264</v>
      </c>
      <c r="B208" s="8" t="s">
        <v>265</v>
      </c>
      <c r="C208" s="12" t="s">
        <v>409</v>
      </c>
      <c r="D208" s="13" t="s">
        <v>410</v>
      </c>
      <c r="E208" s="12" t="s">
        <v>431</v>
      </c>
      <c r="F208" s="12" t="s">
        <v>432</v>
      </c>
      <c r="G208" s="11">
        <v>2</v>
      </c>
    </row>
    <row r="209" spans="1:7" x14ac:dyDescent="0.25">
      <c r="A209" s="8" t="s">
        <v>264</v>
      </c>
      <c r="B209" s="8" t="s">
        <v>265</v>
      </c>
      <c r="C209" s="12" t="s">
        <v>409</v>
      </c>
      <c r="D209" s="13" t="s">
        <v>410</v>
      </c>
      <c r="E209" s="12" t="s">
        <v>382</v>
      </c>
      <c r="F209" s="12" t="s">
        <v>433</v>
      </c>
      <c r="G209" s="11">
        <v>1</v>
      </c>
    </row>
    <row r="210" spans="1:7" x14ac:dyDescent="0.25">
      <c r="A210" s="8" t="s">
        <v>264</v>
      </c>
      <c r="B210" s="8" t="s">
        <v>265</v>
      </c>
      <c r="C210" s="12" t="s">
        <v>409</v>
      </c>
      <c r="D210" s="13" t="s">
        <v>410</v>
      </c>
      <c r="E210" s="12" t="s">
        <v>434</v>
      </c>
      <c r="F210" s="12" t="s">
        <v>435</v>
      </c>
      <c r="G210" s="11">
        <v>6</v>
      </c>
    </row>
    <row r="211" spans="1:7" x14ac:dyDescent="0.25">
      <c r="A211" s="8" t="s">
        <v>264</v>
      </c>
      <c r="B211" s="8" t="s">
        <v>265</v>
      </c>
      <c r="C211" s="12" t="s">
        <v>409</v>
      </c>
      <c r="D211" s="13" t="s">
        <v>410</v>
      </c>
      <c r="E211" s="12" t="s">
        <v>436</v>
      </c>
      <c r="F211" s="12" t="s">
        <v>437</v>
      </c>
      <c r="G211" s="11">
        <v>13</v>
      </c>
    </row>
    <row r="212" spans="1:7" x14ac:dyDescent="0.25">
      <c r="A212" s="8" t="s">
        <v>264</v>
      </c>
      <c r="B212" s="8" t="s">
        <v>265</v>
      </c>
      <c r="C212" s="12" t="s">
        <v>409</v>
      </c>
      <c r="D212" s="13" t="s">
        <v>410</v>
      </c>
      <c r="E212" s="12" t="s">
        <v>438</v>
      </c>
      <c r="F212" s="12" t="s">
        <v>439</v>
      </c>
      <c r="G212" s="11">
        <v>23</v>
      </c>
    </row>
    <row r="213" spans="1:7" x14ac:dyDescent="0.25">
      <c r="A213" s="8" t="s">
        <v>264</v>
      </c>
      <c r="B213" s="8" t="s">
        <v>265</v>
      </c>
      <c r="C213" s="12" t="s">
        <v>409</v>
      </c>
      <c r="D213" s="13" t="s">
        <v>410</v>
      </c>
      <c r="E213" s="12" t="s">
        <v>411</v>
      </c>
      <c r="F213" s="12" t="s">
        <v>412</v>
      </c>
      <c r="G213" s="11">
        <v>2</v>
      </c>
    </row>
    <row r="214" spans="1:7" x14ac:dyDescent="0.25">
      <c r="A214" s="8" t="s">
        <v>264</v>
      </c>
      <c r="B214" s="8" t="s">
        <v>265</v>
      </c>
      <c r="C214" s="12" t="s">
        <v>384</v>
      </c>
      <c r="D214" s="13" t="s">
        <v>440</v>
      </c>
      <c r="E214" s="12" t="s">
        <v>441</v>
      </c>
      <c r="F214" s="12" t="s">
        <v>442</v>
      </c>
      <c r="G214" s="11">
        <v>0</v>
      </c>
    </row>
    <row r="215" spans="1:7" x14ac:dyDescent="0.25">
      <c r="A215" s="8" t="s">
        <v>264</v>
      </c>
      <c r="B215" s="8" t="s">
        <v>265</v>
      </c>
      <c r="C215" s="12" t="s">
        <v>384</v>
      </c>
      <c r="D215" s="13" t="s">
        <v>440</v>
      </c>
      <c r="E215" s="12" t="s">
        <v>443</v>
      </c>
      <c r="F215" s="12" t="s">
        <v>444</v>
      </c>
      <c r="G215" s="11">
        <v>6</v>
      </c>
    </row>
    <row r="216" spans="1:7" x14ac:dyDescent="0.25">
      <c r="A216" s="8" t="s">
        <v>264</v>
      </c>
      <c r="B216" s="8" t="s">
        <v>265</v>
      </c>
      <c r="C216" s="12" t="s">
        <v>384</v>
      </c>
      <c r="D216" s="13" t="s">
        <v>440</v>
      </c>
      <c r="E216" s="12" t="s">
        <v>445</v>
      </c>
      <c r="F216" s="12" t="s">
        <v>446</v>
      </c>
      <c r="G216" s="11">
        <v>1</v>
      </c>
    </row>
    <row r="217" spans="1:7" x14ac:dyDescent="0.25">
      <c r="A217" s="8" t="s">
        <v>264</v>
      </c>
      <c r="B217" s="8" t="s">
        <v>265</v>
      </c>
      <c r="C217" s="12" t="s">
        <v>384</v>
      </c>
      <c r="D217" s="13" t="s">
        <v>440</v>
      </c>
      <c r="E217" s="12" t="s">
        <v>447</v>
      </c>
      <c r="F217" s="12" t="s">
        <v>448</v>
      </c>
      <c r="G217" s="11">
        <v>1</v>
      </c>
    </row>
    <row r="218" spans="1:7" x14ac:dyDescent="0.25">
      <c r="A218" s="8" t="s">
        <v>264</v>
      </c>
      <c r="B218" s="8" t="s">
        <v>265</v>
      </c>
      <c r="C218" s="12" t="s">
        <v>384</v>
      </c>
      <c r="D218" s="13" t="s">
        <v>440</v>
      </c>
      <c r="E218" s="12" t="s">
        <v>451</v>
      </c>
      <c r="F218" s="12" t="s">
        <v>452</v>
      </c>
      <c r="G218" s="11">
        <v>1</v>
      </c>
    </row>
    <row r="219" spans="1:7" x14ac:dyDescent="0.25">
      <c r="A219" s="8" t="s">
        <v>264</v>
      </c>
      <c r="B219" s="8" t="s">
        <v>265</v>
      </c>
      <c r="C219" s="12" t="s">
        <v>384</v>
      </c>
      <c r="D219" s="13" t="s">
        <v>440</v>
      </c>
      <c r="E219" s="12" t="s">
        <v>449</v>
      </c>
      <c r="F219" s="12" t="s">
        <v>450</v>
      </c>
      <c r="G219" s="11">
        <v>16</v>
      </c>
    </row>
    <row r="220" spans="1:7" x14ac:dyDescent="0.25">
      <c r="A220" s="8" t="s">
        <v>453</v>
      </c>
      <c r="B220" s="8" t="s">
        <v>454</v>
      </c>
      <c r="C220" s="12" t="s">
        <v>472</v>
      </c>
      <c r="D220" s="13" t="s">
        <v>473</v>
      </c>
      <c r="E220" s="12" t="s">
        <v>474</v>
      </c>
      <c r="F220" s="12" t="s">
        <v>475</v>
      </c>
      <c r="G220" s="11">
        <v>1</v>
      </c>
    </row>
    <row r="221" spans="1:7" x14ac:dyDescent="0.25">
      <c r="A221" s="8" t="s">
        <v>453</v>
      </c>
      <c r="B221" s="8" t="s">
        <v>454</v>
      </c>
      <c r="C221" s="12" t="s">
        <v>472</v>
      </c>
      <c r="D221" s="13" t="s">
        <v>473</v>
      </c>
      <c r="E221" s="12" t="s">
        <v>476</v>
      </c>
      <c r="F221" s="12" t="s">
        <v>477</v>
      </c>
      <c r="G221" s="11">
        <v>10</v>
      </c>
    </row>
    <row r="222" spans="1:7" x14ac:dyDescent="0.25">
      <c r="A222" s="8" t="s">
        <v>453</v>
      </c>
      <c r="B222" s="8" t="s">
        <v>454</v>
      </c>
      <c r="C222" s="12" t="s">
        <v>472</v>
      </c>
      <c r="D222" s="13" t="s">
        <v>473</v>
      </c>
      <c r="E222" s="12" t="s">
        <v>478</v>
      </c>
      <c r="F222" s="12" t="s">
        <v>479</v>
      </c>
      <c r="G222" s="11">
        <v>3</v>
      </c>
    </row>
    <row r="223" spans="1:7" x14ac:dyDescent="0.25">
      <c r="A223" s="8" t="s">
        <v>453</v>
      </c>
      <c r="B223" s="8" t="s">
        <v>454</v>
      </c>
      <c r="C223" s="12" t="s">
        <v>472</v>
      </c>
      <c r="D223" s="13" t="s">
        <v>473</v>
      </c>
      <c r="E223" s="12" t="s">
        <v>480</v>
      </c>
      <c r="F223" s="12" t="s">
        <v>481</v>
      </c>
      <c r="G223" s="11">
        <v>18</v>
      </c>
    </row>
    <row r="224" spans="1:7" x14ac:dyDescent="0.25">
      <c r="A224" s="8" t="s">
        <v>453</v>
      </c>
      <c r="B224" s="8" t="s">
        <v>454</v>
      </c>
      <c r="C224" s="12" t="s">
        <v>472</v>
      </c>
      <c r="D224" s="13" t="s">
        <v>473</v>
      </c>
      <c r="E224" s="12" t="s">
        <v>482</v>
      </c>
      <c r="F224" s="12" t="s">
        <v>483</v>
      </c>
      <c r="G224" s="11">
        <v>2</v>
      </c>
    </row>
    <row r="225" spans="1:7" x14ac:dyDescent="0.25">
      <c r="A225" s="8" t="s">
        <v>453</v>
      </c>
      <c r="B225" s="8" t="s">
        <v>454</v>
      </c>
      <c r="C225" s="12" t="s">
        <v>472</v>
      </c>
      <c r="D225" s="13" t="s">
        <v>473</v>
      </c>
      <c r="E225" s="12" t="s">
        <v>484</v>
      </c>
      <c r="F225" s="12" t="s">
        <v>485</v>
      </c>
      <c r="G225" s="11">
        <v>2</v>
      </c>
    </row>
    <row r="226" spans="1:7" x14ac:dyDescent="0.25">
      <c r="A226" s="8" t="s">
        <v>453</v>
      </c>
      <c r="B226" s="8" t="s">
        <v>454</v>
      </c>
      <c r="C226" s="12" t="s">
        <v>472</v>
      </c>
      <c r="D226" s="13" t="s">
        <v>473</v>
      </c>
      <c r="E226" s="12" t="s">
        <v>486</v>
      </c>
      <c r="F226" s="12" t="s">
        <v>487</v>
      </c>
      <c r="G226" s="11">
        <v>9</v>
      </c>
    </row>
    <row r="227" spans="1:7" x14ac:dyDescent="0.25">
      <c r="A227" s="8" t="s">
        <v>453</v>
      </c>
      <c r="B227" s="8" t="s">
        <v>454</v>
      </c>
      <c r="C227" s="12" t="s">
        <v>472</v>
      </c>
      <c r="D227" s="13" t="s">
        <v>473</v>
      </c>
      <c r="E227" s="12" t="s">
        <v>488</v>
      </c>
      <c r="F227" s="12" t="s">
        <v>489</v>
      </c>
      <c r="G227" s="11">
        <v>1</v>
      </c>
    </row>
    <row r="228" spans="1:7" x14ac:dyDescent="0.25">
      <c r="A228" s="8" t="s">
        <v>453</v>
      </c>
      <c r="B228" s="8" t="s">
        <v>454</v>
      </c>
      <c r="C228" s="12" t="s">
        <v>472</v>
      </c>
      <c r="D228" s="13" t="s">
        <v>473</v>
      </c>
      <c r="E228" s="12" t="s">
        <v>490</v>
      </c>
      <c r="F228" s="12" t="s">
        <v>491</v>
      </c>
      <c r="G228" s="11">
        <v>2</v>
      </c>
    </row>
    <row r="229" spans="1:7" x14ac:dyDescent="0.25">
      <c r="A229" s="8" t="s">
        <v>453</v>
      </c>
      <c r="B229" s="8" t="s">
        <v>454</v>
      </c>
      <c r="C229" s="12" t="s">
        <v>472</v>
      </c>
      <c r="D229" s="13" t="s">
        <v>473</v>
      </c>
      <c r="E229" s="12" t="s">
        <v>492</v>
      </c>
      <c r="F229" s="12" t="s">
        <v>493</v>
      </c>
      <c r="G229" s="11">
        <v>2</v>
      </c>
    </row>
    <row r="230" spans="1:7" x14ac:dyDescent="0.25">
      <c r="A230" s="8" t="s">
        <v>453</v>
      </c>
      <c r="B230" s="8" t="s">
        <v>454</v>
      </c>
      <c r="C230" s="12" t="s">
        <v>472</v>
      </c>
      <c r="D230" s="13" t="s">
        <v>473</v>
      </c>
      <c r="E230" s="12" t="s">
        <v>494</v>
      </c>
      <c r="F230" s="12" t="s">
        <v>495</v>
      </c>
      <c r="G230" s="11">
        <v>3</v>
      </c>
    </row>
    <row r="231" spans="1:7" x14ac:dyDescent="0.25">
      <c r="A231" s="8" t="s">
        <v>453</v>
      </c>
      <c r="B231" s="8" t="s">
        <v>454</v>
      </c>
      <c r="C231" s="12" t="s">
        <v>472</v>
      </c>
      <c r="D231" s="13" t="s">
        <v>473</v>
      </c>
      <c r="E231" s="12" t="s">
        <v>496</v>
      </c>
      <c r="F231" s="12" t="s">
        <v>497</v>
      </c>
      <c r="G231" s="11">
        <v>2</v>
      </c>
    </row>
    <row r="232" spans="1:7" x14ac:dyDescent="0.25">
      <c r="A232" s="8" t="s">
        <v>453</v>
      </c>
      <c r="B232" s="8" t="s">
        <v>454</v>
      </c>
      <c r="C232" s="12" t="s">
        <v>498</v>
      </c>
      <c r="D232" s="13" t="s">
        <v>499</v>
      </c>
      <c r="E232" s="12" t="s">
        <v>500</v>
      </c>
      <c r="F232" s="12" t="s">
        <v>501</v>
      </c>
      <c r="G232" s="11">
        <v>7</v>
      </c>
    </row>
    <row r="233" spans="1:7" x14ac:dyDescent="0.25">
      <c r="A233" s="8" t="s">
        <v>453</v>
      </c>
      <c r="B233" s="8" t="s">
        <v>454</v>
      </c>
      <c r="C233" s="12" t="s">
        <v>498</v>
      </c>
      <c r="D233" s="13" t="s">
        <v>499</v>
      </c>
      <c r="E233" s="12" t="s">
        <v>502</v>
      </c>
      <c r="F233" s="12" t="s">
        <v>503</v>
      </c>
      <c r="G233" s="11">
        <v>1</v>
      </c>
    </row>
    <row r="234" spans="1:7" x14ac:dyDescent="0.25">
      <c r="A234" s="8" t="s">
        <v>453</v>
      </c>
      <c r="B234" s="8" t="s">
        <v>454</v>
      </c>
      <c r="C234" s="12" t="s">
        <v>498</v>
      </c>
      <c r="D234" s="13" t="s">
        <v>499</v>
      </c>
      <c r="E234" s="12" t="s">
        <v>504</v>
      </c>
      <c r="F234" s="12" t="s">
        <v>505</v>
      </c>
      <c r="G234" s="11">
        <v>8</v>
      </c>
    </row>
    <row r="235" spans="1:7" x14ac:dyDescent="0.25">
      <c r="A235" s="8" t="s">
        <v>453</v>
      </c>
      <c r="B235" s="8" t="s">
        <v>454</v>
      </c>
      <c r="C235" s="12" t="s">
        <v>498</v>
      </c>
      <c r="D235" s="13" t="s">
        <v>499</v>
      </c>
      <c r="E235" s="12" t="s">
        <v>506</v>
      </c>
      <c r="F235" s="12" t="s">
        <v>507</v>
      </c>
      <c r="G235" s="11">
        <v>10</v>
      </c>
    </row>
    <row r="236" spans="1:7" x14ac:dyDescent="0.25">
      <c r="A236" s="8" t="s">
        <v>453</v>
      </c>
      <c r="B236" s="8" t="s">
        <v>454</v>
      </c>
      <c r="C236" s="12" t="s">
        <v>498</v>
      </c>
      <c r="D236" s="13" t="s">
        <v>499</v>
      </c>
      <c r="E236" s="12" t="s">
        <v>498</v>
      </c>
      <c r="F236" s="12" t="s">
        <v>508</v>
      </c>
      <c r="G236" s="11">
        <v>23</v>
      </c>
    </row>
    <row r="237" spans="1:7" x14ac:dyDescent="0.25">
      <c r="A237" s="8" t="s">
        <v>453</v>
      </c>
      <c r="B237" s="8" t="s">
        <v>454</v>
      </c>
      <c r="C237" s="12" t="s">
        <v>498</v>
      </c>
      <c r="D237" s="13" t="s">
        <v>499</v>
      </c>
      <c r="E237" s="12" t="s">
        <v>509</v>
      </c>
      <c r="F237" s="12" t="s">
        <v>510</v>
      </c>
      <c r="G237" s="11">
        <v>21</v>
      </c>
    </row>
    <row r="238" spans="1:7" x14ac:dyDescent="0.25">
      <c r="A238" s="8" t="s">
        <v>453</v>
      </c>
      <c r="B238" s="8" t="s">
        <v>454</v>
      </c>
      <c r="C238" s="12" t="s">
        <v>498</v>
      </c>
      <c r="D238" s="13" t="s">
        <v>499</v>
      </c>
      <c r="E238" s="12" t="s">
        <v>511</v>
      </c>
      <c r="F238" s="12" t="s">
        <v>512</v>
      </c>
      <c r="G238" s="11">
        <v>0</v>
      </c>
    </row>
    <row r="239" spans="1:7" x14ac:dyDescent="0.25">
      <c r="A239" s="8" t="s">
        <v>453</v>
      </c>
      <c r="B239" s="8" t="s">
        <v>454</v>
      </c>
      <c r="C239" s="12" t="s">
        <v>498</v>
      </c>
      <c r="D239" s="13" t="s">
        <v>499</v>
      </c>
      <c r="E239" s="12" t="s">
        <v>521</v>
      </c>
      <c r="F239" s="12" t="s">
        <v>522</v>
      </c>
      <c r="G239" s="11">
        <v>1</v>
      </c>
    </row>
    <row r="240" spans="1:7" x14ac:dyDescent="0.25">
      <c r="A240" s="8" t="s">
        <v>453</v>
      </c>
      <c r="B240" s="8" t="s">
        <v>454</v>
      </c>
      <c r="C240" s="12" t="s">
        <v>498</v>
      </c>
      <c r="D240" s="13" t="s">
        <v>499</v>
      </c>
      <c r="E240" s="12" t="s">
        <v>523</v>
      </c>
      <c r="F240" s="12" t="s">
        <v>524</v>
      </c>
      <c r="G240" s="11">
        <v>4</v>
      </c>
    </row>
    <row r="241" spans="1:7" x14ac:dyDescent="0.25">
      <c r="A241" s="8" t="s">
        <v>453</v>
      </c>
      <c r="B241" s="8" t="s">
        <v>454</v>
      </c>
      <c r="C241" s="12" t="s">
        <v>498</v>
      </c>
      <c r="D241" s="13" t="s">
        <v>499</v>
      </c>
      <c r="E241" s="12" t="s">
        <v>513</v>
      </c>
      <c r="F241" s="12" t="s">
        <v>514</v>
      </c>
      <c r="G241" s="11">
        <v>0</v>
      </c>
    </row>
    <row r="242" spans="1:7" x14ac:dyDescent="0.25">
      <c r="A242" s="8" t="s">
        <v>453</v>
      </c>
      <c r="B242" s="8" t="s">
        <v>454</v>
      </c>
      <c r="C242" s="12" t="s">
        <v>498</v>
      </c>
      <c r="D242" s="13" t="s">
        <v>499</v>
      </c>
      <c r="E242" s="12" t="s">
        <v>525</v>
      </c>
      <c r="F242" s="12" t="s">
        <v>526</v>
      </c>
      <c r="G242" s="11">
        <v>3</v>
      </c>
    </row>
    <row r="243" spans="1:7" x14ac:dyDescent="0.25">
      <c r="A243" s="8" t="s">
        <v>453</v>
      </c>
      <c r="B243" s="8" t="s">
        <v>454</v>
      </c>
      <c r="C243" s="12" t="s">
        <v>498</v>
      </c>
      <c r="D243" s="13" t="s">
        <v>499</v>
      </c>
      <c r="E243" s="12" t="s">
        <v>515</v>
      </c>
      <c r="F243" s="12" t="s">
        <v>516</v>
      </c>
      <c r="G243" s="11">
        <v>0</v>
      </c>
    </row>
    <row r="244" spans="1:7" x14ac:dyDescent="0.25">
      <c r="A244" s="8" t="s">
        <v>453</v>
      </c>
      <c r="B244" s="8" t="s">
        <v>454</v>
      </c>
      <c r="C244" s="12" t="s">
        <v>498</v>
      </c>
      <c r="D244" s="13" t="s">
        <v>499</v>
      </c>
      <c r="E244" s="12" t="s">
        <v>527</v>
      </c>
      <c r="F244" s="12" t="s">
        <v>528</v>
      </c>
      <c r="G244" s="11">
        <v>3</v>
      </c>
    </row>
    <row r="245" spans="1:7" x14ac:dyDescent="0.25">
      <c r="A245" s="8" t="s">
        <v>453</v>
      </c>
      <c r="B245" s="8" t="s">
        <v>454</v>
      </c>
      <c r="C245" s="12" t="s">
        <v>498</v>
      </c>
      <c r="D245" s="13" t="s">
        <v>499</v>
      </c>
      <c r="E245" s="12" t="s">
        <v>529</v>
      </c>
      <c r="F245" s="12" t="s">
        <v>530</v>
      </c>
      <c r="G245" s="11">
        <v>3</v>
      </c>
    </row>
    <row r="246" spans="1:7" x14ac:dyDescent="0.25">
      <c r="A246" s="8" t="s">
        <v>453</v>
      </c>
      <c r="B246" s="8" t="s">
        <v>454</v>
      </c>
      <c r="C246" s="12" t="s">
        <v>498</v>
      </c>
      <c r="D246" s="13" t="s">
        <v>499</v>
      </c>
      <c r="E246" s="12" t="s">
        <v>531</v>
      </c>
      <c r="F246" s="12" t="s">
        <v>532</v>
      </c>
      <c r="G246" s="11">
        <v>8</v>
      </c>
    </row>
    <row r="247" spans="1:7" x14ac:dyDescent="0.25">
      <c r="A247" s="8" t="s">
        <v>453</v>
      </c>
      <c r="B247" s="8" t="s">
        <v>454</v>
      </c>
      <c r="C247" s="12" t="s">
        <v>498</v>
      </c>
      <c r="D247" s="13" t="s">
        <v>499</v>
      </c>
      <c r="E247" s="12" t="s">
        <v>533</v>
      </c>
      <c r="F247" s="12" t="s">
        <v>534</v>
      </c>
      <c r="G247" s="11">
        <v>45</v>
      </c>
    </row>
    <row r="248" spans="1:7" x14ac:dyDescent="0.25">
      <c r="A248" s="8" t="s">
        <v>453</v>
      </c>
      <c r="B248" s="8" t="s">
        <v>454</v>
      </c>
      <c r="C248" s="12" t="s">
        <v>498</v>
      </c>
      <c r="D248" s="13" t="s">
        <v>499</v>
      </c>
      <c r="E248" s="12" t="s">
        <v>535</v>
      </c>
      <c r="F248" s="12" t="s">
        <v>536</v>
      </c>
      <c r="G248" s="11">
        <v>23</v>
      </c>
    </row>
    <row r="249" spans="1:7" x14ac:dyDescent="0.25">
      <c r="A249" s="8" t="s">
        <v>453</v>
      </c>
      <c r="B249" s="8" t="s">
        <v>454</v>
      </c>
      <c r="C249" s="12" t="s">
        <v>498</v>
      </c>
      <c r="D249" s="13" t="s">
        <v>499</v>
      </c>
      <c r="E249" s="12" t="s">
        <v>537</v>
      </c>
      <c r="F249" s="12" t="s">
        <v>538</v>
      </c>
      <c r="G249" s="11">
        <v>19</v>
      </c>
    </row>
    <row r="250" spans="1:7" x14ac:dyDescent="0.25">
      <c r="A250" s="8" t="s">
        <v>453</v>
      </c>
      <c r="B250" s="8" t="s">
        <v>454</v>
      </c>
      <c r="C250" s="12" t="s">
        <v>498</v>
      </c>
      <c r="D250" s="13" t="s">
        <v>499</v>
      </c>
      <c r="E250" s="12" t="s">
        <v>99</v>
      </c>
      <c r="F250" s="12" t="s">
        <v>539</v>
      </c>
      <c r="G250" s="11">
        <v>6</v>
      </c>
    </row>
    <row r="251" spans="1:7" x14ac:dyDescent="0.25">
      <c r="A251" s="8" t="s">
        <v>453</v>
      </c>
      <c r="B251" s="8" t="s">
        <v>454</v>
      </c>
      <c r="C251" s="12" t="s">
        <v>498</v>
      </c>
      <c r="D251" s="13" t="s">
        <v>499</v>
      </c>
      <c r="E251" s="12" t="s">
        <v>3313</v>
      </c>
      <c r="F251" s="12" t="s">
        <v>518</v>
      </c>
      <c r="G251" s="11">
        <v>47</v>
      </c>
    </row>
    <row r="252" spans="1:7" x14ac:dyDescent="0.25">
      <c r="A252" s="8" t="s">
        <v>453</v>
      </c>
      <c r="B252" s="8" t="s">
        <v>454</v>
      </c>
      <c r="C252" s="12" t="s">
        <v>498</v>
      </c>
      <c r="D252" s="13" t="s">
        <v>499</v>
      </c>
      <c r="E252" s="12" t="s">
        <v>540</v>
      </c>
      <c r="F252" s="12" t="s">
        <v>541</v>
      </c>
      <c r="G252" s="11">
        <v>2</v>
      </c>
    </row>
    <row r="253" spans="1:7" x14ac:dyDescent="0.25">
      <c r="A253" s="8" t="s">
        <v>453</v>
      </c>
      <c r="B253" s="8" t="s">
        <v>454</v>
      </c>
      <c r="C253" s="12" t="s">
        <v>498</v>
      </c>
      <c r="D253" s="13" t="s">
        <v>499</v>
      </c>
      <c r="E253" s="12" t="s">
        <v>542</v>
      </c>
      <c r="F253" s="12" t="s">
        <v>543</v>
      </c>
      <c r="G253" s="11">
        <v>1</v>
      </c>
    </row>
    <row r="254" spans="1:7" x14ac:dyDescent="0.25">
      <c r="A254" s="8" t="s">
        <v>453</v>
      </c>
      <c r="B254" s="8" t="s">
        <v>454</v>
      </c>
      <c r="C254" s="12" t="s">
        <v>498</v>
      </c>
      <c r="D254" s="13" t="s">
        <v>499</v>
      </c>
      <c r="E254" s="12" t="s">
        <v>113</v>
      </c>
      <c r="F254" s="12" t="s">
        <v>544</v>
      </c>
      <c r="G254" s="11">
        <v>34</v>
      </c>
    </row>
    <row r="255" spans="1:7" x14ac:dyDescent="0.25">
      <c r="A255" s="8" t="s">
        <v>453</v>
      </c>
      <c r="B255" s="8" t="s">
        <v>454</v>
      </c>
      <c r="C255" s="12" t="s">
        <v>498</v>
      </c>
      <c r="D255" s="13" t="s">
        <v>499</v>
      </c>
      <c r="E255" s="12" t="s">
        <v>519</v>
      </c>
      <c r="F255" s="12" t="s">
        <v>520</v>
      </c>
      <c r="G255" s="11">
        <v>9</v>
      </c>
    </row>
    <row r="256" spans="1:7" x14ac:dyDescent="0.25">
      <c r="A256" s="8" t="s">
        <v>453</v>
      </c>
      <c r="B256" s="8" t="s">
        <v>454</v>
      </c>
      <c r="C256" s="12" t="s">
        <v>545</v>
      </c>
      <c r="D256" s="13" t="s">
        <v>546</v>
      </c>
      <c r="E256" s="12" t="s">
        <v>547</v>
      </c>
      <c r="F256" s="12" t="s">
        <v>548</v>
      </c>
      <c r="G256" s="11">
        <v>10</v>
      </c>
    </row>
    <row r="257" spans="1:7" x14ac:dyDescent="0.25">
      <c r="A257" s="8" t="s">
        <v>453</v>
      </c>
      <c r="B257" s="8" t="s">
        <v>454</v>
      </c>
      <c r="C257" s="12" t="s">
        <v>545</v>
      </c>
      <c r="D257" s="13" t="s">
        <v>546</v>
      </c>
      <c r="E257" s="12" t="s">
        <v>549</v>
      </c>
      <c r="F257" s="12" t="s">
        <v>550</v>
      </c>
      <c r="G257" s="11">
        <v>2</v>
      </c>
    </row>
    <row r="258" spans="1:7" x14ac:dyDescent="0.25">
      <c r="A258" s="8" t="s">
        <v>453</v>
      </c>
      <c r="B258" s="8" t="s">
        <v>454</v>
      </c>
      <c r="C258" s="12" t="s">
        <v>545</v>
      </c>
      <c r="D258" s="13" t="s">
        <v>546</v>
      </c>
      <c r="E258" s="12" t="s">
        <v>551</v>
      </c>
      <c r="F258" s="12" t="s">
        <v>552</v>
      </c>
      <c r="G258" s="11">
        <v>15</v>
      </c>
    </row>
    <row r="259" spans="1:7" x14ac:dyDescent="0.25">
      <c r="A259" s="8" t="s">
        <v>453</v>
      </c>
      <c r="B259" s="8" t="s">
        <v>454</v>
      </c>
      <c r="C259" s="12" t="s">
        <v>545</v>
      </c>
      <c r="D259" s="13" t="s">
        <v>546</v>
      </c>
      <c r="E259" s="12" t="s">
        <v>553</v>
      </c>
      <c r="F259" s="12" t="s">
        <v>554</v>
      </c>
      <c r="G259" s="11">
        <v>13</v>
      </c>
    </row>
    <row r="260" spans="1:7" x14ac:dyDescent="0.25">
      <c r="A260" s="8" t="s">
        <v>453</v>
      </c>
      <c r="B260" s="8" t="s">
        <v>454</v>
      </c>
      <c r="C260" s="12" t="s">
        <v>545</v>
      </c>
      <c r="D260" s="13" t="s">
        <v>546</v>
      </c>
      <c r="E260" s="12" t="s">
        <v>555</v>
      </c>
      <c r="F260" s="12" t="s">
        <v>556</v>
      </c>
      <c r="G260" s="11">
        <v>16</v>
      </c>
    </row>
    <row r="261" spans="1:7" x14ac:dyDescent="0.25">
      <c r="A261" s="8" t="s">
        <v>453</v>
      </c>
      <c r="B261" s="8" t="s">
        <v>454</v>
      </c>
      <c r="C261" s="12" t="s">
        <v>545</v>
      </c>
      <c r="D261" s="13" t="s">
        <v>546</v>
      </c>
      <c r="E261" s="12" t="s">
        <v>559</v>
      </c>
      <c r="F261" s="12" t="s">
        <v>560</v>
      </c>
      <c r="G261" s="11">
        <v>4</v>
      </c>
    </row>
    <row r="262" spans="1:7" x14ac:dyDescent="0.25">
      <c r="A262" s="8" t="s">
        <v>453</v>
      </c>
      <c r="B262" s="8" t="s">
        <v>454</v>
      </c>
      <c r="C262" s="12" t="s">
        <v>545</v>
      </c>
      <c r="D262" s="13" t="s">
        <v>546</v>
      </c>
      <c r="E262" s="12" t="s">
        <v>561</v>
      </c>
      <c r="F262" s="12" t="s">
        <v>562</v>
      </c>
      <c r="G262" s="11">
        <v>7</v>
      </c>
    </row>
    <row r="263" spans="1:7" x14ac:dyDescent="0.25">
      <c r="A263" s="8" t="s">
        <v>453</v>
      </c>
      <c r="B263" s="8" t="s">
        <v>454</v>
      </c>
      <c r="C263" s="12" t="s">
        <v>545</v>
      </c>
      <c r="D263" s="13" t="s">
        <v>546</v>
      </c>
      <c r="E263" s="12" t="s">
        <v>557</v>
      </c>
      <c r="F263" s="12" t="s">
        <v>558</v>
      </c>
      <c r="G263" s="11">
        <v>14</v>
      </c>
    </row>
    <row r="264" spans="1:7" x14ac:dyDescent="0.25">
      <c r="A264" s="8" t="s">
        <v>453</v>
      </c>
      <c r="B264" s="8" t="s">
        <v>454</v>
      </c>
      <c r="C264" s="12" t="s">
        <v>545</v>
      </c>
      <c r="D264" s="13" t="s">
        <v>546</v>
      </c>
      <c r="E264" s="12" t="s">
        <v>563</v>
      </c>
      <c r="F264" s="12" t="s">
        <v>564</v>
      </c>
      <c r="G264" s="11">
        <v>0</v>
      </c>
    </row>
    <row r="265" spans="1:7" x14ac:dyDescent="0.25">
      <c r="A265" s="8" t="s">
        <v>453</v>
      </c>
      <c r="B265" s="8" t="s">
        <v>454</v>
      </c>
      <c r="C265" s="12" t="s">
        <v>545</v>
      </c>
      <c r="D265" s="13" t="s">
        <v>546</v>
      </c>
      <c r="E265" s="12" t="s">
        <v>565</v>
      </c>
      <c r="F265" s="12" t="s">
        <v>566</v>
      </c>
      <c r="G265" s="11">
        <v>0</v>
      </c>
    </row>
    <row r="266" spans="1:7" x14ac:dyDescent="0.25">
      <c r="A266" s="8" t="s">
        <v>453</v>
      </c>
      <c r="B266" s="8" t="s">
        <v>454</v>
      </c>
      <c r="C266" s="12" t="s">
        <v>545</v>
      </c>
      <c r="D266" s="13" t="s">
        <v>546</v>
      </c>
      <c r="E266" s="12" t="s">
        <v>567</v>
      </c>
      <c r="F266" s="12" t="s">
        <v>568</v>
      </c>
      <c r="G266" s="11">
        <v>0</v>
      </c>
    </row>
    <row r="267" spans="1:7" x14ac:dyDescent="0.25">
      <c r="A267" s="8" t="s">
        <v>453</v>
      </c>
      <c r="B267" s="8" t="s">
        <v>454</v>
      </c>
      <c r="C267" s="12" t="s">
        <v>545</v>
      </c>
      <c r="D267" s="13" t="s">
        <v>546</v>
      </c>
      <c r="E267" s="12" t="s">
        <v>569</v>
      </c>
      <c r="F267" s="12" t="s">
        <v>570</v>
      </c>
      <c r="G267" s="11">
        <v>10</v>
      </c>
    </row>
    <row r="268" spans="1:7" x14ac:dyDescent="0.25">
      <c r="A268" s="8" t="s">
        <v>453</v>
      </c>
      <c r="B268" s="8" t="s">
        <v>454</v>
      </c>
      <c r="C268" s="12" t="s">
        <v>545</v>
      </c>
      <c r="D268" s="13" t="s">
        <v>546</v>
      </c>
      <c r="E268" s="12" t="s">
        <v>571</v>
      </c>
      <c r="F268" s="12" t="s">
        <v>572</v>
      </c>
      <c r="G268" s="11">
        <v>10</v>
      </c>
    </row>
    <row r="269" spans="1:7" x14ac:dyDescent="0.25">
      <c r="A269" s="8" t="s">
        <v>453</v>
      </c>
      <c r="B269" s="8" t="s">
        <v>454</v>
      </c>
      <c r="C269" s="12" t="s">
        <v>545</v>
      </c>
      <c r="D269" s="13" t="s">
        <v>546</v>
      </c>
      <c r="E269" s="12" t="s">
        <v>573</v>
      </c>
      <c r="F269" s="12" t="s">
        <v>574</v>
      </c>
      <c r="G269" s="11">
        <v>3</v>
      </c>
    </row>
    <row r="270" spans="1:7" x14ac:dyDescent="0.25">
      <c r="A270" s="8" t="s">
        <v>453</v>
      </c>
      <c r="B270" s="8" t="s">
        <v>454</v>
      </c>
      <c r="C270" s="12" t="s">
        <v>545</v>
      </c>
      <c r="D270" s="13" t="s">
        <v>546</v>
      </c>
      <c r="E270" s="12" t="s">
        <v>575</v>
      </c>
      <c r="F270" s="12" t="s">
        <v>576</v>
      </c>
      <c r="G270" s="11">
        <v>21</v>
      </c>
    </row>
    <row r="271" spans="1:7" x14ac:dyDescent="0.25">
      <c r="A271" s="8" t="s">
        <v>453</v>
      </c>
      <c r="B271" s="8" t="s">
        <v>454</v>
      </c>
      <c r="C271" s="12" t="s">
        <v>545</v>
      </c>
      <c r="D271" s="13" t="s">
        <v>546</v>
      </c>
      <c r="E271" s="12" t="s">
        <v>577</v>
      </c>
      <c r="F271" s="12" t="s">
        <v>578</v>
      </c>
      <c r="G271" s="11">
        <v>2</v>
      </c>
    </row>
    <row r="272" spans="1:7" x14ac:dyDescent="0.25">
      <c r="A272" s="8" t="s">
        <v>453</v>
      </c>
      <c r="B272" s="8" t="s">
        <v>454</v>
      </c>
      <c r="C272" s="12" t="s">
        <v>545</v>
      </c>
      <c r="D272" s="13" t="s">
        <v>546</v>
      </c>
      <c r="E272" s="12" t="s">
        <v>599</v>
      </c>
      <c r="F272" s="12" t="s">
        <v>600</v>
      </c>
      <c r="G272" s="11">
        <v>2</v>
      </c>
    </row>
    <row r="273" spans="1:7" x14ac:dyDescent="0.25">
      <c r="A273" s="8" t="s">
        <v>453</v>
      </c>
      <c r="B273" s="8" t="s">
        <v>454</v>
      </c>
      <c r="C273" s="12" t="s">
        <v>545</v>
      </c>
      <c r="D273" s="13" t="s">
        <v>546</v>
      </c>
      <c r="E273" s="12" t="s">
        <v>579</v>
      </c>
      <c r="F273" s="12" t="s">
        <v>580</v>
      </c>
      <c r="G273" s="11">
        <v>7</v>
      </c>
    </row>
    <row r="274" spans="1:7" x14ac:dyDescent="0.25">
      <c r="A274" s="8" t="s">
        <v>453</v>
      </c>
      <c r="B274" s="8" t="s">
        <v>454</v>
      </c>
      <c r="C274" s="12" t="s">
        <v>545</v>
      </c>
      <c r="D274" s="13" t="s">
        <v>546</v>
      </c>
      <c r="E274" s="12" t="s">
        <v>581</v>
      </c>
      <c r="F274" s="12" t="s">
        <v>582</v>
      </c>
      <c r="G274" s="11">
        <v>22</v>
      </c>
    </row>
    <row r="275" spans="1:7" x14ac:dyDescent="0.25">
      <c r="A275" s="8" t="s">
        <v>453</v>
      </c>
      <c r="B275" s="8" t="s">
        <v>454</v>
      </c>
      <c r="C275" s="12" t="s">
        <v>545</v>
      </c>
      <c r="D275" s="13" t="s">
        <v>546</v>
      </c>
      <c r="E275" s="12" t="s">
        <v>583</v>
      </c>
      <c r="F275" s="12" t="s">
        <v>584</v>
      </c>
      <c r="G275" s="11">
        <v>17</v>
      </c>
    </row>
    <row r="276" spans="1:7" x14ac:dyDescent="0.25">
      <c r="A276" s="8" t="s">
        <v>453</v>
      </c>
      <c r="B276" s="8" t="s">
        <v>454</v>
      </c>
      <c r="C276" s="12" t="s">
        <v>545</v>
      </c>
      <c r="D276" s="13" t="s">
        <v>546</v>
      </c>
      <c r="E276" s="12" t="s">
        <v>585</v>
      </c>
      <c r="F276" s="12" t="s">
        <v>586</v>
      </c>
      <c r="G276" s="11">
        <v>28</v>
      </c>
    </row>
    <row r="277" spans="1:7" x14ac:dyDescent="0.25">
      <c r="A277" s="8" t="s">
        <v>453</v>
      </c>
      <c r="B277" s="8" t="s">
        <v>454</v>
      </c>
      <c r="C277" s="12" t="s">
        <v>545</v>
      </c>
      <c r="D277" s="13" t="s">
        <v>546</v>
      </c>
      <c r="E277" s="12" t="s">
        <v>382</v>
      </c>
      <c r="F277" s="12" t="s">
        <v>587</v>
      </c>
      <c r="G277" s="11">
        <v>13</v>
      </c>
    </row>
    <row r="278" spans="1:7" x14ac:dyDescent="0.25">
      <c r="A278" s="8" t="s">
        <v>453</v>
      </c>
      <c r="B278" s="8" t="s">
        <v>454</v>
      </c>
      <c r="C278" s="12" t="s">
        <v>545</v>
      </c>
      <c r="D278" s="13" t="s">
        <v>546</v>
      </c>
      <c r="E278" s="12" t="s">
        <v>321</v>
      </c>
      <c r="F278" s="12" t="s">
        <v>588</v>
      </c>
      <c r="G278" s="11">
        <v>5</v>
      </c>
    </row>
    <row r="279" spans="1:7" x14ac:dyDescent="0.25">
      <c r="A279" s="8" t="s">
        <v>453</v>
      </c>
      <c r="B279" s="8" t="s">
        <v>454</v>
      </c>
      <c r="C279" s="12" t="s">
        <v>545</v>
      </c>
      <c r="D279" s="13" t="s">
        <v>546</v>
      </c>
      <c r="E279" s="12" t="s">
        <v>589</v>
      </c>
      <c r="F279" s="12" t="s">
        <v>590</v>
      </c>
      <c r="G279" s="11">
        <v>3</v>
      </c>
    </row>
    <row r="280" spans="1:7" x14ac:dyDescent="0.25">
      <c r="A280" s="8" t="s">
        <v>453</v>
      </c>
      <c r="B280" s="8" t="s">
        <v>454</v>
      </c>
      <c r="C280" s="12" t="s">
        <v>545</v>
      </c>
      <c r="D280" s="13" t="s">
        <v>546</v>
      </c>
      <c r="E280" s="12" t="s">
        <v>396</v>
      </c>
      <c r="F280" s="12" t="s">
        <v>591</v>
      </c>
      <c r="G280" s="11">
        <v>0</v>
      </c>
    </row>
    <row r="281" spans="1:7" x14ac:dyDescent="0.25">
      <c r="A281" s="8" t="s">
        <v>453</v>
      </c>
      <c r="B281" s="8" t="s">
        <v>454</v>
      </c>
      <c r="C281" s="12" t="s">
        <v>545</v>
      </c>
      <c r="D281" s="13" t="s">
        <v>546</v>
      </c>
      <c r="E281" s="12" t="s">
        <v>592</v>
      </c>
      <c r="F281" s="12" t="s">
        <v>593</v>
      </c>
      <c r="G281" s="11">
        <v>2</v>
      </c>
    </row>
    <row r="282" spans="1:7" x14ac:dyDescent="0.25">
      <c r="A282" s="8" t="s">
        <v>453</v>
      </c>
      <c r="B282" s="8" t="s">
        <v>454</v>
      </c>
      <c r="C282" s="12" t="s">
        <v>545</v>
      </c>
      <c r="D282" s="13" t="s">
        <v>546</v>
      </c>
      <c r="E282" s="12" t="s">
        <v>594</v>
      </c>
      <c r="F282" s="12" t="s">
        <v>595</v>
      </c>
      <c r="G282" s="11">
        <v>15</v>
      </c>
    </row>
    <row r="283" spans="1:7" x14ac:dyDescent="0.25">
      <c r="A283" s="8" t="s">
        <v>453</v>
      </c>
      <c r="B283" s="8" t="s">
        <v>454</v>
      </c>
      <c r="C283" s="12" t="s">
        <v>545</v>
      </c>
      <c r="D283" s="13" t="s">
        <v>546</v>
      </c>
      <c r="E283" s="12" t="s">
        <v>596</v>
      </c>
      <c r="F283" s="12" t="s">
        <v>597</v>
      </c>
      <c r="G283" s="11">
        <v>0</v>
      </c>
    </row>
    <row r="284" spans="1:7" x14ac:dyDescent="0.25">
      <c r="A284" s="8" t="s">
        <v>453</v>
      </c>
      <c r="B284" s="8" t="s">
        <v>454</v>
      </c>
      <c r="C284" s="12" t="s">
        <v>545</v>
      </c>
      <c r="D284" s="13" t="s">
        <v>546</v>
      </c>
      <c r="E284" s="12" t="s">
        <v>117</v>
      </c>
      <c r="F284" s="12" t="s">
        <v>598</v>
      </c>
      <c r="G284" s="11">
        <v>21</v>
      </c>
    </row>
    <row r="285" spans="1:7" x14ac:dyDescent="0.25">
      <c r="A285" s="8" t="s">
        <v>453</v>
      </c>
      <c r="B285" s="8" t="s">
        <v>454</v>
      </c>
      <c r="C285" s="12" t="s">
        <v>545</v>
      </c>
      <c r="D285" s="13" t="s">
        <v>546</v>
      </c>
      <c r="E285" s="12" t="s">
        <v>601</v>
      </c>
      <c r="F285" s="12" t="s">
        <v>602</v>
      </c>
      <c r="G285" s="11">
        <v>14</v>
      </c>
    </row>
    <row r="286" spans="1:7" x14ac:dyDescent="0.25">
      <c r="A286" s="8" t="s">
        <v>453</v>
      </c>
      <c r="B286" s="8" t="s">
        <v>454</v>
      </c>
      <c r="C286" s="12" t="s">
        <v>545</v>
      </c>
      <c r="D286" s="13" t="s">
        <v>546</v>
      </c>
      <c r="E286" s="12" t="s">
        <v>603</v>
      </c>
      <c r="F286" s="12" t="s">
        <v>604</v>
      </c>
      <c r="G286" s="11">
        <v>2</v>
      </c>
    </row>
    <row r="287" spans="1:7" x14ac:dyDescent="0.25">
      <c r="A287" s="8" t="s">
        <v>453</v>
      </c>
      <c r="B287" s="8" t="s">
        <v>454</v>
      </c>
      <c r="C287" s="12" t="s">
        <v>545</v>
      </c>
      <c r="D287" s="13" t="s">
        <v>546</v>
      </c>
      <c r="E287" s="12" t="s">
        <v>605</v>
      </c>
      <c r="F287" s="12" t="s">
        <v>606</v>
      </c>
      <c r="G287" s="11">
        <v>0</v>
      </c>
    </row>
    <row r="288" spans="1:7" x14ac:dyDescent="0.25">
      <c r="A288" s="8" t="s">
        <v>453</v>
      </c>
      <c r="B288" s="8" t="s">
        <v>454</v>
      </c>
      <c r="C288" s="12" t="s">
        <v>607</v>
      </c>
      <c r="D288" s="13" t="s">
        <v>608</v>
      </c>
      <c r="E288" s="12" t="s">
        <v>609</v>
      </c>
      <c r="F288" s="12" t="s">
        <v>610</v>
      </c>
      <c r="G288" s="11">
        <v>35</v>
      </c>
    </row>
    <row r="289" spans="1:7" x14ac:dyDescent="0.25">
      <c r="A289" s="8" t="s">
        <v>453</v>
      </c>
      <c r="B289" s="8" t="s">
        <v>454</v>
      </c>
      <c r="C289" s="12" t="s">
        <v>607</v>
      </c>
      <c r="D289" s="13" t="s">
        <v>608</v>
      </c>
      <c r="E289" s="12" t="s">
        <v>611</v>
      </c>
      <c r="F289" s="12" t="s">
        <v>612</v>
      </c>
      <c r="G289" s="11">
        <v>4</v>
      </c>
    </row>
    <row r="290" spans="1:7" x14ac:dyDescent="0.25">
      <c r="A290" s="8" t="s">
        <v>453</v>
      </c>
      <c r="B290" s="8" t="s">
        <v>454</v>
      </c>
      <c r="C290" s="12" t="s">
        <v>607</v>
      </c>
      <c r="D290" s="13" t="s">
        <v>608</v>
      </c>
      <c r="E290" s="12" t="s">
        <v>613</v>
      </c>
      <c r="F290" s="12" t="s">
        <v>614</v>
      </c>
      <c r="G290" s="11">
        <v>4</v>
      </c>
    </row>
    <row r="291" spans="1:7" x14ac:dyDescent="0.25">
      <c r="A291" s="8" t="s">
        <v>453</v>
      </c>
      <c r="B291" s="8" t="s">
        <v>454</v>
      </c>
      <c r="C291" s="12" t="s">
        <v>607</v>
      </c>
      <c r="D291" s="13" t="s">
        <v>608</v>
      </c>
      <c r="E291" s="12" t="s">
        <v>615</v>
      </c>
      <c r="F291" s="12" t="s">
        <v>616</v>
      </c>
      <c r="G291" s="11">
        <v>2</v>
      </c>
    </row>
    <row r="292" spans="1:7" x14ac:dyDescent="0.25">
      <c r="A292" s="8" t="s">
        <v>453</v>
      </c>
      <c r="B292" s="8" t="s">
        <v>454</v>
      </c>
      <c r="C292" s="12" t="s">
        <v>607</v>
      </c>
      <c r="D292" s="13" t="s">
        <v>608</v>
      </c>
      <c r="E292" s="12" t="s">
        <v>617</v>
      </c>
      <c r="F292" s="12" t="s">
        <v>618</v>
      </c>
      <c r="G292" s="11">
        <v>4</v>
      </c>
    </row>
    <row r="293" spans="1:7" x14ac:dyDescent="0.25">
      <c r="A293" s="8" t="s">
        <v>453</v>
      </c>
      <c r="B293" s="8" t="s">
        <v>454</v>
      </c>
      <c r="C293" s="12" t="s">
        <v>607</v>
      </c>
      <c r="D293" s="13" t="s">
        <v>608</v>
      </c>
      <c r="E293" s="12" t="s">
        <v>620</v>
      </c>
      <c r="F293" s="12" t="s">
        <v>621</v>
      </c>
      <c r="G293" s="11">
        <v>12</v>
      </c>
    </row>
    <row r="294" spans="1:7" x14ac:dyDescent="0.25">
      <c r="A294" s="8" t="s">
        <v>453</v>
      </c>
      <c r="B294" s="8" t="s">
        <v>454</v>
      </c>
      <c r="C294" s="12" t="s">
        <v>607</v>
      </c>
      <c r="D294" s="13" t="s">
        <v>608</v>
      </c>
      <c r="E294" s="12" t="s">
        <v>622</v>
      </c>
      <c r="F294" s="12" t="s">
        <v>623</v>
      </c>
      <c r="G294" s="11">
        <v>49</v>
      </c>
    </row>
    <row r="295" spans="1:7" x14ac:dyDescent="0.25">
      <c r="A295" s="8" t="s">
        <v>453</v>
      </c>
      <c r="B295" s="8" t="s">
        <v>454</v>
      </c>
      <c r="C295" s="12" t="s">
        <v>607</v>
      </c>
      <c r="D295" s="13" t="s">
        <v>608</v>
      </c>
      <c r="E295" s="12" t="s">
        <v>624</v>
      </c>
      <c r="F295" s="12" t="s">
        <v>625</v>
      </c>
      <c r="G295" s="11">
        <v>17</v>
      </c>
    </row>
    <row r="296" spans="1:7" x14ac:dyDescent="0.25">
      <c r="A296" s="8" t="s">
        <v>453</v>
      </c>
      <c r="B296" s="8" t="s">
        <v>454</v>
      </c>
      <c r="C296" s="12" t="s">
        <v>607</v>
      </c>
      <c r="D296" s="13" t="s">
        <v>608</v>
      </c>
      <c r="E296" s="12" t="s">
        <v>626</v>
      </c>
      <c r="F296" s="12" t="s">
        <v>627</v>
      </c>
      <c r="G296" s="11">
        <v>17</v>
      </c>
    </row>
    <row r="297" spans="1:7" x14ac:dyDescent="0.25">
      <c r="A297" s="8" t="s">
        <v>453</v>
      </c>
      <c r="B297" s="8" t="s">
        <v>454</v>
      </c>
      <c r="C297" s="12" t="s">
        <v>607</v>
      </c>
      <c r="D297" s="13" t="s">
        <v>608</v>
      </c>
      <c r="E297" s="12" t="s">
        <v>628</v>
      </c>
      <c r="F297" s="12" t="s">
        <v>629</v>
      </c>
      <c r="G297" s="11">
        <v>2</v>
      </c>
    </row>
    <row r="298" spans="1:7" x14ac:dyDescent="0.25">
      <c r="A298" s="8" t="s">
        <v>453</v>
      </c>
      <c r="B298" s="8" t="s">
        <v>454</v>
      </c>
      <c r="C298" s="12" t="s">
        <v>607</v>
      </c>
      <c r="D298" s="13" t="s">
        <v>608</v>
      </c>
      <c r="E298" s="12" t="s">
        <v>630</v>
      </c>
      <c r="F298" s="12" t="s">
        <v>631</v>
      </c>
      <c r="G298" s="11">
        <v>11</v>
      </c>
    </row>
    <row r="299" spans="1:7" x14ac:dyDescent="0.25">
      <c r="A299" s="8" t="s">
        <v>453</v>
      </c>
      <c r="B299" s="8" t="s">
        <v>454</v>
      </c>
      <c r="C299" s="12" t="s">
        <v>607</v>
      </c>
      <c r="D299" s="13" t="s">
        <v>608</v>
      </c>
      <c r="E299" s="12" t="s">
        <v>632</v>
      </c>
      <c r="F299" s="12" t="s">
        <v>633</v>
      </c>
      <c r="G299" s="11">
        <v>5</v>
      </c>
    </row>
    <row r="300" spans="1:7" x14ac:dyDescent="0.25">
      <c r="A300" s="8" t="s">
        <v>453</v>
      </c>
      <c r="B300" s="8" t="s">
        <v>454</v>
      </c>
      <c r="C300" s="12" t="s">
        <v>607</v>
      </c>
      <c r="D300" s="13" t="s">
        <v>608</v>
      </c>
      <c r="E300" s="12" t="s">
        <v>634</v>
      </c>
      <c r="F300" s="12" t="s">
        <v>635</v>
      </c>
      <c r="G300" s="11">
        <v>5</v>
      </c>
    </row>
    <row r="301" spans="1:7" x14ac:dyDescent="0.25">
      <c r="A301" s="8" t="s">
        <v>453</v>
      </c>
      <c r="B301" s="8" t="s">
        <v>454</v>
      </c>
      <c r="C301" s="12" t="s">
        <v>607</v>
      </c>
      <c r="D301" s="13" t="s">
        <v>608</v>
      </c>
      <c r="E301" s="12" t="s">
        <v>636</v>
      </c>
      <c r="F301" s="12" t="s">
        <v>637</v>
      </c>
      <c r="G301" s="11">
        <v>35</v>
      </c>
    </row>
    <row r="302" spans="1:7" x14ac:dyDescent="0.25">
      <c r="A302" s="8" t="s">
        <v>453</v>
      </c>
      <c r="B302" s="8" t="s">
        <v>454</v>
      </c>
      <c r="C302" s="12" t="s">
        <v>607</v>
      </c>
      <c r="D302" s="13" t="s">
        <v>608</v>
      </c>
      <c r="E302" s="12" t="s">
        <v>638</v>
      </c>
      <c r="F302" s="12" t="s">
        <v>639</v>
      </c>
      <c r="G302" s="11">
        <v>3</v>
      </c>
    </row>
    <row r="303" spans="1:7" x14ac:dyDescent="0.25">
      <c r="A303" s="8" t="s">
        <v>453</v>
      </c>
      <c r="B303" s="8" t="s">
        <v>454</v>
      </c>
      <c r="C303" s="12" t="s">
        <v>607</v>
      </c>
      <c r="D303" s="13" t="s">
        <v>608</v>
      </c>
      <c r="E303" s="12" t="s">
        <v>148</v>
      </c>
      <c r="F303" s="12" t="s">
        <v>619</v>
      </c>
      <c r="G303" s="11">
        <v>15</v>
      </c>
    </row>
    <row r="304" spans="1:7" x14ac:dyDescent="0.25">
      <c r="A304" s="8" t="s">
        <v>453</v>
      </c>
      <c r="B304" s="8" t="s">
        <v>454</v>
      </c>
      <c r="C304" s="12" t="s">
        <v>607</v>
      </c>
      <c r="D304" s="13" t="s">
        <v>608</v>
      </c>
      <c r="E304" s="12" t="s">
        <v>470</v>
      </c>
      <c r="F304" s="12" t="s">
        <v>640</v>
      </c>
      <c r="G304" s="11">
        <v>7</v>
      </c>
    </row>
    <row r="305" spans="1:7" x14ac:dyDescent="0.25">
      <c r="A305" s="8" t="s">
        <v>453</v>
      </c>
      <c r="B305" s="8" t="s">
        <v>454</v>
      </c>
      <c r="C305" s="12" t="s">
        <v>607</v>
      </c>
      <c r="D305" s="13" t="s">
        <v>608</v>
      </c>
      <c r="E305" s="12" t="s">
        <v>641</v>
      </c>
      <c r="F305" s="12" t="s">
        <v>642</v>
      </c>
      <c r="G305" s="11">
        <v>7</v>
      </c>
    </row>
    <row r="306" spans="1:7" x14ac:dyDescent="0.25">
      <c r="A306" s="8" t="s">
        <v>453</v>
      </c>
      <c r="B306" s="8" t="s">
        <v>454</v>
      </c>
      <c r="C306" s="12" t="s">
        <v>607</v>
      </c>
      <c r="D306" s="13" t="s">
        <v>608</v>
      </c>
      <c r="E306" s="12" t="s">
        <v>325</v>
      </c>
      <c r="F306" s="12" t="s">
        <v>643</v>
      </c>
      <c r="G306" s="11">
        <v>2</v>
      </c>
    </row>
    <row r="307" spans="1:7" x14ac:dyDescent="0.25">
      <c r="A307" s="8" t="s">
        <v>453</v>
      </c>
      <c r="B307" s="8" t="s">
        <v>454</v>
      </c>
      <c r="C307" s="12" t="s">
        <v>607</v>
      </c>
      <c r="D307" s="13" t="s">
        <v>608</v>
      </c>
      <c r="E307" s="12" t="s">
        <v>644</v>
      </c>
      <c r="F307" s="12" t="s">
        <v>645</v>
      </c>
      <c r="G307" s="11">
        <v>4</v>
      </c>
    </row>
    <row r="308" spans="1:7" x14ac:dyDescent="0.25">
      <c r="A308" s="8" t="s">
        <v>453</v>
      </c>
      <c r="B308" s="8" t="s">
        <v>454</v>
      </c>
      <c r="C308" s="12" t="s">
        <v>607</v>
      </c>
      <c r="D308" s="13" t="s">
        <v>608</v>
      </c>
      <c r="E308" s="12" t="s">
        <v>162</v>
      </c>
      <c r="F308" s="12" t="s">
        <v>646</v>
      </c>
      <c r="G308" s="11">
        <v>5</v>
      </c>
    </row>
    <row r="309" spans="1:7" x14ac:dyDescent="0.25">
      <c r="A309" s="8" t="s">
        <v>453</v>
      </c>
      <c r="B309" s="8" t="s">
        <v>454</v>
      </c>
      <c r="C309" s="12" t="s">
        <v>607</v>
      </c>
      <c r="D309" s="13" t="s">
        <v>608</v>
      </c>
      <c r="E309" s="12" t="s">
        <v>647</v>
      </c>
      <c r="F309" s="12" t="s">
        <v>648</v>
      </c>
      <c r="G309" s="11">
        <v>41</v>
      </c>
    </row>
    <row r="310" spans="1:7" x14ac:dyDescent="0.25">
      <c r="A310" s="8" t="s">
        <v>453</v>
      </c>
      <c r="B310" s="8" t="s">
        <v>454</v>
      </c>
      <c r="C310" s="12" t="s">
        <v>649</v>
      </c>
      <c r="D310" s="13" t="s">
        <v>650</v>
      </c>
      <c r="E310" s="12" t="s">
        <v>651</v>
      </c>
      <c r="F310" s="12" t="s">
        <v>652</v>
      </c>
      <c r="G310" s="11">
        <v>24</v>
      </c>
    </row>
    <row r="311" spans="1:7" x14ac:dyDescent="0.25">
      <c r="A311" s="8" t="s">
        <v>453</v>
      </c>
      <c r="B311" s="8" t="s">
        <v>454</v>
      </c>
      <c r="C311" s="12" t="s">
        <v>649</v>
      </c>
      <c r="D311" s="13" t="s">
        <v>650</v>
      </c>
      <c r="E311" s="12" t="s">
        <v>653</v>
      </c>
      <c r="F311" s="12" t="s">
        <v>654</v>
      </c>
      <c r="G311" s="11">
        <v>21</v>
      </c>
    </row>
    <row r="312" spans="1:7" x14ac:dyDescent="0.25">
      <c r="A312" s="8" t="s">
        <v>453</v>
      </c>
      <c r="B312" s="8" t="s">
        <v>454</v>
      </c>
      <c r="C312" s="12" t="s">
        <v>649</v>
      </c>
      <c r="D312" s="13" t="s">
        <v>650</v>
      </c>
      <c r="E312" s="12" t="s">
        <v>655</v>
      </c>
      <c r="F312" s="12" t="s">
        <v>656</v>
      </c>
      <c r="G312" s="11">
        <v>1</v>
      </c>
    </row>
    <row r="313" spans="1:7" x14ac:dyDescent="0.25">
      <c r="A313" s="8" t="s">
        <v>453</v>
      </c>
      <c r="B313" s="8" t="s">
        <v>454</v>
      </c>
      <c r="C313" s="12" t="s">
        <v>649</v>
      </c>
      <c r="D313" s="13" t="s">
        <v>650</v>
      </c>
      <c r="E313" s="12" t="s">
        <v>657</v>
      </c>
      <c r="F313" s="12" t="s">
        <v>658</v>
      </c>
      <c r="G313" s="11">
        <v>4</v>
      </c>
    </row>
    <row r="314" spans="1:7" x14ac:dyDescent="0.25">
      <c r="A314" s="8" t="s">
        <v>453</v>
      </c>
      <c r="B314" s="8" t="s">
        <v>454</v>
      </c>
      <c r="C314" s="12" t="s">
        <v>649</v>
      </c>
      <c r="D314" s="13" t="s">
        <v>650</v>
      </c>
      <c r="E314" s="12" t="s">
        <v>661</v>
      </c>
      <c r="F314" s="12" t="s">
        <v>662</v>
      </c>
      <c r="G314" s="11">
        <v>17</v>
      </c>
    </row>
    <row r="315" spans="1:7" x14ac:dyDescent="0.25">
      <c r="A315" s="8" t="s">
        <v>453</v>
      </c>
      <c r="B315" s="8" t="s">
        <v>454</v>
      </c>
      <c r="C315" s="12" t="s">
        <v>649</v>
      </c>
      <c r="D315" s="13" t="s">
        <v>650</v>
      </c>
      <c r="E315" s="12" t="s">
        <v>663</v>
      </c>
      <c r="F315" s="12" t="s">
        <v>664</v>
      </c>
      <c r="G315" s="11">
        <v>15</v>
      </c>
    </row>
    <row r="316" spans="1:7" x14ac:dyDescent="0.25">
      <c r="A316" s="8" t="s">
        <v>453</v>
      </c>
      <c r="B316" s="8" t="s">
        <v>454</v>
      </c>
      <c r="C316" s="12" t="s">
        <v>649</v>
      </c>
      <c r="D316" s="13" t="s">
        <v>650</v>
      </c>
      <c r="E316" s="12" t="s">
        <v>665</v>
      </c>
      <c r="F316" s="12" t="s">
        <v>666</v>
      </c>
      <c r="G316" s="11">
        <v>4</v>
      </c>
    </row>
    <row r="317" spans="1:7" x14ac:dyDescent="0.25">
      <c r="A317" s="8" t="s">
        <v>453</v>
      </c>
      <c r="B317" s="8" t="s">
        <v>454</v>
      </c>
      <c r="C317" s="12" t="s">
        <v>649</v>
      </c>
      <c r="D317" s="13" t="s">
        <v>650</v>
      </c>
      <c r="E317" s="12" t="s">
        <v>667</v>
      </c>
      <c r="F317" s="12" t="s">
        <v>668</v>
      </c>
      <c r="G317" s="11">
        <v>1</v>
      </c>
    </row>
    <row r="318" spans="1:7" x14ac:dyDescent="0.25">
      <c r="A318" s="8" t="s">
        <v>453</v>
      </c>
      <c r="B318" s="8" t="s">
        <v>454</v>
      </c>
      <c r="C318" s="12" t="s">
        <v>649</v>
      </c>
      <c r="D318" s="13" t="s">
        <v>650</v>
      </c>
      <c r="E318" s="12" t="s">
        <v>669</v>
      </c>
      <c r="F318" s="12" t="s">
        <v>670</v>
      </c>
      <c r="G318" s="11">
        <v>17</v>
      </c>
    </row>
    <row r="319" spans="1:7" x14ac:dyDescent="0.25">
      <c r="A319" s="8" t="s">
        <v>453</v>
      </c>
      <c r="B319" s="8" t="s">
        <v>454</v>
      </c>
      <c r="C319" s="12" t="s">
        <v>649</v>
      </c>
      <c r="D319" s="13" t="s">
        <v>650</v>
      </c>
      <c r="E319" s="12" t="s">
        <v>671</v>
      </c>
      <c r="F319" s="12" t="s">
        <v>672</v>
      </c>
      <c r="G319" s="11">
        <v>0</v>
      </c>
    </row>
    <row r="320" spans="1:7" x14ac:dyDescent="0.25">
      <c r="A320" s="8" t="s">
        <v>453</v>
      </c>
      <c r="B320" s="8" t="s">
        <v>454</v>
      </c>
      <c r="C320" s="12" t="s">
        <v>649</v>
      </c>
      <c r="D320" s="13" t="s">
        <v>650</v>
      </c>
      <c r="E320" s="12" t="s">
        <v>673</v>
      </c>
      <c r="F320" s="12" t="s">
        <v>674</v>
      </c>
      <c r="G320" s="11">
        <v>12</v>
      </c>
    </row>
    <row r="321" spans="1:7" x14ac:dyDescent="0.25">
      <c r="A321" s="8" t="s">
        <v>453</v>
      </c>
      <c r="B321" s="8" t="s">
        <v>454</v>
      </c>
      <c r="C321" s="12" t="s">
        <v>649</v>
      </c>
      <c r="D321" s="13" t="s">
        <v>650</v>
      </c>
      <c r="E321" s="12" t="s">
        <v>675</v>
      </c>
      <c r="F321" s="12" t="s">
        <v>676</v>
      </c>
      <c r="G321" s="11">
        <v>2</v>
      </c>
    </row>
    <row r="322" spans="1:7" x14ac:dyDescent="0.25">
      <c r="A322" s="8" t="s">
        <v>453</v>
      </c>
      <c r="B322" s="8" t="s">
        <v>454</v>
      </c>
      <c r="C322" s="12" t="s">
        <v>649</v>
      </c>
      <c r="D322" s="13" t="s">
        <v>650</v>
      </c>
      <c r="E322" s="12" t="s">
        <v>677</v>
      </c>
      <c r="F322" s="12" t="s">
        <v>678</v>
      </c>
      <c r="G322" s="11">
        <v>7</v>
      </c>
    </row>
    <row r="323" spans="1:7" x14ac:dyDescent="0.25">
      <c r="A323" s="8" t="s">
        <v>453</v>
      </c>
      <c r="B323" s="8" t="s">
        <v>454</v>
      </c>
      <c r="C323" s="12" t="s">
        <v>649</v>
      </c>
      <c r="D323" s="13" t="s">
        <v>650</v>
      </c>
      <c r="E323" s="12" t="s">
        <v>243</v>
      </c>
      <c r="F323" s="12" t="s">
        <v>681</v>
      </c>
      <c r="G323" s="11">
        <v>2</v>
      </c>
    </row>
    <row r="324" spans="1:7" x14ac:dyDescent="0.25">
      <c r="A324" s="8" t="s">
        <v>453</v>
      </c>
      <c r="B324" s="8" t="s">
        <v>454</v>
      </c>
      <c r="C324" s="12" t="s">
        <v>649</v>
      </c>
      <c r="D324" s="13" t="s">
        <v>650</v>
      </c>
      <c r="E324" s="12" t="s">
        <v>682</v>
      </c>
      <c r="F324" s="12" t="s">
        <v>683</v>
      </c>
      <c r="G324" s="11">
        <v>4</v>
      </c>
    </row>
    <row r="325" spans="1:7" x14ac:dyDescent="0.25">
      <c r="A325" s="8" t="s">
        <v>453</v>
      </c>
      <c r="B325" s="8" t="s">
        <v>454</v>
      </c>
      <c r="C325" s="12" t="s">
        <v>649</v>
      </c>
      <c r="D325" s="13" t="s">
        <v>650</v>
      </c>
      <c r="E325" s="12" t="s">
        <v>659</v>
      </c>
      <c r="F325" s="12" t="s">
        <v>660</v>
      </c>
      <c r="G325" s="11">
        <v>15</v>
      </c>
    </row>
    <row r="326" spans="1:7" x14ac:dyDescent="0.25">
      <c r="A326" s="8" t="s">
        <v>453</v>
      </c>
      <c r="B326" s="8" t="s">
        <v>454</v>
      </c>
      <c r="C326" s="12" t="s">
        <v>649</v>
      </c>
      <c r="D326" s="13" t="s">
        <v>650</v>
      </c>
      <c r="E326" s="12" t="s">
        <v>684</v>
      </c>
      <c r="F326" s="12" t="s">
        <v>685</v>
      </c>
      <c r="G326" s="11">
        <v>46</v>
      </c>
    </row>
    <row r="327" spans="1:7" x14ac:dyDescent="0.25">
      <c r="A327" s="8" t="s">
        <v>453</v>
      </c>
      <c r="B327" s="8" t="s">
        <v>454</v>
      </c>
      <c r="C327" s="12" t="s">
        <v>649</v>
      </c>
      <c r="D327" s="13" t="s">
        <v>650</v>
      </c>
      <c r="E327" s="12" t="s">
        <v>679</v>
      </c>
      <c r="F327" s="12" t="s">
        <v>680</v>
      </c>
      <c r="G327" s="11">
        <v>2</v>
      </c>
    </row>
    <row r="328" spans="1:7" x14ac:dyDescent="0.25">
      <c r="A328" s="8" t="s">
        <v>453</v>
      </c>
      <c r="B328" s="8" t="s">
        <v>454</v>
      </c>
      <c r="C328" s="12" t="s">
        <v>686</v>
      </c>
      <c r="D328" s="13" t="s">
        <v>687</v>
      </c>
      <c r="E328" s="12" t="s">
        <v>688</v>
      </c>
      <c r="F328" s="12" t="s">
        <v>689</v>
      </c>
      <c r="G328" s="11">
        <v>6</v>
      </c>
    </row>
    <row r="329" spans="1:7" x14ac:dyDescent="0.25">
      <c r="A329" s="8" t="s">
        <v>453</v>
      </c>
      <c r="B329" s="8" t="s">
        <v>454</v>
      </c>
      <c r="C329" s="12" t="s">
        <v>686</v>
      </c>
      <c r="D329" s="13" t="s">
        <v>687</v>
      </c>
      <c r="E329" s="12" t="s">
        <v>690</v>
      </c>
      <c r="F329" s="12" t="s">
        <v>691</v>
      </c>
      <c r="G329" s="11">
        <v>3</v>
      </c>
    </row>
    <row r="330" spans="1:7" x14ac:dyDescent="0.25">
      <c r="A330" s="8" t="s">
        <v>453</v>
      </c>
      <c r="B330" s="8" t="s">
        <v>454</v>
      </c>
      <c r="C330" s="12" t="s">
        <v>686</v>
      </c>
      <c r="D330" s="13" t="s">
        <v>687</v>
      </c>
      <c r="E330" s="12" t="s">
        <v>692</v>
      </c>
      <c r="F330" s="12" t="s">
        <v>693</v>
      </c>
      <c r="G330" s="11">
        <v>1</v>
      </c>
    </row>
    <row r="331" spans="1:7" x14ac:dyDescent="0.25">
      <c r="A331" s="8" t="s">
        <v>453</v>
      </c>
      <c r="B331" s="8" t="s">
        <v>454</v>
      </c>
      <c r="C331" s="12" t="s">
        <v>686</v>
      </c>
      <c r="D331" s="13" t="s">
        <v>687</v>
      </c>
      <c r="E331" s="12" t="s">
        <v>694</v>
      </c>
      <c r="F331" s="12" t="s">
        <v>695</v>
      </c>
      <c r="G331" s="11">
        <v>18</v>
      </c>
    </row>
    <row r="332" spans="1:7" x14ac:dyDescent="0.25">
      <c r="A332" s="8" t="s">
        <v>453</v>
      </c>
      <c r="B332" s="8" t="s">
        <v>454</v>
      </c>
      <c r="C332" s="12" t="s">
        <v>686</v>
      </c>
      <c r="D332" s="13" t="s">
        <v>687</v>
      </c>
      <c r="E332" s="12" t="s">
        <v>696</v>
      </c>
      <c r="F332" s="12" t="s">
        <v>697</v>
      </c>
      <c r="G332" s="11">
        <v>17</v>
      </c>
    </row>
    <row r="333" spans="1:7" x14ac:dyDescent="0.25">
      <c r="A333" s="8" t="s">
        <v>453</v>
      </c>
      <c r="B333" s="8" t="s">
        <v>454</v>
      </c>
      <c r="C333" s="12" t="s">
        <v>686</v>
      </c>
      <c r="D333" s="13" t="s">
        <v>687</v>
      </c>
      <c r="E333" s="12" t="s">
        <v>698</v>
      </c>
      <c r="F333" s="12" t="s">
        <v>699</v>
      </c>
      <c r="G333" s="11">
        <v>7</v>
      </c>
    </row>
    <row r="334" spans="1:7" x14ac:dyDescent="0.25">
      <c r="A334" s="8" t="s">
        <v>453</v>
      </c>
      <c r="B334" s="8" t="s">
        <v>454</v>
      </c>
      <c r="C334" s="12" t="s">
        <v>686</v>
      </c>
      <c r="D334" s="13" t="s">
        <v>687</v>
      </c>
      <c r="E334" s="12" t="s">
        <v>700</v>
      </c>
      <c r="F334" s="12" t="s">
        <v>701</v>
      </c>
      <c r="G334" s="11">
        <v>1</v>
      </c>
    </row>
    <row r="335" spans="1:7" x14ac:dyDescent="0.25">
      <c r="A335" s="8" t="s">
        <v>453</v>
      </c>
      <c r="B335" s="8" t="s">
        <v>454</v>
      </c>
      <c r="C335" s="12" t="s">
        <v>686</v>
      </c>
      <c r="D335" s="13" t="s">
        <v>687</v>
      </c>
      <c r="E335" s="12" t="s">
        <v>702</v>
      </c>
      <c r="F335" s="12" t="s">
        <v>703</v>
      </c>
      <c r="G335" s="11">
        <v>23</v>
      </c>
    </row>
    <row r="336" spans="1:7" x14ac:dyDescent="0.25">
      <c r="A336" s="8" t="s">
        <v>453</v>
      </c>
      <c r="B336" s="8" t="s">
        <v>454</v>
      </c>
      <c r="C336" s="12" t="s">
        <v>686</v>
      </c>
      <c r="D336" s="13" t="s">
        <v>687</v>
      </c>
      <c r="E336" s="12" t="s">
        <v>589</v>
      </c>
      <c r="F336" s="12" t="s">
        <v>704</v>
      </c>
      <c r="G336" s="11">
        <v>2</v>
      </c>
    </row>
    <row r="337" spans="1:7" x14ac:dyDescent="0.25">
      <c r="A337" s="8" t="s">
        <v>453</v>
      </c>
      <c r="B337" s="8" t="s">
        <v>454</v>
      </c>
      <c r="C337" s="12" t="s">
        <v>686</v>
      </c>
      <c r="D337" s="13" t="s">
        <v>687</v>
      </c>
      <c r="E337" s="12" t="s">
        <v>705</v>
      </c>
      <c r="F337" s="12" t="s">
        <v>706</v>
      </c>
      <c r="G337" s="11">
        <v>5</v>
      </c>
    </row>
    <row r="338" spans="1:7" x14ac:dyDescent="0.25">
      <c r="A338" s="8" t="s">
        <v>453</v>
      </c>
      <c r="B338" s="8" t="s">
        <v>454</v>
      </c>
      <c r="C338" s="12" t="s">
        <v>686</v>
      </c>
      <c r="D338" s="13" t="s">
        <v>687</v>
      </c>
      <c r="E338" s="12" t="s">
        <v>707</v>
      </c>
      <c r="F338" s="12" t="s">
        <v>708</v>
      </c>
      <c r="G338" s="11">
        <v>10</v>
      </c>
    </row>
    <row r="339" spans="1:7" x14ac:dyDescent="0.25">
      <c r="A339" s="8" t="s">
        <v>453</v>
      </c>
      <c r="B339" s="8" t="s">
        <v>454</v>
      </c>
      <c r="C339" s="12" t="s">
        <v>686</v>
      </c>
      <c r="D339" s="13" t="s">
        <v>687</v>
      </c>
      <c r="E339" s="12" t="s">
        <v>709</v>
      </c>
      <c r="F339" s="12" t="s">
        <v>710</v>
      </c>
      <c r="G339" s="11">
        <v>2</v>
      </c>
    </row>
    <row r="340" spans="1:7" x14ac:dyDescent="0.25">
      <c r="A340" s="8" t="s">
        <v>453</v>
      </c>
      <c r="B340" s="8" t="s">
        <v>454</v>
      </c>
      <c r="C340" s="12" t="s">
        <v>686</v>
      </c>
      <c r="D340" s="13" t="s">
        <v>687</v>
      </c>
      <c r="E340" s="12" t="s">
        <v>109</v>
      </c>
      <c r="F340" s="12" t="s">
        <v>711</v>
      </c>
      <c r="G340" s="11">
        <v>23</v>
      </c>
    </row>
    <row r="341" spans="1:7" x14ac:dyDescent="0.25">
      <c r="A341" s="8" t="s">
        <v>453</v>
      </c>
      <c r="B341" s="8" t="s">
        <v>454</v>
      </c>
      <c r="C341" s="12" t="s">
        <v>686</v>
      </c>
      <c r="D341" s="13" t="s">
        <v>687</v>
      </c>
      <c r="E341" s="12" t="s">
        <v>712</v>
      </c>
      <c r="F341" s="12" t="s">
        <v>713</v>
      </c>
      <c r="G341" s="11">
        <v>6</v>
      </c>
    </row>
    <row r="342" spans="1:7" x14ac:dyDescent="0.25">
      <c r="A342" s="8" t="s">
        <v>453</v>
      </c>
      <c r="B342" s="8" t="s">
        <v>454</v>
      </c>
      <c r="C342" s="12" t="s">
        <v>345</v>
      </c>
      <c r="D342" s="13" t="s">
        <v>455</v>
      </c>
      <c r="E342" s="12" t="s">
        <v>456</v>
      </c>
      <c r="F342" s="12" t="s">
        <v>457</v>
      </c>
      <c r="G342" s="11">
        <v>1</v>
      </c>
    </row>
    <row r="343" spans="1:7" x14ac:dyDescent="0.25">
      <c r="A343" s="8" t="s">
        <v>453</v>
      </c>
      <c r="B343" s="8" t="s">
        <v>454</v>
      </c>
      <c r="C343" s="12" t="s">
        <v>345</v>
      </c>
      <c r="D343" s="13" t="s">
        <v>455</v>
      </c>
      <c r="E343" s="12" t="s">
        <v>458</v>
      </c>
      <c r="F343" s="12" t="s">
        <v>459</v>
      </c>
      <c r="G343" s="11">
        <v>55</v>
      </c>
    </row>
    <row r="344" spans="1:7" x14ac:dyDescent="0.25">
      <c r="A344" s="8" t="s">
        <v>453</v>
      </c>
      <c r="B344" s="8" t="s">
        <v>454</v>
      </c>
      <c r="C344" s="12" t="s">
        <v>345</v>
      </c>
      <c r="D344" s="13" t="s">
        <v>455</v>
      </c>
      <c r="E344" s="12" t="s">
        <v>460</v>
      </c>
      <c r="F344" s="12" t="s">
        <v>461</v>
      </c>
      <c r="G344" s="11">
        <v>17</v>
      </c>
    </row>
    <row r="345" spans="1:7" x14ac:dyDescent="0.25">
      <c r="A345" s="8" t="s">
        <v>453</v>
      </c>
      <c r="B345" s="8" t="s">
        <v>454</v>
      </c>
      <c r="C345" s="12" t="s">
        <v>345</v>
      </c>
      <c r="D345" s="13" t="s">
        <v>455</v>
      </c>
      <c r="E345" s="12" t="s">
        <v>462</v>
      </c>
      <c r="F345" s="12" t="s">
        <v>463</v>
      </c>
      <c r="G345" s="11">
        <v>24</v>
      </c>
    </row>
    <row r="346" spans="1:7" x14ac:dyDescent="0.25">
      <c r="A346" s="8" t="s">
        <v>453</v>
      </c>
      <c r="B346" s="8" t="s">
        <v>454</v>
      </c>
      <c r="C346" s="12" t="s">
        <v>345</v>
      </c>
      <c r="D346" s="13" t="s">
        <v>455</v>
      </c>
      <c r="E346" s="12" t="s">
        <v>464</v>
      </c>
      <c r="F346" s="12" t="s">
        <v>465</v>
      </c>
      <c r="G346" s="11">
        <v>17</v>
      </c>
    </row>
    <row r="347" spans="1:7" x14ac:dyDescent="0.25">
      <c r="A347" s="8" t="s">
        <v>453</v>
      </c>
      <c r="B347" s="8" t="s">
        <v>454</v>
      </c>
      <c r="C347" s="12" t="s">
        <v>345</v>
      </c>
      <c r="D347" s="13" t="s">
        <v>455</v>
      </c>
      <c r="E347" s="12" t="s">
        <v>466</v>
      </c>
      <c r="F347" s="12" t="s">
        <v>467</v>
      </c>
      <c r="G347" s="11">
        <v>32</v>
      </c>
    </row>
    <row r="348" spans="1:7" x14ac:dyDescent="0.25">
      <c r="A348" s="8" t="s">
        <v>453</v>
      </c>
      <c r="B348" s="8" t="s">
        <v>454</v>
      </c>
      <c r="C348" s="12" t="s">
        <v>345</v>
      </c>
      <c r="D348" s="13" t="s">
        <v>455</v>
      </c>
      <c r="E348" s="12" t="s">
        <v>468</v>
      </c>
      <c r="F348" s="12" t="s">
        <v>469</v>
      </c>
      <c r="G348" s="11">
        <v>167</v>
      </c>
    </row>
    <row r="349" spans="1:7" x14ac:dyDescent="0.25">
      <c r="A349" s="8" t="s">
        <v>453</v>
      </c>
      <c r="B349" s="8" t="s">
        <v>454</v>
      </c>
      <c r="C349" s="12" t="s">
        <v>345</v>
      </c>
      <c r="D349" s="13" t="s">
        <v>455</v>
      </c>
      <c r="E349" s="12" t="s">
        <v>470</v>
      </c>
      <c r="F349" s="12" t="s">
        <v>471</v>
      </c>
      <c r="G349" s="11">
        <v>34</v>
      </c>
    </row>
    <row r="350" spans="1:7" x14ac:dyDescent="0.25">
      <c r="A350" s="8" t="s">
        <v>714</v>
      </c>
      <c r="B350" s="8" t="s">
        <v>715</v>
      </c>
      <c r="C350" s="12" t="s">
        <v>716</v>
      </c>
      <c r="D350" s="13" t="s">
        <v>717</v>
      </c>
      <c r="E350" s="12" t="s">
        <v>718</v>
      </c>
      <c r="F350" s="12" t="s">
        <v>719</v>
      </c>
      <c r="G350" s="11">
        <v>3</v>
      </c>
    </row>
    <row r="351" spans="1:7" x14ac:dyDescent="0.25">
      <c r="A351" s="8" t="s">
        <v>714</v>
      </c>
      <c r="B351" s="8" t="s">
        <v>715</v>
      </c>
      <c r="C351" s="12" t="s">
        <v>716</v>
      </c>
      <c r="D351" s="13" t="s">
        <v>717</v>
      </c>
      <c r="E351" s="12" t="s">
        <v>720</v>
      </c>
      <c r="F351" s="12" t="s">
        <v>721</v>
      </c>
      <c r="G351" s="11">
        <v>14</v>
      </c>
    </row>
    <row r="352" spans="1:7" x14ac:dyDescent="0.25">
      <c r="A352" s="8" t="s">
        <v>714</v>
      </c>
      <c r="B352" s="8" t="s">
        <v>715</v>
      </c>
      <c r="C352" s="12" t="s">
        <v>716</v>
      </c>
      <c r="D352" s="13" t="s">
        <v>717</v>
      </c>
      <c r="E352" s="12" t="s">
        <v>722</v>
      </c>
      <c r="F352" s="12" t="s">
        <v>723</v>
      </c>
      <c r="G352" s="11">
        <v>23</v>
      </c>
    </row>
    <row r="353" spans="1:7" x14ac:dyDescent="0.25">
      <c r="A353" s="8" t="s">
        <v>714</v>
      </c>
      <c r="B353" s="8" t="s">
        <v>715</v>
      </c>
      <c r="C353" s="12" t="s">
        <v>716</v>
      </c>
      <c r="D353" s="13" t="s">
        <v>717</v>
      </c>
      <c r="E353" s="12" t="s">
        <v>724</v>
      </c>
      <c r="F353" s="12" t="s">
        <v>725</v>
      </c>
      <c r="G353" s="11">
        <v>14</v>
      </c>
    </row>
    <row r="354" spans="1:7" x14ac:dyDescent="0.25">
      <c r="A354" s="8" t="s">
        <v>714</v>
      </c>
      <c r="B354" s="8" t="s">
        <v>715</v>
      </c>
      <c r="C354" s="12" t="s">
        <v>716</v>
      </c>
      <c r="D354" s="13" t="s">
        <v>717</v>
      </c>
      <c r="E354" s="12" t="s">
        <v>726</v>
      </c>
      <c r="F354" s="12" t="s">
        <v>727</v>
      </c>
      <c r="G354" s="11">
        <v>23</v>
      </c>
    </row>
    <row r="355" spans="1:7" x14ac:dyDescent="0.25">
      <c r="A355" s="8" t="s">
        <v>714</v>
      </c>
      <c r="B355" s="8" t="s">
        <v>715</v>
      </c>
      <c r="C355" s="12" t="s">
        <v>716</v>
      </c>
      <c r="D355" s="13" t="s">
        <v>717</v>
      </c>
      <c r="E355" s="12" t="s">
        <v>728</v>
      </c>
      <c r="F355" s="12" t="s">
        <v>729</v>
      </c>
      <c r="G355" s="11">
        <v>9</v>
      </c>
    </row>
    <row r="356" spans="1:7" x14ac:dyDescent="0.25">
      <c r="A356" s="8" t="s">
        <v>714</v>
      </c>
      <c r="B356" s="8" t="s">
        <v>715</v>
      </c>
      <c r="C356" s="12" t="s">
        <v>716</v>
      </c>
      <c r="D356" s="13" t="s">
        <v>717</v>
      </c>
      <c r="E356" s="12" t="s">
        <v>730</v>
      </c>
      <c r="F356" s="12" t="s">
        <v>731</v>
      </c>
      <c r="G356" s="11">
        <v>23</v>
      </c>
    </row>
    <row r="357" spans="1:7" x14ac:dyDescent="0.25">
      <c r="A357" s="8" t="s">
        <v>714</v>
      </c>
      <c r="B357" s="8" t="s">
        <v>715</v>
      </c>
      <c r="C357" s="12" t="s">
        <v>716</v>
      </c>
      <c r="D357" s="13" t="s">
        <v>717</v>
      </c>
      <c r="E357" s="12" t="s">
        <v>732</v>
      </c>
      <c r="F357" s="12" t="s">
        <v>733</v>
      </c>
      <c r="G357" s="11">
        <v>7</v>
      </c>
    </row>
    <row r="358" spans="1:7" x14ac:dyDescent="0.25">
      <c r="A358" s="8" t="s">
        <v>714</v>
      </c>
      <c r="B358" s="8" t="s">
        <v>715</v>
      </c>
      <c r="C358" s="12" t="s">
        <v>716</v>
      </c>
      <c r="D358" s="13" t="s">
        <v>717</v>
      </c>
      <c r="E358" s="12" t="s">
        <v>736</v>
      </c>
      <c r="F358" s="12" t="s">
        <v>737</v>
      </c>
      <c r="G358" s="11">
        <v>7</v>
      </c>
    </row>
    <row r="359" spans="1:7" x14ac:dyDescent="0.25">
      <c r="A359" s="8" t="s">
        <v>714</v>
      </c>
      <c r="B359" s="8" t="s">
        <v>715</v>
      </c>
      <c r="C359" s="12" t="s">
        <v>716</v>
      </c>
      <c r="D359" s="13" t="s">
        <v>717</v>
      </c>
      <c r="E359" s="12" t="s">
        <v>738</v>
      </c>
      <c r="F359" s="12" t="s">
        <v>739</v>
      </c>
      <c r="G359" s="11">
        <v>17</v>
      </c>
    </row>
    <row r="360" spans="1:7" x14ac:dyDescent="0.25">
      <c r="A360" s="8" t="s">
        <v>714</v>
      </c>
      <c r="B360" s="8" t="s">
        <v>715</v>
      </c>
      <c r="C360" s="12" t="s">
        <v>716</v>
      </c>
      <c r="D360" s="13" t="s">
        <v>717</v>
      </c>
      <c r="E360" s="12" t="s">
        <v>740</v>
      </c>
      <c r="F360" s="12" t="s">
        <v>741</v>
      </c>
      <c r="G360" s="11">
        <v>20</v>
      </c>
    </row>
    <row r="361" spans="1:7" x14ac:dyDescent="0.25">
      <c r="A361" s="8" t="s">
        <v>714</v>
      </c>
      <c r="B361" s="8" t="s">
        <v>715</v>
      </c>
      <c r="C361" s="12" t="s">
        <v>716</v>
      </c>
      <c r="D361" s="13" t="s">
        <v>717</v>
      </c>
      <c r="E361" s="12" t="s">
        <v>742</v>
      </c>
      <c r="F361" s="12" t="s">
        <v>743</v>
      </c>
      <c r="G361" s="11">
        <v>23</v>
      </c>
    </row>
    <row r="362" spans="1:7" x14ac:dyDescent="0.25">
      <c r="A362" s="8" t="s">
        <v>714</v>
      </c>
      <c r="B362" s="8" t="s">
        <v>715</v>
      </c>
      <c r="C362" s="12" t="s">
        <v>716</v>
      </c>
      <c r="D362" s="13" t="s">
        <v>717</v>
      </c>
      <c r="E362" s="12" t="s">
        <v>744</v>
      </c>
      <c r="F362" s="12" t="s">
        <v>745</v>
      </c>
      <c r="G362" s="11">
        <v>20</v>
      </c>
    </row>
    <row r="363" spans="1:7" x14ac:dyDescent="0.25">
      <c r="A363" s="8" t="s">
        <v>714</v>
      </c>
      <c r="B363" s="8" t="s">
        <v>715</v>
      </c>
      <c r="C363" s="12" t="s">
        <v>716</v>
      </c>
      <c r="D363" s="13" t="s">
        <v>717</v>
      </c>
      <c r="E363" s="12" t="s">
        <v>746</v>
      </c>
      <c r="F363" s="12" t="s">
        <v>747</v>
      </c>
      <c r="G363" s="11">
        <v>23</v>
      </c>
    </row>
    <row r="364" spans="1:7" x14ac:dyDescent="0.25">
      <c r="A364" s="8" t="s">
        <v>714</v>
      </c>
      <c r="B364" s="8" t="s">
        <v>715</v>
      </c>
      <c r="C364" s="12" t="s">
        <v>716</v>
      </c>
      <c r="D364" s="13" t="s">
        <v>717</v>
      </c>
      <c r="E364" s="12" t="s">
        <v>748</v>
      </c>
      <c r="F364" s="12" t="s">
        <v>749</v>
      </c>
      <c r="G364" s="11">
        <v>22</v>
      </c>
    </row>
    <row r="365" spans="1:7" x14ac:dyDescent="0.25">
      <c r="A365" s="8" t="s">
        <v>714</v>
      </c>
      <c r="B365" s="8" t="s">
        <v>715</v>
      </c>
      <c r="C365" s="12" t="s">
        <v>716</v>
      </c>
      <c r="D365" s="13" t="s">
        <v>717</v>
      </c>
      <c r="E365" s="12" t="s">
        <v>219</v>
      </c>
      <c r="F365" s="12" t="s">
        <v>750</v>
      </c>
      <c r="G365" s="11">
        <v>20</v>
      </c>
    </row>
    <row r="366" spans="1:7" x14ac:dyDescent="0.25">
      <c r="A366" s="8" t="s">
        <v>714</v>
      </c>
      <c r="B366" s="8" t="s">
        <v>715</v>
      </c>
      <c r="C366" s="12" t="s">
        <v>716</v>
      </c>
      <c r="D366" s="13" t="s">
        <v>717</v>
      </c>
      <c r="E366" s="12" t="s">
        <v>751</v>
      </c>
      <c r="F366" s="12" t="s">
        <v>752</v>
      </c>
      <c r="G366" s="11">
        <v>16</v>
      </c>
    </row>
    <row r="367" spans="1:7" x14ac:dyDescent="0.25">
      <c r="A367" s="8" t="s">
        <v>714</v>
      </c>
      <c r="B367" s="8" t="s">
        <v>715</v>
      </c>
      <c r="C367" s="12" t="s">
        <v>716</v>
      </c>
      <c r="D367" s="13" t="s">
        <v>717</v>
      </c>
      <c r="E367" s="12" t="s">
        <v>753</v>
      </c>
      <c r="F367" s="12" t="s">
        <v>754</v>
      </c>
      <c r="G367" s="11">
        <v>7</v>
      </c>
    </row>
    <row r="368" spans="1:7" x14ac:dyDescent="0.25">
      <c r="A368" s="8" t="s">
        <v>714</v>
      </c>
      <c r="B368" s="8" t="s">
        <v>715</v>
      </c>
      <c r="C368" s="12" t="s">
        <v>716</v>
      </c>
      <c r="D368" s="13" t="s">
        <v>717</v>
      </c>
      <c r="E368" s="12" t="s">
        <v>755</v>
      </c>
      <c r="F368" s="12" t="s">
        <v>756</v>
      </c>
      <c r="G368" s="11">
        <v>16</v>
      </c>
    </row>
    <row r="369" spans="1:7" x14ac:dyDescent="0.25">
      <c r="A369" s="8" t="s">
        <v>714</v>
      </c>
      <c r="B369" s="8" t="s">
        <v>715</v>
      </c>
      <c r="C369" s="12" t="s">
        <v>716</v>
      </c>
      <c r="D369" s="13" t="s">
        <v>717</v>
      </c>
      <c r="E369" s="12" t="s">
        <v>757</v>
      </c>
      <c r="F369" s="12" t="s">
        <v>758</v>
      </c>
      <c r="G369" s="11">
        <v>19</v>
      </c>
    </row>
    <row r="370" spans="1:7" x14ac:dyDescent="0.25">
      <c r="A370" s="8" t="s">
        <v>714</v>
      </c>
      <c r="B370" s="8" t="s">
        <v>715</v>
      </c>
      <c r="C370" s="12" t="s">
        <v>716</v>
      </c>
      <c r="D370" s="13" t="s">
        <v>717</v>
      </c>
      <c r="E370" s="12" t="s">
        <v>156</v>
      </c>
      <c r="F370" s="12" t="s">
        <v>759</v>
      </c>
      <c r="G370" s="11">
        <v>12</v>
      </c>
    </row>
    <row r="371" spans="1:7" x14ac:dyDescent="0.25">
      <c r="A371" s="8" t="s">
        <v>714</v>
      </c>
      <c r="B371" s="8" t="s">
        <v>715</v>
      </c>
      <c r="C371" s="12" t="s">
        <v>716</v>
      </c>
      <c r="D371" s="13" t="s">
        <v>717</v>
      </c>
      <c r="E371" s="12" t="s">
        <v>679</v>
      </c>
      <c r="F371" s="12" t="s">
        <v>760</v>
      </c>
      <c r="G371" s="11">
        <v>19</v>
      </c>
    </row>
    <row r="372" spans="1:7" x14ac:dyDescent="0.25">
      <c r="A372" s="8" t="s">
        <v>714</v>
      </c>
      <c r="B372" s="8" t="s">
        <v>715</v>
      </c>
      <c r="C372" s="12" t="s">
        <v>716</v>
      </c>
      <c r="D372" s="13" t="s">
        <v>717</v>
      </c>
      <c r="E372" s="12" t="s">
        <v>160</v>
      </c>
      <c r="F372" s="12" t="s">
        <v>761</v>
      </c>
      <c r="G372" s="11">
        <v>23</v>
      </c>
    </row>
    <row r="373" spans="1:7" x14ac:dyDescent="0.25">
      <c r="A373" s="8" t="s">
        <v>714</v>
      </c>
      <c r="B373" s="8" t="s">
        <v>715</v>
      </c>
      <c r="C373" s="12" t="s">
        <v>716</v>
      </c>
      <c r="D373" s="13" t="s">
        <v>717</v>
      </c>
      <c r="E373" s="12" t="s">
        <v>470</v>
      </c>
      <c r="F373" s="12" t="s">
        <v>762</v>
      </c>
      <c r="G373" s="11">
        <v>21</v>
      </c>
    </row>
    <row r="374" spans="1:7" x14ac:dyDescent="0.25">
      <c r="A374" s="8" t="s">
        <v>714</v>
      </c>
      <c r="B374" s="8" t="s">
        <v>715</v>
      </c>
      <c r="C374" s="12" t="s">
        <v>716</v>
      </c>
      <c r="D374" s="13" t="s">
        <v>717</v>
      </c>
      <c r="E374" s="12" t="s">
        <v>52</v>
      </c>
      <c r="F374" s="12" t="s">
        <v>763</v>
      </c>
      <c r="G374" s="11">
        <v>5</v>
      </c>
    </row>
    <row r="375" spans="1:7" x14ac:dyDescent="0.25">
      <c r="A375" s="8" t="s">
        <v>714</v>
      </c>
      <c r="B375" s="8" t="s">
        <v>715</v>
      </c>
      <c r="C375" s="12" t="s">
        <v>716</v>
      </c>
      <c r="D375" s="13" t="s">
        <v>717</v>
      </c>
      <c r="E375" s="12" t="s">
        <v>764</v>
      </c>
      <c r="F375" s="12" t="s">
        <v>765</v>
      </c>
      <c r="G375" s="11">
        <v>25</v>
      </c>
    </row>
    <row r="376" spans="1:7" x14ac:dyDescent="0.25">
      <c r="A376" s="8" t="s">
        <v>714</v>
      </c>
      <c r="B376" s="8" t="s">
        <v>715</v>
      </c>
      <c r="C376" s="12" t="s">
        <v>716</v>
      </c>
      <c r="D376" s="13" t="s">
        <v>717</v>
      </c>
      <c r="E376" s="12" t="s">
        <v>329</v>
      </c>
      <c r="F376" s="12" t="s">
        <v>766</v>
      </c>
      <c r="G376" s="11">
        <v>6</v>
      </c>
    </row>
    <row r="377" spans="1:7" x14ac:dyDescent="0.25">
      <c r="A377" s="8" t="s">
        <v>714</v>
      </c>
      <c r="B377" s="8" t="s">
        <v>715</v>
      </c>
      <c r="C377" s="12" t="s">
        <v>716</v>
      </c>
      <c r="D377" s="13" t="s">
        <v>717</v>
      </c>
      <c r="E377" s="12" t="s">
        <v>162</v>
      </c>
      <c r="F377" s="12" t="s">
        <v>767</v>
      </c>
      <c r="G377" s="11">
        <v>1</v>
      </c>
    </row>
    <row r="378" spans="1:7" x14ac:dyDescent="0.25">
      <c r="A378" s="8" t="s">
        <v>714</v>
      </c>
      <c r="B378" s="8" t="s">
        <v>715</v>
      </c>
      <c r="C378" s="12" t="s">
        <v>716</v>
      </c>
      <c r="D378" s="13" t="s">
        <v>717</v>
      </c>
      <c r="E378" s="12" t="s">
        <v>768</v>
      </c>
      <c r="F378" s="12" t="s">
        <v>769</v>
      </c>
      <c r="G378" s="11">
        <v>18</v>
      </c>
    </row>
    <row r="379" spans="1:7" x14ac:dyDescent="0.25">
      <c r="A379" s="8" t="s">
        <v>714</v>
      </c>
      <c r="B379" s="8" t="s">
        <v>715</v>
      </c>
      <c r="C379" s="12" t="s">
        <v>716</v>
      </c>
      <c r="D379" s="13" t="s">
        <v>717</v>
      </c>
      <c r="E379" s="12" t="s">
        <v>770</v>
      </c>
      <c r="F379" s="12" t="s">
        <v>771</v>
      </c>
      <c r="G379" s="11">
        <v>3</v>
      </c>
    </row>
    <row r="380" spans="1:7" x14ac:dyDescent="0.25">
      <c r="A380" s="8" t="s">
        <v>714</v>
      </c>
      <c r="B380" s="8" t="s">
        <v>715</v>
      </c>
      <c r="C380" s="12" t="s">
        <v>716</v>
      </c>
      <c r="D380" s="13" t="s">
        <v>717</v>
      </c>
      <c r="E380" s="12" t="s">
        <v>734</v>
      </c>
      <c r="F380" s="12" t="s">
        <v>735</v>
      </c>
      <c r="G380" s="11">
        <v>3</v>
      </c>
    </row>
    <row r="381" spans="1:7" x14ac:dyDescent="0.25">
      <c r="A381" s="8" t="s">
        <v>714</v>
      </c>
      <c r="B381" s="8" t="s">
        <v>715</v>
      </c>
      <c r="C381" s="12" t="s">
        <v>716</v>
      </c>
      <c r="D381" s="13" t="s">
        <v>717</v>
      </c>
      <c r="E381" s="12" t="s">
        <v>772</v>
      </c>
      <c r="F381" s="12" t="s">
        <v>773</v>
      </c>
      <c r="G381" s="11">
        <v>1</v>
      </c>
    </row>
    <row r="382" spans="1:7" x14ac:dyDescent="0.25">
      <c r="A382" s="8" t="s">
        <v>714</v>
      </c>
      <c r="B382" s="8" t="s">
        <v>715</v>
      </c>
      <c r="C382" s="12" t="s">
        <v>716</v>
      </c>
      <c r="D382" s="13" t="s">
        <v>717</v>
      </c>
      <c r="E382" s="12" t="s">
        <v>774</v>
      </c>
      <c r="F382" s="12" t="s">
        <v>775</v>
      </c>
      <c r="G382" s="11">
        <v>3</v>
      </c>
    </row>
    <row r="383" spans="1:7" x14ac:dyDescent="0.25">
      <c r="A383" s="8" t="s">
        <v>714</v>
      </c>
      <c r="B383" s="8" t="s">
        <v>715</v>
      </c>
      <c r="C383" s="12" t="s">
        <v>716</v>
      </c>
      <c r="D383" s="13" t="s">
        <v>717</v>
      </c>
      <c r="E383" s="12" t="s">
        <v>776</v>
      </c>
      <c r="F383" s="12" t="s">
        <v>777</v>
      </c>
      <c r="G383" s="11">
        <v>19</v>
      </c>
    </row>
    <row r="384" spans="1:7" x14ac:dyDescent="0.25">
      <c r="A384" s="8" t="s">
        <v>714</v>
      </c>
      <c r="B384" s="8" t="s">
        <v>715</v>
      </c>
      <c r="C384" s="12" t="s">
        <v>778</v>
      </c>
      <c r="D384" s="13" t="s">
        <v>779</v>
      </c>
      <c r="E384" s="12" t="s">
        <v>780</v>
      </c>
      <c r="F384" s="12" t="s">
        <v>781</v>
      </c>
      <c r="G384" s="11">
        <v>2</v>
      </c>
    </row>
    <row r="385" spans="1:7" x14ac:dyDescent="0.25">
      <c r="A385" s="8" t="s">
        <v>714</v>
      </c>
      <c r="B385" s="8" t="s">
        <v>715</v>
      </c>
      <c r="C385" s="12" t="s">
        <v>778</v>
      </c>
      <c r="D385" s="13" t="s">
        <v>779</v>
      </c>
      <c r="E385" s="12" t="s">
        <v>782</v>
      </c>
      <c r="F385" s="12" t="s">
        <v>783</v>
      </c>
      <c r="G385" s="11">
        <v>27</v>
      </c>
    </row>
    <row r="386" spans="1:7" x14ac:dyDescent="0.25">
      <c r="A386" s="8" t="s">
        <v>714</v>
      </c>
      <c r="B386" s="8" t="s">
        <v>715</v>
      </c>
      <c r="C386" s="12" t="s">
        <v>778</v>
      </c>
      <c r="D386" s="13" t="s">
        <v>779</v>
      </c>
      <c r="E386" s="12" t="s">
        <v>784</v>
      </c>
      <c r="F386" s="12" t="s">
        <v>785</v>
      </c>
      <c r="G386" s="11">
        <v>76</v>
      </c>
    </row>
    <row r="387" spans="1:7" x14ac:dyDescent="0.25">
      <c r="A387" s="8" t="s">
        <v>714</v>
      </c>
      <c r="B387" s="8" t="s">
        <v>715</v>
      </c>
      <c r="C387" s="12" t="s">
        <v>778</v>
      </c>
      <c r="D387" s="13" t="s">
        <v>779</v>
      </c>
      <c r="E387" s="12" t="s">
        <v>786</v>
      </c>
      <c r="F387" s="12" t="s">
        <v>787</v>
      </c>
      <c r="G387" s="11">
        <v>14</v>
      </c>
    </row>
    <row r="388" spans="1:7" x14ac:dyDescent="0.25">
      <c r="A388" s="8" t="s">
        <v>714</v>
      </c>
      <c r="B388" s="8" t="s">
        <v>715</v>
      </c>
      <c r="C388" s="12" t="s">
        <v>778</v>
      </c>
      <c r="D388" s="13" t="s">
        <v>779</v>
      </c>
      <c r="E388" s="12" t="s">
        <v>788</v>
      </c>
      <c r="F388" s="12" t="s">
        <v>789</v>
      </c>
      <c r="G388" s="11">
        <v>9</v>
      </c>
    </row>
    <row r="389" spans="1:7" x14ac:dyDescent="0.25">
      <c r="A389" s="8" t="s">
        <v>714</v>
      </c>
      <c r="B389" s="8" t="s">
        <v>715</v>
      </c>
      <c r="C389" s="12" t="s">
        <v>778</v>
      </c>
      <c r="D389" s="13" t="s">
        <v>779</v>
      </c>
      <c r="E389" s="12" t="s">
        <v>790</v>
      </c>
      <c r="F389" s="12" t="s">
        <v>791</v>
      </c>
      <c r="G389" s="11">
        <v>111</v>
      </c>
    </row>
    <row r="390" spans="1:7" x14ac:dyDescent="0.25">
      <c r="A390" s="8" t="s">
        <v>714</v>
      </c>
      <c r="B390" s="8" t="s">
        <v>715</v>
      </c>
      <c r="C390" s="12" t="s">
        <v>778</v>
      </c>
      <c r="D390" s="13" t="s">
        <v>779</v>
      </c>
      <c r="E390" s="12" t="s">
        <v>796</v>
      </c>
      <c r="F390" s="12" t="s">
        <v>797</v>
      </c>
      <c r="G390" s="11">
        <v>15</v>
      </c>
    </row>
    <row r="391" spans="1:7" x14ac:dyDescent="0.25">
      <c r="A391" s="8" t="s">
        <v>714</v>
      </c>
      <c r="B391" s="8" t="s">
        <v>715</v>
      </c>
      <c r="C391" s="12" t="s">
        <v>778</v>
      </c>
      <c r="D391" s="13" t="s">
        <v>779</v>
      </c>
      <c r="E391" s="12" t="s">
        <v>792</v>
      </c>
      <c r="F391" s="12" t="s">
        <v>793</v>
      </c>
      <c r="G391" s="11">
        <v>12</v>
      </c>
    </row>
    <row r="392" spans="1:7" x14ac:dyDescent="0.25">
      <c r="A392" s="8" t="s">
        <v>714</v>
      </c>
      <c r="B392" s="8" t="s">
        <v>715</v>
      </c>
      <c r="C392" s="12" t="s">
        <v>778</v>
      </c>
      <c r="D392" s="13" t="s">
        <v>779</v>
      </c>
      <c r="E392" s="12" t="s">
        <v>798</v>
      </c>
      <c r="F392" s="12" t="s">
        <v>799</v>
      </c>
      <c r="G392" s="11">
        <v>16</v>
      </c>
    </row>
    <row r="393" spans="1:7" x14ac:dyDescent="0.25">
      <c r="A393" s="8" t="s">
        <v>714</v>
      </c>
      <c r="B393" s="8" t="s">
        <v>715</v>
      </c>
      <c r="C393" s="12" t="s">
        <v>778</v>
      </c>
      <c r="D393" s="13" t="s">
        <v>779</v>
      </c>
      <c r="E393" s="12" t="s">
        <v>800</v>
      </c>
      <c r="F393" s="12" t="s">
        <v>801</v>
      </c>
      <c r="G393" s="11">
        <v>1</v>
      </c>
    </row>
    <row r="394" spans="1:7" x14ac:dyDescent="0.25">
      <c r="A394" s="8" t="s">
        <v>714</v>
      </c>
      <c r="B394" s="8" t="s">
        <v>715</v>
      </c>
      <c r="C394" s="12" t="s">
        <v>778</v>
      </c>
      <c r="D394" s="13" t="s">
        <v>779</v>
      </c>
      <c r="E394" s="12" t="s">
        <v>802</v>
      </c>
      <c r="F394" s="12" t="s">
        <v>803</v>
      </c>
      <c r="G394" s="11">
        <v>10</v>
      </c>
    </row>
    <row r="395" spans="1:7" x14ac:dyDescent="0.25">
      <c r="A395" s="8" t="s">
        <v>714</v>
      </c>
      <c r="B395" s="8" t="s">
        <v>715</v>
      </c>
      <c r="C395" s="12" t="s">
        <v>778</v>
      </c>
      <c r="D395" s="13" t="s">
        <v>779</v>
      </c>
      <c r="E395" s="12" t="s">
        <v>804</v>
      </c>
      <c r="F395" s="12" t="s">
        <v>805</v>
      </c>
      <c r="G395" s="11">
        <v>21</v>
      </c>
    </row>
    <row r="396" spans="1:7" x14ac:dyDescent="0.25">
      <c r="A396" s="8" t="s">
        <v>714</v>
      </c>
      <c r="B396" s="8" t="s">
        <v>715</v>
      </c>
      <c r="C396" s="12" t="s">
        <v>778</v>
      </c>
      <c r="D396" s="13" t="s">
        <v>779</v>
      </c>
      <c r="E396" s="12" t="s">
        <v>806</v>
      </c>
      <c r="F396" s="12" t="s">
        <v>807</v>
      </c>
      <c r="G396" s="11">
        <v>4</v>
      </c>
    </row>
    <row r="397" spans="1:7" x14ac:dyDescent="0.25">
      <c r="A397" s="8" t="s">
        <v>714</v>
      </c>
      <c r="B397" s="8" t="s">
        <v>715</v>
      </c>
      <c r="C397" s="12" t="s">
        <v>778</v>
      </c>
      <c r="D397" s="13" t="s">
        <v>779</v>
      </c>
      <c r="E397" s="12" t="s">
        <v>808</v>
      </c>
      <c r="F397" s="12" t="s">
        <v>809</v>
      </c>
      <c r="G397" s="11">
        <v>1</v>
      </c>
    </row>
    <row r="398" spans="1:7" x14ac:dyDescent="0.25">
      <c r="A398" s="8" t="s">
        <v>714</v>
      </c>
      <c r="B398" s="8" t="s">
        <v>715</v>
      </c>
      <c r="C398" s="12" t="s">
        <v>778</v>
      </c>
      <c r="D398" s="13" t="s">
        <v>779</v>
      </c>
      <c r="E398" s="12" t="s">
        <v>810</v>
      </c>
      <c r="F398" s="12" t="s">
        <v>811</v>
      </c>
      <c r="G398" s="11">
        <v>1</v>
      </c>
    </row>
    <row r="399" spans="1:7" x14ac:dyDescent="0.25">
      <c r="A399" s="8" t="s">
        <v>714</v>
      </c>
      <c r="B399" s="8" t="s">
        <v>715</v>
      </c>
      <c r="C399" s="12" t="s">
        <v>778</v>
      </c>
      <c r="D399" s="13" t="s">
        <v>779</v>
      </c>
      <c r="E399" s="12" t="s">
        <v>812</v>
      </c>
      <c r="F399" s="12" t="s">
        <v>813</v>
      </c>
      <c r="G399" s="11">
        <v>3</v>
      </c>
    </row>
    <row r="400" spans="1:7" x14ac:dyDescent="0.25">
      <c r="A400" s="8" t="s">
        <v>714</v>
      </c>
      <c r="B400" s="8" t="s">
        <v>715</v>
      </c>
      <c r="C400" s="12" t="s">
        <v>778</v>
      </c>
      <c r="D400" s="13" t="s">
        <v>779</v>
      </c>
      <c r="E400" s="12" t="s">
        <v>156</v>
      </c>
      <c r="F400" s="12" t="s">
        <v>814</v>
      </c>
      <c r="G400" s="11">
        <v>31</v>
      </c>
    </row>
    <row r="401" spans="1:7" x14ac:dyDescent="0.25">
      <c r="A401" s="8" t="s">
        <v>714</v>
      </c>
      <c r="B401" s="8" t="s">
        <v>715</v>
      </c>
      <c r="C401" s="12" t="s">
        <v>778</v>
      </c>
      <c r="D401" s="13" t="s">
        <v>779</v>
      </c>
      <c r="E401" s="12" t="s">
        <v>815</v>
      </c>
      <c r="F401" s="12" t="s">
        <v>816</v>
      </c>
      <c r="G401" s="11">
        <v>64</v>
      </c>
    </row>
    <row r="402" spans="1:7" x14ac:dyDescent="0.25">
      <c r="A402" s="8" t="s">
        <v>714</v>
      </c>
      <c r="B402" s="8" t="s">
        <v>715</v>
      </c>
      <c r="C402" s="12" t="s">
        <v>778</v>
      </c>
      <c r="D402" s="13" t="s">
        <v>779</v>
      </c>
      <c r="E402" s="12" t="s">
        <v>817</v>
      </c>
      <c r="F402" s="12" t="s">
        <v>818</v>
      </c>
      <c r="G402" s="11">
        <v>3</v>
      </c>
    </row>
    <row r="403" spans="1:7" x14ac:dyDescent="0.25">
      <c r="A403" s="8" t="s">
        <v>714</v>
      </c>
      <c r="B403" s="8" t="s">
        <v>715</v>
      </c>
      <c r="C403" s="12" t="s">
        <v>778</v>
      </c>
      <c r="D403" s="13" t="s">
        <v>779</v>
      </c>
      <c r="E403" s="12" t="s">
        <v>819</v>
      </c>
      <c r="F403" s="12" t="s">
        <v>820</v>
      </c>
      <c r="G403" s="11">
        <v>0</v>
      </c>
    </row>
    <row r="404" spans="1:7" x14ac:dyDescent="0.25">
      <c r="A404" s="8" t="s">
        <v>714</v>
      </c>
      <c r="B404" s="8" t="s">
        <v>715</v>
      </c>
      <c r="C404" s="12" t="s">
        <v>778</v>
      </c>
      <c r="D404" s="13" t="s">
        <v>779</v>
      </c>
      <c r="E404" s="12" t="s">
        <v>821</v>
      </c>
      <c r="F404" s="12" t="s">
        <v>822</v>
      </c>
      <c r="G404" s="11">
        <v>10</v>
      </c>
    </row>
    <row r="405" spans="1:7" x14ac:dyDescent="0.25">
      <c r="A405" s="8" t="s">
        <v>714</v>
      </c>
      <c r="B405" s="8" t="s">
        <v>715</v>
      </c>
      <c r="C405" s="12" t="s">
        <v>778</v>
      </c>
      <c r="D405" s="13" t="s">
        <v>779</v>
      </c>
      <c r="E405" s="12" t="s">
        <v>823</v>
      </c>
      <c r="F405" s="12" t="s">
        <v>824</v>
      </c>
      <c r="G405" s="11">
        <v>13</v>
      </c>
    </row>
    <row r="406" spans="1:7" x14ac:dyDescent="0.25">
      <c r="A406" s="8" t="s">
        <v>714</v>
      </c>
      <c r="B406" s="8" t="s">
        <v>715</v>
      </c>
      <c r="C406" s="12" t="s">
        <v>778</v>
      </c>
      <c r="D406" s="13" t="s">
        <v>779</v>
      </c>
      <c r="E406" s="12" t="s">
        <v>794</v>
      </c>
      <c r="F406" s="12" t="s">
        <v>795</v>
      </c>
      <c r="G406" s="11">
        <v>10</v>
      </c>
    </row>
    <row r="407" spans="1:7" x14ac:dyDescent="0.25">
      <c r="A407" s="8" t="s">
        <v>714</v>
      </c>
      <c r="B407" s="8" t="s">
        <v>715</v>
      </c>
      <c r="C407" s="12" t="s">
        <v>825</v>
      </c>
      <c r="D407" s="13" t="s">
        <v>826</v>
      </c>
      <c r="E407" s="12" t="s">
        <v>827</v>
      </c>
      <c r="F407" s="12" t="s">
        <v>828</v>
      </c>
      <c r="G407" s="11">
        <v>19</v>
      </c>
    </row>
    <row r="408" spans="1:7" x14ac:dyDescent="0.25">
      <c r="A408" s="8" t="s">
        <v>714</v>
      </c>
      <c r="B408" s="8" t="s">
        <v>715</v>
      </c>
      <c r="C408" s="12" t="s">
        <v>825</v>
      </c>
      <c r="D408" s="13" t="s">
        <v>826</v>
      </c>
      <c r="E408" s="12" t="s">
        <v>829</v>
      </c>
      <c r="F408" s="12" t="s">
        <v>830</v>
      </c>
      <c r="G408" s="11">
        <v>5</v>
      </c>
    </row>
    <row r="409" spans="1:7" x14ac:dyDescent="0.25">
      <c r="A409" s="8" t="s">
        <v>714</v>
      </c>
      <c r="B409" s="8" t="s">
        <v>715</v>
      </c>
      <c r="C409" s="12" t="s">
        <v>825</v>
      </c>
      <c r="D409" s="13" t="s">
        <v>826</v>
      </c>
      <c r="E409" s="12" t="s">
        <v>837</v>
      </c>
      <c r="F409" s="12" t="s">
        <v>838</v>
      </c>
      <c r="G409" s="11">
        <v>13</v>
      </c>
    </row>
    <row r="410" spans="1:7" x14ac:dyDescent="0.25">
      <c r="A410" s="8" t="s">
        <v>714</v>
      </c>
      <c r="B410" s="8" t="s">
        <v>715</v>
      </c>
      <c r="C410" s="12" t="s">
        <v>825</v>
      </c>
      <c r="D410" s="13" t="s">
        <v>826</v>
      </c>
      <c r="E410" s="12" t="s">
        <v>831</v>
      </c>
      <c r="F410" s="12" t="s">
        <v>832</v>
      </c>
      <c r="G410" s="11">
        <v>25</v>
      </c>
    </row>
    <row r="411" spans="1:7" x14ac:dyDescent="0.25">
      <c r="A411" s="8" t="s">
        <v>714</v>
      </c>
      <c r="B411" s="8" t="s">
        <v>715</v>
      </c>
      <c r="C411" s="12" t="s">
        <v>825</v>
      </c>
      <c r="D411" s="13" t="s">
        <v>826</v>
      </c>
      <c r="E411" s="12" t="s">
        <v>839</v>
      </c>
      <c r="F411" s="12" t="s">
        <v>840</v>
      </c>
      <c r="G411" s="11">
        <v>126</v>
      </c>
    </row>
    <row r="412" spans="1:7" x14ac:dyDescent="0.25">
      <c r="A412" s="8" t="s">
        <v>714</v>
      </c>
      <c r="B412" s="8" t="s">
        <v>715</v>
      </c>
      <c r="C412" s="12" t="s">
        <v>825</v>
      </c>
      <c r="D412" s="13" t="s">
        <v>826</v>
      </c>
      <c r="E412" s="12" t="s">
        <v>833</v>
      </c>
      <c r="F412" s="12" t="s">
        <v>834</v>
      </c>
      <c r="G412" s="11">
        <v>40</v>
      </c>
    </row>
    <row r="413" spans="1:7" x14ac:dyDescent="0.25">
      <c r="A413" s="8" t="s">
        <v>714</v>
      </c>
      <c r="B413" s="8" t="s">
        <v>715</v>
      </c>
      <c r="C413" s="12" t="s">
        <v>825</v>
      </c>
      <c r="D413" s="13" t="s">
        <v>826</v>
      </c>
      <c r="E413" s="12" t="s">
        <v>835</v>
      </c>
      <c r="F413" s="12" t="s">
        <v>836</v>
      </c>
      <c r="G413" s="11">
        <v>10</v>
      </c>
    </row>
    <row r="414" spans="1:7" x14ac:dyDescent="0.25">
      <c r="A414" s="8" t="s">
        <v>714</v>
      </c>
      <c r="B414" s="8" t="s">
        <v>715</v>
      </c>
      <c r="C414" s="12" t="s">
        <v>825</v>
      </c>
      <c r="D414" s="13" t="s">
        <v>826</v>
      </c>
      <c r="E414" s="12" t="s">
        <v>843</v>
      </c>
      <c r="F414" s="12" t="s">
        <v>844</v>
      </c>
      <c r="G414" s="11">
        <v>1</v>
      </c>
    </row>
    <row r="415" spans="1:7" x14ac:dyDescent="0.25">
      <c r="A415" s="8" t="s">
        <v>714</v>
      </c>
      <c r="B415" s="8" t="s">
        <v>715</v>
      </c>
      <c r="C415" s="12" t="s">
        <v>825</v>
      </c>
      <c r="D415" s="13" t="s">
        <v>826</v>
      </c>
      <c r="E415" s="12" t="s">
        <v>845</v>
      </c>
      <c r="F415" s="12" t="s">
        <v>846</v>
      </c>
      <c r="G415" s="11">
        <v>15</v>
      </c>
    </row>
    <row r="416" spans="1:7" x14ac:dyDescent="0.25">
      <c r="A416" s="8" t="s">
        <v>714</v>
      </c>
      <c r="B416" s="8" t="s">
        <v>715</v>
      </c>
      <c r="C416" s="12" t="s">
        <v>825</v>
      </c>
      <c r="D416" s="13" t="s">
        <v>826</v>
      </c>
      <c r="E416" s="12" t="s">
        <v>847</v>
      </c>
      <c r="F416" s="12" t="s">
        <v>848</v>
      </c>
      <c r="G416" s="11">
        <v>2</v>
      </c>
    </row>
    <row r="417" spans="1:7" x14ac:dyDescent="0.25">
      <c r="A417" s="8" t="s">
        <v>714</v>
      </c>
      <c r="B417" s="8" t="s">
        <v>715</v>
      </c>
      <c r="C417" s="12" t="s">
        <v>825</v>
      </c>
      <c r="D417" s="13" t="s">
        <v>826</v>
      </c>
      <c r="E417" s="12" t="s">
        <v>849</v>
      </c>
      <c r="F417" s="12" t="s">
        <v>850</v>
      </c>
      <c r="G417" s="11">
        <v>0</v>
      </c>
    </row>
    <row r="418" spans="1:7" x14ac:dyDescent="0.25">
      <c r="A418" s="8" t="s">
        <v>714</v>
      </c>
      <c r="B418" s="8" t="s">
        <v>715</v>
      </c>
      <c r="C418" s="12" t="s">
        <v>825</v>
      </c>
      <c r="D418" s="13" t="s">
        <v>826</v>
      </c>
      <c r="E418" s="12" t="s">
        <v>851</v>
      </c>
      <c r="F418" s="12" t="s">
        <v>852</v>
      </c>
      <c r="G418" s="11">
        <v>23</v>
      </c>
    </row>
    <row r="419" spans="1:7" x14ac:dyDescent="0.25">
      <c r="A419" s="8" t="s">
        <v>714</v>
      </c>
      <c r="B419" s="8" t="s">
        <v>715</v>
      </c>
      <c r="C419" s="12" t="s">
        <v>825</v>
      </c>
      <c r="D419" s="13" t="s">
        <v>826</v>
      </c>
      <c r="E419" s="12" t="s">
        <v>853</v>
      </c>
      <c r="F419" s="12" t="s">
        <v>854</v>
      </c>
      <c r="G419" s="11">
        <v>6</v>
      </c>
    </row>
    <row r="420" spans="1:7" x14ac:dyDescent="0.25">
      <c r="A420" s="8" t="s">
        <v>714</v>
      </c>
      <c r="B420" s="8" t="s">
        <v>715</v>
      </c>
      <c r="C420" s="12" t="s">
        <v>825</v>
      </c>
      <c r="D420" s="13" t="s">
        <v>826</v>
      </c>
      <c r="E420" s="12" t="s">
        <v>855</v>
      </c>
      <c r="F420" s="12" t="s">
        <v>856</v>
      </c>
      <c r="G420" s="11">
        <v>16</v>
      </c>
    </row>
    <row r="421" spans="1:7" x14ac:dyDescent="0.25">
      <c r="A421" s="8" t="s">
        <v>714</v>
      </c>
      <c r="B421" s="8" t="s">
        <v>715</v>
      </c>
      <c r="C421" s="12" t="s">
        <v>825</v>
      </c>
      <c r="D421" s="13" t="s">
        <v>826</v>
      </c>
      <c r="E421" s="12" t="s">
        <v>857</v>
      </c>
      <c r="F421" s="12" t="s">
        <v>858</v>
      </c>
      <c r="G421" s="11">
        <v>15</v>
      </c>
    </row>
    <row r="422" spans="1:7" x14ac:dyDescent="0.25">
      <c r="A422" s="8" t="s">
        <v>714</v>
      </c>
      <c r="B422" s="8" t="s">
        <v>715</v>
      </c>
      <c r="C422" s="12" t="s">
        <v>825</v>
      </c>
      <c r="D422" s="13" t="s">
        <v>826</v>
      </c>
      <c r="E422" s="12" t="s">
        <v>859</v>
      </c>
      <c r="F422" s="12" t="s">
        <v>860</v>
      </c>
      <c r="G422" s="11">
        <v>15</v>
      </c>
    </row>
    <row r="423" spans="1:7" x14ac:dyDescent="0.25">
      <c r="A423" s="8" t="s">
        <v>714</v>
      </c>
      <c r="B423" s="8" t="s">
        <v>715</v>
      </c>
      <c r="C423" s="12" t="s">
        <v>825</v>
      </c>
      <c r="D423" s="13" t="s">
        <v>826</v>
      </c>
      <c r="E423" s="12" t="s">
        <v>861</v>
      </c>
      <c r="F423" s="12" t="s">
        <v>862</v>
      </c>
      <c r="G423" s="11">
        <v>7</v>
      </c>
    </row>
    <row r="424" spans="1:7" x14ac:dyDescent="0.25">
      <c r="A424" s="8" t="s">
        <v>714</v>
      </c>
      <c r="B424" s="8" t="s">
        <v>715</v>
      </c>
      <c r="C424" s="12" t="s">
        <v>825</v>
      </c>
      <c r="D424" s="13" t="s">
        <v>826</v>
      </c>
      <c r="E424" s="12" t="s">
        <v>863</v>
      </c>
      <c r="F424" s="12" t="s">
        <v>864</v>
      </c>
      <c r="G424" s="11">
        <v>13</v>
      </c>
    </row>
    <row r="425" spans="1:7" x14ac:dyDescent="0.25">
      <c r="A425" s="8" t="s">
        <v>714</v>
      </c>
      <c r="B425" s="8" t="s">
        <v>715</v>
      </c>
      <c r="C425" s="12" t="s">
        <v>825</v>
      </c>
      <c r="D425" s="13" t="s">
        <v>826</v>
      </c>
      <c r="E425" s="12" t="s">
        <v>865</v>
      </c>
      <c r="F425" s="12" t="s">
        <v>866</v>
      </c>
      <c r="G425" s="11">
        <v>6</v>
      </c>
    </row>
    <row r="426" spans="1:7" x14ac:dyDescent="0.25">
      <c r="A426" s="8" t="s">
        <v>714</v>
      </c>
      <c r="B426" s="8" t="s">
        <v>715</v>
      </c>
      <c r="C426" s="12" t="s">
        <v>825</v>
      </c>
      <c r="D426" s="13" t="s">
        <v>826</v>
      </c>
      <c r="E426" s="12" t="s">
        <v>867</v>
      </c>
      <c r="F426" s="12" t="s">
        <v>868</v>
      </c>
      <c r="G426" s="11">
        <v>12</v>
      </c>
    </row>
    <row r="427" spans="1:7" x14ac:dyDescent="0.25">
      <c r="A427" s="8" t="s">
        <v>714</v>
      </c>
      <c r="B427" s="8" t="s">
        <v>715</v>
      </c>
      <c r="C427" s="12" t="s">
        <v>825</v>
      </c>
      <c r="D427" s="13" t="s">
        <v>826</v>
      </c>
      <c r="E427" s="12" t="s">
        <v>869</v>
      </c>
      <c r="F427" s="12" t="s">
        <v>870</v>
      </c>
      <c r="G427" s="11">
        <v>1</v>
      </c>
    </row>
    <row r="428" spans="1:7" x14ac:dyDescent="0.25">
      <c r="A428" s="8" t="s">
        <v>714</v>
      </c>
      <c r="B428" s="8" t="s">
        <v>715</v>
      </c>
      <c r="C428" s="12" t="s">
        <v>825</v>
      </c>
      <c r="D428" s="13" t="s">
        <v>826</v>
      </c>
      <c r="E428" s="12" t="s">
        <v>871</v>
      </c>
      <c r="F428" s="12" t="s">
        <v>872</v>
      </c>
      <c r="G428" s="11">
        <v>7</v>
      </c>
    </row>
    <row r="429" spans="1:7" x14ac:dyDescent="0.25">
      <c r="A429" s="8" t="s">
        <v>714</v>
      </c>
      <c r="B429" s="8" t="s">
        <v>715</v>
      </c>
      <c r="C429" s="12" t="s">
        <v>825</v>
      </c>
      <c r="D429" s="13" t="s">
        <v>826</v>
      </c>
      <c r="E429" s="12" t="s">
        <v>321</v>
      </c>
      <c r="F429" s="12" t="s">
        <v>873</v>
      </c>
      <c r="G429" s="11">
        <v>13</v>
      </c>
    </row>
    <row r="430" spans="1:7" x14ac:dyDescent="0.25">
      <c r="A430" s="8" t="s">
        <v>714</v>
      </c>
      <c r="B430" s="8" t="s">
        <v>715</v>
      </c>
      <c r="C430" s="12" t="s">
        <v>825</v>
      </c>
      <c r="D430" s="13" t="s">
        <v>826</v>
      </c>
      <c r="E430" s="12" t="s">
        <v>874</v>
      </c>
      <c r="F430" s="12" t="s">
        <v>875</v>
      </c>
      <c r="G430" s="11">
        <v>54</v>
      </c>
    </row>
    <row r="431" spans="1:7" x14ac:dyDescent="0.25">
      <c r="A431" s="8" t="s">
        <v>714</v>
      </c>
      <c r="B431" s="8" t="s">
        <v>715</v>
      </c>
      <c r="C431" s="12" t="s">
        <v>825</v>
      </c>
      <c r="D431" s="13" t="s">
        <v>826</v>
      </c>
      <c r="E431" s="12" t="s">
        <v>876</v>
      </c>
      <c r="F431" s="12" t="s">
        <v>877</v>
      </c>
      <c r="G431" s="11">
        <v>4</v>
      </c>
    </row>
    <row r="432" spans="1:7" x14ac:dyDescent="0.25">
      <c r="A432" s="8" t="s">
        <v>714</v>
      </c>
      <c r="B432" s="8" t="s">
        <v>715</v>
      </c>
      <c r="C432" s="12" t="s">
        <v>825</v>
      </c>
      <c r="D432" s="13" t="s">
        <v>826</v>
      </c>
      <c r="E432" s="12" t="s">
        <v>878</v>
      </c>
      <c r="F432" s="12" t="s">
        <v>879</v>
      </c>
      <c r="G432" s="11">
        <v>13</v>
      </c>
    </row>
    <row r="433" spans="1:7" x14ac:dyDescent="0.25">
      <c r="A433" s="8" t="s">
        <v>714</v>
      </c>
      <c r="B433" s="8" t="s">
        <v>715</v>
      </c>
      <c r="C433" s="12" t="s">
        <v>825</v>
      </c>
      <c r="D433" s="13" t="s">
        <v>826</v>
      </c>
      <c r="E433" s="12" t="s">
        <v>113</v>
      </c>
      <c r="F433" s="12" t="s">
        <v>880</v>
      </c>
      <c r="G433" s="11">
        <v>3</v>
      </c>
    </row>
    <row r="434" spans="1:7" x14ac:dyDescent="0.25">
      <c r="A434" s="8" t="s">
        <v>714</v>
      </c>
      <c r="B434" s="8" t="s">
        <v>715</v>
      </c>
      <c r="C434" s="12" t="s">
        <v>825</v>
      </c>
      <c r="D434" s="13" t="s">
        <v>826</v>
      </c>
      <c r="E434" s="12" t="s">
        <v>841</v>
      </c>
      <c r="F434" s="12" t="s">
        <v>842</v>
      </c>
      <c r="G434" s="11">
        <v>0</v>
      </c>
    </row>
    <row r="435" spans="1:7" x14ac:dyDescent="0.25">
      <c r="A435" s="8" t="s">
        <v>714</v>
      </c>
      <c r="B435" s="8" t="s">
        <v>715</v>
      </c>
      <c r="C435" s="12" t="s">
        <v>825</v>
      </c>
      <c r="D435" s="13" t="s">
        <v>826</v>
      </c>
      <c r="E435" s="12" t="s">
        <v>881</v>
      </c>
      <c r="F435" s="12" t="s">
        <v>882</v>
      </c>
      <c r="G435" s="11">
        <v>7</v>
      </c>
    </row>
    <row r="436" spans="1:7" x14ac:dyDescent="0.25">
      <c r="A436" s="8" t="s">
        <v>714</v>
      </c>
      <c r="B436" s="8" t="s">
        <v>715</v>
      </c>
      <c r="C436" s="12" t="s">
        <v>825</v>
      </c>
      <c r="D436" s="13" t="s">
        <v>826</v>
      </c>
      <c r="E436" s="12" t="s">
        <v>684</v>
      </c>
      <c r="F436" s="12" t="s">
        <v>883</v>
      </c>
      <c r="G436" s="11">
        <v>15</v>
      </c>
    </row>
    <row r="437" spans="1:7" x14ac:dyDescent="0.25">
      <c r="A437" s="8" t="s">
        <v>714</v>
      </c>
      <c r="B437" s="8" t="s">
        <v>715</v>
      </c>
      <c r="C437" s="12" t="s">
        <v>382</v>
      </c>
      <c r="D437" s="13" t="s">
        <v>884</v>
      </c>
      <c r="E437" s="12" t="s">
        <v>885</v>
      </c>
      <c r="F437" s="12" t="s">
        <v>886</v>
      </c>
      <c r="G437" s="11">
        <v>1</v>
      </c>
    </row>
    <row r="438" spans="1:7" x14ac:dyDescent="0.25">
      <c r="A438" s="8" t="s">
        <v>714</v>
      </c>
      <c r="B438" s="8" t="s">
        <v>715</v>
      </c>
      <c r="C438" s="12" t="s">
        <v>382</v>
      </c>
      <c r="D438" s="13" t="s">
        <v>884</v>
      </c>
      <c r="E438" s="12" t="s">
        <v>887</v>
      </c>
      <c r="F438" s="12" t="s">
        <v>888</v>
      </c>
      <c r="G438" s="11">
        <v>66</v>
      </c>
    </row>
    <row r="439" spans="1:7" x14ac:dyDescent="0.25">
      <c r="A439" s="8" t="s">
        <v>714</v>
      </c>
      <c r="B439" s="8" t="s">
        <v>715</v>
      </c>
      <c r="C439" s="12" t="s">
        <v>382</v>
      </c>
      <c r="D439" s="13" t="s">
        <v>884</v>
      </c>
      <c r="E439" s="12" t="s">
        <v>889</v>
      </c>
      <c r="F439" s="12" t="s">
        <v>890</v>
      </c>
      <c r="G439" s="11">
        <v>6</v>
      </c>
    </row>
    <row r="440" spans="1:7" x14ac:dyDescent="0.25">
      <c r="A440" s="8" t="s">
        <v>714</v>
      </c>
      <c r="B440" s="8" t="s">
        <v>715</v>
      </c>
      <c r="C440" s="12" t="s">
        <v>382</v>
      </c>
      <c r="D440" s="13" t="s">
        <v>884</v>
      </c>
      <c r="E440" s="12" t="s">
        <v>891</v>
      </c>
      <c r="F440" s="12" t="s">
        <v>892</v>
      </c>
      <c r="G440" s="11">
        <v>51</v>
      </c>
    </row>
    <row r="441" spans="1:7" x14ac:dyDescent="0.25">
      <c r="A441" s="8" t="s">
        <v>714</v>
      </c>
      <c r="B441" s="8" t="s">
        <v>715</v>
      </c>
      <c r="C441" s="12" t="s">
        <v>382</v>
      </c>
      <c r="D441" s="13" t="s">
        <v>884</v>
      </c>
      <c r="E441" s="12" t="s">
        <v>893</v>
      </c>
      <c r="F441" s="12" t="s">
        <v>894</v>
      </c>
      <c r="G441" s="11">
        <v>3</v>
      </c>
    </row>
    <row r="442" spans="1:7" x14ac:dyDescent="0.25">
      <c r="A442" s="8" t="s">
        <v>714</v>
      </c>
      <c r="B442" s="8" t="s">
        <v>715</v>
      </c>
      <c r="C442" s="12" t="s">
        <v>382</v>
      </c>
      <c r="D442" s="13" t="s">
        <v>884</v>
      </c>
      <c r="E442" s="12" t="s">
        <v>895</v>
      </c>
      <c r="F442" s="12" t="s">
        <v>896</v>
      </c>
      <c r="G442" s="11">
        <v>135</v>
      </c>
    </row>
    <row r="443" spans="1:7" x14ac:dyDescent="0.25">
      <c r="A443" s="8" t="s">
        <v>714</v>
      </c>
      <c r="B443" s="8" t="s">
        <v>715</v>
      </c>
      <c r="C443" s="12" t="s">
        <v>382</v>
      </c>
      <c r="D443" s="13" t="s">
        <v>884</v>
      </c>
      <c r="E443" s="12" t="s">
        <v>692</v>
      </c>
      <c r="F443" s="12" t="s">
        <v>897</v>
      </c>
      <c r="G443" s="11">
        <v>1</v>
      </c>
    </row>
    <row r="444" spans="1:7" x14ac:dyDescent="0.25">
      <c r="A444" s="8" t="s">
        <v>714</v>
      </c>
      <c r="B444" s="8" t="s">
        <v>715</v>
      </c>
      <c r="C444" s="12" t="s">
        <v>382</v>
      </c>
      <c r="D444" s="13" t="s">
        <v>884</v>
      </c>
      <c r="E444" s="12" t="s">
        <v>898</v>
      </c>
      <c r="F444" s="12" t="s">
        <v>899</v>
      </c>
      <c r="G444" s="11">
        <v>13</v>
      </c>
    </row>
    <row r="445" spans="1:7" x14ac:dyDescent="0.25">
      <c r="A445" s="8" t="s">
        <v>714</v>
      </c>
      <c r="B445" s="8" t="s">
        <v>715</v>
      </c>
      <c r="C445" s="12" t="s">
        <v>382</v>
      </c>
      <c r="D445" s="13" t="s">
        <v>884</v>
      </c>
      <c r="E445" s="12" t="s">
        <v>902</v>
      </c>
      <c r="F445" s="12" t="s">
        <v>903</v>
      </c>
      <c r="G445" s="11">
        <v>3</v>
      </c>
    </row>
    <row r="446" spans="1:7" x14ac:dyDescent="0.25">
      <c r="A446" s="8" t="s">
        <v>714</v>
      </c>
      <c r="B446" s="8" t="s">
        <v>715</v>
      </c>
      <c r="C446" s="12" t="s">
        <v>382</v>
      </c>
      <c r="D446" s="13" t="s">
        <v>884</v>
      </c>
      <c r="E446" s="12" t="s">
        <v>904</v>
      </c>
      <c r="F446" s="12" t="s">
        <v>905</v>
      </c>
      <c r="G446" s="11">
        <v>27</v>
      </c>
    </row>
    <row r="447" spans="1:7" x14ac:dyDescent="0.25">
      <c r="A447" s="8" t="s">
        <v>714</v>
      </c>
      <c r="B447" s="8" t="s">
        <v>715</v>
      </c>
      <c r="C447" s="12" t="s">
        <v>382</v>
      </c>
      <c r="D447" s="13" t="s">
        <v>884</v>
      </c>
      <c r="E447" s="12" t="s">
        <v>906</v>
      </c>
      <c r="F447" s="12" t="s">
        <v>907</v>
      </c>
      <c r="G447" s="11">
        <v>26</v>
      </c>
    </row>
    <row r="448" spans="1:7" x14ac:dyDescent="0.25">
      <c r="A448" s="8" t="s">
        <v>714</v>
      </c>
      <c r="B448" s="8" t="s">
        <v>715</v>
      </c>
      <c r="C448" s="12" t="s">
        <v>382</v>
      </c>
      <c r="D448" s="13" t="s">
        <v>884</v>
      </c>
      <c r="E448" s="12" t="s">
        <v>908</v>
      </c>
      <c r="F448" s="12" t="s">
        <v>909</v>
      </c>
      <c r="G448" s="11">
        <v>2</v>
      </c>
    </row>
    <row r="449" spans="1:7" x14ac:dyDescent="0.25">
      <c r="A449" s="8" t="s">
        <v>714</v>
      </c>
      <c r="B449" s="8" t="s">
        <v>715</v>
      </c>
      <c r="C449" s="12" t="s">
        <v>382</v>
      </c>
      <c r="D449" s="13" t="s">
        <v>884</v>
      </c>
      <c r="E449" s="12" t="s">
        <v>910</v>
      </c>
      <c r="F449" s="12" t="s">
        <v>911</v>
      </c>
      <c r="G449" s="11">
        <v>156</v>
      </c>
    </row>
    <row r="450" spans="1:7" x14ac:dyDescent="0.25">
      <c r="A450" s="8" t="s">
        <v>714</v>
      </c>
      <c r="B450" s="8" t="s">
        <v>715</v>
      </c>
      <c r="C450" s="12" t="s">
        <v>382</v>
      </c>
      <c r="D450" s="13" t="s">
        <v>884</v>
      </c>
      <c r="E450" s="12" t="s">
        <v>211</v>
      </c>
      <c r="F450" s="12" t="s">
        <v>912</v>
      </c>
      <c r="G450" s="11">
        <v>23</v>
      </c>
    </row>
    <row r="451" spans="1:7" x14ac:dyDescent="0.25">
      <c r="A451" s="8" t="s">
        <v>714</v>
      </c>
      <c r="B451" s="8" t="s">
        <v>715</v>
      </c>
      <c r="C451" s="12" t="s">
        <v>382</v>
      </c>
      <c r="D451" s="13" t="s">
        <v>884</v>
      </c>
      <c r="E451" s="12" t="s">
        <v>913</v>
      </c>
      <c r="F451" s="12" t="s">
        <v>914</v>
      </c>
      <c r="G451" s="11">
        <v>10</v>
      </c>
    </row>
    <row r="452" spans="1:7" x14ac:dyDescent="0.25">
      <c r="A452" s="8" t="s">
        <v>714</v>
      </c>
      <c r="B452" s="8" t="s">
        <v>715</v>
      </c>
      <c r="C452" s="12" t="s">
        <v>382</v>
      </c>
      <c r="D452" s="13" t="s">
        <v>884</v>
      </c>
      <c r="E452" s="12" t="s">
        <v>915</v>
      </c>
      <c r="F452" s="12" t="s">
        <v>916</v>
      </c>
      <c r="G452" s="11">
        <v>4</v>
      </c>
    </row>
    <row r="453" spans="1:7" x14ac:dyDescent="0.25">
      <c r="A453" s="8" t="s">
        <v>714</v>
      </c>
      <c r="B453" s="8" t="s">
        <v>715</v>
      </c>
      <c r="C453" s="12" t="s">
        <v>382</v>
      </c>
      <c r="D453" s="13" t="s">
        <v>884</v>
      </c>
      <c r="E453" s="12" t="s">
        <v>917</v>
      </c>
      <c r="F453" s="12" t="s">
        <v>918</v>
      </c>
      <c r="G453" s="11">
        <v>5</v>
      </c>
    </row>
    <row r="454" spans="1:7" x14ac:dyDescent="0.25">
      <c r="A454" s="8" t="s">
        <v>714</v>
      </c>
      <c r="B454" s="8" t="s">
        <v>715</v>
      </c>
      <c r="C454" s="12" t="s">
        <v>382</v>
      </c>
      <c r="D454" s="13" t="s">
        <v>884</v>
      </c>
      <c r="E454" s="12" t="s">
        <v>919</v>
      </c>
      <c r="F454" s="12" t="s">
        <v>920</v>
      </c>
      <c r="G454" s="11">
        <v>39</v>
      </c>
    </row>
    <row r="455" spans="1:7" x14ac:dyDescent="0.25">
      <c r="A455" s="8" t="s">
        <v>714</v>
      </c>
      <c r="B455" s="8" t="s">
        <v>715</v>
      </c>
      <c r="C455" s="12" t="s">
        <v>382</v>
      </c>
      <c r="D455" s="13" t="s">
        <v>884</v>
      </c>
      <c r="E455" s="12" t="s">
        <v>921</v>
      </c>
      <c r="F455" s="12" t="s">
        <v>922</v>
      </c>
      <c r="G455" s="11">
        <v>67</v>
      </c>
    </row>
    <row r="456" spans="1:7" x14ac:dyDescent="0.25">
      <c r="A456" s="8" t="s">
        <v>714</v>
      </c>
      <c r="B456" s="8" t="s">
        <v>715</v>
      </c>
      <c r="C456" s="8" t="s">
        <v>382</v>
      </c>
      <c r="D456" t="s">
        <v>884</v>
      </c>
      <c r="E456" s="8" t="s">
        <v>923</v>
      </c>
      <c r="F456" s="8" t="s">
        <v>924</v>
      </c>
      <c r="G456" s="11">
        <v>17</v>
      </c>
    </row>
    <row r="457" spans="1:7" x14ac:dyDescent="0.25">
      <c r="A457" s="8" t="s">
        <v>714</v>
      </c>
      <c r="B457" s="8" t="s">
        <v>715</v>
      </c>
      <c r="C457" s="8" t="s">
        <v>382</v>
      </c>
      <c r="D457" t="s">
        <v>884</v>
      </c>
      <c r="E457" s="8" t="s">
        <v>925</v>
      </c>
      <c r="F457" s="8" t="s">
        <v>926</v>
      </c>
      <c r="G457" s="11">
        <v>9</v>
      </c>
    </row>
    <row r="458" spans="1:7" x14ac:dyDescent="0.25">
      <c r="A458" s="8" t="s">
        <v>714</v>
      </c>
      <c r="B458" s="8" t="s">
        <v>715</v>
      </c>
      <c r="C458" s="8" t="s">
        <v>382</v>
      </c>
      <c r="D458" t="s">
        <v>884</v>
      </c>
      <c r="E458" s="8" t="s">
        <v>927</v>
      </c>
      <c r="F458" s="8" t="s">
        <v>928</v>
      </c>
      <c r="G458" s="11">
        <v>1</v>
      </c>
    </row>
    <row r="459" spans="1:7" x14ac:dyDescent="0.25">
      <c r="A459" s="8" t="s">
        <v>714</v>
      </c>
      <c r="B459" s="8" t="s">
        <v>715</v>
      </c>
      <c r="C459" s="8" t="s">
        <v>382</v>
      </c>
      <c r="D459" t="s">
        <v>884</v>
      </c>
      <c r="E459" s="8" t="s">
        <v>929</v>
      </c>
      <c r="F459" s="8" t="s">
        <v>930</v>
      </c>
      <c r="G459" s="11">
        <v>1</v>
      </c>
    </row>
    <row r="460" spans="1:7" x14ac:dyDescent="0.25">
      <c r="A460" s="8" t="s">
        <v>714</v>
      </c>
      <c r="B460" s="8" t="s">
        <v>715</v>
      </c>
      <c r="C460" s="8" t="s">
        <v>382</v>
      </c>
      <c r="D460" t="s">
        <v>884</v>
      </c>
      <c r="E460" s="8" t="s">
        <v>931</v>
      </c>
      <c r="F460" s="8" t="s">
        <v>932</v>
      </c>
      <c r="G460" s="11">
        <v>6</v>
      </c>
    </row>
    <row r="461" spans="1:7" x14ac:dyDescent="0.25">
      <c r="A461" s="8" t="s">
        <v>714</v>
      </c>
      <c r="B461" s="8" t="s">
        <v>715</v>
      </c>
      <c r="C461" s="8" t="s">
        <v>382</v>
      </c>
      <c r="D461" t="s">
        <v>884</v>
      </c>
      <c r="E461" s="8" t="s">
        <v>933</v>
      </c>
      <c r="F461" s="8" t="s">
        <v>934</v>
      </c>
      <c r="G461" s="11">
        <v>16</v>
      </c>
    </row>
    <row r="462" spans="1:7" x14ac:dyDescent="0.25">
      <c r="A462" s="8" t="s">
        <v>714</v>
      </c>
      <c r="B462" s="8" t="s">
        <v>715</v>
      </c>
      <c r="C462" s="8" t="s">
        <v>382</v>
      </c>
      <c r="D462" t="s">
        <v>884</v>
      </c>
      <c r="E462" s="8" t="s">
        <v>935</v>
      </c>
      <c r="F462" s="8" t="s">
        <v>936</v>
      </c>
      <c r="G462" s="11">
        <v>23</v>
      </c>
    </row>
    <row r="463" spans="1:7" x14ac:dyDescent="0.25">
      <c r="A463" s="8" t="s">
        <v>714</v>
      </c>
      <c r="B463" s="8" t="s">
        <v>715</v>
      </c>
      <c r="C463" s="8" t="s">
        <v>382</v>
      </c>
      <c r="D463" t="s">
        <v>884</v>
      </c>
      <c r="E463" s="8" t="s">
        <v>937</v>
      </c>
      <c r="F463" s="8" t="s">
        <v>938</v>
      </c>
      <c r="G463" s="11">
        <v>15</v>
      </c>
    </row>
    <row r="464" spans="1:7" x14ac:dyDescent="0.25">
      <c r="A464" s="8" t="s">
        <v>714</v>
      </c>
      <c r="B464" s="8" t="s">
        <v>715</v>
      </c>
      <c r="C464" s="8" t="s">
        <v>382</v>
      </c>
      <c r="D464" t="s">
        <v>884</v>
      </c>
      <c r="E464" s="8" t="s">
        <v>535</v>
      </c>
      <c r="F464" s="8" t="s">
        <v>939</v>
      </c>
      <c r="G464" s="11">
        <v>12</v>
      </c>
    </row>
    <row r="465" spans="1:7" x14ac:dyDescent="0.25">
      <c r="A465" s="8" t="s">
        <v>714</v>
      </c>
      <c r="B465" s="8" t="s">
        <v>715</v>
      </c>
      <c r="C465" s="8" t="s">
        <v>382</v>
      </c>
      <c r="D465" t="s">
        <v>884</v>
      </c>
      <c r="E465" s="8" t="s">
        <v>940</v>
      </c>
      <c r="F465" s="8" t="s">
        <v>941</v>
      </c>
      <c r="G465" s="11">
        <v>3</v>
      </c>
    </row>
    <row r="466" spans="1:7" x14ac:dyDescent="0.25">
      <c r="A466" s="8" t="s">
        <v>714</v>
      </c>
      <c r="B466" s="8" t="s">
        <v>715</v>
      </c>
      <c r="C466" s="8" t="s">
        <v>382</v>
      </c>
      <c r="D466" t="s">
        <v>884</v>
      </c>
      <c r="E466" s="8" t="s">
        <v>382</v>
      </c>
      <c r="F466" s="8" t="s">
        <v>942</v>
      </c>
      <c r="G466" s="11">
        <v>21</v>
      </c>
    </row>
    <row r="467" spans="1:7" x14ac:dyDescent="0.25">
      <c r="A467" s="8" t="s">
        <v>714</v>
      </c>
      <c r="B467" s="8" t="s">
        <v>715</v>
      </c>
      <c r="C467" s="8" t="s">
        <v>382</v>
      </c>
      <c r="D467" t="s">
        <v>884</v>
      </c>
      <c r="E467" s="8" t="s">
        <v>943</v>
      </c>
      <c r="F467" s="8" t="s">
        <v>944</v>
      </c>
      <c r="G467" s="11">
        <v>14</v>
      </c>
    </row>
    <row r="468" spans="1:7" x14ac:dyDescent="0.25">
      <c r="A468" s="8" t="s">
        <v>714</v>
      </c>
      <c r="B468" s="8" t="s">
        <v>715</v>
      </c>
      <c r="C468" s="8" t="s">
        <v>382</v>
      </c>
      <c r="D468" t="s">
        <v>884</v>
      </c>
      <c r="E468" s="8" t="s">
        <v>945</v>
      </c>
      <c r="F468" s="8" t="s">
        <v>946</v>
      </c>
      <c r="G468" s="11">
        <v>22</v>
      </c>
    </row>
    <row r="469" spans="1:7" x14ac:dyDescent="0.25">
      <c r="A469" s="8" t="s">
        <v>714</v>
      </c>
      <c r="B469" s="8" t="s">
        <v>715</v>
      </c>
      <c r="C469" s="8" t="s">
        <v>382</v>
      </c>
      <c r="D469" t="s">
        <v>884</v>
      </c>
      <c r="E469" s="8" t="s">
        <v>947</v>
      </c>
      <c r="F469" s="8" t="s">
        <v>948</v>
      </c>
      <c r="G469" s="11">
        <v>7</v>
      </c>
    </row>
    <row r="470" spans="1:7" x14ac:dyDescent="0.25">
      <c r="A470" s="8" t="s">
        <v>714</v>
      </c>
      <c r="B470" s="8" t="s">
        <v>715</v>
      </c>
      <c r="C470" s="8" t="s">
        <v>382</v>
      </c>
      <c r="D470" t="s">
        <v>884</v>
      </c>
      <c r="E470" s="8" t="s">
        <v>589</v>
      </c>
      <c r="F470" s="8" t="s">
        <v>949</v>
      </c>
      <c r="G470" s="11">
        <v>15</v>
      </c>
    </row>
    <row r="471" spans="1:7" x14ac:dyDescent="0.25">
      <c r="A471" s="8" t="s">
        <v>714</v>
      </c>
      <c r="B471" s="8" t="s">
        <v>715</v>
      </c>
      <c r="C471" s="8" t="s">
        <v>382</v>
      </c>
      <c r="D471" t="s">
        <v>884</v>
      </c>
      <c r="E471" s="8" t="s">
        <v>950</v>
      </c>
      <c r="F471" s="8" t="s">
        <v>951</v>
      </c>
      <c r="G471" s="11">
        <v>5</v>
      </c>
    </row>
    <row r="472" spans="1:7" x14ac:dyDescent="0.25">
      <c r="A472" s="8" t="s">
        <v>714</v>
      </c>
      <c r="B472" s="8" t="s">
        <v>715</v>
      </c>
      <c r="C472" s="8" t="s">
        <v>382</v>
      </c>
      <c r="D472" t="s">
        <v>884</v>
      </c>
      <c r="E472" s="8" t="s">
        <v>709</v>
      </c>
      <c r="F472" s="8" t="s">
        <v>952</v>
      </c>
      <c r="G472" s="11">
        <v>24</v>
      </c>
    </row>
    <row r="473" spans="1:7" x14ac:dyDescent="0.25">
      <c r="A473" s="8" t="s">
        <v>714</v>
      </c>
      <c r="B473" s="8" t="s">
        <v>715</v>
      </c>
      <c r="C473" s="8" t="s">
        <v>382</v>
      </c>
      <c r="D473" t="s">
        <v>884</v>
      </c>
      <c r="E473" s="8" t="s">
        <v>953</v>
      </c>
      <c r="F473" s="8" t="s">
        <v>954</v>
      </c>
      <c r="G473" s="11">
        <v>41</v>
      </c>
    </row>
    <row r="474" spans="1:7" x14ac:dyDescent="0.25">
      <c r="A474" s="8" t="s">
        <v>714</v>
      </c>
      <c r="B474" s="8" t="s">
        <v>715</v>
      </c>
      <c r="C474" s="8" t="s">
        <v>382</v>
      </c>
      <c r="D474" t="s">
        <v>884</v>
      </c>
      <c r="E474" s="8" t="s">
        <v>955</v>
      </c>
      <c r="F474" s="8" t="s">
        <v>956</v>
      </c>
      <c r="G474" s="11">
        <v>0</v>
      </c>
    </row>
    <row r="475" spans="1:7" x14ac:dyDescent="0.25">
      <c r="A475" s="8" t="s">
        <v>714</v>
      </c>
      <c r="B475" s="8" t="s">
        <v>715</v>
      </c>
      <c r="C475" s="8" t="s">
        <v>382</v>
      </c>
      <c r="D475" t="s">
        <v>884</v>
      </c>
      <c r="E475" s="8" t="s">
        <v>900</v>
      </c>
      <c r="F475" s="8" t="s">
        <v>901</v>
      </c>
      <c r="G475" s="11">
        <v>20</v>
      </c>
    </row>
    <row r="476" spans="1:7" x14ac:dyDescent="0.25">
      <c r="A476" s="8" t="s">
        <v>714</v>
      </c>
      <c r="B476" s="8" t="s">
        <v>715</v>
      </c>
      <c r="C476" s="8" t="s">
        <v>382</v>
      </c>
      <c r="D476" t="s">
        <v>884</v>
      </c>
      <c r="E476" s="8" t="s">
        <v>957</v>
      </c>
      <c r="F476" s="8" t="s">
        <v>958</v>
      </c>
      <c r="G476" s="11">
        <v>0</v>
      </c>
    </row>
    <row r="477" spans="1:7" x14ac:dyDescent="0.25">
      <c r="A477" s="8" t="s">
        <v>714</v>
      </c>
      <c r="B477" s="8" t="s">
        <v>715</v>
      </c>
      <c r="C477" s="8" t="s">
        <v>382</v>
      </c>
      <c r="D477" t="s">
        <v>884</v>
      </c>
      <c r="E477" s="8" t="s">
        <v>959</v>
      </c>
      <c r="F477" s="8" t="s">
        <v>960</v>
      </c>
      <c r="G477" s="11">
        <v>1</v>
      </c>
    </row>
    <row r="478" spans="1:7" x14ac:dyDescent="0.25">
      <c r="A478" s="8" t="s">
        <v>714</v>
      </c>
      <c r="B478" s="8" t="s">
        <v>715</v>
      </c>
      <c r="C478" s="8" t="s">
        <v>321</v>
      </c>
      <c r="D478" t="s">
        <v>961</v>
      </c>
      <c r="E478" s="8" t="s">
        <v>962</v>
      </c>
      <c r="F478" s="8" t="s">
        <v>963</v>
      </c>
      <c r="G478" s="11">
        <v>27</v>
      </c>
    </row>
    <row r="479" spans="1:7" x14ac:dyDescent="0.25">
      <c r="A479" s="8" t="s">
        <v>714</v>
      </c>
      <c r="B479" s="8" t="s">
        <v>715</v>
      </c>
      <c r="C479" s="8" t="s">
        <v>321</v>
      </c>
      <c r="D479" t="s">
        <v>961</v>
      </c>
      <c r="E479" s="8" t="s">
        <v>972</v>
      </c>
      <c r="F479" s="8" t="s">
        <v>973</v>
      </c>
      <c r="G479" s="11">
        <v>75</v>
      </c>
    </row>
    <row r="480" spans="1:7" x14ac:dyDescent="0.25">
      <c r="A480" s="8" t="s">
        <v>714</v>
      </c>
      <c r="B480" s="8" t="s">
        <v>715</v>
      </c>
      <c r="C480" s="8" t="s">
        <v>321</v>
      </c>
      <c r="D480" t="s">
        <v>961</v>
      </c>
      <c r="E480" s="8" t="s">
        <v>964</v>
      </c>
      <c r="F480" s="8" t="s">
        <v>965</v>
      </c>
      <c r="G480" s="11">
        <v>12</v>
      </c>
    </row>
    <row r="481" spans="1:7" x14ac:dyDescent="0.25">
      <c r="A481" s="8" t="s">
        <v>714</v>
      </c>
      <c r="B481" s="8" t="s">
        <v>715</v>
      </c>
      <c r="C481" s="8" t="s">
        <v>321</v>
      </c>
      <c r="D481" t="s">
        <v>961</v>
      </c>
      <c r="E481" s="8" t="s">
        <v>966</v>
      </c>
      <c r="F481" s="8" t="s">
        <v>967</v>
      </c>
      <c r="G481" s="11">
        <v>11</v>
      </c>
    </row>
    <row r="482" spans="1:7" x14ac:dyDescent="0.25">
      <c r="A482" s="8" t="s">
        <v>714</v>
      </c>
      <c r="B482" s="8" t="s">
        <v>715</v>
      </c>
      <c r="C482" s="8" t="s">
        <v>321</v>
      </c>
      <c r="D482" t="s">
        <v>961</v>
      </c>
      <c r="E482" s="8" t="s">
        <v>968</v>
      </c>
      <c r="F482" s="8" t="s">
        <v>969</v>
      </c>
      <c r="G482" s="11">
        <v>40</v>
      </c>
    </row>
    <row r="483" spans="1:7" x14ac:dyDescent="0.25">
      <c r="A483" s="8" t="s">
        <v>714</v>
      </c>
      <c r="B483" s="8" t="s">
        <v>715</v>
      </c>
      <c r="C483" s="8" t="s">
        <v>321</v>
      </c>
      <c r="D483" t="s">
        <v>961</v>
      </c>
      <c r="E483" s="8" t="s">
        <v>970</v>
      </c>
      <c r="F483" s="8" t="s">
        <v>971</v>
      </c>
      <c r="G483" s="11">
        <v>3</v>
      </c>
    </row>
    <row r="484" spans="1:7" x14ac:dyDescent="0.25">
      <c r="A484" s="8" t="s">
        <v>714</v>
      </c>
      <c r="B484" s="8" t="s">
        <v>715</v>
      </c>
      <c r="C484" s="8" t="s">
        <v>321</v>
      </c>
      <c r="D484" t="s">
        <v>961</v>
      </c>
      <c r="E484" s="8" t="s">
        <v>974</v>
      </c>
      <c r="F484" s="8" t="s">
        <v>975</v>
      </c>
      <c r="G484" s="11">
        <v>9</v>
      </c>
    </row>
    <row r="485" spans="1:7" x14ac:dyDescent="0.25">
      <c r="A485" s="8" t="s">
        <v>714</v>
      </c>
      <c r="B485" s="8" t="s">
        <v>715</v>
      </c>
      <c r="C485" s="8" t="s">
        <v>321</v>
      </c>
      <c r="D485" t="s">
        <v>961</v>
      </c>
      <c r="E485" s="8" t="s">
        <v>979</v>
      </c>
      <c r="F485" s="8" t="s">
        <v>980</v>
      </c>
      <c r="G485" s="11">
        <v>45</v>
      </c>
    </row>
    <row r="486" spans="1:7" x14ac:dyDescent="0.25">
      <c r="A486" s="8" t="s">
        <v>714</v>
      </c>
      <c r="B486" s="8" t="s">
        <v>715</v>
      </c>
      <c r="C486" s="8" t="s">
        <v>321</v>
      </c>
      <c r="D486" t="s">
        <v>961</v>
      </c>
      <c r="E486" s="8" t="s">
        <v>488</v>
      </c>
      <c r="F486" s="8" t="s">
        <v>976</v>
      </c>
      <c r="G486" s="11">
        <v>23</v>
      </c>
    </row>
    <row r="487" spans="1:7" x14ac:dyDescent="0.25">
      <c r="A487" s="8" t="s">
        <v>714</v>
      </c>
      <c r="B487" s="8" t="s">
        <v>715</v>
      </c>
      <c r="C487" s="8" t="s">
        <v>321</v>
      </c>
      <c r="D487" t="s">
        <v>961</v>
      </c>
      <c r="E487" s="8" t="s">
        <v>977</v>
      </c>
      <c r="F487" s="8" t="s">
        <v>978</v>
      </c>
      <c r="G487" s="11">
        <v>5</v>
      </c>
    </row>
    <row r="488" spans="1:7" x14ac:dyDescent="0.25">
      <c r="A488" s="8" t="s">
        <v>714</v>
      </c>
      <c r="B488" s="8" t="s">
        <v>715</v>
      </c>
      <c r="C488" s="8" t="s">
        <v>321</v>
      </c>
      <c r="D488" t="s">
        <v>961</v>
      </c>
      <c r="E488" s="8" t="s">
        <v>401</v>
      </c>
      <c r="F488" s="8" t="s">
        <v>981</v>
      </c>
      <c r="G488" s="11">
        <v>17</v>
      </c>
    </row>
    <row r="489" spans="1:7" x14ac:dyDescent="0.25">
      <c r="A489" s="8" t="s">
        <v>714</v>
      </c>
      <c r="B489" s="8" t="s">
        <v>715</v>
      </c>
      <c r="C489" s="8" t="s">
        <v>321</v>
      </c>
      <c r="D489" t="s">
        <v>961</v>
      </c>
      <c r="E489" s="8" t="s">
        <v>982</v>
      </c>
      <c r="F489" s="8" t="s">
        <v>983</v>
      </c>
      <c r="G489" s="11">
        <v>56</v>
      </c>
    </row>
    <row r="490" spans="1:7" x14ac:dyDescent="0.25">
      <c r="A490" s="8" t="s">
        <v>714</v>
      </c>
      <c r="B490" s="8" t="s">
        <v>715</v>
      </c>
      <c r="C490" s="8" t="s">
        <v>321</v>
      </c>
      <c r="D490" t="s">
        <v>961</v>
      </c>
      <c r="E490" s="8" t="s">
        <v>984</v>
      </c>
      <c r="F490" s="8" t="s">
        <v>985</v>
      </c>
      <c r="G490" s="11">
        <v>4</v>
      </c>
    </row>
    <row r="491" spans="1:7" x14ac:dyDescent="0.25">
      <c r="A491" s="8" t="s">
        <v>714</v>
      </c>
      <c r="B491" s="8" t="s">
        <v>715</v>
      </c>
      <c r="C491" s="8" t="s">
        <v>321</v>
      </c>
      <c r="D491" t="s">
        <v>961</v>
      </c>
      <c r="E491" s="8" t="s">
        <v>986</v>
      </c>
      <c r="F491" s="8" t="s">
        <v>987</v>
      </c>
      <c r="G491" s="11">
        <v>4</v>
      </c>
    </row>
    <row r="492" spans="1:7" x14ac:dyDescent="0.25">
      <c r="A492" s="8" t="s">
        <v>1127</v>
      </c>
      <c r="B492" s="8" t="s">
        <v>1128</v>
      </c>
      <c r="C492" s="12" t="s">
        <v>1129</v>
      </c>
      <c r="D492" s="13" t="s">
        <v>1130</v>
      </c>
      <c r="E492" s="12" t="s">
        <v>1131</v>
      </c>
      <c r="F492" s="12" t="s">
        <v>1132</v>
      </c>
      <c r="G492" s="11">
        <v>72</v>
      </c>
    </row>
    <row r="493" spans="1:7" x14ac:dyDescent="0.25">
      <c r="A493" s="8" t="s">
        <v>1127</v>
      </c>
      <c r="B493" s="8" t="s">
        <v>1128</v>
      </c>
      <c r="C493" s="12" t="s">
        <v>1129</v>
      </c>
      <c r="D493" s="13" t="s">
        <v>1130</v>
      </c>
      <c r="E493" s="12" t="s">
        <v>1133</v>
      </c>
      <c r="F493" s="12" t="s">
        <v>1134</v>
      </c>
      <c r="G493" s="11">
        <v>24</v>
      </c>
    </row>
    <row r="494" spans="1:7" x14ac:dyDescent="0.25">
      <c r="A494" s="8" t="s">
        <v>1127</v>
      </c>
      <c r="B494" s="8" t="s">
        <v>1128</v>
      </c>
      <c r="C494" s="12" t="s">
        <v>1129</v>
      </c>
      <c r="D494" s="13" t="s">
        <v>1130</v>
      </c>
      <c r="E494" s="12" t="s">
        <v>1139</v>
      </c>
      <c r="F494" s="12" t="s">
        <v>1140</v>
      </c>
      <c r="G494" s="11">
        <v>1</v>
      </c>
    </row>
    <row r="495" spans="1:7" x14ac:dyDescent="0.25">
      <c r="A495" s="8" t="s">
        <v>1127</v>
      </c>
      <c r="B495" s="8" t="s">
        <v>1128</v>
      </c>
      <c r="C495" s="12" t="s">
        <v>1129</v>
      </c>
      <c r="D495" s="13" t="s">
        <v>1130</v>
      </c>
      <c r="E495" s="12" t="s">
        <v>1141</v>
      </c>
      <c r="F495" s="12" t="s">
        <v>1142</v>
      </c>
      <c r="G495" s="11">
        <v>16</v>
      </c>
    </row>
    <row r="496" spans="1:7" x14ac:dyDescent="0.25">
      <c r="A496" s="8" t="s">
        <v>1127</v>
      </c>
      <c r="B496" s="8" t="s">
        <v>1128</v>
      </c>
      <c r="C496" s="12" t="s">
        <v>1129</v>
      </c>
      <c r="D496" s="13" t="s">
        <v>1130</v>
      </c>
      <c r="E496" s="12" t="s">
        <v>1143</v>
      </c>
      <c r="F496" s="12" t="s">
        <v>1144</v>
      </c>
      <c r="G496" s="11">
        <v>1</v>
      </c>
    </row>
    <row r="497" spans="1:7" x14ac:dyDescent="0.25">
      <c r="A497" s="8" t="s">
        <v>1127</v>
      </c>
      <c r="B497" s="8" t="s">
        <v>1128</v>
      </c>
      <c r="C497" s="12" t="s">
        <v>1129</v>
      </c>
      <c r="D497" s="13" t="s">
        <v>1130</v>
      </c>
      <c r="E497" s="12" t="s">
        <v>1145</v>
      </c>
      <c r="F497" s="12" t="s">
        <v>1146</v>
      </c>
      <c r="G497" s="11">
        <v>40</v>
      </c>
    </row>
    <row r="498" spans="1:7" x14ac:dyDescent="0.25">
      <c r="A498" s="8" t="s">
        <v>1127</v>
      </c>
      <c r="B498" s="8" t="s">
        <v>1128</v>
      </c>
      <c r="C498" s="12" t="s">
        <v>1129</v>
      </c>
      <c r="D498" s="13" t="s">
        <v>1130</v>
      </c>
      <c r="E498" s="12" t="s">
        <v>1147</v>
      </c>
      <c r="F498" s="12" t="s">
        <v>1148</v>
      </c>
      <c r="G498" s="11">
        <v>9</v>
      </c>
    </row>
    <row r="499" spans="1:7" x14ac:dyDescent="0.25">
      <c r="A499" s="8" t="s">
        <v>1127</v>
      </c>
      <c r="B499" s="8" t="s">
        <v>1128</v>
      </c>
      <c r="C499" s="12" t="s">
        <v>1129</v>
      </c>
      <c r="D499" s="13" t="s">
        <v>1130</v>
      </c>
      <c r="E499" s="12" t="s">
        <v>1135</v>
      </c>
      <c r="F499" s="12" t="s">
        <v>1136</v>
      </c>
      <c r="G499" s="11">
        <v>25</v>
      </c>
    </row>
    <row r="500" spans="1:7" x14ac:dyDescent="0.25">
      <c r="A500" s="8" t="s">
        <v>1127</v>
      </c>
      <c r="B500" s="8" t="s">
        <v>1128</v>
      </c>
      <c r="C500" s="12" t="s">
        <v>1129</v>
      </c>
      <c r="D500" s="13" t="s">
        <v>1130</v>
      </c>
      <c r="E500" s="12" t="s">
        <v>1149</v>
      </c>
      <c r="F500" s="12" t="s">
        <v>1150</v>
      </c>
      <c r="G500" s="11">
        <v>13</v>
      </c>
    </row>
    <row r="501" spans="1:7" x14ac:dyDescent="0.25">
      <c r="A501" s="8" t="s">
        <v>1127</v>
      </c>
      <c r="B501" s="8" t="s">
        <v>1128</v>
      </c>
      <c r="C501" s="12" t="s">
        <v>1129</v>
      </c>
      <c r="D501" s="13" t="s">
        <v>1130</v>
      </c>
      <c r="E501" s="12" t="s">
        <v>1151</v>
      </c>
      <c r="F501" s="12" t="s">
        <v>1152</v>
      </c>
      <c r="G501" s="11">
        <v>23</v>
      </c>
    </row>
    <row r="502" spans="1:7" x14ac:dyDescent="0.25">
      <c r="A502" s="8" t="s">
        <v>1127</v>
      </c>
      <c r="B502" s="8" t="s">
        <v>1128</v>
      </c>
      <c r="C502" s="12" t="s">
        <v>1129</v>
      </c>
      <c r="D502" s="13" t="s">
        <v>1130</v>
      </c>
      <c r="E502" s="12" t="s">
        <v>1153</v>
      </c>
      <c r="F502" s="12" t="s">
        <v>1154</v>
      </c>
      <c r="G502" s="11">
        <v>2</v>
      </c>
    </row>
    <row r="503" spans="1:7" x14ac:dyDescent="0.25">
      <c r="A503" s="8" t="s">
        <v>1127</v>
      </c>
      <c r="B503" s="8" t="s">
        <v>1128</v>
      </c>
      <c r="C503" s="12" t="s">
        <v>1129</v>
      </c>
      <c r="D503" s="13" t="s">
        <v>1130</v>
      </c>
      <c r="E503" s="12" t="s">
        <v>1155</v>
      </c>
      <c r="F503" s="12" t="s">
        <v>1156</v>
      </c>
      <c r="G503" s="11">
        <v>4</v>
      </c>
    </row>
    <row r="504" spans="1:7" x14ac:dyDescent="0.25">
      <c r="A504" s="8" t="s">
        <v>1127</v>
      </c>
      <c r="B504" s="8" t="s">
        <v>1128</v>
      </c>
      <c r="C504" s="12" t="s">
        <v>1129</v>
      </c>
      <c r="D504" s="13" t="s">
        <v>1130</v>
      </c>
      <c r="E504" s="12" t="s">
        <v>1157</v>
      </c>
      <c r="F504" s="12" t="s">
        <v>1158</v>
      </c>
      <c r="G504" s="11">
        <v>3</v>
      </c>
    </row>
    <row r="505" spans="1:7" x14ac:dyDescent="0.25">
      <c r="A505" s="8" t="s">
        <v>1127</v>
      </c>
      <c r="B505" s="8" t="s">
        <v>1128</v>
      </c>
      <c r="C505" s="12" t="s">
        <v>1129</v>
      </c>
      <c r="D505" s="13" t="s">
        <v>1130</v>
      </c>
      <c r="E505" s="12" t="s">
        <v>1159</v>
      </c>
      <c r="F505" s="12" t="s">
        <v>1160</v>
      </c>
      <c r="G505" s="11">
        <v>17</v>
      </c>
    </row>
    <row r="506" spans="1:7" x14ac:dyDescent="0.25">
      <c r="A506" s="8" t="s">
        <v>1127</v>
      </c>
      <c r="B506" s="8" t="s">
        <v>1128</v>
      </c>
      <c r="C506" s="12" t="s">
        <v>1129</v>
      </c>
      <c r="D506" s="13" t="s">
        <v>1130</v>
      </c>
      <c r="E506" s="12" t="s">
        <v>1161</v>
      </c>
      <c r="F506" s="12" t="s">
        <v>1162</v>
      </c>
      <c r="G506" s="11">
        <v>8</v>
      </c>
    </row>
    <row r="507" spans="1:7" x14ac:dyDescent="0.25">
      <c r="A507" s="8" t="s">
        <v>1127</v>
      </c>
      <c r="B507" s="8" t="s">
        <v>1128</v>
      </c>
      <c r="C507" s="12" t="s">
        <v>1129</v>
      </c>
      <c r="D507" s="13" t="s">
        <v>1130</v>
      </c>
      <c r="E507" s="12" t="s">
        <v>1163</v>
      </c>
      <c r="F507" s="12" t="s">
        <v>1164</v>
      </c>
      <c r="G507" s="11">
        <v>4</v>
      </c>
    </row>
    <row r="508" spans="1:7" x14ac:dyDescent="0.25">
      <c r="A508" s="8" t="s">
        <v>1127</v>
      </c>
      <c r="B508" s="8" t="s">
        <v>1128</v>
      </c>
      <c r="C508" s="12" t="s">
        <v>1129</v>
      </c>
      <c r="D508" s="13" t="s">
        <v>1130</v>
      </c>
      <c r="E508" s="12" t="s">
        <v>1137</v>
      </c>
      <c r="F508" s="12" t="s">
        <v>1138</v>
      </c>
      <c r="G508" s="11">
        <v>11</v>
      </c>
    </row>
    <row r="509" spans="1:7" x14ac:dyDescent="0.25">
      <c r="A509" s="8" t="s">
        <v>1127</v>
      </c>
      <c r="B509" s="8" t="s">
        <v>1128</v>
      </c>
      <c r="C509" s="12" t="s">
        <v>1129</v>
      </c>
      <c r="D509" s="13" t="s">
        <v>1130</v>
      </c>
      <c r="E509" s="12" t="s">
        <v>1165</v>
      </c>
      <c r="F509" s="12" t="s">
        <v>1166</v>
      </c>
      <c r="G509" s="11">
        <v>77</v>
      </c>
    </row>
    <row r="510" spans="1:7" x14ac:dyDescent="0.25">
      <c r="A510" s="8" t="s">
        <v>1127</v>
      </c>
      <c r="B510" s="8" t="s">
        <v>1128</v>
      </c>
      <c r="C510" s="12" t="s">
        <v>1167</v>
      </c>
      <c r="D510" s="13" t="s">
        <v>1168</v>
      </c>
      <c r="E510" s="12" t="s">
        <v>1169</v>
      </c>
      <c r="F510" s="12" t="s">
        <v>1170</v>
      </c>
      <c r="G510" s="11">
        <v>28</v>
      </c>
    </row>
    <row r="511" spans="1:7" x14ac:dyDescent="0.25">
      <c r="A511" s="8" t="s">
        <v>1127</v>
      </c>
      <c r="B511" s="8" t="s">
        <v>1128</v>
      </c>
      <c r="C511" s="12" t="s">
        <v>1167</v>
      </c>
      <c r="D511" s="13" t="s">
        <v>1168</v>
      </c>
      <c r="E511" s="12" t="s">
        <v>1171</v>
      </c>
      <c r="F511" s="12" t="s">
        <v>1172</v>
      </c>
      <c r="G511" s="11">
        <v>38</v>
      </c>
    </row>
    <row r="512" spans="1:7" x14ac:dyDescent="0.25">
      <c r="A512" s="8" t="s">
        <v>1127</v>
      </c>
      <c r="B512" s="8" t="s">
        <v>1128</v>
      </c>
      <c r="C512" s="12" t="s">
        <v>1167</v>
      </c>
      <c r="D512" s="13" t="s">
        <v>1168</v>
      </c>
      <c r="E512" s="12" t="s">
        <v>1173</v>
      </c>
      <c r="F512" s="12" t="s">
        <v>1174</v>
      </c>
      <c r="G512" s="11">
        <v>196</v>
      </c>
    </row>
    <row r="513" spans="1:7" x14ac:dyDescent="0.25">
      <c r="A513" s="8" t="s">
        <v>1127</v>
      </c>
      <c r="B513" s="8" t="s">
        <v>1128</v>
      </c>
      <c r="C513" s="12" t="s">
        <v>1167</v>
      </c>
      <c r="D513" s="13" t="s">
        <v>1168</v>
      </c>
      <c r="E513" s="12" t="s">
        <v>1183</v>
      </c>
      <c r="F513" s="12" t="s">
        <v>1184</v>
      </c>
      <c r="G513" s="11">
        <v>28</v>
      </c>
    </row>
    <row r="514" spans="1:7" x14ac:dyDescent="0.25">
      <c r="A514" s="8" t="s">
        <v>1127</v>
      </c>
      <c r="B514" s="8" t="s">
        <v>1128</v>
      </c>
      <c r="C514" s="12" t="s">
        <v>1167</v>
      </c>
      <c r="D514" s="13" t="s">
        <v>1168</v>
      </c>
      <c r="E514" s="12" t="s">
        <v>1175</v>
      </c>
      <c r="F514" s="12" t="s">
        <v>1176</v>
      </c>
      <c r="G514" s="11">
        <v>76</v>
      </c>
    </row>
    <row r="515" spans="1:7" x14ac:dyDescent="0.25">
      <c r="A515" s="8" t="s">
        <v>1127</v>
      </c>
      <c r="B515" s="8" t="s">
        <v>1128</v>
      </c>
      <c r="C515" s="12" t="s">
        <v>1167</v>
      </c>
      <c r="D515" s="13" t="s">
        <v>1168</v>
      </c>
      <c r="E515" s="12" t="s">
        <v>1177</v>
      </c>
      <c r="F515" s="12" t="s">
        <v>1178</v>
      </c>
      <c r="G515" s="11">
        <v>2</v>
      </c>
    </row>
    <row r="516" spans="1:7" x14ac:dyDescent="0.25">
      <c r="A516" s="8" t="s">
        <v>1127</v>
      </c>
      <c r="B516" s="8" t="s">
        <v>1128</v>
      </c>
      <c r="C516" s="12" t="s">
        <v>1167</v>
      </c>
      <c r="D516" s="13" t="s">
        <v>1168</v>
      </c>
      <c r="E516" s="12" t="s">
        <v>1179</v>
      </c>
      <c r="F516" s="12" t="s">
        <v>1180</v>
      </c>
      <c r="G516" s="11">
        <v>42</v>
      </c>
    </row>
    <row r="517" spans="1:7" x14ac:dyDescent="0.25">
      <c r="A517" s="8" t="s">
        <v>1127</v>
      </c>
      <c r="B517" s="8" t="s">
        <v>1128</v>
      </c>
      <c r="C517" s="12" t="s">
        <v>1167</v>
      </c>
      <c r="D517" s="13" t="s">
        <v>1168</v>
      </c>
      <c r="E517" s="12" t="s">
        <v>1181</v>
      </c>
      <c r="F517" s="12" t="s">
        <v>1182</v>
      </c>
      <c r="G517" s="11">
        <v>23</v>
      </c>
    </row>
    <row r="518" spans="1:7" x14ac:dyDescent="0.25">
      <c r="A518" s="8" t="s">
        <v>1127</v>
      </c>
      <c r="B518" s="8" t="s">
        <v>1128</v>
      </c>
      <c r="C518" s="12" t="s">
        <v>1167</v>
      </c>
      <c r="D518" s="13" t="s">
        <v>1168</v>
      </c>
      <c r="E518" s="12" t="s">
        <v>103</v>
      </c>
      <c r="F518" s="12" t="s">
        <v>1185</v>
      </c>
      <c r="G518" s="11">
        <v>20</v>
      </c>
    </row>
    <row r="519" spans="1:7" x14ac:dyDescent="0.25">
      <c r="A519" s="8" t="s">
        <v>1127</v>
      </c>
      <c r="B519" s="8" t="s">
        <v>1128</v>
      </c>
      <c r="C519" s="12" t="s">
        <v>1167</v>
      </c>
      <c r="D519" s="13" t="s">
        <v>1168</v>
      </c>
      <c r="E519" s="12" t="s">
        <v>1186</v>
      </c>
      <c r="F519" s="12" t="s">
        <v>1187</v>
      </c>
      <c r="G519" s="11">
        <v>54</v>
      </c>
    </row>
    <row r="520" spans="1:7" x14ac:dyDescent="0.25">
      <c r="A520" s="8" t="s">
        <v>1127</v>
      </c>
      <c r="B520" s="8" t="s">
        <v>1128</v>
      </c>
      <c r="C520" s="12" t="s">
        <v>1167</v>
      </c>
      <c r="D520" s="13" t="s">
        <v>1168</v>
      </c>
      <c r="E520" s="12" t="s">
        <v>770</v>
      </c>
      <c r="F520" s="12" t="s">
        <v>1188</v>
      </c>
      <c r="G520" s="11">
        <v>1</v>
      </c>
    </row>
    <row r="521" spans="1:7" x14ac:dyDescent="0.25">
      <c r="A521" s="8" t="s">
        <v>1127</v>
      </c>
      <c r="B521" s="8" t="s">
        <v>1128</v>
      </c>
      <c r="C521" s="12" t="s">
        <v>1167</v>
      </c>
      <c r="D521" s="13" t="s">
        <v>1168</v>
      </c>
      <c r="E521" s="12" t="s">
        <v>1189</v>
      </c>
      <c r="F521" s="12" t="s">
        <v>1190</v>
      </c>
      <c r="G521" s="11">
        <v>16</v>
      </c>
    </row>
    <row r="522" spans="1:7" x14ac:dyDescent="0.25">
      <c r="A522" s="8" t="s">
        <v>1127</v>
      </c>
      <c r="B522" s="8" t="s">
        <v>1128</v>
      </c>
      <c r="C522" s="12" t="s">
        <v>1191</v>
      </c>
      <c r="D522" s="13" t="s">
        <v>1192</v>
      </c>
      <c r="E522" s="12" t="s">
        <v>1193</v>
      </c>
      <c r="F522" s="12" t="s">
        <v>1194</v>
      </c>
      <c r="G522" s="11">
        <v>6</v>
      </c>
    </row>
    <row r="523" spans="1:7" x14ac:dyDescent="0.25">
      <c r="A523" s="8" t="s">
        <v>1127</v>
      </c>
      <c r="B523" s="8" t="s">
        <v>1128</v>
      </c>
      <c r="C523" s="12" t="s">
        <v>1191</v>
      </c>
      <c r="D523" s="13" t="s">
        <v>1192</v>
      </c>
      <c r="E523" s="12" t="s">
        <v>1195</v>
      </c>
      <c r="F523" s="12" t="s">
        <v>1196</v>
      </c>
      <c r="G523" s="11">
        <v>17</v>
      </c>
    </row>
    <row r="524" spans="1:7" x14ac:dyDescent="0.25">
      <c r="A524" s="8" t="s">
        <v>1127</v>
      </c>
      <c r="B524" s="8" t="s">
        <v>1128</v>
      </c>
      <c r="C524" s="12" t="s">
        <v>1191</v>
      </c>
      <c r="D524" s="13" t="s">
        <v>1192</v>
      </c>
      <c r="E524" s="12" t="s">
        <v>1197</v>
      </c>
      <c r="F524" s="12" t="s">
        <v>1198</v>
      </c>
      <c r="G524" s="11">
        <v>24</v>
      </c>
    </row>
    <row r="525" spans="1:7" x14ac:dyDescent="0.25">
      <c r="A525" s="8" t="s">
        <v>1127</v>
      </c>
      <c r="B525" s="8" t="s">
        <v>1128</v>
      </c>
      <c r="C525" s="12" t="s">
        <v>1191</v>
      </c>
      <c r="D525" s="13" t="s">
        <v>1192</v>
      </c>
      <c r="E525" s="12" t="s">
        <v>1199</v>
      </c>
      <c r="F525" s="12" t="s">
        <v>1200</v>
      </c>
      <c r="G525" s="11">
        <v>26</v>
      </c>
    </row>
    <row r="526" spans="1:7" x14ac:dyDescent="0.25">
      <c r="A526" s="8" t="s">
        <v>1127</v>
      </c>
      <c r="B526" s="8" t="s">
        <v>1128</v>
      </c>
      <c r="C526" s="12" t="s">
        <v>1191</v>
      </c>
      <c r="D526" s="13" t="s">
        <v>1192</v>
      </c>
      <c r="E526" s="12" t="s">
        <v>1201</v>
      </c>
      <c r="F526" s="12" t="s">
        <v>1202</v>
      </c>
      <c r="G526" s="11">
        <v>1</v>
      </c>
    </row>
    <row r="527" spans="1:7" x14ac:dyDescent="0.25">
      <c r="A527" s="8" t="s">
        <v>1127</v>
      </c>
      <c r="B527" s="8" t="s">
        <v>1128</v>
      </c>
      <c r="C527" s="12" t="s">
        <v>1191</v>
      </c>
      <c r="D527" s="13" t="s">
        <v>1192</v>
      </c>
      <c r="E527" s="12" t="s">
        <v>1203</v>
      </c>
      <c r="F527" s="12" t="s">
        <v>1204</v>
      </c>
      <c r="G527" s="11">
        <v>30</v>
      </c>
    </row>
    <row r="528" spans="1:7" x14ac:dyDescent="0.25">
      <c r="A528" s="8" t="s">
        <v>1127</v>
      </c>
      <c r="B528" s="8" t="s">
        <v>1128</v>
      </c>
      <c r="C528" s="12" t="s">
        <v>1191</v>
      </c>
      <c r="D528" s="13" t="s">
        <v>1192</v>
      </c>
      <c r="E528" s="12" t="s">
        <v>1205</v>
      </c>
      <c r="F528" s="12" t="s">
        <v>1206</v>
      </c>
      <c r="G528" s="11">
        <v>23</v>
      </c>
    </row>
    <row r="529" spans="1:7" x14ac:dyDescent="0.25">
      <c r="A529" s="8" t="s">
        <v>1127</v>
      </c>
      <c r="B529" s="8" t="s">
        <v>1128</v>
      </c>
      <c r="C529" s="12" t="s">
        <v>1191</v>
      </c>
      <c r="D529" s="13" t="s">
        <v>1192</v>
      </c>
      <c r="E529" s="12" t="s">
        <v>1207</v>
      </c>
      <c r="F529" s="12" t="s">
        <v>1208</v>
      </c>
      <c r="G529" s="11">
        <v>12</v>
      </c>
    </row>
    <row r="530" spans="1:7" x14ac:dyDescent="0.25">
      <c r="A530" s="8" t="s">
        <v>1127</v>
      </c>
      <c r="B530" s="8" t="s">
        <v>1128</v>
      </c>
      <c r="C530" s="12" t="s">
        <v>1191</v>
      </c>
      <c r="D530" s="13" t="s">
        <v>1192</v>
      </c>
      <c r="E530" s="12" t="s">
        <v>1209</v>
      </c>
      <c r="F530" s="12" t="s">
        <v>1210</v>
      </c>
      <c r="G530" s="11">
        <v>7</v>
      </c>
    </row>
    <row r="531" spans="1:7" x14ac:dyDescent="0.25">
      <c r="A531" s="8" t="s">
        <v>1127</v>
      </c>
      <c r="B531" s="8" t="s">
        <v>1128</v>
      </c>
      <c r="C531" s="12" t="s">
        <v>1191</v>
      </c>
      <c r="D531" s="13" t="s">
        <v>1192</v>
      </c>
      <c r="E531" s="12" t="s">
        <v>1211</v>
      </c>
      <c r="F531" s="12" t="s">
        <v>1212</v>
      </c>
      <c r="G531" s="11">
        <v>1</v>
      </c>
    </row>
    <row r="532" spans="1:7" x14ac:dyDescent="0.25">
      <c r="A532" s="8" t="s">
        <v>1127</v>
      </c>
      <c r="B532" s="8" t="s">
        <v>1128</v>
      </c>
      <c r="C532" s="12" t="s">
        <v>1191</v>
      </c>
      <c r="D532" s="13" t="s">
        <v>1192</v>
      </c>
      <c r="E532" s="12" t="s">
        <v>1213</v>
      </c>
      <c r="F532" s="12" t="s">
        <v>1214</v>
      </c>
      <c r="G532" s="11">
        <v>2</v>
      </c>
    </row>
    <row r="533" spans="1:7" x14ac:dyDescent="0.25">
      <c r="A533" s="8" t="s">
        <v>1127</v>
      </c>
      <c r="B533" s="8" t="s">
        <v>1128</v>
      </c>
      <c r="C533" s="12" t="s">
        <v>1191</v>
      </c>
      <c r="D533" s="13" t="s">
        <v>1192</v>
      </c>
      <c r="E533" s="12" t="s">
        <v>1215</v>
      </c>
      <c r="F533" s="12" t="s">
        <v>1216</v>
      </c>
      <c r="G533" s="11">
        <v>6</v>
      </c>
    </row>
    <row r="534" spans="1:7" x14ac:dyDescent="0.25">
      <c r="A534" s="8" t="s">
        <v>1127</v>
      </c>
      <c r="B534" s="8" t="s">
        <v>1128</v>
      </c>
      <c r="C534" s="12" t="s">
        <v>1191</v>
      </c>
      <c r="D534" s="13" t="s">
        <v>1192</v>
      </c>
      <c r="E534" s="12" t="s">
        <v>1217</v>
      </c>
      <c r="F534" s="12" t="s">
        <v>1218</v>
      </c>
      <c r="G534" s="11">
        <v>3</v>
      </c>
    </row>
    <row r="535" spans="1:7" x14ac:dyDescent="0.25">
      <c r="A535" s="8" t="s">
        <v>1127</v>
      </c>
      <c r="B535" s="8" t="s">
        <v>1128</v>
      </c>
      <c r="C535" s="12" t="s">
        <v>1191</v>
      </c>
      <c r="D535" s="13" t="s">
        <v>1192</v>
      </c>
      <c r="E535" s="12" t="s">
        <v>1219</v>
      </c>
      <c r="F535" s="12" t="s">
        <v>1220</v>
      </c>
      <c r="G535" s="11">
        <v>1</v>
      </c>
    </row>
    <row r="536" spans="1:7" x14ac:dyDescent="0.25">
      <c r="A536" s="8" t="s">
        <v>1127</v>
      </c>
      <c r="B536" s="8" t="s">
        <v>1128</v>
      </c>
      <c r="C536" s="12" t="s">
        <v>1191</v>
      </c>
      <c r="D536" s="13" t="s">
        <v>1192</v>
      </c>
      <c r="E536" s="12" t="s">
        <v>1221</v>
      </c>
      <c r="F536" s="12" t="s">
        <v>1222</v>
      </c>
      <c r="G536" s="11">
        <v>23</v>
      </c>
    </row>
    <row r="537" spans="1:7" x14ac:dyDescent="0.25">
      <c r="A537" s="8" t="s">
        <v>1127</v>
      </c>
      <c r="B537" s="8" t="s">
        <v>1128</v>
      </c>
      <c r="C537" s="12" t="s">
        <v>1191</v>
      </c>
      <c r="D537" s="13" t="s">
        <v>1192</v>
      </c>
      <c r="E537" s="12" t="s">
        <v>1223</v>
      </c>
      <c r="F537" s="12" t="s">
        <v>1224</v>
      </c>
      <c r="G537" s="11">
        <v>3</v>
      </c>
    </row>
    <row r="538" spans="1:7" x14ac:dyDescent="0.25">
      <c r="A538" s="8" t="s">
        <v>1127</v>
      </c>
      <c r="B538" s="8" t="s">
        <v>1128</v>
      </c>
      <c r="C538" s="12" t="s">
        <v>1191</v>
      </c>
      <c r="D538" s="13" t="s">
        <v>1192</v>
      </c>
      <c r="E538" s="12" t="s">
        <v>1225</v>
      </c>
      <c r="F538" s="12" t="s">
        <v>1226</v>
      </c>
      <c r="G538" s="11">
        <v>23</v>
      </c>
    </row>
    <row r="539" spans="1:7" x14ac:dyDescent="0.25">
      <c r="A539" s="8" t="s">
        <v>1127</v>
      </c>
      <c r="B539" s="8" t="s">
        <v>1128</v>
      </c>
      <c r="C539" s="12" t="s">
        <v>1191</v>
      </c>
      <c r="D539" s="13" t="s">
        <v>1192</v>
      </c>
      <c r="E539" s="12" t="s">
        <v>1227</v>
      </c>
      <c r="F539" s="12" t="s">
        <v>1228</v>
      </c>
      <c r="G539" s="11">
        <v>3</v>
      </c>
    </row>
    <row r="540" spans="1:7" x14ac:dyDescent="0.25">
      <c r="A540" s="8" t="s">
        <v>1127</v>
      </c>
      <c r="B540" s="8" t="s">
        <v>1128</v>
      </c>
      <c r="C540" s="12" t="s">
        <v>1191</v>
      </c>
      <c r="D540" s="13" t="s">
        <v>1192</v>
      </c>
      <c r="E540" s="12" t="s">
        <v>1229</v>
      </c>
      <c r="F540" s="12" t="s">
        <v>1230</v>
      </c>
      <c r="G540" s="11">
        <v>23</v>
      </c>
    </row>
    <row r="541" spans="1:7" x14ac:dyDescent="0.25">
      <c r="A541" s="8" t="s">
        <v>1127</v>
      </c>
      <c r="B541" s="8" t="s">
        <v>1128</v>
      </c>
      <c r="C541" s="12" t="s">
        <v>1191</v>
      </c>
      <c r="D541" s="13" t="s">
        <v>1192</v>
      </c>
      <c r="E541" s="12" t="s">
        <v>1231</v>
      </c>
      <c r="F541" s="12" t="s">
        <v>1232</v>
      </c>
      <c r="G541" s="11">
        <v>1</v>
      </c>
    </row>
    <row r="542" spans="1:7" x14ac:dyDescent="0.25">
      <c r="A542" s="8" t="s">
        <v>1127</v>
      </c>
      <c r="B542" s="8" t="s">
        <v>1128</v>
      </c>
      <c r="C542" s="12" t="s">
        <v>1191</v>
      </c>
      <c r="D542" s="13" t="s">
        <v>1192</v>
      </c>
      <c r="E542" s="12" t="s">
        <v>1233</v>
      </c>
      <c r="F542" s="12" t="s">
        <v>1234</v>
      </c>
      <c r="G542" s="11">
        <v>20</v>
      </c>
    </row>
    <row r="543" spans="1:7" x14ac:dyDescent="0.25">
      <c r="A543" s="8" t="s">
        <v>1127</v>
      </c>
      <c r="B543" s="8" t="s">
        <v>1128</v>
      </c>
      <c r="C543" s="12" t="s">
        <v>1191</v>
      </c>
      <c r="D543" s="13" t="s">
        <v>1192</v>
      </c>
      <c r="E543" s="12" t="s">
        <v>1235</v>
      </c>
      <c r="F543" s="12" t="s">
        <v>1236</v>
      </c>
      <c r="G543" s="11">
        <v>2</v>
      </c>
    </row>
    <row r="544" spans="1:7" x14ac:dyDescent="0.25">
      <c r="A544" s="8" t="s">
        <v>1127</v>
      </c>
      <c r="B544" s="8" t="s">
        <v>1128</v>
      </c>
      <c r="C544" s="12" t="s">
        <v>1191</v>
      </c>
      <c r="D544" s="13" t="s">
        <v>1192</v>
      </c>
      <c r="E544" s="12" t="s">
        <v>1237</v>
      </c>
      <c r="F544" s="12" t="s">
        <v>1238</v>
      </c>
      <c r="G544" s="11">
        <v>6</v>
      </c>
    </row>
    <row r="545" spans="1:7" x14ac:dyDescent="0.25">
      <c r="A545" s="8" t="s">
        <v>1127</v>
      </c>
      <c r="B545" s="8" t="s">
        <v>1128</v>
      </c>
      <c r="C545" s="12" t="s">
        <v>1191</v>
      </c>
      <c r="D545" s="13" t="s">
        <v>1192</v>
      </c>
      <c r="E545" s="12" t="s">
        <v>1239</v>
      </c>
      <c r="F545" s="12" t="s">
        <v>1240</v>
      </c>
      <c r="G545" s="11">
        <v>23</v>
      </c>
    </row>
    <row r="546" spans="1:7" x14ac:dyDescent="0.25">
      <c r="A546" s="8" t="s">
        <v>1127</v>
      </c>
      <c r="B546" s="8" t="s">
        <v>1128</v>
      </c>
      <c r="C546" s="12" t="s">
        <v>1191</v>
      </c>
      <c r="D546" s="13" t="s">
        <v>1192</v>
      </c>
      <c r="E546" s="12" t="s">
        <v>1241</v>
      </c>
      <c r="F546" s="12" t="s">
        <v>1242</v>
      </c>
      <c r="G546" s="11">
        <v>23</v>
      </c>
    </row>
    <row r="547" spans="1:7" x14ac:dyDescent="0.25">
      <c r="A547" s="8" t="s">
        <v>1127</v>
      </c>
      <c r="B547" s="8" t="s">
        <v>1128</v>
      </c>
      <c r="C547" s="12" t="s">
        <v>1191</v>
      </c>
      <c r="D547" s="13" t="s">
        <v>1192</v>
      </c>
      <c r="E547" s="12" t="s">
        <v>315</v>
      </c>
      <c r="F547" s="12" t="s">
        <v>1243</v>
      </c>
      <c r="G547" s="11">
        <v>23</v>
      </c>
    </row>
    <row r="548" spans="1:7" x14ac:dyDescent="0.25">
      <c r="A548" s="8" t="s">
        <v>1127</v>
      </c>
      <c r="B548" s="8" t="s">
        <v>1128</v>
      </c>
      <c r="C548" s="12" t="s">
        <v>1191</v>
      </c>
      <c r="D548" s="13" t="s">
        <v>1192</v>
      </c>
      <c r="E548" s="12" t="s">
        <v>1244</v>
      </c>
      <c r="F548" s="12" t="s">
        <v>1245</v>
      </c>
      <c r="G548" s="11">
        <v>5</v>
      </c>
    </row>
    <row r="549" spans="1:7" x14ac:dyDescent="0.25">
      <c r="A549" s="8" t="s">
        <v>1127</v>
      </c>
      <c r="B549" s="8" t="s">
        <v>1128</v>
      </c>
      <c r="C549" s="12" t="s">
        <v>1191</v>
      </c>
      <c r="D549" s="13" t="s">
        <v>1192</v>
      </c>
      <c r="E549" s="12" t="s">
        <v>1246</v>
      </c>
      <c r="F549" s="12" t="s">
        <v>1247</v>
      </c>
      <c r="G549" s="11">
        <v>8</v>
      </c>
    </row>
    <row r="550" spans="1:7" x14ac:dyDescent="0.25">
      <c r="A550" s="8" t="s">
        <v>1127</v>
      </c>
      <c r="B550" s="8" t="s">
        <v>1128</v>
      </c>
      <c r="C550" s="12" t="s">
        <v>1191</v>
      </c>
      <c r="D550" s="13" t="s">
        <v>1192</v>
      </c>
      <c r="E550" s="12" t="s">
        <v>1248</v>
      </c>
      <c r="F550" s="12" t="s">
        <v>1249</v>
      </c>
      <c r="G550" s="11">
        <v>19</v>
      </c>
    </row>
    <row r="551" spans="1:7" x14ac:dyDescent="0.25">
      <c r="A551" s="8" t="s">
        <v>1127</v>
      </c>
      <c r="B551" s="8" t="s">
        <v>1128</v>
      </c>
      <c r="C551" s="12" t="s">
        <v>1191</v>
      </c>
      <c r="D551" s="13" t="s">
        <v>1192</v>
      </c>
      <c r="E551" s="12" t="s">
        <v>1250</v>
      </c>
      <c r="F551" s="12" t="s">
        <v>1251</v>
      </c>
      <c r="G551" s="11">
        <v>12</v>
      </c>
    </row>
    <row r="552" spans="1:7" x14ac:dyDescent="0.25">
      <c r="A552" s="8" t="s">
        <v>1127</v>
      </c>
      <c r="B552" s="8" t="s">
        <v>1128</v>
      </c>
      <c r="C552" s="12" t="s">
        <v>1191</v>
      </c>
      <c r="D552" s="13" t="s">
        <v>1192</v>
      </c>
      <c r="E552" s="12" t="s">
        <v>1252</v>
      </c>
      <c r="F552" s="12" t="s">
        <v>1253</v>
      </c>
      <c r="G552" s="11">
        <v>3</v>
      </c>
    </row>
    <row r="553" spans="1:7" x14ac:dyDescent="0.25">
      <c r="A553" s="8" t="s">
        <v>1127</v>
      </c>
      <c r="B553" s="8" t="s">
        <v>1128</v>
      </c>
      <c r="C553" s="12" t="s">
        <v>1191</v>
      </c>
      <c r="D553" s="13" t="s">
        <v>1192</v>
      </c>
      <c r="E553" s="12" t="s">
        <v>1121</v>
      </c>
      <c r="F553" s="12" t="s">
        <v>1254</v>
      </c>
      <c r="G553" s="11">
        <v>3</v>
      </c>
    </row>
    <row r="554" spans="1:7" x14ac:dyDescent="0.25">
      <c r="A554" s="8" t="s">
        <v>1127</v>
      </c>
      <c r="B554" s="8" t="s">
        <v>1128</v>
      </c>
      <c r="C554" s="12" t="s">
        <v>1191</v>
      </c>
      <c r="D554" s="13" t="s">
        <v>1192</v>
      </c>
      <c r="E554" s="12" t="s">
        <v>679</v>
      </c>
      <c r="F554" s="12" t="s">
        <v>1255</v>
      </c>
      <c r="G554" s="11">
        <v>4</v>
      </c>
    </row>
    <row r="555" spans="1:7" x14ac:dyDescent="0.25">
      <c r="A555" s="8" t="s">
        <v>1127</v>
      </c>
      <c r="B555" s="8" t="s">
        <v>1128</v>
      </c>
      <c r="C555" s="12" t="s">
        <v>1191</v>
      </c>
      <c r="D555" s="13" t="s">
        <v>1192</v>
      </c>
      <c r="E555" s="12" t="s">
        <v>1256</v>
      </c>
      <c r="F555" s="12" t="s">
        <v>1257</v>
      </c>
      <c r="G555" s="11">
        <v>3</v>
      </c>
    </row>
    <row r="556" spans="1:7" x14ac:dyDescent="0.25">
      <c r="A556" s="8" t="s">
        <v>1127</v>
      </c>
      <c r="B556" s="8" t="s">
        <v>1128</v>
      </c>
      <c r="C556" s="12" t="s">
        <v>1191</v>
      </c>
      <c r="D556" s="13" t="s">
        <v>1192</v>
      </c>
      <c r="E556" s="12" t="s">
        <v>1258</v>
      </c>
      <c r="F556" s="12" t="s">
        <v>1259</v>
      </c>
      <c r="G556" s="11">
        <v>1</v>
      </c>
    </row>
    <row r="557" spans="1:7" x14ac:dyDescent="0.25">
      <c r="A557" s="8" t="s">
        <v>1127</v>
      </c>
      <c r="B557" s="8" t="s">
        <v>1128</v>
      </c>
      <c r="C557" s="12" t="s">
        <v>1191</v>
      </c>
      <c r="D557" s="13" t="s">
        <v>1192</v>
      </c>
      <c r="E557" s="12" t="s">
        <v>1260</v>
      </c>
      <c r="F557" s="12" t="s">
        <v>1261</v>
      </c>
      <c r="G557" s="11">
        <v>23</v>
      </c>
    </row>
    <row r="558" spans="1:7" x14ac:dyDescent="0.25">
      <c r="A558" s="8" t="s">
        <v>1127</v>
      </c>
      <c r="B558" s="8" t="s">
        <v>1128</v>
      </c>
      <c r="C558" s="12" t="s">
        <v>1191</v>
      </c>
      <c r="D558" s="13" t="s">
        <v>1192</v>
      </c>
      <c r="E558" s="12" t="s">
        <v>1262</v>
      </c>
      <c r="F558" s="12" t="s">
        <v>1263</v>
      </c>
      <c r="G558" s="11">
        <v>2</v>
      </c>
    </row>
    <row r="559" spans="1:7" x14ac:dyDescent="0.25">
      <c r="A559" s="8" t="s">
        <v>1127</v>
      </c>
      <c r="B559" s="8" t="s">
        <v>1128</v>
      </c>
      <c r="C559" s="12" t="s">
        <v>1264</v>
      </c>
      <c r="D559" s="13" t="s">
        <v>1265</v>
      </c>
      <c r="E559" s="12" t="s">
        <v>1266</v>
      </c>
      <c r="F559" s="12" t="s">
        <v>1267</v>
      </c>
      <c r="G559" s="11">
        <v>0</v>
      </c>
    </row>
    <row r="560" spans="1:7" x14ac:dyDescent="0.25">
      <c r="A560" s="8" t="s">
        <v>1127</v>
      </c>
      <c r="B560" s="8" t="s">
        <v>1128</v>
      </c>
      <c r="C560" s="12" t="s">
        <v>1264</v>
      </c>
      <c r="D560" s="13" t="s">
        <v>1265</v>
      </c>
      <c r="E560" s="12" t="s">
        <v>964</v>
      </c>
      <c r="F560" s="12" t="s">
        <v>1268</v>
      </c>
      <c r="G560" s="11">
        <v>0</v>
      </c>
    </row>
    <row r="561" spans="1:7" x14ac:dyDescent="0.25">
      <c r="A561" s="8" t="s">
        <v>1127</v>
      </c>
      <c r="B561" s="8" t="s">
        <v>1128</v>
      </c>
      <c r="C561" s="12" t="s">
        <v>1264</v>
      </c>
      <c r="D561" s="13" t="s">
        <v>1265</v>
      </c>
      <c r="E561" s="12" t="s">
        <v>1197</v>
      </c>
      <c r="F561" s="12" t="s">
        <v>1269</v>
      </c>
      <c r="G561" s="11">
        <v>0</v>
      </c>
    </row>
    <row r="562" spans="1:7" x14ac:dyDescent="0.25">
      <c r="A562" s="8" t="s">
        <v>1127</v>
      </c>
      <c r="B562" s="8" t="s">
        <v>1128</v>
      </c>
      <c r="C562" s="12" t="s">
        <v>1264</v>
      </c>
      <c r="D562" s="13" t="s">
        <v>1265</v>
      </c>
      <c r="E562" s="12" t="s">
        <v>1270</v>
      </c>
      <c r="F562" s="12" t="s">
        <v>1271</v>
      </c>
      <c r="G562" s="11">
        <v>0</v>
      </c>
    </row>
    <row r="563" spans="1:7" x14ac:dyDescent="0.25">
      <c r="A563" s="8" t="s">
        <v>1127</v>
      </c>
      <c r="B563" s="8" t="s">
        <v>1128</v>
      </c>
      <c r="C563" s="12" t="s">
        <v>1264</v>
      </c>
      <c r="D563" s="13" t="s">
        <v>1265</v>
      </c>
      <c r="E563" s="12" t="s">
        <v>1272</v>
      </c>
      <c r="F563" s="12" t="s">
        <v>1273</v>
      </c>
      <c r="G563" s="11">
        <v>0</v>
      </c>
    </row>
    <row r="564" spans="1:7" x14ac:dyDescent="0.25">
      <c r="A564" s="8" t="s">
        <v>1127</v>
      </c>
      <c r="B564" s="8" t="s">
        <v>1128</v>
      </c>
      <c r="C564" s="12" t="s">
        <v>1264</v>
      </c>
      <c r="D564" s="13" t="s">
        <v>1265</v>
      </c>
      <c r="E564" s="12" t="s">
        <v>1274</v>
      </c>
      <c r="F564" s="12" t="s">
        <v>1275</v>
      </c>
      <c r="G564" s="11">
        <v>0</v>
      </c>
    </row>
    <row r="565" spans="1:7" x14ac:dyDescent="0.25">
      <c r="A565" s="8" t="s">
        <v>1127</v>
      </c>
      <c r="B565" s="8" t="s">
        <v>1128</v>
      </c>
      <c r="C565" s="12" t="s">
        <v>1264</v>
      </c>
      <c r="D565" s="13" t="s">
        <v>1265</v>
      </c>
      <c r="E565" s="12" t="s">
        <v>1276</v>
      </c>
      <c r="F565" s="12" t="s">
        <v>1277</v>
      </c>
      <c r="G565" s="11">
        <v>0</v>
      </c>
    </row>
    <row r="566" spans="1:7" x14ac:dyDescent="0.25">
      <c r="A566" s="8" t="s">
        <v>1127</v>
      </c>
      <c r="B566" s="8" t="s">
        <v>1128</v>
      </c>
      <c r="C566" s="12" t="s">
        <v>1264</v>
      </c>
      <c r="D566" s="13" t="s">
        <v>1265</v>
      </c>
      <c r="E566" s="12" t="s">
        <v>1278</v>
      </c>
      <c r="F566" s="12" t="s">
        <v>1279</v>
      </c>
      <c r="G566" s="11">
        <v>0</v>
      </c>
    </row>
    <row r="567" spans="1:7" x14ac:dyDescent="0.25">
      <c r="A567" s="8" t="s">
        <v>1127</v>
      </c>
      <c r="B567" s="8" t="s">
        <v>1128</v>
      </c>
      <c r="C567" s="12" t="s">
        <v>1264</v>
      </c>
      <c r="D567" s="13" t="s">
        <v>1265</v>
      </c>
      <c r="E567" s="12" t="s">
        <v>540</v>
      </c>
      <c r="F567" s="12" t="s">
        <v>1280</v>
      </c>
      <c r="G567" s="11">
        <v>0</v>
      </c>
    </row>
    <row r="568" spans="1:7" x14ac:dyDescent="0.25">
      <c r="A568" s="8" t="s">
        <v>1127</v>
      </c>
      <c r="B568" s="8" t="s">
        <v>1128</v>
      </c>
      <c r="C568" s="12" t="s">
        <v>1264</v>
      </c>
      <c r="D568" s="13" t="s">
        <v>1265</v>
      </c>
      <c r="E568" s="12" t="s">
        <v>1281</v>
      </c>
      <c r="F568" s="12" t="s">
        <v>1282</v>
      </c>
      <c r="G568" s="11">
        <v>6</v>
      </c>
    </row>
    <row r="569" spans="1:7" x14ac:dyDescent="0.25">
      <c r="A569" s="8" t="s">
        <v>1127</v>
      </c>
      <c r="B569" s="8" t="s">
        <v>1128</v>
      </c>
      <c r="C569" s="12" t="s">
        <v>1264</v>
      </c>
      <c r="D569" s="13" t="s">
        <v>1265</v>
      </c>
      <c r="E569" s="12" t="s">
        <v>1283</v>
      </c>
      <c r="F569" s="12" t="s">
        <v>1284</v>
      </c>
      <c r="G569" s="11">
        <v>0</v>
      </c>
    </row>
    <row r="570" spans="1:7" x14ac:dyDescent="0.25">
      <c r="A570" s="8" t="s">
        <v>1127</v>
      </c>
      <c r="B570" s="8" t="s">
        <v>1128</v>
      </c>
      <c r="C570" s="12" t="s">
        <v>1285</v>
      </c>
      <c r="D570" s="13" t="s">
        <v>1286</v>
      </c>
      <c r="E570" s="12" t="s">
        <v>1287</v>
      </c>
      <c r="F570" s="12" t="s">
        <v>1288</v>
      </c>
      <c r="G570" s="11">
        <v>9</v>
      </c>
    </row>
    <row r="571" spans="1:7" x14ac:dyDescent="0.25">
      <c r="A571" s="8" t="s">
        <v>1127</v>
      </c>
      <c r="B571" s="8" t="s">
        <v>1128</v>
      </c>
      <c r="C571" s="12" t="s">
        <v>1285</v>
      </c>
      <c r="D571" s="13" t="s">
        <v>1286</v>
      </c>
      <c r="E571" s="12" t="s">
        <v>1289</v>
      </c>
      <c r="F571" s="12" t="s">
        <v>1290</v>
      </c>
      <c r="G571" s="11">
        <v>3</v>
      </c>
    </row>
    <row r="572" spans="1:7" x14ac:dyDescent="0.25">
      <c r="A572" s="8" t="s">
        <v>1127</v>
      </c>
      <c r="B572" s="8" t="s">
        <v>1128</v>
      </c>
      <c r="C572" s="12" t="s">
        <v>1285</v>
      </c>
      <c r="D572" s="13" t="s">
        <v>1286</v>
      </c>
      <c r="E572" s="12" t="s">
        <v>1291</v>
      </c>
      <c r="F572" s="12" t="s">
        <v>1292</v>
      </c>
      <c r="G572" s="11">
        <v>0</v>
      </c>
    </row>
    <row r="573" spans="1:7" x14ac:dyDescent="0.25">
      <c r="A573" s="8" t="s">
        <v>1127</v>
      </c>
      <c r="B573" s="8" t="s">
        <v>1128</v>
      </c>
      <c r="C573" s="12" t="s">
        <v>1285</v>
      </c>
      <c r="D573" s="13" t="s">
        <v>1286</v>
      </c>
      <c r="E573" s="12" t="s">
        <v>1293</v>
      </c>
      <c r="F573" s="12" t="s">
        <v>1294</v>
      </c>
      <c r="G573" s="11">
        <v>15</v>
      </c>
    </row>
    <row r="574" spans="1:7" x14ac:dyDescent="0.25">
      <c r="A574" s="8" t="s">
        <v>1127</v>
      </c>
      <c r="B574" s="8" t="s">
        <v>1128</v>
      </c>
      <c r="C574" s="12" t="s">
        <v>1285</v>
      </c>
      <c r="D574" s="13" t="s">
        <v>1286</v>
      </c>
      <c r="E574" s="12" t="s">
        <v>1295</v>
      </c>
      <c r="F574" s="12" t="s">
        <v>1296</v>
      </c>
      <c r="G574" s="11">
        <v>8</v>
      </c>
    </row>
    <row r="575" spans="1:7" x14ac:dyDescent="0.25">
      <c r="A575" s="8" t="s">
        <v>1127</v>
      </c>
      <c r="B575" s="8" t="s">
        <v>1128</v>
      </c>
      <c r="C575" s="12" t="s">
        <v>1285</v>
      </c>
      <c r="D575" s="13" t="s">
        <v>1286</v>
      </c>
      <c r="E575" s="12" t="s">
        <v>1297</v>
      </c>
      <c r="F575" s="12" t="s">
        <v>1298</v>
      </c>
      <c r="G575" s="11">
        <v>3</v>
      </c>
    </row>
    <row r="576" spans="1:7" x14ac:dyDescent="0.25">
      <c r="A576" s="8" t="s">
        <v>1127</v>
      </c>
      <c r="B576" s="8" t="s">
        <v>1128</v>
      </c>
      <c r="C576" s="12" t="s">
        <v>1285</v>
      </c>
      <c r="D576" s="13" t="s">
        <v>1286</v>
      </c>
      <c r="E576" s="12" t="s">
        <v>301</v>
      </c>
      <c r="F576" s="12" t="s">
        <v>1301</v>
      </c>
      <c r="G576" s="11">
        <v>42</v>
      </c>
    </row>
    <row r="577" spans="1:7" x14ac:dyDescent="0.25">
      <c r="A577" s="8" t="s">
        <v>1127</v>
      </c>
      <c r="B577" s="8" t="s">
        <v>1128</v>
      </c>
      <c r="C577" s="12" t="s">
        <v>1285</v>
      </c>
      <c r="D577" s="13" t="s">
        <v>1286</v>
      </c>
      <c r="E577" s="12" t="s">
        <v>1302</v>
      </c>
      <c r="F577" s="12" t="s">
        <v>1303</v>
      </c>
      <c r="G577" s="11">
        <v>7</v>
      </c>
    </row>
    <row r="578" spans="1:7" x14ac:dyDescent="0.25">
      <c r="A578" s="8" t="s">
        <v>1127</v>
      </c>
      <c r="B578" s="8" t="s">
        <v>1128</v>
      </c>
      <c r="C578" s="12" t="s">
        <v>1285</v>
      </c>
      <c r="D578" s="13" t="s">
        <v>1286</v>
      </c>
      <c r="E578" s="12" t="s">
        <v>1304</v>
      </c>
      <c r="F578" s="12" t="s">
        <v>1305</v>
      </c>
      <c r="G578" s="11">
        <v>1</v>
      </c>
    </row>
    <row r="579" spans="1:7" x14ac:dyDescent="0.25">
      <c r="A579" s="8" t="s">
        <v>1127</v>
      </c>
      <c r="B579" s="8" t="s">
        <v>1128</v>
      </c>
      <c r="C579" s="12" t="s">
        <v>1285</v>
      </c>
      <c r="D579" s="13" t="s">
        <v>1286</v>
      </c>
      <c r="E579" s="12" t="s">
        <v>1306</v>
      </c>
      <c r="F579" s="12" t="s">
        <v>1307</v>
      </c>
      <c r="G579" s="11">
        <v>0</v>
      </c>
    </row>
    <row r="580" spans="1:7" x14ac:dyDescent="0.25">
      <c r="A580" s="8" t="s">
        <v>1127</v>
      </c>
      <c r="B580" s="8" t="s">
        <v>1128</v>
      </c>
      <c r="C580" s="12" t="s">
        <v>1285</v>
      </c>
      <c r="D580" s="13" t="s">
        <v>1286</v>
      </c>
      <c r="E580" s="12" t="s">
        <v>1299</v>
      </c>
      <c r="F580" s="12" t="s">
        <v>1300</v>
      </c>
      <c r="G580" s="11">
        <v>0</v>
      </c>
    </row>
    <row r="581" spans="1:7" x14ac:dyDescent="0.25">
      <c r="A581" s="8" t="s">
        <v>1127</v>
      </c>
      <c r="B581" s="8" t="s">
        <v>1128</v>
      </c>
      <c r="C581" s="12" t="s">
        <v>1285</v>
      </c>
      <c r="D581" s="13" t="s">
        <v>1286</v>
      </c>
      <c r="E581" s="12" t="s">
        <v>1308</v>
      </c>
      <c r="F581" s="12" t="s">
        <v>1309</v>
      </c>
      <c r="G581" s="11">
        <v>7</v>
      </c>
    </row>
    <row r="582" spans="1:7" x14ac:dyDescent="0.25">
      <c r="A582" s="8" t="s">
        <v>1127</v>
      </c>
      <c r="B582" s="8" t="s">
        <v>1128</v>
      </c>
      <c r="C582" s="12" t="s">
        <v>1285</v>
      </c>
      <c r="D582" s="13" t="s">
        <v>1286</v>
      </c>
      <c r="E582" s="12" t="s">
        <v>1310</v>
      </c>
      <c r="F582" s="12" t="s">
        <v>1311</v>
      </c>
      <c r="G582" s="11">
        <v>23</v>
      </c>
    </row>
    <row r="583" spans="1:7" x14ac:dyDescent="0.25">
      <c r="A583" s="8" t="s">
        <v>1127</v>
      </c>
      <c r="B583" s="8" t="s">
        <v>1128</v>
      </c>
      <c r="C583" s="12" t="s">
        <v>1285</v>
      </c>
      <c r="D583" s="13" t="s">
        <v>1286</v>
      </c>
      <c r="E583" s="12" t="s">
        <v>1312</v>
      </c>
      <c r="F583" s="12" t="s">
        <v>1313</v>
      </c>
      <c r="G583" s="11">
        <v>21</v>
      </c>
    </row>
    <row r="584" spans="1:7" x14ac:dyDescent="0.25">
      <c r="A584" s="8" t="s">
        <v>1127</v>
      </c>
      <c r="B584" s="8" t="s">
        <v>1128</v>
      </c>
      <c r="C584" s="12" t="s">
        <v>1285</v>
      </c>
      <c r="D584" s="13" t="s">
        <v>1286</v>
      </c>
      <c r="E584" s="12" t="s">
        <v>1314</v>
      </c>
      <c r="F584" s="12" t="s">
        <v>1315</v>
      </c>
      <c r="G584" s="11">
        <v>0</v>
      </c>
    </row>
    <row r="585" spans="1:7" x14ac:dyDescent="0.25">
      <c r="A585" s="8" t="s">
        <v>1127</v>
      </c>
      <c r="B585" s="8" t="s">
        <v>1128</v>
      </c>
      <c r="C585" s="12" t="s">
        <v>1285</v>
      </c>
      <c r="D585" s="13" t="s">
        <v>1286</v>
      </c>
      <c r="E585" s="12" t="s">
        <v>1316</v>
      </c>
      <c r="F585" s="12" t="s">
        <v>1317</v>
      </c>
      <c r="G585" s="11">
        <v>18</v>
      </c>
    </row>
    <row r="586" spans="1:7" x14ac:dyDescent="0.25">
      <c r="A586" s="8" t="s">
        <v>1127</v>
      </c>
      <c r="B586" s="8" t="s">
        <v>1128</v>
      </c>
      <c r="C586" s="12" t="s">
        <v>1285</v>
      </c>
      <c r="D586" s="13" t="s">
        <v>1286</v>
      </c>
      <c r="E586" s="12" t="s">
        <v>1318</v>
      </c>
      <c r="F586" s="12" t="s">
        <v>1319</v>
      </c>
      <c r="G586" s="11">
        <v>2</v>
      </c>
    </row>
    <row r="587" spans="1:7" x14ac:dyDescent="0.25">
      <c r="A587" s="8" t="s">
        <v>1127</v>
      </c>
      <c r="B587" s="8" t="s">
        <v>1128</v>
      </c>
      <c r="C587" s="12" t="s">
        <v>1285</v>
      </c>
      <c r="D587" s="13" t="s">
        <v>1286</v>
      </c>
      <c r="E587" s="12" t="s">
        <v>1121</v>
      </c>
      <c r="F587" s="12" t="s">
        <v>1320</v>
      </c>
      <c r="G587" s="11">
        <v>2</v>
      </c>
    </row>
    <row r="588" spans="1:7" x14ac:dyDescent="0.25">
      <c r="A588" s="8" t="s">
        <v>1127</v>
      </c>
      <c r="B588" s="8" t="s">
        <v>1128</v>
      </c>
      <c r="C588" s="12" t="s">
        <v>1285</v>
      </c>
      <c r="D588" s="13" t="s">
        <v>1286</v>
      </c>
      <c r="E588" s="12" t="s">
        <v>241</v>
      </c>
      <c r="F588" s="12" t="s">
        <v>1321</v>
      </c>
      <c r="G588" s="11">
        <v>8</v>
      </c>
    </row>
    <row r="589" spans="1:7" x14ac:dyDescent="0.25">
      <c r="A589" s="8" t="s">
        <v>1127</v>
      </c>
      <c r="B589" s="8" t="s">
        <v>1128</v>
      </c>
      <c r="C589" s="12" t="s">
        <v>1285</v>
      </c>
      <c r="D589" s="13" t="s">
        <v>1286</v>
      </c>
      <c r="E589" s="12" t="s">
        <v>764</v>
      </c>
      <c r="F589" s="12" t="s">
        <v>1322</v>
      </c>
      <c r="G589" s="11">
        <v>3</v>
      </c>
    </row>
    <row r="590" spans="1:7" x14ac:dyDescent="0.25">
      <c r="A590" s="8" t="s">
        <v>1127</v>
      </c>
      <c r="B590" s="8" t="s">
        <v>1128</v>
      </c>
      <c r="C590" s="12" t="s">
        <v>1285</v>
      </c>
      <c r="D590" s="13" t="s">
        <v>1286</v>
      </c>
      <c r="E590" s="12" t="s">
        <v>1323</v>
      </c>
      <c r="F590" s="12" t="s">
        <v>1324</v>
      </c>
      <c r="G590" s="11">
        <v>30</v>
      </c>
    </row>
    <row r="591" spans="1:7" x14ac:dyDescent="0.25">
      <c r="A591" s="8" t="s">
        <v>1127</v>
      </c>
      <c r="B591" s="8" t="s">
        <v>1128</v>
      </c>
      <c r="C591" s="12" t="s">
        <v>1325</v>
      </c>
      <c r="D591" s="13" t="s">
        <v>1326</v>
      </c>
      <c r="E591" s="12" t="s">
        <v>1327</v>
      </c>
      <c r="F591" s="12" t="s">
        <v>1328</v>
      </c>
      <c r="G591" s="11">
        <v>23</v>
      </c>
    </row>
    <row r="592" spans="1:7" x14ac:dyDescent="0.25">
      <c r="A592" s="8" t="s">
        <v>1127</v>
      </c>
      <c r="B592" s="8" t="s">
        <v>1128</v>
      </c>
      <c r="C592" s="12" t="s">
        <v>1325</v>
      </c>
      <c r="D592" s="13" t="s">
        <v>1326</v>
      </c>
      <c r="E592" s="12" t="s">
        <v>1329</v>
      </c>
      <c r="F592" s="12" t="s">
        <v>1330</v>
      </c>
      <c r="G592" s="11">
        <v>7</v>
      </c>
    </row>
    <row r="593" spans="1:7" x14ac:dyDescent="0.25">
      <c r="A593" s="8" t="s">
        <v>1127</v>
      </c>
      <c r="B593" s="8" t="s">
        <v>1128</v>
      </c>
      <c r="C593" s="12" t="s">
        <v>1325</v>
      </c>
      <c r="D593" s="13" t="s">
        <v>1326</v>
      </c>
      <c r="E593" s="12" t="s">
        <v>1331</v>
      </c>
      <c r="F593" s="12" t="s">
        <v>1332</v>
      </c>
      <c r="G593" s="11">
        <v>7</v>
      </c>
    </row>
    <row r="594" spans="1:7" x14ac:dyDescent="0.25">
      <c r="A594" s="8" t="s">
        <v>1127</v>
      </c>
      <c r="B594" s="8" t="s">
        <v>1128</v>
      </c>
      <c r="C594" s="12" t="s">
        <v>1325</v>
      </c>
      <c r="D594" s="13" t="s">
        <v>1326</v>
      </c>
      <c r="E594" s="12" t="s">
        <v>458</v>
      </c>
      <c r="F594" s="12" t="s">
        <v>1333</v>
      </c>
      <c r="G594" s="11">
        <v>1</v>
      </c>
    </row>
    <row r="595" spans="1:7" x14ac:dyDescent="0.25">
      <c r="A595" s="8" t="s">
        <v>1127</v>
      </c>
      <c r="B595" s="8" t="s">
        <v>1128</v>
      </c>
      <c r="C595" s="12" t="s">
        <v>1325</v>
      </c>
      <c r="D595" s="13" t="s">
        <v>1326</v>
      </c>
      <c r="E595" s="12" t="s">
        <v>1334</v>
      </c>
      <c r="F595" s="12" t="s">
        <v>1335</v>
      </c>
      <c r="G595" s="11">
        <v>1</v>
      </c>
    </row>
    <row r="596" spans="1:7" x14ac:dyDescent="0.25">
      <c r="A596" s="8" t="s">
        <v>1127</v>
      </c>
      <c r="B596" s="8" t="s">
        <v>1128</v>
      </c>
      <c r="C596" s="8" t="s">
        <v>1325</v>
      </c>
      <c r="D596" t="s">
        <v>1326</v>
      </c>
      <c r="E596" s="8" t="s">
        <v>1338</v>
      </c>
      <c r="F596" s="8" t="s">
        <v>1339</v>
      </c>
      <c r="G596" s="11">
        <v>23</v>
      </c>
    </row>
    <row r="597" spans="1:7" x14ac:dyDescent="0.25">
      <c r="A597" s="8" t="s">
        <v>1127</v>
      </c>
      <c r="B597" s="8" t="s">
        <v>1128</v>
      </c>
      <c r="C597" s="8" t="s">
        <v>1325</v>
      </c>
      <c r="D597" t="s">
        <v>1326</v>
      </c>
      <c r="E597" s="8" t="s">
        <v>1340</v>
      </c>
      <c r="F597" s="8" t="s">
        <v>1341</v>
      </c>
      <c r="G597" s="11">
        <v>23</v>
      </c>
    </row>
    <row r="598" spans="1:7" x14ac:dyDescent="0.25">
      <c r="A598" s="8" t="s">
        <v>1127</v>
      </c>
      <c r="B598" s="8" t="s">
        <v>1128</v>
      </c>
      <c r="C598" s="8" t="s">
        <v>1325</v>
      </c>
      <c r="D598" t="s">
        <v>1326</v>
      </c>
      <c r="E598" s="8" t="s">
        <v>1342</v>
      </c>
      <c r="F598" s="8" t="s">
        <v>1343</v>
      </c>
      <c r="G598" s="11">
        <v>8</v>
      </c>
    </row>
    <row r="599" spans="1:7" x14ac:dyDescent="0.25">
      <c r="A599" s="8" t="s">
        <v>1127</v>
      </c>
      <c r="B599" s="8" t="s">
        <v>1128</v>
      </c>
      <c r="C599" s="8" t="s">
        <v>1325</v>
      </c>
      <c r="D599" t="s">
        <v>1326</v>
      </c>
      <c r="E599" s="8" t="s">
        <v>1344</v>
      </c>
      <c r="F599" s="8" t="s">
        <v>1345</v>
      </c>
      <c r="G599" s="11">
        <v>23</v>
      </c>
    </row>
    <row r="600" spans="1:7" x14ac:dyDescent="0.25">
      <c r="A600" s="8" t="s">
        <v>1127</v>
      </c>
      <c r="B600" s="8" t="s">
        <v>1128</v>
      </c>
      <c r="C600" s="8" t="s">
        <v>1325</v>
      </c>
      <c r="D600" t="s">
        <v>1326</v>
      </c>
      <c r="E600" s="8" t="s">
        <v>804</v>
      </c>
      <c r="F600" s="8" t="s">
        <v>1346</v>
      </c>
      <c r="G600" s="11">
        <v>23</v>
      </c>
    </row>
    <row r="601" spans="1:7" x14ac:dyDescent="0.25">
      <c r="A601" s="8" t="s">
        <v>1127</v>
      </c>
      <c r="B601" s="8" t="s">
        <v>1128</v>
      </c>
      <c r="C601" s="8" t="s">
        <v>1325</v>
      </c>
      <c r="D601" t="s">
        <v>1326</v>
      </c>
      <c r="E601" s="8" t="s">
        <v>1347</v>
      </c>
      <c r="F601" s="8" t="s">
        <v>1348</v>
      </c>
      <c r="G601" s="11">
        <v>17</v>
      </c>
    </row>
    <row r="602" spans="1:7" x14ac:dyDescent="0.25">
      <c r="A602" s="8" t="s">
        <v>1127</v>
      </c>
      <c r="B602" s="8" t="s">
        <v>1128</v>
      </c>
      <c r="C602" s="8" t="s">
        <v>1325</v>
      </c>
      <c r="D602" t="s">
        <v>1326</v>
      </c>
      <c r="E602" s="8" t="s">
        <v>494</v>
      </c>
      <c r="F602" s="8" t="s">
        <v>1349</v>
      </c>
      <c r="G602" s="11">
        <v>3</v>
      </c>
    </row>
    <row r="603" spans="1:7" x14ac:dyDescent="0.25">
      <c r="A603" s="8" t="s">
        <v>1127</v>
      </c>
      <c r="B603" s="8" t="s">
        <v>1128</v>
      </c>
      <c r="C603" s="8" t="s">
        <v>1325</v>
      </c>
      <c r="D603" t="s">
        <v>1326</v>
      </c>
      <c r="E603" s="8" t="s">
        <v>1350</v>
      </c>
      <c r="F603" s="8" t="s">
        <v>1351</v>
      </c>
      <c r="G603" s="11">
        <v>1</v>
      </c>
    </row>
    <row r="604" spans="1:7" x14ac:dyDescent="0.25">
      <c r="A604" s="8" t="s">
        <v>1127</v>
      </c>
      <c r="B604" s="8" t="s">
        <v>1128</v>
      </c>
      <c r="C604" s="8" t="s">
        <v>1325</v>
      </c>
      <c r="D604" t="s">
        <v>1326</v>
      </c>
      <c r="E604" s="8" t="s">
        <v>1352</v>
      </c>
      <c r="F604" s="8" t="s">
        <v>1353</v>
      </c>
      <c r="G604" s="11">
        <v>2</v>
      </c>
    </row>
    <row r="605" spans="1:7" x14ac:dyDescent="0.25">
      <c r="A605" s="8" t="s">
        <v>1127</v>
      </c>
      <c r="B605" s="8" t="s">
        <v>1128</v>
      </c>
      <c r="C605" s="8" t="s">
        <v>1325</v>
      </c>
      <c r="D605" t="s">
        <v>1326</v>
      </c>
      <c r="E605" s="8" t="s">
        <v>1336</v>
      </c>
      <c r="F605" s="8" t="s">
        <v>1337</v>
      </c>
      <c r="G605" s="11">
        <v>23</v>
      </c>
    </row>
    <row r="606" spans="1:7" x14ac:dyDescent="0.25">
      <c r="A606" s="8" t="s">
        <v>1354</v>
      </c>
      <c r="B606" s="8" t="s">
        <v>1355</v>
      </c>
      <c r="C606" s="12" t="s">
        <v>1356</v>
      </c>
      <c r="D606" s="13" t="s">
        <v>1357</v>
      </c>
      <c r="E606" s="12" t="s">
        <v>1358</v>
      </c>
      <c r="F606" s="12" t="s">
        <v>1359</v>
      </c>
      <c r="G606" s="11">
        <v>18</v>
      </c>
    </row>
    <row r="607" spans="1:7" x14ac:dyDescent="0.25">
      <c r="A607" s="8" t="s">
        <v>1354</v>
      </c>
      <c r="B607" s="8" t="s">
        <v>1355</v>
      </c>
      <c r="C607" s="12" t="s">
        <v>1356</v>
      </c>
      <c r="D607" s="13" t="s">
        <v>1357</v>
      </c>
      <c r="E607" s="12" t="s">
        <v>724</v>
      </c>
      <c r="F607" s="12" t="s">
        <v>1360</v>
      </c>
      <c r="G607" s="11">
        <v>14</v>
      </c>
    </row>
    <row r="608" spans="1:7" x14ac:dyDescent="0.25">
      <c r="A608" s="8" t="s">
        <v>1354</v>
      </c>
      <c r="B608" s="8" t="s">
        <v>1355</v>
      </c>
      <c r="C608" s="12" t="s">
        <v>1356</v>
      </c>
      <c r="D608" s="13" t="s">
        <v>1357</v>
      </c>
      <c r="E608" s="12" t="s">
        <v>1361</v>
      </c>
      <c r="F608" s="12" t="s">
        <v>1362</v>
      </c>
      <c r="G608" s="11">
        <v>4</v>
      </c>
    </row>
    <row r="609" spans="1:7" x14ac:dyDescent="0.25">
      <c r="A609" s="8" t="s">
        <v>1354</v>
      </c>
      <c r="B609" s="8" t="s">
        <v>1355</v>
      </c>
      <c r="C609" s="12" t="s">
        <v>1356</v>
      </c>
      <c r="D609" s="13" t="s">
        <v>1357</v>
      </c>
      <c r="E609" s="12" t="s">
        <v>1363</v>
      </c>
      <c r="F609" s="12" t="s">
        <v>1364</v>
      </c>
      <c r="G609" s="11">
        <v>1</v>
      </c>
    </row>
    <row r="610" spans="1:7" x14ac:dyDescent="0.25">
      <c r="A610" s="8" t="s">
        <v>1354</v>
      </c>
      <c r="B610" s="8" t="s">
        <v>1355</v>
      </c>
      <c r="C610" s="12" t="s">
        <v>1356</v>
      </c>
      <c r="D610" s="13" t="s">
        <v>1357</v>
      </c>
      <c r="E610" s="12" t="s">
        <v>1365</v>
      </c>
      <c r="F610" s="12" t="s">
        <v>1366</v>
      </c>
      <c r="G610" s="11">
        <v>1</v>
      </c>
    </row>
    <row r="611" spans="1:7" x14ac:dyDescent="0.25">
      <c r="A611" s="8" t="s">
        <v>1354</v>
      </c>
      <c r="B611" s="8" t="s">
        <v>1355</v>
      </c>
      <c r="C611" s="12" t="s">
        <v>1356</v>
      </c>
      <c r="D611" s="13" t="s">
        <v>1357</v>
      </c>
      <c r="E611" s="12" t="s">
        <v>1367</v>
      </c>
      <c r="F611" s="12" t="s">
        <v>1368</v>
      </c>
      <c r="G611" s="11">
        <v>3</v>
      </c>
    </row>
    <row r="612" spans="1:7" x14ac:dyDescent="0.25">
      <c r="A612" s="8" t="s">
        <v>1354</v>
      </c>
      <c r="B612" s="8" t="s">
        <v>1355</v>
      </c>
      <c r="C612" s="12" t="s">
        <v>1356</v>
      </c>
      <c r="D612" s="13" t="s">
        <v>1357</v>
      </c>
      <c r="E612" s="12" t="s">
        <v>1369</v>
      </c>
      <c r="F612" s="12" t="s">
        <v>1370</v>
      </c>
      <c r="G612" s="11">
        <v>1</v>
      </c>
    </row>
    <row r="613" spans="1:7" x14ac:dyDescent="0.25">
      <c r="A613" s="8" t="s">
        <v>1354</v>
      </c>
      <c r="B613" s="8" t="s">
        <v>1355</v>
      </c>
      <c r="C613" s="12" t="s">
        <v>1356</v>
      </c>
      <c r="D613" s="13" t="s">
        <v>1357</v>
      </c>
      <c r="E613" s="12" t="s">
        <v>1371</v>
      </c>
      <c r="F613" s="12" t="s">
        <v>1372</v>
      </c>
      <c r="G613" s="11">
        <v>12</v>
      </c>
    </row>
    <row r="614" spans="1:7" x14ac:dyDescent="0.25">
      <c r="A614" s="8" t="s">
        <v>1354</v>
      </c>
      <c r="B614" s="8" t="s">
        <v>1355</v>
      </c>
      <c r="C614" s="12" t="s">
        <v>1356</v>
      </c>
      <c r="D614" s="13" t="s">
        <v>1357</v>
      </c>
      <c r="E614" s="12" t="s">
        <v>1373</v>
      </c>
      <c r="F614" s="12" t="s">
        <v>1374</v>
      </c>
      <c r="G614" s="11">
        <v>28</v>
      </c>
    </row>
    <row r="615" spans="1:7" x14ac:dyDescent="0.25">
      <c r="A615" s="8" t="s">
        <v>1354</v>
      </c>
      <c r="B615" s="8" t="s">
        <v>1355</v>
      </c>
      <c r="C615" s="12" t="s">
        <v>1356</v>
      </c>
      <c r="D615" s="13" t="s">
        <v>1357</v>
      </c>
      <c r="E615" s="12" t="s">
        <v>1375</v>
      </c>
      <c r="F615" s="12" t="s">
        <v>1376</v>
      </c>
      <c r="G615" s="11">
        <v>1</v>
      </c>
    </row>
    <row r="616" spans="1:7" x14ac:dyDescent="0.25">
      <c r="A616" s="8" t="s">
        <v>1354</v>
      </c>
      <c r="B616" s="8" t="s">
        <v>1355</v>
      </c>
      <c r="C616" s="12" t="s">
        <v>1356</v>
      </c>
      <c r="D616" s="13" t="s">
        <v>1357</v>
      </c>
      <c r="E616" s="12" t="s">
        <v>1377</v>
      </c>
      <c r="F616" s="12" t="s">
        <v>1378</v>
      </c>
      <c r="G616" s="11">
        <v>1</v>
      </c>
    </row>
    <row r="617" spans="1:7" x14ac:dyDescent="0.25">
      <c r="A617" s="8" t="s">
        <v>1354</v>
      </c>
      <c r="B617" s="8" t="s">
        <v>1355</v>
      </c>
      <c r="C617" s="12" t="s">
        <v>1356</v>
      </c>
      <c r="D617" s="13" t="s">
        <v>1357</v>
      </c>
      <c r="E617" s="12" t="s">
        <v>1379</v>
      </c>
      <c r="F617" s="12" t="s">
        <v>1380</v>
      </c>
      <c r="G617" s="11">
        <v>19</v>
      </c>
    </row>
    <row r="618" spans="1:7" x14ac:dyDescent="0.25">
      <c r="A618" s="8" t="s">
        <v>1354</v>
      </c>
      <c r="B618" s="8" t="s">
        <v>1355</v>
      </c>
      <c r="C618" s="12" t="s">
        <v>1356</v>
      </c>
      <c r="D618" s="13" t="s">
        <v>1357</v>
      </c>
      <c r="E618" s="12" t="s">
        <v>1151</v>
      </c>
      <c r="F618" s="12" t="s">
        <v>1381</v>
      </c>
      <c r="G618" s="11">
        <v>2</v>
      </c>
    </row>
    <row r="619" spans="1:7" x14ac:dyDescent="0.25">
      <c r="A619" s="8" t="s">
        <v>1354</v>
      </c>
      <c r="B619" s="8" t="s">
        <v>1355</v>
      </c>
      <c r="C619" s="12" t="s">
        <v>1356</v>
      </c>
      <c r="D619" s="13" t="s">
        <v>1357</v>
      </c>
      <c r="E619" s="12" t="s">
        <v>1382</v>
      </c>
      <c r="F619" s="12" t="s">
        <v>1383</v>
      </c>
      <c r="G619" s="11">
        <v>10</v>
      </c>
    </row>
    <row r="620" spans="1:7" x14ac:dyDescent="0.25">
      <c r="A620" s="8" t="s">
        <v>1354</v>
      </c>
      <c r="B620" s="8" t="s">
        <v>1355</v>
      </c>
      <c r="C620" s="12" t="s">
        <v>1356</v>
      </c>
      <c r="D620" s="13" t="s">
        <v>1357</v>
      </c>
      <c r="E620" s="12" t="s">
        <v>1384</v>
      </c>
      <c r="F620" s="12" t="s">
        <v>1385</v>
      </c>
      <c r="G620" s="11">
        <v>26</v>
      </c>
    </row>
    <row r="621" spans="1:7" x14ac:dyDescent="0.25">
      <c r="A621" s="8" t="s">
        <v>1354</v>
      </c>
      <c r="B621" s="8" t="s">
        <v>1355</v>
      </c>
      <c r="C621" s="12" t="s">
        <v>1356</v>
      </c>
      <c r="D621" s="13" t="s">
        <v>1357</v>
      </c>
      <c r="E621" s="12" t="s">
        <v>1386</v>
      </c>
      <c r="F621" s="12" t="s">
        <v>1387</v>
      </c>
      <c r="G621" s="11">
        <v>23</v>
      </c>
    </row>
    <row r="622" spans="1:7" x14ac:dyDescent="0.25">
      <c r="A622" s="8" t="s">
        <v>1354</v>
      </c>
      <c r="B622" s="8" t="s">
        <v>1355</v>
      </c>
      <c r="C622" s="12" t="s">
        <v>1356</v>
      </c>
      <c r="D622" s="13" t="s">
        <v>1357</v>
      </c>
      <c r="E622" s="12" t="s">
        <v>1388</v>
      </c>
      <c r="F622" s="12" t="s">
        <v>1389</v>
      </c>
      <c r="G622" s="11">
        <v>3</v>
      </c>
    </row>
    <row r="623" spans="1:7" x14ac:dyDescent="0.25">
      <c r="A623" s="8" t="s">
        <v>1354</v>
      </c>
      <c r="B623" s="8" t="s">
        <v>1355</v>
      </c>
      <c r="C623" s="12" t="s">
        <v>1390</v>
      </c>
      <c r="D623" s="13" t="s">
        <v>1391</v>
      </c>
      <c r="E623" s="12" t="s">
        <v>1392</v>
      </c>
      <c r="F623" s="12" t="s">
        <v>1393</v>
      </c>
      <c r="G623" s="11">
        <v>2</v>
      </c>
    </row>
    <row r="624" spans="1:7" x14ac:dyDescent="0.25">
      <c r="A624" s="8" t="s">
        <v>1354</v>
      </c>
      <c r="B624" s="8" t="s">
        <v>1355</v>
      </c>
      <c r="C624" s="12" t="s">
        <v>1390</v>
      </c>
      <c r="D624" s="13" t="s">
        <v>1391</v>
      </c>
      <c r="E624" s="12" t="s">
        <v>1394</v>
      </c>
      <c r="F624" s="12" t="s">
        <v>1395</v>
      </c>
      <c r="G624" s="11">
        <v>2</v>
      </c>
    </row>
    <row r="625" spans="1:7" x14ac:dyDescent="0.25">
      <c r="A625" s="8" t="s">
        <v>1354</v>
      </c>
      <c r="B625" s="8" t="s">
        <v>1355</v>
      </c>
      <c r="C625" s="12" t="s">
        <v>1390</v>
      </c>
      <c r="D625" s="13" t="s">
        <v>1391</v>
      </c>
      <c r="E625" s="12" t="s">
        <v>1396</v>
      </c>
      <c r="F625" s="12" t="s">
        <v>1397</v>
      </c>
      <c r="G625" s="11">
        <v>31</v>
      </c>
    </row>
    <row r="626" spans="1:7" x14ac:dyDescent="0.25">
      <c r="A626" s="8" t="s">
        <v>1354</v>
      </c>
      <c r="B626" s="8" t="s">
        <v>1355</v>
      </c>
      <c r="C626" s="12" t="s">
        <v>1390</v>
      </c>
      <c r="D626" s="13" t="s">
        <v>1391</v>
      </c>
      <c r="E626" s="12" t="s">
        <v>1398</v>
      </c>
      <c r="F626" s="12" t="s">
        <v>1399</v>
      </c>
      <c r="G626" s="11">
        <v>12</v>
      </c>
    </row>
    <row r="627" spans="1:7" x14ac:dyDescent="0.25">
      <c r="A627" s="8" t="s">
        <v>1354</v>
      </c>
      <c r="B627" s="8" t="s">
        <v>1355</v>
      </c>
      <c r="C627" s="12" t="s">
        <v>1390</v>
      </c>
      <c r="D627" s="13" t="s">
        <v>1391</v>
      </c>
      <c r="E627" s="12" t="s">
        <v>1400</v>
      </c>
      <c r="F627" s="12" t="s">
        <v>1401</v>
      </c>
      <c r="G627" s="11">
        <v>3</v>
      </c>
    </row>
    <row r="628" spans="1:7" x14ac:dyDescent="0.25">
      <c r="A628" s="8" t="s">
        <v>1354</v>
      </c>
      <c r="B628" s="8" t="s">
        <v>1355</v>
      </c>
      <c r="C628" s="12" t="s">
        <v>1390</v>
      </c>
      <c r="D628" s="13" t="s">
        <v>1391</v>
      </c>
      <c r="E628" s="12" t="s">
        <v>1402</v>
      </c>
      <c r="F628" s="12" t="s">
        <v>1403</v>
      </c>
      <c r="G628" s="11">
        <v>2</v>
      </c>
    </row>
    <row r="629" spans="1:7" x14ac:dyDescent="0.25">
      <c r="A629" s="8" t="s">
        <v>1354</v>
      </c>
      <c r="B629" s="8" t="s">
        <v>1355</v>
      </c>
      <c r="C629" s="12" t="s">
        <v>1390</v>
      </c>
      <c r="D629" s="13" t="s">
        <v>1391</v>
      </c>
      <c r="E629" s="12" t="s">
        <v>1423</v>
      </c>
      <c r="F629" s="12" t="s">
        <v>1424</v>
      </c>
      <c r="G629" s="11">
        <v>20</v>
      </c>
    </row>
    <row r="630" spans="1:7" x14ac:dyDescent="0.25">
      <c r="A630" s="8" t="s">
        <v>1354</v>
      </c>
      <c r="B630" s="8" t="s">
        <v>1355</v>
      </c>
      <c r="C630" s="12" t="s">
        <v>1390</v>
      </c>
      <c r="D630" s="13" t="s">
        <v>1391</v>
      </c>
      <c r="E630" s="12" t="s">
        <v>1404</v>
      </c>
      <c r="F630" s="12" t="s">
        <v>1405</v>
      </c>
      <c r="G630" s="11">
        <v>46</v>
      </c>
    </row>
    <row r="631" spans="1:7" x14ac:dyDescent="0.25">
      <c r="A631" s="8" t="s">
        <v>1354</v>
      </c>
      <c r="B631" s="8" t="s">
        <v>1355</v>
      </c>
      <c r="C631" s="12" t="s">
        <v>1390</v>
      </c>
      <c r="D631" s="13" t="s">
        <v>1391</v>
      </c>
      <c r="E631" s="12" t="s">
        <v>1406</v>
      </c>
      <c r="F631" s="12" t="s">
        <v>1407</v>
      </c>
      <c r="G631" s="11">
        <v>15</v>
      </c>
    </row>
    <row r="632" spans="1:7" x14ac:dyDescent="0.25">
      <c r="A632" s="8" t="s">
        <v>1354</v>
      </c>
      <c r="B632" s="8" t="s">
        <v>1355</v>
      </c>
      <c r="C632" s="12" t="s">
        <v>1390</v>
      </c>
      <c r="D632" s="13" t="s">
        <v>1391</v>
      </c>
      <c r="E632" s="12" t="s">
        <v>1408</v>
      </c>
      <c r="F632" s="12" t="s">
        <v>1409</v>
      </c>
      <c r="G632" s="11">
        <v>18</v>
      </c>
    </row>
    <row r="633" spans="1:7" x14ac:dyDescent="0.25">
      <c r="A633" s="8" t="s">
        <v>1354</v>
      </c>
      <c r="B633" s="8" t="s">
        <v>1355</v>
      </c>
      <c r="C633" s="12" t="s">
        <v>1390</v>
      </c>
      <c r="D633" s="13" t="s">
        <v>1391</v>
      </c>
      <c r="E633" s="12" t="s">
        <v>1274</v>
      </c>
      <c r="F633" s="12" t="s">
        <v>1410</v>
      </c>
      <c r="G633" s="11">
        <v>20</v>
      </c>
    </row>
    <row r="634" spans="1:7" x14ac:dyDescent="0.25">
      <c r="A634" s="8" t="s">
        <v>1354</v>
      </c>
      <c r="B634" s="8" t="s">
        <v>1355</v>
      </c>
      <c r="C634" s="12" t="s">
        <v>1390</v>
      </c>
      <c r="D634" s="13" t="s">
        <v>1391</v>
      </c>
      <c r="E634" s="12" t="s">
        <v>1411</v>
      </c>
      <c r="F634" s="12" t="s">
        <v>1412</v>
      </c>
      <c r="G634" s="11">
        <v>1</v>
      </c>
    </row>
    <row r="635" spans="1:7" x14ac:dyDescent="0.25">
      <c r="A635" s="8" t="s">
        <v>1354</v>
      </c>
      <c r="B635" s="8" t="s">
        <v>1355</v>
      </c>
      <c r="C635" s="12" t="s">
        <v>1390</v>
      </c>
      <c r="D635" s="13" t="s">
        <v>1391</v>
      </c>
      <c r="E635" s="12" t="s">
        <v>1413</v>
      </c>
      <c r="F635" s="12" t="s">
        <v>1414</v>
      </c>
      <c r="G635" s="11">
        <v>55</v>
      </c>
    </row>
    <row r="636" spans="1:7" x14ac:dyDescent="0.25">
      <c r="A636" s="8" t="s">
        <v>1354</v>
      </c>
      <c r="B636" s="8" t="s">
        <v>1355</v>
      </c>
      <c r="C636" s="12" t="s">
        <v>1390</v>
      </c>
      <c r="D636" s="13" t="s">
        <v>1391</v>
      </c>
      <c r="E636" s="12" t="s">
        <v>1415</v>
      </c>
      <c r="F636" s="12" t="s">
        <v>1416</v>
      </c>
      <c r="G636" s="11">
        <v>4</v>
      </c>
    </row>
    <row r="637" spans="1:7" x14ac:dyDescent="0.25">
      <c r="A637" s="8" t="s">
        <v>1354</v>
      </c>
      <c r="B637" s="8" t="s">
        <v>1355</v>
      </c>
      <c r="C637" s="12" t="s">
        <v>1390</v>
      </c>
      <c r="D637" s="13" t="s">
        <v>1391</v>
      </c>
      <c r="E637" s="12" t="s">
        <v>1417</v>
      </c>
      <c r="F637" s="12" t="s">
        <v>1418</v>
      </c>
      <c r="G637" s="11">
        <v>1</v>
      </c>
    </row>
    <row r="638" spans="1:7" x14ac:dyDescent="0.25">
      <c r="A638" s="8" t="s">
        <v>1354</v>
      </c>
      <c r="B638" s="8" t="s">
        <v>1355</v>
      </c>
      <c r="C638" s="12" t="s">
        <v>1390</v>
      </c>
      <c r="D638" s="13" t="s">
        <v>1391</v>
      </c>
      <c r="E638" s="12" t="s">
        <v>1419</v>
      </c>
      <c r="F638" s="12" t="s">
        <v>1420</v>
      </c>
      <c r="G638" s="11">
        <v>4</v>
      </c>
    </row>
    <row r="639" spans="1:7" x14ac:dyDescent="0.25">
      <c r="A639" s="8" t="s">
        <v>1354</v>
      </c>
      <c r="B639" s="8" t="s">
        <v>1355</v>
      </c>
      <c r="C639" s="12" t="s">
        <v>1390</v>
      </c>
      <c r="D639" s="13" t="s">
        <v>1391</v>
      </c>
      <c r="E639" s="12" t="s">
        <v>1421</v>
      </c>
      <c r="F639" s="12" t="s">
        <v>1422</v>
      </c>
      <c r="G639" s="11">
        <v>1</v>
      </c>
    </row>
    <row r="640" spans="1:7" x14ac:dyDescent="0.25">
      <c r="A640" s="8" t="s">
        <v>1354</v>
      </c>
      <c r="B640" s="8" t="s">
        <v>1355</v>
      </c>
      <c r="C640" s="12" t="s">
        <v>1390</v>
      </c>
      <c r="D640" s="13" t="s">
        <v>1391</v>
      </c>
      <c r="E640" s="12" t="s">
        <v>1425</v>
      </c>
      <c r="F640" s="12" t="s">
        <v>1426</v>
      </c>
      <c r="G640" s="11">
        <v>2</v>
      </c>
    </row>
    <row r="641" spans="1:7" x14ac:dyDescent="0.25">
      <c r="A641" s="8" t="s">
        <v>1354</v>
      </c>
      <c r="B641" s="8" t="s">
        <v>1355</v>
      </c>
      <c r="C641" s="12" t="s">
        <v>1427</v>
      </c>
      <c r="D641" s="13" t="s">
        <v>1428</v>
      </c>
      <c r="E641" s="12" t="s">
        <v>1429</v>
      </c>
      <c r="F641" s="12" t="s">
        <v>1430</v>
      </c>
      <c r="G641" s="11">
        <v>1</v>
      </c>
    </row>
    <row r="642" spans="1:7" x14ac:dyDescent="0.25">
      <c r="A642" s="8" t="s">
        <v>1354</v>
      </c>
      <c r="B642" s="8" t="s">
        <v>1355</v>
      </c>
      <c r="C642" s="12" t="s">
        <v>1427</v>
      </c>
      <c r="D642" s="13" t="s">
        <v>1428</v>
      </c>
      <c r="E642" s="12" t="s">
        <v>1431</v>
      </c>
      <c r="F642" s="12" t="s">
        <v>1432</v>
      </c>
      <c r="G642" s="11">
        <v>16</v>
      </c>
    </row>
    <row r="643" spans="1:7" x14ac:dyDescent="0.25">
      <c r="A643" s="8" t="s">
        <v>1354</v>
      </c>
      <c r="B643" s="8" t="s">
        <v>1355</v>
      </c>
      <c r="C643" s="12" t="s">
        <v>1427</v>
      </c>
      <c r="D643" s="13" t="s">
        <v>1428</v>
      </c>
      <c r="E643" s="12" t="s">
        <v>1433</v>
      </c>
      <c r="F643" s="12" t="s">
        <v>1434</v>
      </c>
      <c r="G643" s="11">
        <v>7</v>
      </c>
    </row>
    <row r="644" spans="1:7" x14ac:dyDescent="0.25">
      <c r="A644" s="8" t="s">
        <v>1354</v>
      </c>
      <c r="B644" s="8" t="s">
        <v>1355</v>
      </c>
      <c r="C644" s="12" t="s">
        <v>1427</v>
      </c>
      <c r="D644" s="13" t="s">
        <v>1428</v>
      </c>
      <c r="E644" s="12" t="s">
        <v>1435</v>
      </c>
      <c r="F644" s="12" t="s">
        <v>1436</v>
      </c>
      <c r="G644" s="11">
        <v>28</v>
      </c>
    </row>
    <row r="645" spans="1:7" x14ac:dyDescent="0.25">
      <c r="A645" s="8" t="s">
        <v>1354</v>
      </c>
      <c r="B645" s="8" t="s">
        <v>1355</v>
      </c>
      <c r="C645" s="12" t="s">
        <v>1427</v>
      </c>
      <c r="D645" s="13" t="s">
        <v>1428</v>
      </c>
      <c r="E645" s="12" t="s">
        <v>1437</v>
      </c>
      <c r="F645" s="12" t="s">
        <v>1438</v>
      </c>
      <c r="G645" s="11">
        <v>57</v>
      </c>
    </row>
    <row r="646" spans="1:7" x14ac:dyDescent="0.25">
      <c r="A646" s="8" t="s">
        <v>1354</v>
      </c>
      <c r="B646" s="8" t="s">
        <v>1355</v>
      </c>
      <c r="C646" s="12" t="s">
        <v>1427</v>
      </c>
      <c r="D646" s="13" t="s">
        <v>1428</v>
      </c>
      <c r="E646" s="12" t="s">
        <v>1439</v>
      </c>
      <c r="F646" s="12" t="s">
        <v>1440</v>
      </c>
      <c r="G646" s="11">
        <v>30</v>
      </c>
    </row>
    <row r="647" spans="1:7" x14ac:dyDescent="0.25">
      <c r="A647" s="8" t="s">
        <v>1354</v>
      </c>
      <c r="B647" s="8" t="s">
        <v>1355</v>
      </c>
      <c r="C647" s="12" t="s">
        <v>1427</v>
      </c>
      <c r="D647" s="13" t="s">
        <v>1428</v>
      </c>
      <c r="E647" s="12" t="s">
        <v>1441</v>
      </c>
      <c r="F647" s="12" t="s">
        <v>1442</v>
      </c>
      <c r="G647" s="11">
        <v>6</v>
      </c>
    </row>
    <row r="648" spans="1:7" x14ac:dyDescent="0.25">
      <c r="A648" s="8" t="s">
        <v>1354</v>
      </c>
      <c r="B648" s="8" t="s">
        <v>1355</v>
      </c>
      <c r="C648" s="12" t="s">
        <v>1427</v>
      </c>
      <c r="D648" s="13" t="s">
        <v>1428</v>
      </c>
      <c r="E648" s="12" t="s">
        <v>1443</v>
      </c>
      <c r="F648" s="12" t="s">
        <v>1444</v>
      </c>
      <c r="G648" s="11">
        <v>1</v>
      </c>
    </row>
    <row r="649" spans="1:7" x14ac:dyDescent="0.25">
      <c r="A649" s="8" t="s">
        <v>1354</v>
      </c>
      <c r="B649" s="8" t="s">
        <v>1355</v>
      </c>
      <c r="C649" s="12" t="s">
        <v>1427</v>
      </c>
      <c r="D649" s="13" t="s">
        <v>1428</v>
      </c>
      <c r="E649" s="12" t="s">
        <v>1445</v>
      </c>
      <c r="F649" s="12" t="s">
        <v>1446</v>
      </c>
      <c r="G649" s="11">
        <v>66</v>
      </c>
    </row>
    <row r="650" spans="1:7" x14ac:dyDescent="0.25">
      <c r="A650" s="8" t="s">
        <v>1354</v>
      </c>
      <c r="B650" s="8" t="s">
        <v>1355</v>
      </c>
      <c r="C650" s="12" t="s">
        <v>1427</v>
      </c>
      <c r="D650" s="13" t="s">
        <v>1428</v>
      </c>
      <c r="E650" s="12" t="s">
        <v>1447</v>
      </c>
      <c r="F650" s="12" t="s">
        <v>1448</v>
      </c>
      <c r="G650" s="11">
        <v>25</v>
      </c>
    </row>
    <row r="651" spans="1:7" x14ac:dyDescent="0.25">
      <c r="A651" s="8" t="s">
        <v>1354</v>
      </c>
      <c r="B651" s="8" t="s">
        <v>1355</v>
      </c>
      <c r="C651" s="12" t="s">
        <v>1427</v>
      </c>
      <c r="D651" s="13" t="s">
        <v>1428</v>
      </c>
      <c r="E651" s="12" t="s">
        <v>494</v>
      </c>
      <c r="F651" s="12" t="s">
        <v>1449</v>
      </c>
      <c r="G651" s="11">
        <v>8</v>
      </c>
    </row>
    <row r="652" spans="1:7" x14ac:dyDescent="0.25">
      <c r="A652" s="8" t="s">
        <v>1354</v>
      </c>
      <c r="B652" s="8" t="s">
        <v>1355</v>
      </c>
      <c r="C652" s="12" t="s">
        <v>1427</v>
      </c>
      <c r="D652" s="13" t="s">
        <v>1428</v>
      </c>
      <c r="E652" s="12" t="s">
        <v>1450</v>
      </c>
      <c r="F652" s="12" t="s">
        <v>1451</v>
      </c>
      <c r="G652" s="11">
        <v>27</v>
      </c>
    </row>
    <row r="653" spans="1:7" x14ac:dyDescent="0.25">
      <c r="A653" s="8" t="s">
        <v>1354</v>
      </c>
      <c r="B653" s="8" t="s">
        <v>1355</v>
      </c>
      <c r="C653" s="12" t="s">
        <v>1427</v>
      </c>
      <c r="D653" s="13" t="s">
        <v>1428</v>
      </c>
      <c r="E653" s="12" t="s">
        <v>1452</v>
      </c>
      <c r="F653" s="12" t="s">
        <v>1453</v>
      </c>
      <c r="G653" s="11">
        <v>7</v>
      </c>
    </row>
    <row r="654" spans="1:7" x14ac:dyDescent="0.25">
      <c r="A654" s="8" t="s">
        <v>1354</v>
      </c>
      <c r="B654" s="8" t="s">
        <v>1355</v>
      </c>
      <c r="C654" s="12" t="s">
        <v>1427</v>
      </c>
      <c r="D654" s="13" t="s">
        <v>1428</v>
      </c>
      <c r="E654" s="12" t="s">
        <v>1454</v>
      </c>
      <c r="F654" s="12" t="s">
        <v>1455</v>
      </c>
      <c r="G654" s="11">
        <v>1</v>
      </c>
    </row>
    <row r="655" spans="1:7" x14ac:dyDescent="0.25">
      <c r="A655" s="8" t="s">
        <v>1354</v>
      </c>
      <c r="B655" s="8" t="s">
        <v>1355</v>
      </c>
      <c r="C655" s="12" t="s">
        <v>1427</v>
      </c>
      <c r="D655" s="13" t="s">
        <v>1428</v>
      </c>
      <c r="E655" s="12" t="s">
        <v>1456</v>
      </c>
      <c r="F655" s="12" t="s">
        <v>1457</v>
      </c>
      <c r="G655" s="11">
        <v>4</v>
      </c>
    </row>
    <row r="656" spans="1:7" x14ac:dyDescent="0.25">
      <c r="A656" s="8" t="s">
        <v>1354</v>
      </c>
      <c r="B656" s="8" t="s">
        <v>1355</v>
      </c>
      <c r="C656" s="12" t="s">
        <v>1427</v>
      </c>
      <c r="D656" s="13" t="s">
        <v>1428</v>
      </c>
      <c r="E656" s="12" t="s">
        <v>1458</v>
      </c>
      <c r="F656" s="12" t="s">
        <v>1459</v>
      </c>
      <c r="G656" s="11">
        <v>74</v>
      </c>
    </row>
    <row r="657" spans="1:7" x14ac:dyDescent="0.25">
      <c r="A657" s="8" t="s">
        <v>1354</v>
      </c>
      <c r="B657" s="8" t="s">
        <v>1355</v>
      </c>
      <c r="C657" s="12" t="s">
        <v>1427</v>
      </c>
      <c r="D657" s="13" t="s">
        <v>1428</v>
      </c>
      <c r="E657" s="12" t="s">
        <v>1460</v>
      </c>
      <c r="F657" s="12" t="s">
        <v>1461</v>
      </c>
      <c r="G657" s="11">
        <v>19</v>
      </c>
    </row>
    <row r="658" spans="1:7" x14ac:dyDescent="0.25">
      <c r="A658" s="8" t="s">
        <v>1354</v>
      </c>
      <c r="B658" s="8" t="s">
        <v>1355</v>
      </c>
      <c r="C658" s="12" t="s">
        <v>1473</v>
      </c>
      <c r="D658" s="13" t="s">
        <v>1474</v>
      </c>
      <c r="E658" s="12" t="s">
        <v>1475</v>
      </c>
      <c r="F658" s="12" t="s">
        <v>1476</v>
      </c>
      <c r="G658" s="11">
        <v>19</v>
      </c>
    </row>
    <row r="659" spans="1:7" x14ac:dyDescent="0.25">
      <c r="A659" s="8" t="s">
        <v>1354</v>
      </c>
      <c r="B659" s="8" t="s">
        <v>1355</v>
      </c>
      <c r="C659" s="12" t="s">
        <v>1473</v>
      </c>
      <c r="D659" s="13" t="s">
        <v>1474</v>
      </c>
      <c r="E659" s="12" t="s">
        <v>1477</v>
      </c>
      <c r="F659" s="12" t="s">
        <v>1478</v>
      </c>
      <c r="G659" s="11">
        <v>6</v>
      </c>
    </row>
    <row r="660" spans="1:7" x14ac:dyDescent="0.25">
      <c r="A660" s="8" t="s">
        <v>1354</v>
      </c>
      <c r="B660" s="8" t="s">
        <v>1355</v>
      </c>
      <c r="C660" s="12" t="s">
        <v>1473</v>
      </c>
      <c r="D660" s="13" t="s">
        <v>1474</v>
      </c>
      <c r="E660" s="12" t="s">
        <v>1479</v>
      </c>
      <c r="F660" s="12" t="s">
        <v>1480</v>
      </c>
      <c r="G660" s="11">
        <v>20</v>
      </c>
    </row>
    <row r="661" spans="1:7" x14ac:dyDescent="0.25">
      <c r="A661" s="8" t="s">
        <v>1354</v>
      </c>
      <c r="B661" s="8" t="s">
        <v>1355</v>
      </c>
      <c r="C661" s="12" t="s">
        <v>1473</v>
      </c>
      <c r="D661" s="13" t="s">
        <v>1474</v>
      </c>
      <c r="E661" s="12" t="s">
        <v>1481</v>
      </c>
      <c r="F661" s="12" t="s">
        <v>1482</v>
      </c>
      <c r="G661" s="11">
        <v>22</v>
      </c>
    </row>
    <row r="662" spans="1:7" x14ac:dyDescent="0.25">
      <c r="A662" s="8" t="s">
        <v>1354</v>
      </c>
      <c r="B662" s="8" t="s">
        <v>1355</v>
      </c>
      <c r="C662" s="12" t="s">
        <v>1473</v>
      </c>
      <c r="D662" s="13" t="s">
        <v>1474</v>
      </c>
      <c r="E662" s="12" t="s">
        <v>1483</v>
      </c>
      <c r="F662" s="12" t="s">
        <v>1484</v>
      </c>
      <c r="G662" s="11">
        <v>17</v>
      </c>
    </row>
    <row r="663" spans="1:7" x14ac:dyDescent="0.25">
      <c r="A663" s="8" t="s">
        <v>1354</v>
      </c>
      <c r="B663" s="8" t="s">
        <v>1355</v>
      </c>
      <c r="C663" s="12" t="s">
        <v>1473</v>
      </c>
      <c r="D663" s="13" t="s">
        <v>1474</v>
      </c>
      <c r="E663" s="12" t="s">
        <v>1485</v>
      </c>
      <c r="F663" s="12" t="s">
        <v>1486</v>
      </c>
      <c r="G663" s="11">
        <v>1</v>
      </c>
    </row>
    <row r="664" spans="1:7" x14ac:dyDescent="0.25">
      <c r="A664" s="8" t="s">
        <v>1354</v>
      </c>
      <c r="B664" s="8" t="s">
        <v>1355</v>
      </c>
      <c r="C664" s="12" t="s">
        <v>1473</v>
      </c>
      <c r="D664" s="13" t="s">
        <v>1474</v>
      </c>
      <c r="E664" s="12" t="s">
        <v>1487</v>
      </c>
      <c r="F664" s="12" t="s">
        <v>1488</v>
      </c>
      <c r="G664" s="11">
        <v>1</v>
      </c>
    </row>
    <row r="665" spans="1:7" x14ac:dyDescent="0.25">
      <c r="A665" s="8" t="s">
        <v>1354</v>
      </c>
      <c r="B665" s="8" t="s">
        <v>1355</v>
      </c>
      <c r="C665" s="12" t="s">
        <v>1473</v>
      </c>
      <c r="D665" s="13" t="s">
        <v>1474</v>
      </c>
      <c r="E665" s="12" t="s">
        <v>1489</v>
      </c>
      <c r="F665" s="12" t="s">
        <v>1490</v>
      </c>
      <c r="G665" s="11">
        <v>2</v>
      </c>
    </row>
    <row r="666" spans="1:7" x14ac:dyDescent="0.25">
      <c r="A666" s="8" t="s">
        <v>1354</v>
      </c>
      <c r="B666" s="8" t="s">
        <v>1355</v>
      </c>
      <c r="C666" s="12" t="s">
        <v>1473</v>
      </c>
      <c r="D666" s="13" t="s">
        <v>1474</v>
      </c>
      <c r="E666" s="12" t="s">
        <v>1491</v>
      </c>
      <c r="F666" s="12" t="s">
        <v>1492</v>
      </c>
      <c r="G666" s="11">
        <v>1</v>
      </c>
    </row>
    <row r="667" spans="1:7" x14ac:dyDescent="0.25">
      <c r="A667" s="8" t="s">
        <v>1354</v>
      </c>
      <c r="B667" s="8" t="s">
        <v>1355</v>
      </c>
      <c r="C667" s="12" t="s">
        <v>1473</v>
      </c>
      <c r="D667" s="13" t="s">
        <v>1474</v>
      </c>
      <c r="E667" s="12" t="s">
        <v>1493</v>
      </c>
      <c r="F667" s="12" t="s">
        <v>1494</v>
      </c>
      <c r="G667" s="11">
        <v>1</v>
      </c>
    </row>
    <row r="668" spans="1:7" x14ac:dyDescent="0.25">
      <c r="A668" s="8" t="s">
        <v>1354</v>
      </c>
      <c r="B668" s="8" t="s">
        <v>1355</v>
      </c>
      <c r="C668" s="12" t="s">
        <v>1473</v>
      </c>
      <c r="D668" s="13" t="s">
        <v>1474</v>
      </c>
      <c r="E668" s="12" t="s">
        <v>352</v>
      </c>
      <c r="F668" s="12" t="s">
        <v>1495</v>
      </c>
      <c r="G668" s="11">
        <v>2</v>
      </c>
    </row>
    <row r="669" spans="1:7" x14ac:dyDescent="0.25">
      <c r="A669" s="8" t="s">
        <v>1354</v>
      </c>
      <c r="B669" s="8" t="s">
        <v>1355</v>
      </c>
      <c r="C669" s="12" t="s">
        <v>1473</v>
      </c>
      <c r="D669" s="13" t="s">
        <v>1474</v>
      </c>
      <c r="E669" s="12" t="s">
        <v>1496</v>
      </c>
      <c r="F669" s="12" t="s">
        <v>1497</v>
      </c>
      <c r="G669" s="11">
        <v>9</v>
      </c>
    </row>
    <row r="670" spans="1:7" x14ac:dyDescent="0.25">
      <c r="A670" s="8" t="s">
        <v>1354</v>
      </c>
      <c r="B670" s="8" t="s">
        <v>1355</v>
      </c>
      <c r="C670" s="12" t="s">
        <v>1473</v>
      </c>
      <c r="D670" s="13" t="s">
        <v>1474</v>
      </c>
      <c r="E670" s="12" t="s">
        <v>1498</v>
      </c>
      <c r="F670" s="12" t="s">
        <v>1499</v>
      </c>
      <c r="G670" s="11">
        <v>33</v>
      </c>
    </row>
    <row r="671" spans="1:7" x14ac:dyDescent="0.25">
      <c r="A671" s="8" t="s">
        <v>1354</v>
      </c>
      <c r="B671" s="8" t="s">
        <v>1355</v>
      </c>
      <c r="C671" s="12" t="s">
        <v>1473</v>
      </c>
      <c r="D671" s="13" t="s">
        <v>1474</v>
      </c>
      <c r="E671" s="12" t="s">
        <v>661</v>
      </c>
      <c r="F671" s="12" t="s">
        <v>1502</v>
      </c>
      <c r="G671" s="11">
        <v>1</v>
      </c>
    </row>
    <row r="672" spans="1:7" x14ac:dyDescent="0.25">
      <c r="A672" s="8" t="s">
        <v>1354</v>
      </c>
      <c r="B672" s="8" t="s">
        <v>1355</v>
      </c>
      <c r="C672" s="12" t="s">
        <v>1473</v>
      </c>
      <c r="D672" s="13" t="s">
        <v>1474</v>
      </c>
      <c r="E672" s="12" t="s">
        <v>1503</v>
      </c>
      <c r="F672" s="12" t="s">
        <v>1504</v>
      </c>
      <c r="G672" s="11">
        <v>21</v>
      </c>
    </row>
    <row r="673" spans="1:7" x14ac:dyDescent="0.25">
      <c r="A673" s="8" t="s">
        <v>1354</v>
      </c>
      <c r="B673" s="8" t="s">
        <v>1355</v>
      </c>
      <c r="C673" s="12" t="s">
        <v>1473</v>
      </c>
      <c r="D673" s="13" t="s">
        <v>1474</v>
      </c>
      <c r="E673" s="12" t="s">
        <v>1505</v>
      </c>
      <c r="F673" s="12" t="s">
        <v>1506</v>
      </c>
      <c r="G673" s="11">
        <v>41</v>
      </c>
    </row>
    <row r="674" spans="1:7" x14ac:dyDescent="0.25">
      <c r="A674" s="8" t="s">
        <v>1354</v>
      </c>
      <c r="B674" s="8" t="s">
        <v>1355</v>
      </c>
      <c r="C674" s="12" t="s">
        <v>1473</v>
      </c>
      <c r="D674" s="13" t="s">
        <v>1474</v>
      </c>
      <c r="E674" s="12" t="s">
        <v>1507</v>
      </c>
      <c r="F674" s="12" t="s">
        <v>1508</v>
      </c>
      <c r="G674" s="11">
        <v>19</v>
      </c>
    </row>
    <row r="675" spans="1:7" x14ac:dyDescent="0.25">
      <c r="A675" s="8" t="s">
        <v>1354</v>
      </c>
      <c r="B675" s="8" t="s">
        <v>1355</v>
      </c>
      <c r="C675" s="12" t="s">
        <v>1473</v>
      </c>
      <c r="D675" s="13" t="s">
        <v>1474</v>
      </c>
      <c r="E675" s="12" t="s">
        <v>1509</v>
      </c>
      <c r="F675" s="12" t="s">
        <v>1510</v>
      </c>
      <c r="G675" s="11">
        <v>0</v>
      </c>
    </row>
    <row r="676" spans="1:7" x14ac:dyDescent="0.25">
      <c r="A676" s="8" t="s">
        <v>1354</v>
      </c>
      <c r="B676" s="8" t="s">
        <v>1355</v>
      </c>
      <c r="C676" s="12" t="s">
        <v>1473</v>
      </c>
      <c r="D676" s="13" t="s">
        <v>1474</v>
      </c>
      <c r="E676" s="12" t="s">
        <v>1511</v>
      </c>
      <c r="F676" s="12" t="s">
        <v>1512</v>
      </c>
      <c r="G676" s="11">
        <v>1</v>
      </c>
    </row>
    <row r="677" spans="1:7" x14ac:dyDescent="0.25">
      <c r="A677" s="8" t="s">
        <v>1354</v>
      </c>
      <c r="B677" s="8" t="s">
        <v>1355</v>
      </c>
      <c r="C677" s="12" t="s">
        <v>1473</v>
      </c>
      <c r="D677" s="13" t="s">
        <v>1474</v>
      </c>
      <c r="E677" s="12" t="s">
        <v>1513</v>
      </c>
      <c r="F677" s="12" t="s">
        <v>1514</v>
      </c>
      <c r="G677" s="11">
        <v>1</v>
      </c>
    </row>
    <row r="678" spans="1:7" x14ac:dyDescent="0.25">
      <c r="A678" s="8" t="s">
        <v>1354</v>
      </c>
      <c r="B678" s="8" t="s">
        <v>1355</v>
      </c>
      <c r="C678" s="12" t="s">
        <v>1473</v>
      </c>
      <c r="D678" s="13" t="s">
        <v>1474</v>
      </c>
      <c r="E678" s="12" t="s">
        <v>1515</v>
      </c>
      <c r="F678" s="12" t="s">
        <v>1516</v>
      </c>
      <c r="G678" s="11">
        <v>5</v>
      </c>
    </row>
    <row r="679" spans="1:7" x14ac:dyDescent="0.25">
      <c r="A679" s="8" t="s">
        <v>1354</v>
      </c>
      <c r="B679" s="8" t="s">
        <v>1355</v>
      </c>
      <c r="C679" s="12" t="s">
        <v>1473</v>
      </c>
      <c r="D679" s="13" t="s">
        <v>1474</v>
      </c>
      <c r="E679" s="12" t="s">
        <v>1517</v>
      </c>
      <c r="F679" s="12" t="s">
        <v>1518</v>
      </c>
      <c r="G679" s="11">
        <v>6</v>
      </c>
    </row>
    <row r="680" spans="1:7" x14ac:dyDescent="0.25">
      <c r="A680" s="8" t="s">
        <v>1354</v>
      </c>
      <c r="B680" s="8" t="s">
        <v>1355</v>
      </c>
      <c r="C680" s="12" t="s">
        <v>1473</v>
      </c>
      <c r="D680" s="13" t="s">
        <v>1474</v>
      </c>
      <c r="E680" s="12" t="s">
        <v>1519</v>
      </c>
      <c r="F680" s="12" t="s">
        <v>1520</v>
      </c>
      <c r="G680" s="11">
        <v>4</v>
      </c>
    </row>
    <row r="681" spans="1:7" x14ac:dyDescent="0.25">
      <c r="A681" s="8" t="s">
        <v>1354</v>
      </c>
      <c r="B681" s="8" t="s">
        <v>1355</v>
      </c>
      <c r="C681" s="12" t="s">
        <v>1473</v>
      </c>
      <c r="D681" s="13" t="s">
        <v>1474</v>
      </c>
      <c r="E681" s="12" t="s">
        <v>1521</v>
      </c>
      <c r="F681" s="12" t="s">
        <v>1522</v>
      </c>
      <c r="G681" s="11">
        <v>27</v>
      </c>
    </row>
    <row r="682" spans="1:7" x14ac:dyDescent="0.25">
      <c r="A682" s="8" t="s">
        <v>1354</v>
      </c>
      <c r="B682" s="8" t="s">
        <v>1355</v>
      </c>
      <c r="C682" s="12" t="s">
        <v>1473</v>
      </c>
      <c r="D682" s="13" t="s">
        <v>1474</v>
      </c>
      <c r="E682" s="12" t="s">
        <v>742</v>
      </c>
      <c r="F682" s="12" t="s">
        <v>1523</v>
      </c>
      <c r="G682" s="11">
        <v>2</v>
      </c>
    </row>
    <row r="683" spans="1:7" x14ac:dyDescent="0.25">
      <c r="A683" s="8" t="s">
        <v>1354</v>
      </c>
      <c r="B683" s="8" t="s">
        <v>1355</v>
      </c>
      <c r="C683" s="12" t="s">
        <v>1473</v>
      </c>
      <c r="D683" s="13" t="s">
        <v>1474</v>
      </c>
      <c r="E683" s="12" t="s">
        <v>1524</v>
      </c>
      <c r="F683" s="12" t="s">
        <v>1525</v>
      </c>
      <c r="G683" s="11">
        <v>1</v>
      </c>
    </row>
    <row r="684" spans="1:7" x14ac:dyDescent="0.25">
      <c r="A684" s="8" t="s">
        <v>1354</v>
      </c>
      <c r="B684" s="8" t="s">
        <v>1355</v>
      </c>
      <c r="C684" s="12" t="s">
        <v>1473</v>
      </c>
      <c r="D684" s="13" t="s">
        <v>1474</v>
      </c>
      <c r="E684" s="12" t="s">
        <v>1526</v>
      </c>
      <c r="F684" s="12" t="s">
        <v>1527</v>
      </c>
      <c r="G684" s="11">
        <v>3</v>
      </c>
    </row>
    <row r="685" spans="1:7" x14ac:dyDescent="0.25">
      <c r="A685" s="8" t="s">
        <v>1354</v>
      </c>
      <c r="B685" s="8" t="s">
        <v>1355</v>
      </c>
      <c r="C685" s="12" t="s">
        <v>1473</v>
      </c>
      <c r="D685" s="13" t="s">
        <v>1474</v>
      </c>
      <c r="E685" s="12" t="s">
        <v>1528</v>
      </c>
      <c r="F685" s="12" t="s">
        <v>1529</v>
      </c>
      <c r="G685" s="11">
        <v>18</v>
      </c>
    </row>
    <row r="686" spans="1:7" x14ac:dyDescent="0.25">
      <c r="A686" s="8" t="s">
        <v>1354</v>
      </c>
      <c r="B686" s="8" t="s">
        <v>1355</v>
      </c>
      <c r="C686" s="12" t="s">
        <v>1473</v>
      </c>
      <c r="D686" s="13" t="s">
        <v>1474</v>
      </c>
      <c r="E686" s="12" t="s">
        <v>1530</v>
      </c>
      <c r="F686" s="12" t="s">
        <v>1531</v>
      </c>
      <c r="G686" s="11">
        <v>4</v>
      </c>
    </row>
    <row r="687" spans="1:7" x14ac:dyDescent="0.25">
      <c r="A687" s="8" t="s">
        <v>1354</v>
      </c>
      <c r="B687" s="8" t="s">
        <v>1355</v>
      </c>
      <c r="C687" s="12" t="s">
        <v>1473</v>
      </c>
      <c r="D687" s="13" t="s">
        <v>1474</v>
      </c>
      <c r="E687" s="12" t="s">
        <v>1532</v>
      </c>
      <c r="F687" s="12" t="s">
        <v>1533</v>
      </c>
      <c r="G687" s="11">
        <v>8</v>
      </c>
    </row>
    <row r="688" spans="1:7" x14ac:dyDescent="0.25">
      <c r="A688" s="8" t="s">
        <v>1354</v>
      </c>
      <c r="B688" s="8" t="s">
        <v>1355</v>
      </c>
      <c r="C688" s="12" t="s">
        <v>1473</v>
      </c>
      <c r="D688" s="13" t="s">
        <v>1474</v>
      </c>
      <c r="E688" s="12" t="s">
        <v>1534</v>
      </c>
      <c r="F688" s="12" t="s">
        <v>1535</v>
      </c>
      <c r="G688" s="11">
        <v>4</v>
      </c>
    </row>
    <row r="689" spans="1:7" x14ac:dyDescent="0.25">
      <c r="A689" s="8" t="s">
        <v>1354</v>
      </c>
      <c r="B689" s="8" t="s">
        <v>1355</v>
      </c>
      <c r="C689" s="12" t="s">
        <v>1473</v>
      </c>
      <c r="D689" s="13" t="s">
        <v>1474</v>
      </c>
      <c r="E689" s="12" t="s">
        <v>1500</v>
      </c>
      <c r="F689" s="12" t="s">
        <v>1501</v>
      </c>
      <c r="G689" s="11">
        <v>5</v>
      </c>
    </row>
    <row r="690" spans="1:7" x14ac:dyDescent="0.25">
      <c r="A690" s="8" t="s">
        <v>1354</v>
      </c>
      <c r="B690" s="8" t="s">
        <v>1355</v>
      </c>
      <c r="C690" s="12" t="s">
        <v>1473</v>
      </c>
      <c r="D690" s="13" t="s">
        <v>1474</v>
      </c>
      <c r="E690" s="12" t="s">
        <v>1536</v>
      </c>
      <c r="F690" s="12" t="s">
        <v>1537</v>
      </c>
      <c r="G690" s="11">
        <v>3</v>
      </c>
    </row>
    <row r="691" spans="1:7" x14ac:dyDescent="0.25">
      <c r="A691" s="8" t="s">
        <v>1354</v>
      </c>
      <c r="B691" s="8" t="s">
        <v>1355</v>
      </c>
      <c r="C691" s="12" t="s">
        <v>1473</v>
      </c>
      <c r="D691" s="13" t="s">
        <v>1474</v>
      </c>
      <c r="E691" s="12" t="s">
        <v>1538</v>
      </c>
      <c r="F691" s="12" t="s">
        <v>1539</v>
      </c>
      <c r="G691" s="11">
        <v>7</v>
      </c>
    </row>
    <row r="692" spans="1:7" x14ac:dyDescent="0.25">
      <c r="A692" s="8" t="s">
        <v>1354</v>
      </c>
      <c r="B692" s="8" t="s">
        <v>1355</v>
      </c>
      <c r="C692" s="12" t="s">
        <v>1473</v>
      </c>
      <c r="D692" s="13" t="s">
        <v>1474</v>
      </c>
      <c r="E692" s="12" t="s">
        <v>1540</v>
      </c>
      <c r="F692" s="12" t="s">
        <v>1541</v>
      </c>
      <c r="G692" s="11">
        <v>4</v>
      </c>
    </row>
    <row r="693" spans="1:7" x14ac:dyDescent="0.25">
      <c r="A693" s="8" t="s">
        <v>1354</v>
      </c>
      <c r="B693" s="8" t="s">
        <v>1355</v>
      </c>
      <c r="C693" s="12" t="s">
        <v>1473</v>
      </c>
      <c r="D693" s="13" t="s">
        <v>1474</v>
      </c>
      <c r="E693" s="12" t="s">
        <v>1542</v>
      </c>
      <c r="F693" s="12" t="s">
        <v>1543</v>
      </c>
      <c r="G693" s="11">
        <v>33</v>
      </c>
    </row>
    <row r="694" spans="1:7" x14ac:dyDescent="0.25">
      <c r="A694" s="8" t="s">
        <v>1354</v>
      </c>
      <c r="B694" s="8" t="s">
        <v>1355</v>
      </c>
      <c r="C694" s="12" t="s">
        <v>1473</v>
      </c>
      <c r="D694" s="13" t="s">
        <v>1474</v>
      </c>
      <c r="E694" s="12" t="s">
        <v>1544</v>
      </c>
      <c r="F694" s="12" t="s">
        <v>1545</v>
      </c>
      <c r="G694" s="11">
        <v>3</v>
      </c>
    </row>
    <row r="695" spans="1:7" x14ac:dyDescent="0.25">
      <c r="A695" s="8" t="s">
        <v>1354</v>
      </c>
      <c r="B695" s="8" t="s">
        <v>1355</v>
      </c>
      <c r="C695" s="12" t="s">
        <v>1473</v>
      </c>
      <c r="D695" s="13" t="s">
        <v>1474</v>
      </c>
      <c r="E695" s="12" t="s">
        <v>540</v>
      </c>
      <c r="F695" s="12" t="s">
        <v>1546</v>
      </c>
      <c r="G695" s="11">
        <v>1</v>
      </c>
    </row>
    <row r="696" spans="1:7" x14ac:dyDescent="0.25">
      <c r="A696" s="8" t="s">
        <v>1354</v>
      </c>
      <c r="B696" s="8" t="s">
        <v>1355</v>
      </c>
      <c r="C696" s="12" t="s">
        <v>1473</v>
      </c>
      <c r="D696" s="13" t="s">
        <v>1474</v>
      </c>
      <c r="E696" s="12" t="s">
        <v>542</v>
      </c>
      <c r="F696" s="12" t="s">
        <v>1547</v>
      </c>
      <c r="G696" s="11">
        <v>1</v>
      </c>
    </row>
    <row r="697" spans="1:7" x14ac:dyDescent="0.25">
      <c r="A697" s="8" t="s">
        <v>1354</v>
      </c>
      <c r="B697" s="8" t="s">
        <v>1355</v>
      </c>
      <c r="C697" s="12" t="s">
        <v>1473</v>
      </c>
      <c r="D697" s="13" t="s">
        <v>1474</v>
      </c>
      <c r="E697" s="12" t="s">
        <v>248</v>
      </c>
      <c r="F697" s="12" t="s">
        <v>1548</v>
      </c>
      <c r="G697" s="11">
        <v>3</v>
      </c>
    </row>
    <row r="698" spans="1:7" x14ac:dyDescent="0.25">
      <c r="A698" s="8" t="s">
        <v>1354</v>
      </c>
      <c r="B698" s="8" t="s">
        <v>1355</v>
      </c>
      <c r="C698" s="12" t="s">
        <v>1473</v>
      </c>
      <c r="D698" s="13" t="s">
        <v>1474</v>
      </c>
      <c r="E698" s="12" t="s">
        <v>1549</v>
      </c>
      <c r="F698" s="12" t="s">
        <v>1550</v>
      </c>
      <c r="G698" s="11">
        <v>6</v>
      </c>
    </row>
    <row r="699" spans="1:7" x14ac:dyDescent="0.25">
      <c r="A699" s="8" t="s">
        <v>1354</v>
      </c>
      <c r="B699" s="8" t="s">
        <v>1355</v>
      </c>
      <c r="C699" s="12" t="s">
        <v>1473</v>
      </c>
      <c r="D699" s="13" t="s">
        <v>1474</v>
      </c>
      <c r="E699" s="12" t="s">
        <v>1551</v>
      </c>
      <c r="F699" s="12" t="s">
        <v>1552</v>
      </c>
      <c r="G699" s="11">
        <v>4</v>
      </c>
    </row>
    <row r="700" spans="1:7" x14ac:dyDescent="0.25">
      <c r="A700" s="8" t="s">
        <v>1354</v>
      </c>
      <c r="B700" s="8" t="s">
        <v>1355</v>
      </c>
      <c r="C700" s="12" t="s">
        <v>1473</v>
      </c>
      <c r="D700" s="13" t="s">
        <v>1474</v>
      </c>
      <c r="E700" s="12" t="s">
        <v>1553</v>
      </c>
      <c r="F700" s="12" t="s">
        <v>1554</v>
      </c>
      <c r="G700" s="11">
        <v>9</v>
      </c>
    </row>
    <row r="701" spans="1:7" x14ac:dyDescent="0.25">
      <c r="A701" s="8" t="s">
        <v>1354</v>
      </c>
      <c r="B701" s="8" t="s">
        <v>1355</v>
      </c>
      <c r="C701" s="12" t="s">
        <v>1473</v>
      </c>
      <c r="D701" s="13" t="s">
        <v>1474</v>
      </c>
      <c r="E701" s="12" t="s">
        <v>1555</v>
      </c>
      <c r="F701" s="12" t="s">
        <v>1556</v>
      </c>
      <c r="G701" s="11">
        <v>7</v>
      </c>
    </row>
    <row r="702" spans="1:7" x14ac:dyDescent="0.25">
      <c r="A702" s="8" t="s">
        <v>1354</v>
      </c>
      <c r="B702" s="8" t="s">
        <v>1355</v>
      </c>
      <c r="C702" s="12" t="s">
        <v>1462</v>
      </c>
      <c r="D702" s="13" t="s">
        <v>1463</v>
      </c>
      <c r="E702" s="12" t="s">
        <v>891</v>
      </c>
      <c r="F702" s="12" t="s">
        <v>1464</v>
      </c>
      <c r="G702" s="11">
        <v>2</v>
      </c>
    </row>
    <row r="703" spans="1:7" x14ac:dyDescent="0.25">
      <c r="A703" s="8" t="s">
        <v>1354</v>
      </c>
      <c r="B703" s="8" t="s">
        <v>1355</v>
      </c>
      <c r="C703" s="12" t="s">
        <v>1462</v>
      </c>
      <c r="D703" s="13" t="s">
        <v>1463</v>
      </c>
      <c r="E703" s="12" t="s">
        <v>1465</v>
      </c>
      <c r="F703" s="12" t="s">
        <v>1466</v>
      </c>
      <c r="G703" s="11">
        <v>1</v>
      </c>
    </row>
    <row r="704" spans="1:7" x14ac:dyDescent="0.25">
      <c r="A704" s="8" t="s">
        <v>1354</v>
      </c>
      <c r="B704" s="8" t="s">
        <v>1355</v>
      </c>
      <c r="C704" s="12" t="s">
        <v>1462</v>
      </c>
      <c r="D704" s="13" t="s">
        <v>1463</v>
      </c>
      <c r="E704" s="12" t="s">
        <v>1467</v>
      </c>
      <c r="F704" s="12" t="s">
        <v>1468</v>
      </c>
      <c r="G704" s="11">
        <v>18</v>
      </c>
    </row>
    <row r="705" spans="1:7" x14ac:dyDescent="0.25">
      <c r="A705" s="8" t="s">
        <v>1354</v>
      </c>
      <c r="B705" s="8" t="s">
        <v>1355</v>
      </c>
      <c r="C705" s="12" t="s">
        <v>1462</v>
      </c>
      <c r="D705" s="13" t="s">
        <v>1463</v>
      </c>
      <c r="E705" s="12" t="s">
        <v>1469</v>
      </c>
      <c r="F705" s="12" t="s">
        <v>1470</v>
      </c>
      <c r="G705" s="11">
        <v>7</v>
      </c>
    </row>
    <row r="706" spans="1:7" x14ac:dyDescent="0.25">
      <c r="A706" s="8" t="s">
        <v>1354</v>
      </c>
      <c r="B706" s="8" t="s">
        <v>1355</v>
      </c>
      <c r="C706" s="12" t="s">
        <v>1462</v>
      </c>
      <c r="D706" s="13" t="s">
        <v>1463</v>
      </c>
      <c r="E706" s="12" t="s">
        <v>1471</v>
      </c>
      <c r="F706" s="12" t="s">
        <v>1472</v>
      </c>
      <c r="G706" s="11">
        <v>19</v>
      </c>
    </row>
    <row r="707" spans="1:7" x14ac:dyDescent="0.25">
      <c r="A707" s="8" t="s">
        <v>1618</v>
      </c>
      <c r="B707" s="8" t="s">
        <v>1619</v>
      </c>
      <c r="C707" s="8" t="s">
        <v>1620</v>
      </c>
      <c r="D707" t="s">
        <v>1621</v>
      </c>
      <c r="E707" s="8" t="s">
        <v>1622</v>
      </c>
      <c r="F707" s="8" t="s">
        <v>1623</v>
      </c>
      <c r="G707" s="11">
        <v>31</v>
      </c>
    </row>
    <row r="708" spans="1:7" x14ac:dyDescent="0.25">
      <c r="A708" s="8" t="s">
        <v>1618</v>
      </c>
      <c r="B708" s="8" t="s">
        <v>1619</v>
      </c>
      <c r="C708" s="8" t="s">
        <v>1620</v>
      </c>
      <c r="D708" t="s">
        <v>1621</v>
      </c>
      <c r="E708" s="8" t="s">
        <v>341</v>
      </c>
      <c r="F708" s="8" t="s">
        <v>1624</v>
      </c>
      <c r="G708" s="11">
        <v>19</v>
      </c>
    </row>
    <row r="709" spans="1:7" x14ac:dyDescent="0.25">
      <c r="A709" s="8" t="s">
        <v>1618</v>
      </c>
      <c r="B709" s="8" t="s">
        <v>1619</v>
      </c>
      <c r="C709" s="8" t="s">
        <v>1620</v>
      </c>
      <c r="D709" t="s">
        <v>1621</v>
      </c>
      <c r="E709" s="8" t="s">
        <v>178</v>
      </c>
      <c r="F709" s="8" t="s">
        <v>1625</v>
      </c>
      <c r="G709" s="11">
        <v>7</v>
      </c>
    </row>
    <row r="710" spans="1:7" x14ac:dyDescent="0.25">
      <c r="A710" s="8" t="s">
        <v>1618</v>
      </c>
      <c r="B710" s="8" t="s">
        <v>1619</v>
      </c>
      <c r="C710" s="8" t="s">
        <v>1620</v>
      </c>
      <c r="D710" t="s">
        <v>1621</v>
      </c>
      <c r="E710" s="8" t="s">
        <v>1626</v>
      </c>
      <c r="F710" s="8" t="s">
        <v>1627</v>
      </c>
      <c r="G710" s="11">
        <v>2</v>
      </c>
    </row>
    <row r="711" spans="1:7" x14ac:dyDescent="0.25">
      <c r="A711" s="8" t="s">
        <v>1618</v>
      </c>
      <c r="B711" s="8" t="s">
        <v>1619</v>
      </c>
      <c r="C711" s="8" t="s">
        <v>1620</v>
      </c>
      <c r="D711" t="s">
        <v>1621</v>
      </c>
      <c r="E711" s="8" t="s">
        <v>1628</v>
      </c>
      <c r="F711" s="8" t="s">
        <v>1629</v>
      </c>
      <c r="G711" s="11">
        <v>10</v>
      </c>
    </row>
    <row r="712" spans="1:7" x14ac:dyDescent="0.25">
      <c r="A712" s="8" t="s">
        <v>1618</v>
      </c>
      <c r="B712" s="8" t="s">
        <v>1619</v>
      </c>
      <c r="C712" s="8" t="s">
        <v>1620</v>
      </c>
      <c r="D712" t="s">
        <v>1621</v>
      </c>
      <c r="E712" s="8" t="s">
        <v>1630</v>
      </c>
      <c r="F712" s="8" t="s">
        <v>1631</v>
      </c>
      <c r="G712" s="11">
        <v>23</v>
      </c>
    </row>
    <row r="713" spans="1:7" x14ac:dyDescent="0.25">
      <c r="A713" s="8" t="s">
        <v>1618</v>
      </c>
      <c r="B713" s="8" t="s">
        <v>1619</v>
      </c>
      <c r="C713" s="8" t="s">
        <v>1620</v>
      </c>
      <c r="D713" t="s">
        <v>1621</v>
      </c>
      <c r="E713" s="8" t="s">
        <v>1293</v>
      </c>
      <c r="F713" s="8" t="s">
        <v>1632</v>
      </c>
      <c r="G713" s="11">
        <v>51</v>
      </c>
    </row>
    <row r="714" spans="1:7" x14ac:dyDescent="0.25">
      <c r="A714" s="8" t="s">
        <v>1618</v>
      </c>
      <c r="B714" s="8" t="s">
        <v>1619</v>
      </c>
      <c r="C714" s="8" t="s">
        <v>1620</v>
      </c>
      <c r="D714" t="s">
        <v>1621</v>
      </c>
      <c r="E714" s="8" t="s">
        <v>1635</v>
      </c>
      <c r="F714" s="8" t="s">
        <v>1636</v>
      </c>
      <c r="G714" s="11">
        <v>1</v>
      </c>
    </row>
    <row r="715" spans="1:7" x14ac:dyDescent="0.25">
      <c r="A715" s="8" t="s">
        <v>1618</v>
      </c>
      <c r="B715" s="8" t="s">
        <v>1619</v>
      </c>
      <c r="C715" s="8" t="s">
        <v>1620</v>
      </c>
      <c r="D715" t="s">
        <v>1621</v>
      </c>
      <c r="E715" s="8" t="s">
        <v>891</v>
      </c>
      <c r="F715" s="8" t="s">
        <v>1637</v>
      </c>
      <c r="G715" s="11">
        <v>2</v>
      </c>
    </row>
    <row r="716" spans="1:7" x14ac:dyDescent="0.25">
      <c r="A716" s="8" t="s">
        <v>1618</v>
      </c>
      <c r="B716" s="8" t="s">
        <v>1619</v>
      </c>
      <c r="C716" s="8" t="s">
        <v>1620</v>
      </c>
      <c r="D716" t="s">
        <v>1621</v>
      </c>
      <c r="E716" s="8" t="s">
        <v>1638</v>
      </c>
      <c r="F716" s="8" t="s">
        <v>1639</v>
      </c>
      <c r="G716" s="11">
        <v>4</v>
      </c>
    </row>
    <row r="717" spans="1:7" x14ac:dyDescent="0.25">
      <c r="A717" s="8" t="s">
        <v>1618</v>
      </c>
      <c r="B717" s="8" t="s">
        <v>1619</v>
      </c>
      <c r="C717" s="8" t="s">
        <v>1620</v>
      </c>
      <c r="D717" t="s">
        <v>1621</v>
      </c>
      <c r="E717" s="8" t="s">
        <v>1640</v>
      </c>
      <c r="F717" s="8" t="s">
        <v>1641</v>
      </c>
      <c r="G717" s="11">
        <v>2</v>
      </c>
    </row>
    <row r="718" spans="1:7" x14ac:dyDescent="0.25">
      <c r="A718" s="8" t="s">
        <v>1618</v>
      </c>
      <c r="B718" s="8" t="s">
        <v>1619</v>
      </c>
      <c r="C718" s="8" t="s">
        <v>1620</v>
      </c>
      <c r="D718" t="s">
        <v>1621</v>
      </c>
      <c r="E718" s="8" t="s">
        <v>1642</v>
      </c>
      <c r="F718" s="8" t="s">
        <v>1643</v>
      </c>
      <c r="G718" s="11">
        <v>4</v>
      </c>
    </row>
    <row r="719" spans="1:7" x14ac:dyDescent="0.25">
      <c r="A719" s="8" t="s">
        <v>1618</v>
      </c>
      <c r="B719" s="8" t="s">
        <v>1619</v>
      </c>
      <c r="C719" s="8" t="s">
        <v>1620</v>
      </c>
      <c r="D719" t="s">
        <v>1621</v>
      </c>
      <c r="E719" s="8" t="s">
        <v>1644</v>
      </c>
      <c r="F719" s="8" t="s">
        <v>1645</v>
      </c>
      <c r="G719" s="11">
        <v>2</v>
      </c>
    </row>
    <row r="720" spans="1:7" x14ac:dyDescent="0.25">
      <c r="A720" s="8" t="s">
        <v>1618</v>
      </c>
      <c r="B720" s="8" t="s">
        <v>1619</v>
      </c>
      <c r="C720" s="8" t="s">
        <v>1620</v>
      </c>
      <c r="D720" t="s">
        <v>1621</v>
      </c>
      <c r="E720" s="8" t="s">
        <v>1646</v>
      </c>
      <c r="F720" s="8" t="s">
        <v>1647</v>
      </c>
      <c r="G720" s="11">
        <v>10</v>
      </c>
    </row>
    <row r="721" spans="1:7" x14ac:dyDescent="0.25">
      <c r="A721" s="8" t="s">
        <v>1618</v>
      </c>
      <c r="B721" s="8" t="s">
        <v>1619</v>
      </c>
      <c r="C721" s="8" t="s">
        <v>1620</v>
      </c>
      <c r="D721" t="s">
        <v>1621</v>
      </c>
      <c r="E721" s="8" t="s">
        <v>1648</v>
      </c>
      <c r="F721" s="8" t="s">
        <v>1649</v>
      </c>
      <c r="G721" s="11">
        <v>9</v>
      </c>
    </row>
    <row r="722" spans="1:7" x14ac:dyDescent="0.25">
      <c r="A722" s="8" t="s">
        <v>1618</v>
      </c>
      <c r="B722" s="8" t="s">
        <v>1619</v>
      </c>
      <c r="C722" s="8" t="s">
        <v>1620</v>
      </c>
      <c r="D722" t="s">
        <v>1621</v>
      </c>
      <c r="E722" s="8" t="s">
        <v>1650</v>
      </c>
      <c r="F722" s="8" t="s">
        <v>1651</v>
      </c>
      <c r="G722" s="11">
        <v>14</v>
      </c>
    </row>
    <row r="723" spans="1:7" x14ac:dyDescent="0.25">
      <c r="A723" s="8" t="s">
        <v>1618</v>
      </c>
      <c r="B723" s="8" t="s">
        <v>1619</v>
      </c>
      <c r="C723" s="8" t="s">
        <v>1620</v>
      </c>
      <c r="D723" t="s">
        <v>1621</v>
      </c>
      <c r="E723" s="8" t="s">
        <v>1652</v>
      </c>
      <c r="F723" s="8" t="s">
        <v>1653</v>
      </c>
      <c r="G723" s="11">
        <v>1</v>
      </c>
    </row>
    <row r="724" spans="1:7" x14ac:dyDescent="0.25">
      <c r="A724" s="8" t="s">
        <v>1618</v>
      </c>
      <c r="B724" s="8" t="s">
        <v>1619</v>
      </c>
      <c r="C724" s="8" t="s">
        <v>1620</v>
      </c>
      <c r="D724" t="s">
        <v>1621</v>
      </c>
      <c r="E724" s="8" t="s">
        <v>1654</v>
      </c>
      <c r="F724" s="8" t="s">
        <v>1655</v>
      </c>
      <c r="G724" s="11">
        <v>28</v>
      </c>
    </row>
    <row r="725" spans="1:7" x14ac:dyDescent="0.25">
      <c r="A725" s="8" t="s">
        <v>1618</v>
      </c>
      <c r="B725" s="8" t="s">
        <v>1619</v>
      </c>
      <c r="C725" s="8" t="s">
        <v>1620</v>
      </c>
      <c r="D725" t="s">
        <v>1621</v>
      </c>
      <c r="E725" s="8" t="s">
        <v>1656</v>
      </c>
      <c r="F725" s="8" t="s">
        <v>1657</v>
      </c>
      <c r="G725" s="11">
        <v>59</v>
      </c>
    </row>
    <row r="726" spans="1:7" x14ac:dyDescent="0.25">
      <c r="A726" s="8" t="s">
        <v>1618</v>
      </c>
      <c r="B726" s="8" t="s">
        <v>1619</v>
      </c>
      <c r="C726" s="8" t="s">
        <v>1620</v>
      </c>
      <c r="D726" t="s">
        <v>1621</v>
      </c>
      <c r="E726" s="8" t="s">
        <v>1658</v>
      </c>
      <c r="F726" s="8" t="s">
        <v>1659</v>
      </c>
      <c r="G726" s="11">
        <v>27</v>
      </c>
    </row>
    <row r="727" spans="1:7" x14ac:dyDescent="0.25">
      <c r="A727" s="8" t="s">
        <v>1618</v>
      </c>
      <c r="B727" s="8" t="s">
        <v>1619</v>
      </c>
      <c r="C727" s="8" t="s">
        <v>1620</v>
      </c>
      <c r="D727" t="s">
        <v>1621</v>
      </c>
      <c r="E727" s="8" t="s">
        <v>1660</v>
      </c>
      <c r="F727" s="8" t="s">
        <v>1661</v>
      </c>
      <c r="G727" s="11">
        <v>68</v>
      </c>
    </row>
    <row r="728" spans="1:7" x14ac:dyDescent="0.25">
      <c r="A728" s="8" t="s">
        <v>1618</v>
      </c>
      <c r="B728" s="8" t="s">
        <v>1619</v>
      </c>
      <c r="C728" s="8" t="s">
        <v>1620</v>
      </c>
      <c r="D728" t="s">
        <v>1621</v>
      </c>
      <c r="E728" s="8" t="s">
        <v>1662</v>
      </c>
      <c r="F728" s="8" t="s">
        <v>1663</v>
      </c>
      <c r="G728" s="11">
        <v>66</v>
      </c>
    </row>
    <row r="729" spans="1:7" x14ac:dyDescent="0.25">
      <c r="A729" s="8" t="s">
        <v>1618</v>
      </c>
      <c r="B729" s="8" t="s">
        <v>1619</v>
      </c>
      <c r="C729" s="8" t="s">
        <v>1620</v>
      </c>
      <c r="D729" t="s">
        <v>1621</v>
      </c>
      <c r="E729" s="8" t="s">
        <v>1666</v>
      </c>
      <c r="F729" s="8" t="s">
        <v>1667</v>
      </c>
      <c r="G729" s="11">
        <v>23</v>
      </c>
    </row>
    <row r="730" spans="1:7" x14ac:dyDescent="0.25">
      <c r="A730" s="8" t="s">
        <v>1618</v>
      </c>
      <c r="B730" s="8" t="s">
        <v>1619</v>
      </c>
      <c r="C730" s="8" t="s">
        <v>1620</v>
      </c>
      <c r="D730" t="s">
        <v>1621</v>
      </c>
      <c r="E730" s="8" t="s">
        <v>1668</v>
      </c>
      <c r="F730" s="8" t="s">
        <v>1669</v>
      </c>
      <c r="G730" s="11">
        <v>3</v>
      </c>
    </row>
    <row r="731" spans="1:7" x14ac:dyDescent="0.25">
      <c r="A731" s="8" t="s">
        <v>1618</v>
      </c>
      <c r="B731" s="8" t="s">
        <v>1619</v>
      </c>
      <c r="C731" s="8" t="s">
        <v>1620</v>
      </c>
      <c r="D731" t="s">
        <v>1621</v>
      </c>
      <c r="E731" s="8" t="s">
        <v>1670</v>
      </c>
      <c r="F731" s="8" t="s">
        <v>1671</v>
      </c>
      <c r="G731" s="11">
        <v>15</v>
      </c>
    </row>
    <row r="732" spans="1:7" x14ac:dyDescent="0.25">
      <c r="A732" s="8" t="s">
        <v>1618</v>
      </c>
      <c r="B732" s="8" t="s">
        <v>1619</v>
      </c>
      <c r="C732" s="8" t="s">
        <v>1620</v>
      </c>
      <c r="D732" t="s">
        <v>1621</v>
      </c>
      <c r="E732" s="8" t="s">
        <v>1664</v>
      </c>
      <c r="F732" s="8" t="s">
        <v>1665</v>
      </c>
      <c r="G732" s="11">
        <v>1</v>
      </c>
    </row>
    <row r="733" spans="1:7" x14ac:dyDescent="0.25">
      <c r="A733" s="8" t="s">
        <v>1618</v>
      </c>
      <c r="B733" s="8" t="s">
        <v>1619</v>
      </c>
      <c r="C733" s="8" t="s">
        <v>1620</v>
      </c>
      <c r="D733" t="s">
        <v>1621</v>
      </c>
      <c r="E733" s="8" t="s">
        <v>1672</v>
      </c>
      <c r="F733" s="8" t="s">
        <v>1673</v>
      </c>
      <c r="G733" s="11">
        <v>2</v>
      </c>
    </row>
    <row r="734" spans="1:7" x14ac:dyDescent="0.25">
      <c r="A734" s="8" t="s">
        <v>1618</v>
      </c>
      <c r="B734" s="8" t="s">
        <v>1619</v>
      </c>
      <c r="C734" s="8" t="s">
        <v>1620</v>
      </c>
      <c r="D734" t="s">
        <v>1621</v>
      </c>
      <c r="E734" s="8" t="s">
        <v>1674</v>
      </c>
      <c r="F734" s="8" t="s">
        <v>1675</v>
      </c>
      <c r="G734" s="11">
        <v>52</v>
      </c>
    </row>
    <row r="735" spans="1:7" x14ac:dyDescent="0.25">
      <c r="A735" s="8" t="s">
        <v>1618</v>
      </c>
      <c r="B735" s="8" t="s">
        <v>1619</v>
      </c>
      <c r="C735" s="8" t="s">
        <v>1620</v>
      </c>
      <c r="D735" t="s">
        <v>1621</v>
      </c>
      <c r="E735" s="8" t="s">
        <v>1676</v>
      </c>
      <c r="F735" s="8" t="s">
        <v>1677</v>
      </c>
      <c r="G735" s="11">
        <v>8</v>
      </c>
    </row>
    <row r="736" spans="1:7" x14ac:dyDescent="0.25">
      <c r="A736" s="8" t="s">
        <v>1618</v>
      </c>
      <c r="B736" s="8" t="s">
        <v>1619</v>
      </c>
      <c r="C736" s="8" t="s">
        <v>1620</v>
      </c>
      <c r="D736" t="s">
        <v>1621</v>
      </c>
      <c r="E736" s="8" t="s">
        <v>1678</v>
      </c>
      <c r="F736" s="8" t="s">
        <v>1679</v>
      </c>
      <c r="G736" s="11">
        <v>1</v>
      </c>
    </row>
    <row r="737" spans="1:7" x14ac:dyDescent="0.25">
      <c r="A737" s="8" t="s">
        <v>1618</v>
      </c>
      <c r="B737" s="8" t="s">
        <v>1619</v>
      </c>
      <c r="C737" s="8" t="s">
        <v>1620</v>
      </c>
      <c r="D737" t="s">
        <v>1621</v>
      </c>
      <c r="E737" s="8" t="s">
        <v>219</v>
      </c>
      <c r="F737" s="8" t="s">
        <v>1680</v>
      </c>
      <c r="G737" s="11">
        <v>1</v>
      </c>
    </row>
    <row r="738" spans="1:7" x14ac:dyDescent="0.25">
      <c r="A738" s="8" t="s">
        <v>1618</v>
      </c>
      <c r="B738" s="8" t="s">
        <v>1619</v>
      </c>
      <c r="C738" s="8" t="s">
        <v>1620</v>
      </c>
      <c r="D738" t="s">
        <v>1621</v>
      </c>
      <c r="E738" s="8" t="s">
        <v>1681</v>
      </c>
      <c r="F738" s="8" t="s">
        <v>1682</v>
      </c>
      <c r="G738" s="11">
        <v>11</v>
      </c>
    </row>
    <row r="739" spans="1:7" x14ac:dyDescent="0.25">
      <c r="A739" s="8" t="s">
        <v>1618</v>
      </c>
      <c r="B739" s="8" t="s">
        <v>1619</v>
      </c>
      <c r="C739" s="8" t="s">
        <v>1620</v>
      </c>
      <c r="D739" t="s">
        <v>1621</v>
      </c>
      <c r="E739" s="8" t="s">
        <v>1683</v>
      </c>
      <c r="F739" s="8" t="s">
        <v>1684</v>
      </c>
      <c r="G739" s="11">
        <v>30</v>
      </c>
    </row>
    <row r="740" spans="1:7" x14ac:dyDescent="0.25">
      <c r="A740" s="8" t="s">
        <v>1618</v>
      </c>
      <c r="B740" s="8" t="s">
        <v>1619</v>
      </c>
      <c r="C740" s="8" t="s">
        <v>1620</v>
      </c>
      <c r="D740" t="s">
        <v>1621</v>
      </c>
      <c r="E740" s="8" t="s">
        <v>494</v>
      </c>
      <c r="F740" s="8" t="s">
        <v>1685</v>
      </c>
      <c r="G740" s="11">
        <v>9</v>
      </c>
    </row>
    <row r="741" spans="1:7" x14ac:dyDescent="0.25">
      <c r="A741" s="8" t="s">
        <v>1618</v>
      </c>
      <c r="B741" s="8" t="s">
        <v>1619</v>
      </c>
      <c r="C741" s="8" t="s">
        <v>1620</v>
      </c>
      <c r="D741" t="s">
        <v>1621</v>
      </c>
      <c r="E741" s="8" t="s">
        <v>1686</v>
      </c>
      <c r="F741" s="8" t="s">
        <v>1687</v>
      </c>
      <c r="G741" s="11">
        <v>33</v>
      </c>
    </row>
    <row r="742" spans="1:7" x14ac:dyDescent="0.25">
      <c r="A742" s="8" t="s">
        <v>1618</v>
      </c>
      <c r="B742" s="8" t="s">
        <v>1619</v>
      </c>
      <c r="C742" s="8" t="s">
        <v>1620</v>
      </c>
      <c r="D742" t="s">
        <v>1621</v>
      </c>
      <c r="E742" s="8" t="s">
        <v>1688</v>
      </c>
      <c r="F742" s="8" t="s">
        <v>1689</v>
      </c>
      <c r="G742" s="11">
        <v>1</v>
      </c>
    </row>
    <row r="743" spans="1:7" x14ac:dyDescent="0.25">
      <c r="A743" s="8" t="s">
        <v>1618</v>
      </c>
      <c r="B743" s="8" t="s">
        <v>1619</v>
      </c>
      <c r="C743" s="8" t="s">
        <v>1620</v>
      </c>
      <c r="D743" t="s">
        <v>1621</v>
      </c>
      <c r="E743" s="8" t="s">
        <v>396</v>
      </c>
      <c r="F743" s="8" t="s">
        <v>1690</v>
      </c>
      <c r="G743" s="11">
        <v>4</v>
      </c>
    </row>
    <row r="744" spans="1:7" x14ac:dyDescent="0.25">
      <c r="A744" s="8" t="s">
        <v>1618</v>
      </c>
      <c r="B744" s="8" t="s">
        <v>1619</v>
      </c>
      <c r="C744" s="8" t="s">
        <v>1620</v>
      </c>
      <c r="D744" t="s">
        <v>1621</v>
      </c>
      <c r="E744" s="8" t="s">
        <v>540</v>
      </c>
      <c r="F744" s="8" t="s">
        <v>1691</v>
      </c>
      <c r="G744" s="11">
        <v>2</v>
      </c>
    </row>
    <row r="745" spans="1:7" x14ac:dyDescent="0.25">
      <c r="A745" s="8" t="s">
        <v>1618</v>
      </c>
      <c r="B745" s="8" t="s">
        <v>1619</v>
      </c>
      <c r="C745" s="8" t="s">
        <v>1620</v>
      </c>
      <c r="D745" t="s">
        <v>1621</v>
      </c>
      <c r="E745" s="8" t="s">
        <v>1692</v>
      </c>
      <c r="F745" s="8" t="s">
        <v>1693</v>
      </c>
      <c r="G745" s="11">
        <v>10</v>
      </c>
    </row>
    <row r="746" spans="1:7" x14ac:dyDescent="0.25">
      <c r="A746" s="8" t="s">
        <v>1618</v>
      </c>
      <c r="B746" s="8" t="s">
        <v>1619</v>
      </c>
      <c r="C746" s="8" t="s">
        <v>1620</v>
      </c>
      <c r="D746" t="s">
        <v>1621</v>
      </c>
      <c r="E746" s="8" t="s">
        <v>1694</v>
      </c>
      <c r="F746" s="8" t="s">
        <v>1695</v>
      </c>
      <c r="G746" s="11">
        <v>2</v>
      </c>
    </row>
    <row r="747" spans="1:7" x14ac:dyDescent="0.25">
      <c r="A747" s="8" t="s">
        <v>1618</v>
      </c>
      <c r="B747" s="8" t="s">
        <v>1619</v>
      </c>
      <c r="C747" s="8" t="s">
        <v>1620</v>
      </c>
      <c r="D747" t="s">
        <v>1621</v>
      </c>
      <c r="E747" s="8" t="s">
        <v>1696</v>
      </c>
      <c r="F747" s="8" t="s">
        <v>1697</v>
      </c>
      <c r="G747" s="11">
        <v>29</v>
      </c>
    </row>
    <row r="748" spans="1:7" x14ac:dyDescent="0.25">
      <c r="A748" s="8" t="s">
        <v>1618</v>
      </c>
      <c r="B748" s="8" t="s">
        <v>1619</v>
      </c>
      <c r="C748" s="8" t="s">
        <v>1620</v>
      </c>
      <c r="D748" t="s">
        <v>1621</v>
      </c>
      <c r="E748" s="8" t="s">
        <v>1698</v>
      </c>
      <c r="F748" s="8" t="s">
        <v>1699</v>
      </c>
      <c r="G748" s="11">
        <v>22</v>
      </c>
    </row>
    <row r="749" spans="1:7" x14ac:dyDescent="0.25">
      <c r="A749" s="8" t="s">
        <v>1618</v>
      </c>
      <c r="B749" s="8" t="s">
        <v>1619</v>
      </c>
      <c r="C749" s="8" t="s">
        <v>1620</v>
      </c>
      <c r="D749" t="s">
        <v>1621</v>
      </c>
      <c r="E749" s="8" t="s">
        <v>1700</v>
      </c>
      <c r="F749" s="8" t="s">
        <v>1701</v>
      </c>
      <c r="G749" s="11">
        <v>9</v>
      </c>
    </row>
    <row r="750" spans="1:7" x14ac:dyDescent="0.25">
      <c r="A750" s="8" t="s">
        <v>1618</v>
      </c>
      <c r="B750" s="8" t="s">
        <v>1619</v>
      </c>
      <c r="C750" s="8" t="s">
        <v>1620</v>
      </c>
      <c r="D750" t="s">
        <v>1621</v>
      </c>
      <c r="E750" s="8" t="s">
        <v>1702</v>
      </c>
      <c r="F750" s="8" t="s">
        <v>1703</v>
      </c>
      <c r="G750" s="11">
        <v>20</v>
      </c>
    </row>
    <row r="751" spans="1:7" x14ac:dyDescent="0.25">
      <c r="A751" s="8" t="s">
        <v>1618</v>
      </c>
      <c r="B751" s="8" t="s">
        <v>1619</v>
      </c>
      <c r="C751" s="8" t="s">
        <v>1620</v>
      </c>
      <c r="D751" t="s">
        <v>1621</v>
      </c>
      <c r="E751" s="8" t="s">
        <v>1704</v>
      </c>
      <c r="F751" s="8" t="s">
        <v>1705</v>
      </c>
      <c r="G751" s="11">
        <v>5</v>
      </c>
    </row>
    <row r="752" spans="1:7" x14ac:dyDescent="0.25">
      <c r="A752" s="8" t="s">
        <v>1618</v>
      </c>
      <c r="B752" s="8" t="s">
        <v>1619</v>
      </c>
      <c r="C752" s="8" t="s">
        <v>1620</v>
      </c>
      <c r="D752" t="s">
        <v>1621</v>
      </c>
      <c r="E752" s="8" t="s">
        <v>1706</v>
      </c>
      <c r="F752" s="8" t="s">
        <v>1707</v>
      </c>
      <c r="G752" s="11">
        <v>3</v>
      </c>
    </row>
    <row r="753" spans="1:7" x14ac:dyDescent="0.25">
      <c r="A753" s="8" t="s">
        <v>1618</v>
      </c>
      <c r="B753" s="8" t="s">
        <v>1619</v>
      </c>
      <c r="C753" s="8" t="s">
        <v>1620</v>
      </c>
      <c r="D753" t="s">
        <v>1621</v>
      </c>
      <c r="E753" s="8" t="s">
        <v>1708</v>
      </c>
      <c r="F753" s="8" t="s">
        <v>1709</v>
      </c>
      <c r="G753" s="11">
        <v>4</v>
      </c>
    </row>
    <row r="754" spans="1:7" x14ac:dyDescent="0.25">
      <c r="A754" s="8" t="s">
        <v>1618</v>
      </c>
      <c r="B754" s="8" t="s">
        <v>1619</v>
      </c>
      <c r="C754" s="8" t="s">
        <v>1620</v>
      </c>
      <c r="D754" t="s">
        <v>1621</v>
      </c>
      <c r="E754" s="8" t="s">
        <v>1633</v>
      </c>
      <c r="F754" s="8" t="s">
        <v>1634</v>
      </c>
      <c r="G754" s="11">
        <v>1</v>
      </c>
    </row>
    <row r="755" spans="1:7" x14ac:dyDescent="0.25">
      <c r="A755" s="8" t="s">
        <v>1618</v>
      </c>
      <c r="B755" s="8" t="s">
        <v>1619</v>
      </c>
      <c r="C755" s="8" t="s">
        <v>1710</v>
      </c>
      <c r="D755" t="s">
        <v>1711</v>
      </c>
      <c r="E755" s="8" t="s">
        <v>1099</v>
      </c>
      <c r="F755" s="8" t="s">
        <v>1712</v>
      </c>
      <c r="G755" s="11">
        <v>0</v>
      </c>
    </row>
    <row r="756" spans="1:7" x14ac:dyDescent="0.25">
      <c r="A756" s="8" t="s">
        <v>1618</v>
      </c>
      <c r="B756" s="8" t="s">
        <v>1619</v>
      </c>
      <c r="C756" s="8" t="s">
        <v>1710</v>
      </c>
      <c r="D756" t="s">
        <v>1711</v>
      </c>
      <c r="E756" s="8" t="s">
        <v>1713</v>
      </c>
      <c r="F756" s="8" t="s">
        <v>1714</v>
      </c>
      <c r="G756" s="11">
        <v>22</v>
      </c>
    </row>
    <row r="757" spans="1:7" x14ac:dyDescent="0.25">
      <c r="A757" s="8" t="s">
        <v>1618</v>
      </c>
      <c r="B757" s="8" t="s">
        <v>1619</v>
      </c>
      <c r="C757" s="8" t="s">
        <v>1710</v>
      </c>
      <c r="D757" t="s">
        <v>1711</v>
      </c>
      <c r="E757" s="8" t="s">
        <v>1715</v>
      </c>
      <c r="F757" s="8" t="s">
        <v>1716</v>
      </c>
      <c r="G757" s="11">
        <v>14</v>
      </c>
    </row>
    <row r="758" spans="1:7" x14ac:dyDescent="0.25">
      <c r="A758" s="8" t="s">
        <v>1618</v>
      </c>
      <c r="B758" s="8" t="s">
        <v>1619</v>
      </c>
      <c r="C758" s="8" t="s">
        <v>1710</v>
      </c>
      <c r="D758" t="s">
        <v>1711</v>
      </c>
      <c r="E758" s="8" t="s">
        <v>1717</v>
      </c>
      <c r="F758" s="8" t="s">
        <v>1718</v>
      </c>
      <c r="G758" s="11">
        <v>0</v>
      </c>
    </row>
    <row r="759" spans="1:7" x14ac:dyDescent="0.25">
      <c r="A759" s="8" t="s">
        <v>1618</v>
      </c>
      <c r="B759" s="8" t="s">
        <v>1619</v>
      </c>
      <c r="C759" s="8" t="s">
        <v>1710</v>
      </c>
      <c r="D759" t="s">
        <v>1711</v>
      </c>
      <c r="E759" s="8" t="s">
        <v>1719</v>
      </c>
      <c r="F759" s="8" t="s">
        <v>1720</v>
      </c>
      <c r="G759" s="11">
        <v>0</v>
      </c>
    </row>
    <row r="760" spans="1:7" x14ac:dyDescent="0.25">
      <c r="A760" s="8" t="s">
        <v>1618</v>
      </c>
      <c r="B760" s="8" t="s">
        <v>1619</v>
      </c>
      <c r="C760" s="8" t="s">
        <v>1710</v>
      </c>
      <c r="D760" t="s">
        <v>1711</v>
      </c>
      <c r="E760" s="8" t="s">
        <v>1721</v>
      </c>
      <c r="F760" s="8" t="s">
        <v>1722</v>
      </c>
      <c r="G760" s="11">
        <v>16</v>
      </c>
    </row>
    <row r="761" spans="1:7" x14ac:dyDescent="0.25">
      <c r="A761" s="8" t="s">
        <v>1618</v>
      </c>
      <c r="B761" s="8" t="s">
        <v>1619</v>
      </c>
      <c r="C761" s="8" t="s">
        <v>1710</v>
      </c>
      <c r="D761" t="s">
        <v>1711</v>
      </c>
      <c r="E761" s="8" t="s">
        <v>1723</v>
      </c>
      <c r="F761" s="8" t="s">
        <v>1724</v>
      </c>
      <c r="G761" s="11">
        <v>3</v>
      </c>
    </row>
    <row r="762" spans="1:7" x14ac:dyDescent="0.25">
      <c r="A762" s="8" t="s">
        <v>1618</v>
      </c>
      <c r="B762" s="8" t="s">
        <v>1619</v>
      </c>
      <c r="C762" s="8" t="s">
        <v>1710</v>
      </c>
      <c r="D762" t="s">
        <v>1711</v>
      </c>
      <c r="E762" s="8" t="s">
        <v>1725</v>
      </c>
      <c r="F762" s="8" t="s">
        <v>1726</v>
      </c>
      <c r="G762" s="11">
        <v>2</v>
      </c>
    </row>
    <row r="763" spans="1:7" x14ac:dyDescent="0.25">
      <c r="A763" s="8" t="s">
        <v>1618</v>
      </c>
      <c r="B763" s="8" t="s">
        <v>1619</v>
      </c>
      <c r="C763" s="8" t="s">
        <v>1710</v>
      </c>
      <c r="D763" t="s">
        <v>1711</v>
      </c>
      <c r="E763" s="8" t="s">
        <v>1727</v>
      </c>
      <c r="F763" s="8" t="s">
        <v>1728</v>
      </c>
      <c r="G763" s="11">
        <v>0</v>
      </c>
    </row>
    <row r="764" spans="1:7" x14ac:dyDescent="0.25">
      <c r="A764" s="8" t="s">
        <v>1618</v>
      </c>
      <c r="B764" s="8" t="s">
        <v>1619</v>
      </c>
      <c r="C764" s="8" t="s">
        <v>1710</v>
      </c>
      <c r="D764" t="s">
        <v>1711</v>
      </c>
      <c r="E764" s="8" t="s">
        <v>1729</v>
      </c>
      <c r="F764" s="8" t="s">
        <v>1730</v>
      </c>
      <c r="G764" s="11">
        <v>1</v>
      </c>
    </row>
    <row r="765" spans="1:7" x14ac:dyDescent="0.25">
      <c r="A765" s="8" t="s">
        <v>1618</v>
      </c>
      <c r="B765" s="8" t="s">
        <v>1619</v>
      </c>
      <c r="C765" s="8" t="s">
        <v>1710</v>
      </c>
      <c r="D765" t="s">
        <v>1711</v>
      </c>
      <c r="E765" s="8" t="s">
        <v>1740</v>
      </c>
      <c r="F765" s="8" t="s">
        <v>1741</v>
      </c>
      <c r="G765" s="11">
        <v>21</v>
      </c>
    </row>
    <row r="766" spans="1:7" x14ac:dyDescent="0.25">
      <c r="A766" s="8" t="s">
        <v>1618</v>
      </c>
      <c r="B766" s="8" t="s">
        <v>1619</v>
      </c>
      <c r="C766" s="8" t="s">
        <v>1710</v>
      </c>
      <c r="D766" t="s">
        <v>1711</v>
      </c>
      <c r="E766" s="8" t="s">
        <v>1731</v>
      </c>
      <c r="F766" s="8" t="s">
        <v>1732</v>
      </c>
      <c r="G766" s="11">
        <v>4</v>
      </c>
    </row>
    <row r="767" spans="1:7" x14ac:dyDescent="0.25">
      <c r="A767" s="8" t="s">
        <v>1618</v>
      </c>
      <c r="B767" s="8" t="s">
        <v>1619</v>
      </c>
      <c r="C767" s="8" t="s">
        <v>1710</v>
      </c>
      <c r="D767" t="s">
        <v>1711</v>
      </c>
      <c r="E767" s="8" t="s">
        <v>1733</v>
      </c>
      <c r="F767" s="8" t="s">
        <v>1734</v>
      </c>
      <c r="G767" s="11">
        <v>30</v>
      </c>
    </row>
    <row r="768" spans="1:7" x14ac:dyDescent="0.25">
      <c r="A768" s="8" t="s">
        <v>1618</v>
      </c>
      <c r="B768" s="8" t="s">
        <v>1619</v>
      </c>
      <c r="C768" s="8" t="s">
        <v>1710</v>
      </c>
      <c r="D768" t="s">
        <v>1711</v>
      </c>
      <c r="E768" s="8" t="s">
        <v>1742</v>
      </c>
      <c r="F768" s="8" t="s">
        <v>1743</v>
      </c>
      <c r="G768" s="11">
        <v>1</v>
      </c>
    </row>
    <row r="769" spans="1:7" x14ac:dyDescent="0.25">
      <c r="A769" s="8" t="s">
        <v>1618</v>
      </c>
      <c r="B769" s="8" t="s">
        <v>1619</v>
      </c>
      <c r="C769" s="8" t="s">
        <v>1710</v>
      </c>
      <c r="D769" t="s">
        <v>1711</v>
      </c>
      <c r="E769" s="8" t="s">
        <v>1642</v>
      </c>
      <c r="F769" s="8" t="s">
        <v>1735</v>
      </c>
      <c r="G769" s="11">
        <v>0</v>
      </c>
    </row>
    <row r="770" spans="1:7" x14ac:dyDescent="0.25">
      <c r="A770" s="8" t="s">
        <v>1618</v>
      </c>
      <c r="B770" s="8" t="s">
        <v>1619</v>
      </c>
      <c r="C770" s="8" t="s">
        <v>1710</v>
      </c>
      <c r="D770" t="s">
        <v>1711</v>
      </c>
      <c r="E770" s="8" t="s">
        <v>1736</v>
      </c>
      <c r="F770" s="8" t="s">
        <v>1737</v>
      </c>
      <c r="G770" s="11">
        <v>7</v>
      </c>
    </row>
    <row r="771" spans="1:7" x14ac:dyDescent="0.25">
      <c r="A771" s="8" t="s">
        <v>1618</v>
      </c>
      <c r="B771" s="8" t="s">
        <v>1619</v>
      </c>
      <c r="C771" s="8" t="s">
        <v>1710</v>
      </c>
      <c r="D771" t="s">
        <v>1711</v>
      </c>
      <c r="E771" s="8" t="s">
        <v>1738</v>
      </c>
      <c r="F771" s="8" t="s">
        <v>1739</v>
      </c>
      <c r="G771" s="11">
        <v>28</v>
      </c>
    </row>
    <row r="772" spans="1:7" x14ac:dyDescent="0.25">
      <c r="A772" s="8" t="s">
        <v>1618</v>
      </c>
      <c r="B772" s="8" t="s">
        <v>1619</v>
      </c>
      <c r="C772" s="8" t="s">
        <v>1710</v>
      </c>
      <c r="D772" t="s">
        <v>1711</v>
      </c>
      <c r="E772" s="8" t="s">
        <v>1746</v>
      </c>
      <c r="F772" s="8" t="s">
        <v>1747</v>
      </c>
      <c r="G772" s="11">
        <v>4</v>
      </c>
    </row>
    <row r="773" spans="1:7" x14ac:dyDescent="0.25">
      <c r="A773" s="8" t="s">
        <v>1618</v>
      </c>
      <c r="B773" s="8" t="s">
        <v>1619</v>
      </c>
      <c r="C773" s="8" t="s">
        <v>1710</v>
      </c>
      <c r="D773" t="s">
        <v>1711</v>
      </c>
      <c r="E773" s="8" t="s">
        <v>1748</v>
      </c>
      <c r="F773" s="8" t="s">
        <v>1749</v>
      </c>
      <c r="G773" s="11">
        <v>15</v>
      </c>
    </row>
    <row r="774" spans="1:7" x14ac:dyDescent="0.25">
      <c r="A774" s="8" t="s">
        <v>1618</v>
      </c>
      <c r="B774" s="8" t="s">
        <v>1619</v>
      </c>
      <c r="C774" s="8" t="s">
        <v>1710</v>
      </c>
      <c r="D774" t="s">
        <v>1711</v>
      </c>
      <c r="E774" s="8" t="s">
        <v>1750</v>
      </c>
      <c r="F774" s="8" t="s">
        <v>1751</v>
      </c>
      <c r="G774" s="11">
        <v>5</v>
      </c>
    </row>
    <row r="775" spans="1:7" x14ac:dyDescent="0.25">
      <c r="A775" s="8" t="s">
        <v>1618</v>
      </c>
      <c r="B775" s="8" t="s">
        <v>1619</v>
      </c>
      <c r="C775" s="8" t="s">
        <v>1710</v>
      </c>
      <c r="D775" t="s">
        <v>1711</v>
      </c>
      <c r="E775" s="8" t="s">
        <v>1752</v>
      </c>
      <c r="F775" s="8" t="s">
        <v>1753</v>
      </c>
      <c r="G775" s="11">
        <v>30</v>
      </c>
    </row>
    <row r="776" spans="1:7" x14ac:dyDescent="0.25">
      <c r="A776" s="8" t="s">
        <v>1618</v>
      </c>
      <c r="B776" s="8" t="s">
        <v>1619</v>
      </c>
      <c r="C776" s="8" t="s">
        <v>1710</v>
      </c>
      <c r="D776" t="s">
        <v>1711</v>
      </c>
      <c r="E776" s="8" t="s">
        <v>1754</v>
      </c>
      <c r="F776" s="8" t="s">
        <v>1755</v>
      </c>
      <c r="G776" s="11">
        <v>17</v>
      </c>
    </row>
    <row r="777" spans="1:7" x14ac:dyDescent="0.25">
      <c r="A777" s="8" t="s">
        <v>1618</v>
      </c>
      <c r="B777" s="8" t="s">
        <v>1619</v>
      </c>
      <c r="C777" s="8" t="s">
        <v>1710</v>
      </c>
      <c r="D777" t="s">
        <v>1711</v>
      </c>
      <c r="E777" s="8" t="s">
        <v>1756</v>
      </c>
      <c r="F777" s="8" t="s">
        <v>1757</v>
      </c>
      <c r="G777" s="11">
        <v>55</v>
      </c>
    </row>
    <row r="778" spans="1:7" x14ac:dyDescent="0.25">
      <c r="A778" s="8" t="s">
        <v>1618</v>
      </c>
      <c r="B778" s="8" t="s">
        <v>1619</v>
      </c>
      <c r="C778" s="8" t="s">
        <v>1710</v>
      </c>
      <c r="D778" t="s">
        <v>1711</v>
      </c>
      <c r="E778" s="8" t="s">
        <v>1758</v>
      </c>
      <c r="F778" s="8" t="s">
        <v>1759</v>
      </c>
      <c r="G778" s="11">
        <v>12</v>
      </c>
    </row>
    <row r="779" spans="1:7" x14ac:dyDescent="0.25">
      <c r="A779" s="8" t="s">
        <v>1618</v>
      </c>
      <c r="B779" s="8" t="s">
        <v>1619</v>
      </c>
      <c r="C779" s="8" t="s">
        <v>1710</v>
      </c>
      <c r="D779" t="s">
        <v>1711</v>
      </c>
      <c r="E779" s="8" t="s">
        <v>1760</v>
      </c>
      <c r="F779" s="8" t="s">
        <v>1761</v>
      </c>
      <c r="G779" s="11">
        <v>26</v>
      </c>
    </row>
    <row r="780" spans="1:7" x14ac:dyDescent="0.25">
      <c r="A780" s="8" t="s">
        <v>1618</v>
      </c>
      <c r="B780" s="8" t="s">
        <v>1619</v>
      </c>
      <c r="C780" s="8" t="s">
        <v>1710</v>
      </c>
      <c r="D780" t="s">
        <v>1711</v>
      </c>
      <c r="E780" s="8" t="s">
        <v>1762</v>
      </c>
      <c r="F780" s="8" t="s">
        <v>1763</v>
      </c>
      <c r="G780" s="11">
        <v>0</v>
      </c>
    </row>
    <row r="781" spans="1:7" x14ac:dyDescent="0.25">
      <c r="A781" s="8" t="s">
        <v>1618</v>
      </c>
      <c r="B781" s="8" t="s">
        <v>1619</v>
      </c>
      <c r="C781" s="8" t="s">
        <v>1710</v>
      </c>
      <c r="D781" t="s">
        <v>1711</v>
      </c>
      <c r="E781" s="8" t="s">
        <v>1764</v>
      </c>
      <c r="F781" s="8" t="s">
        <v>1765</v>
      </c>
      <c r="G781" s="11">
        <v>1</v>
      </c>
    </row>
    <row r="782" spans="1:7" x14ac:dyDescent="0.25">
      <c r="A782" s="8" t="s">
        <v>1618</v>
      </c>
      <c r="B782" s="8" t="s">
        <v>1619</v>
      </c>
      <c r="C782" s="8" t="s">
        <v>1710</v>
      </c>
      <c r="D782" t="s">
        <v>1711</v>
      </c>
      <c r="E782" s="8" t="s">
        <v>1766</v>
      </c>
      <c r="F782" s="8" t="s">
        <v>1767</v>
      </c>
      <c r="G782" s="11">
        <v>0</v>
      </c>
    </row>
    <row r="783" spans="1:7" x14ac:dyDescent="0.25">
      <c r="A783" s="8" t="s">
        <v>1618</v>
      </c>
      <c r="B783" s="8" t="s">
        <v>1619</v>
      </c>
      <c r="C783" s="8" t="s">
        <v>1710</v>
      </c>
      <c r="D783" t="s">
        <v>1711</v>
      </c>
      <c r="E783" s="8" t="s">
        <v>1768</v>
      </c>
      <c r="F783" s="8" t="s">
        <v>1769</v>
      </c>
      <c r="G783" s="11">
        <v>19</v>
      </c>
    </row>
    <row r="784" spans="1:7" x14ac:dyDescent="0.25">
      <c r="A784" s="8" t="s">
        <v>1618</v>
      </c>
      <c r="B784" s="8" t="s">
        <v>1619</v>
      </c>
      <c r="C784" s="8" t="s">
        <v>1710</v>
      </c>
      <c r="D784" t="s">
        <v>1711</v>
      </c>
      <c r="E784" s="8" t="s">
        <v>1770</v>
      </c>
      <c r="F784" s="8" t="s">
        <v>1771</v>
      </c>
      <c r="G784" s="11">
        <v>29</v>
      </c>
    </row>
    <row r="785" spans="1:7" x14ac:dyDescent="0.25">
      <c r="A785" s="8" t="s">
        <v>1618</v>
      </c>
      <c r="B785" s="8" t="s">
        <v>1619</v>
      </c>
      <c r="C785" s="8" t="s">
        <v>1710</v>
      </c>
      <c r="D785" t="s">
        <v>1711</v>
      </c>
      <c r="E785" s="8" t="s">
        <v>1772</v>
      </c>
      <c r="F785" s="8" t="s">
        <v>1773</v>
      </c>
      <c r="G785" s="11">
        <v>6</v>
      </c>
    </row>
    <row r="786" spans="1:7" x14ac:dyDescent="0.25">
      <c r="A786" s="8" t="s">
        <v>1618</v>
      </c>
      <c r="B786" s="8" t="s">
        <v>1619</v>
      </c>
      <c r="C786" s="8" t="s">
        <v>1710</v>
      </c>
      <c r="D786" t="s">
        <v>1711</v>
      </c>
      <c r="E786" s="8" t="s">
        <v>1774</v>
      </c>
      <c r="F786" s="8" t="s">
        <v>1775</v>
      </c>
      <c r="G786" s="11">
        <v>2</v>
      </c>
    </row>
    <row r="787" spans="1:7" x14ac:dyDescent="0.25">
      <c r="A787" s="8" t="s">
        <v>1618</v>
      </c>
      <c r="B787" s="8" t="s">
        <v>1619</v>
      </c>
      <c r="C787" s="8" t="s">
        <v>1710</v>
      </c>
      <c r="D787" t="s">
        <v>1711</v>
      </c>
      <c r="E787" s="8" t="s">
        <v>1776</v>
      </c>
      <c r="F787" s="8" t="s">
        <v>1777</v>
      </c>
      <c r="G787" s="11">
        <v>19</v>
      </c>
    </row>
    <row r="788" spans="1:7" x14ac:dyDescent="0.25">
      <c r="A788" s="8" t="s">
        <v>1618</v>
      </c>
      <c r="B788" s="8" t="s">
        <v>1619</v>
      </c>
      <c r="C788" s="8" t="s">
        <v>1710</v>
      </c>
      <c r="D788" t="s">
        <v>1711</v>
      </c>
      <c r="E788" s="8" t="s">
        <v>1239</v>
      </c>
      <c r="F788" s="8" t="s">
        <v>1744</v>
      </c>
      <c r="G788" s="11">
        <v>1</v>
      </c>
    </row>
    <row r="789" spans="1:7" x14ac:dyDescent="0.25">
      <c r="A789" s="8" t="s">
        <v>1618</v>
      </c>
      <c r="B789" s="8" t="s">
        <v>1619</v>
      </c>
      <c r="C789" s="8" t="s">
        <v>1710</v>
      </c>
      <c r="D789" t="s">
        <v>1711</v>
      </c>
      <c r="E789" s="8" t="s">
        <v>1778</v>
      </c>
      <c r="F789" s="8" t="s">
        <v>1779</v>
      </c>
      <c r="G789" s="11">
        <v>17</v>
      </c>
    </row>
    <row r="790" spans="1:7" x14ac:dyDescent="0.25">
      <c r="A790" s="8" t="s">
        <v>1618</v>
      </c>
      <c r="B790" s="8" t="s">
        <v>1619</v>
      </c>
      <c r="C790" s="8" t="s">
        <v>1710</v>
      </c>
      <c r="D790" t="s">
        <v>1711</v>
      </c>
      <c r="E790" s="8" t="s">
        <v>494</v>
      </c>
      <c r="F790" s="8" t="s">
        <v>1780</v>
      </c>
      <c r="G790" s="11">
        <v>1</v>
      </c>
    </row>
    <row r="791" spans="1:7" x14ac:dyDescent="0.25">
      <c r="A791" s="8" t="s">
        <v>1618</v>
      </c>
      <c r="B791" s="8" t="s">
        <v>1619</v>
      </c>
      <c r="C791" s="8" t="s">
        <v>1710</v>
      </c>
      <c r="D791" t="s">
        <v>1711</v>
      </c>
      <c r="E791" s="8" t="s">
        <v>1781</v>
      </c>
      <c r="F791" s="8" t="s">
        <v>1782</v>
      </c>
      <c r="G791" s="11">
        <v>0</v>
      </c>
    </row>
    <row r="792" spans="1:7" x14ac:dyDescent="0.25">
      <c r="A792" s="8" t="s">
        <v>1618</v>
      </c>
      <c r="B792" s="8" t="s">
        <v>1619</v>
      </c>
      <c r="C792" s="8" t="s">
        <v>1710</v>
      </c>
      <c r="D792" t="s">
        <v>1711</v>
      </c>
      <c r="E792" s="8" t="s">
        <v>1783</v>
      </c>
      <c r="F792" s="8" t="s">
        <v>1784</v>
      </c>
      <c r="G792" s="11">
        <v>12</v>
      </c>
    </row>
    <row r="793" spans="1:7" x14ac:dyDescent="0.25">
      <c r="A793" s="8" t="s">
        <v>1618</v>
      </c>
      <c r="B793" s="8" t="s">
        <v>1619</v>
      </c>
      <c r="C793" s="8" t="s">
        <v>1710</v>
      </c>
      <c r="D793" t="s">
        <v>1711</v>
      </c>
      <c r="E793" s="8" t="s">
        <v>1785</v>
      </c>
      <c r="F793" s="8" t="s">
        <v>1786</v>
      </c>
      <c r="G793" s="11">
        <v>20</v>
      </c>
    </row>
    <row r="794" spans="1:7" x14ac:dyDescent="0.25">
      <c r="A794" s="8" t="s">
        <v>1618</v>
      </c>
      <c r="B794" s="8" t="s">
        <v>1619</v>
      </c>
      <c r="C794" s="8" t="s">
        <v>1710</v>
      </c>
      <c r="D794" t="s">
        <v>1711</v>
      </c>
      <c r="E794" s="8" t="s">
        <v>1787</v>
      </c>
      <c r="F794" s="8" t="s">
        <v>1788</v>
      </c>
      <c r="G794" s="11">
        <v>17</v>
      </c>
    </row>
    <row r="795" spans="1:7" x14ac:dyDescent="0.25">
      <c r="A795" s="8" t="s">
        <v>1618</v>
      </c>
      <c r="B795" s="8" t="s">
        <v>1619</v>
      </c>
      <c r="C795" s="8" t="s">
        <v>1710</v>
      </c>
      <c r="D795" t="s">
        <v>1711</v>
      </c>
      <c r="E795" s="8" t="s">
        <v>1121</v>
      </c>
      <c r="F795" s="8" t="s">
        <v>1789</v>
      </c>
      <c r="G795" s="11">
        <v>1</v>
      </c>
    </row>
    <row r="796" spans="1:7" x14ac:dyDescent="0.25">
      <c r="A796" s="8" t="s">
        <v>1618</v>
      </c>
      <c r="B796" s="8" t="s">
        <v>1619</v>
      </c>
      <c r="C796" s="8" t="s">
        <v>1710</v>
      </c>
      <c r="D796" t="s">
        <v>1711</v>
      </c>
      <c r="E796" s="8" t="s">
        <v>1790</v>
      </c>
      <c r="F796" s="8" t="s">
        <v>1791</v>
      </c>
      <c r="G796" s="11">
        <v>28</v>
      </c>
    </row>
    <row r="797" spans="1:7" x14ac:dyDescent="0.25">
      <c r="A797" s="8" t="s">
        <v>1618</v>
      </c>
      <c r="B797" s="8" t="s">
        <v>1619</v>
      </c>
      <c r="C797" s="8" t="s">
        <v>1710</v>
      </c>
      <c r="D797" t="s">
        <v>1711</v>
      </c>
      <c r="E797" s="8" t="s">
        <v>1415</v>
      </c>
      <c r="F797" s="8" t="s">
        <v>1792</v>
      </c>
      <c r="G797" s="11">
        <v>26</v>
      </c>
    </row>
    <row r="798" spans="1:7" x14ac:dyDescent="0.25">
      <c r="A798" s="8" t="s">
        <v>1618</v>
      </c>
      <c r="B798" s="8" t="s">
        <v>1619</v>
      </c>
      <c r="C798" s="8" t="s">
        <v>1710</v>
      </c>
      <c r="D798" t="s">
        <v>1711</v>
      </c>
      <c r="E798" s="8" t="s">
        <v>434</v>
      </c>
      <c r="F798" s="8" t="s">
        <v>1793</v>
      </c>
      <c r="G798" s="11">
        <v>12</v>
      </c>
    </row>
    <row r="799" spans="1:7" x14ac:dyDescent="0.25">
      <c r="A799" s="8" t="s">
        <v>1618</v>
      </c>
      <c r="B799" s="8" t="s">
        <v>1619</v>
      </c>
      <c r="C799" s="8" t="s">
        <v>1710</v>
      </c>
      <c r="D799" t="s">
        <v>1711</v>
      </c>
      <c r="E799" s="8" t="s">
        <v>1794</v>
      </c>
      <c r="F799" s="8" t="s">
        <v>1795</v>
      </c>
      <c r="G799" s="11">
        <v>10</v>
      </c>
    </row>
    <row r="800" spans="1:7" x14ac:dyDescent="0.25">
      <c r="A800" s="8" t="s">
        <v>1618</v>
      </c>
      <c r="B800" s="8" t="s">
        <v>1619</v>
      </c>
      <c r="C800" s="8" t="s">
        <v>1710</v>
      </c>
      <c r="D800" t="s">
        <v>1711</v>
      </c>
      <c r="E800" s="8" t="s">
        <v>1796</v>
      </c>
      <c r="F800" s="8" t="s">
        <v>1797</v>
      </c>
      <c r="G800" s="11">
        <v>4</v>
      </c>
    </row>
    <row r="801" spans="1:7" x14ac:dyDescent="0.25">
      <c r="A801" s="8" t="s">
        <v>1618</v>
      </c>
      <c r="B801" s="8" t="s">
        <v>1619</v>
      </c>
      <c r="C801" s="8" t="s">
        <v>1710</v>
      </c>
      <c r="D801" t="s">
        <v>1711</v>
      </c>
      <c r="E801" s="8" t="s">
        <v>1798</v>
      </c>
      <c r="F801" s="8" t="s">
        <v>1799</v>
      </c>
      <c r="G801" s="11">
        <v>2</v>
      </c>
    </row>
    <row r="802" spans="1:7" x14ac:dyDescent="0.25">
      <c r="A802" s="8" t="s">
        <v>1618</v>
      </c>
      <c r="B802" s="8" t="s">
        <v>1619</v>
      </c>
      <c r="C802" s="8" t="s">
        <v>1710</v>
      </c>
      <c r="D802" t="s">
        <v>1711</v>
      </c>
      <c r="E802" s="8" t="s">
        <v>1800</v>
      </c>
      <c r="F802" s="8" t="s">
        <v>1801</v>
      </c>
      <c r="G802" s="11">
        <v>40</v>
      </c>
    </row>
    <row r="803" spans="1:7" x14ac:dyDescent="0.25">
      <c r="A803" s="8" t="s">
        <v>1618</v>
      </c>
      <c r="B803" s="8" t="s">
        <v>1619</v>
      </c>
      <c r="C803" s="8" t="s">
        <v>1710</v>
      </c>
      <c r="D803" t="s">
        <v>1711</v>
      </c>
      <c r="E803" s="8" t="s">
        <v>1802</v>
      </c>
      <c r="F803" s="8" t="s">
        <v>1803</v>
      </c>
      <c r="G803" s="11">
        <v>17</v>
      </c>
    </row>
    <row r="804" spans="1:7" x14ac:dyDescent="0.25">
      <c r="A804" s="8" t="s">
        <v>1618</v>
      </c>
      <c r="B804" s="8" t="s">
        <v>1619</v>
      </c>
      <c r="C804" s="8" t="s">
        <v>1710</v>
      </c>
      <c r="D804" t="s">
        <v>1711</v>
      </c>
      <c r="E804" s="8" t="s">
        <v>1580</v>
      </c>
      <c r="F804" s="8" t="s">
        <v>1745</v>
      </c>
      <c r="G804" s="11">
        <v>33</v>
      </c>
    </row>
    <row r="805" spans="1:7" x14ac:dyDescent="0.25">
      <c r="A805" s="8" t="s">
        <v>1618</v>
      </c>
      <c r="B805" s="8" t="s">
        <v>1619</v>
      </c>
      <c r="C805" s="8" t="s">
        <v>1710</v>
      </c>
      <c r="D805" t="s">
        <v>1711</v>
      </c>
      <c r="E805" s="8" t="s">
        <v>1804</v>
      </c>
      <c r="F805" s="8" t="s">
        <v>1805</v>
      </c>
      <c r="G805" s="11">
        <v>9</v>
      </c>
    </row>
    <row r="806" spans="1:7" x14ac:dyDescent="0.25">
      <c r="A806" s="8" t="s">
        <v>1618</v>
      </c>
      <c r="B806" s="8" t="s">
        <v>1619</v>
      </c>
      <c r="C806" s="8" t="s">
        <v>1710</v>
      </c>
      <c r="D806" t="s">
        <v>1711</v>
      </c>
      <c r="E806" s="8" t="s">
        <v>1806</v>
      </c>
      <c r="F806" s="8" t="s">
        <v>1807</v>
      </c>
      <c r="G806" s="11">
        <v>54</v>
      </c>
    </row>
    <row r="807" spans="1:7" x14ac:dyDescent="0.25">
      <c r="A807" s="8" t="s">
        <v>1618</v>
      </c>
      <c r="B807" s="8" t="s">
        <v>1619</v>
      </c>
      <c r="C807" s="8" t="s">
        <v>1710</v>
      </c>
      <c r="D807" t="s">
        <v>1711</v>
      </c>
      <c r="E807" s="8" t="s">
        <v>1808</v>
      </c>
      <c r="F807" s="8" t="s">
        <v>1809</v>
      </c>
      <c r="G807" s="11">
        <v>1</v>
      </c>
    </row>
    <row r="808" spans="1:7" x14ac:dyDescent="0.25">
      <c r="A808" s="8" t="s">
        <v>1618</v>
      </c>
      <c r="B808" s="8" t="s">
        <v>1619</v>
      </c>
      <c r="C808" s="8" t="s">
        <v>1859</v>
      </c>
      <c r="D808" t="s">
        <v>1860</v>
      </c>
      <c r="E808" s="8" t="s">
        <v>1861</v>
      </c>
      <c r="F808" s="8" t="s">
        <v>1862</v>
      </c>
      <c r="G808" s="11">
        <v>28</v>
      </c>
    </row>
    <row r="809" spans="1:7" x14ac:dyDescent="0.25">
      <c r="A809" s="8" t="s">
        <v>1618</v>
      </c>
      <c r="B809" s="8" t="s">
        <v>1619</v>
      </c>
      <c r="C809" s="8" t="s">
        <v>1859</v>
      </c>
      <c r="D809" t="s">
        <v>1860</v>
      </c>
      <c r="E809" s="8" t="s">
        <v>1863</v>
      </c>
      <c r="F809" s="8" t="s">
        <v>1864</v>
      </c>
      <c r="G809" s="11">
        <v>17</v>
      </c>
    </row>
    <row r="810" spans="1:7" x14ac:dyDescent="0.25">
      <c r="A810" s="8" t="s">
        <v>1618</v>
      </c>
      <c r="B810" s="8" t="s">
        <v>1619</v>
      </c>
      <c r="C810" s="8" t="s">
        <v>1859</v>
      </c>
      <c r="D810" t="s">
        <v>1860</v>
      </c>
      <c r="E810" s="8" t="s">
        <v>1865</v>
      </c>
      <c r="F810" s="8" t="s">
        <v>1866</v>
      </c>
      <c r="G810" s="11">
        <v>12</v>
      </c>
    </row>
    <row r="811" spans="1:7" x14ac:dyDescent="0.25">
      <c r="A811" s="8" t="s">
        <v>1618</v>
      </c>
      <c r="B811" s="8" t="s">
        <v>1619</v>
      </c>
      <c r="C811" s="8" t="s">
        <v>1859</v>
      </c>
      <c r="D811" t="s">
        <v>1860</v>
      </c>
      <c r="E811" s="8" t="s">
        <v>1867</v>
      </c>
      <c r="F811" s="8" t="s">
        <v>1868</v>
      </c>
      <c r="G811" s="11">
        <v>1</v>
      </c>
    </row>
    <row r="812" spans="1:7" x14ac:dyDescent="0.25">
      <c r="A812" s="8" t="s">
        <v>1618</v>
      </c>
      <c r="B812" s="8" t="s">
        <v>1619</v>
      </c>
      <c r="C812" s="8" t="s">
        <v>1859</v>
      </c>
      <c r="D812" t="s">
        <v>1860</v>
      </c>
      <c r="E812" s="8" t="s">
        <v>160</v>
      </c>
      <c r="F812" s="8" t="s">
        <v>1869</v>
      </c>
      <c r="G812" s="11">
        <v>15</v>
      </c>
    </row>
    <row r="813" spans="1:7" x14ac:dyDescent="0.25">
      <c r="A813" s="8" t="s">
        <v>1618</v>
      </c>
      <c r="B813" s="8" t="s">
        <v>1619</v>
      </c>
      <c r="C813" s="8" t="s">
        <v>1859</v>
      </c>
      <c r="D813" t="s">
        <v>1860</v>
      </c>
      <c r="E813" s="8" t="s">
        <v>1870</v>
      </c>
      <c r="F813" s="8" t="s">
        <v>1871</v>
      </c>
      <c r="G813" s="11">
        <v>21</v>
      </c>
    </row>
    <row r="814" spans="1:7" x14ac:dyDescent="0.25">
      <c r="A814" s="8" t="s">
        <v>1872</v>
      </c>
      <c r="B814" s="8" t="s">
        <v>1873</v>
      </c>
      <c r="C814" s="12" t="s">
        <v>1891</v>
      </c>
      <c r="D814" s="13" t="s">
        <v>1892</v>
      </c>
      <c r="E814" s="12" t="s">
        <v>1893</v>
      </c>
      <c r="F814" s="12" t="s">
        <v>1894</v>
      </c>
      <c r="G814" s="11">
        <v>3</v>
      </c>
    </row>
    <row r="815" spans="1:7" x14ac:dyDescent="0.25">
      <c r="A815" s="8" t="s">
        <v>1872</v>
      </c>
      <c r="B815" s="8" t="s">
        <v>1873</v>
      </c>
      <c r="C815" s="12" t="s">
        <v>1891</v>
      </c>
      <c r="D815" s="13" t="s">
        <v>1892</v>
      </c>
      <c r="E815" s="12" t="s">
        <v>1895</v>
      </c>
      <c r="F815" s="12" t="s">
        <v>1896</v>
      </c>
      <c r="G815" s="11">
        <v>14</v>
      </c>
    </row>
    <row r="816" spans="1:7" x14ac:dyDescent="0.25">
      <c r="A816" s="8" t="s">
        <v>1872</v>
      </c>
      <c r="B816" s="8" t="s">
        <v>1873</v>
      </c>
      <c r="C816" s="12" t="s">
        <v>1891</v>
      </c>
      <c r="D816" s="13" t="s">
        <v>1892</v>
      </c>
      <c r="E816" s="12" t="s">
        <v>1897</v>
      </c>
      <c r="F816" s="12" t="s">
        <v>1898</v>
      </c>
      <c r="G816" s="11">
        <v>1</v>
      </c>
    </row>
    <row r="817" spans="1:7" x14ac:dyDescent="0.25">
      <c r="A817" s="8" t="s">
        <v>1872</v>
      </c>
      <c r="B817" s="8" t="s">
        <v>1873</v>
      </c>
      <c r="C817" s="12" t="s">
        <v>1891</v>
      </c>
      <c r="D817" s="13" t="s">
        <v>1892</v>
      </c>
      <c r="E817" s="12" t="s">
        <v>1901</v>
      </c>
      <c r="F817" s="12" t="s">
        <v>1902</v>
      </c>
      <c r="G817" s="11">
        <v>21</v>
      </c>
    </row>
    <row r="818" spans="1:7" x14ac:dyDescent="0.25">
      <c r="A818" s="8" t="s">
        <v>1872</v>
      </c>
      <c r="B818" s="8" t="s">
        <v>1873</v>
      </c>
      <c r="C818" s="12" t="s">
        <v>1891</v>
      </c>
      <c r="D818" s="13" t="s">
        <v>1892</v>
      </c>
      <c r="E818" s="12" t="s">
        <v>1899</v>
      </c>
      <c r="F818" s="12" t="s">
        <v>1900</v>
      </c>
      <c r="G818" s="11">
        <v>6</v>
      </c>
    </row>
    <row r="819" spans="1:7" x14ac:dyDescent="0.25">
      <c r="A819" s="8" t="s">
        <v>1872</v>
      </c>
      <c r="B819" s="8" t="s">
        <v>1873</v>
      </c>
      <c r="C819" s="12" t="s">
        <v>1891</v>
      </c>
      <c r="D819" s="13" t="s">
        <v>1892</v>
      </c>
      <c r="E819" s="12" t="s">
        <v>902</v>
      </c>
      <c r="F819" s="12" t="s">
        <v>1903</v>
      </c>
      <c r="G819" s="11">
        <v>3</v>
      </c>
    </row>
    <row r="820" spans="1:7" x14ac:dyDescent="0.25">
      <c r="A820" s="8" t="s">
        <v>1872</v>
      </c>
      <c r="B820" s="8" t="s">
        <v>1873</v>
      </c>
      <c r="C820" s="12" t="s">
        <v>1891</v>
      </c>
      <c r="D820" s="13" t="s">
        <v>1892</v>
      </c>
      <c r="E820" s="12" t="s">
        <v>1904</v>
      </c>
      <c r="F820" s="12" t="s">
        <v>1905</v>
      </c>
      <c r="G820" s="11">
        <v>2</v>
      </c>
    </row>
    <row r="821" spans="1:7" x14ac:dyDescent="0.25">
      <c r="A821" s="8" t="s">
        <v>1872</v>
      </c>
      <c r="B821" s="8" t="s">
        <v>1873</v>
      </c>
      <c r="C821" s="12" t="s">
        <v>1891</v>
      </c>
      <c r="D821" s="13" t="s">
        <v>1892</v>
      </c>
      <c r="E821" s="12" t="s">
        <v>1906</v>
      </c>
      <c r="F821" s="12" t="s">
        <v>1907</v>
      </c>
      <c r="G821" s="11">
        <v>3</v>
      </c>
    </row>
    <row r="822" spans="1:7" x14ac:dyDescent="0.25">
      <c r="A822" s="8" t="s">
        <v>1872</v>
      </c>
      <c r="B822" s="8" t="s">
        <v>1873</v>
      </c>
      <c r="C822" s="12" t="s">
        <v>1891</v>
      </c>
      <c r="D822" s="13" t="s">
        <v>1892</v>
      </c>
      <c r="E822" s="12" t="s">
        <v>1908</v>
      </c>
      <c r="F822" s="12" t="s">
        <v>1909</v>
      </c>
      <c r="G822" s="11">
        <v>3</v>
      </c>
    </row>
    <row r="823" spans="1:7" x14ac:dyDescent="0.25">
      <c r="A823" s="8" t="s">
        <v>1872</v>
      </c>
      <c r="B823" s="8" t="s">
        <v>1873</v>
      </c>
      <c r="C823" s="12" t="s">
        <v>1891</v>
      </c>
      <c r="D823" s="13" t="s">
        <v>1892</v>
      </c>
      <c r="E823" s="12" t="s">
        <v>1910</v>
      </c>
      <c r="F823" s="12" t="s">
        <v>1911</v>
      </c>
      <c r="G823" s="11">
        <v>1</v>
      </c>
    </row>
    <row r="824" spans="1:7" x14ac:dyDescent="0.25">
      <c r="A824" s="8" t="s">
        <v>1872</v>
      </c>
      <c r="B824" s="8" t="s">
        <v>1873</v>
      </c>
      <c r="C824" s="12" t="s">
        <v>1891</v>
      </c>
      <c r="D824" s="13" t="s">
        <v>1892</v>
      </c>
      <c r="E824" s="12" t="s">
        <v>1912</v>
      </c>
      <c r="F824" s="12" t="s">
        <v>1913</v>
      </c>
      <c r="G824" s="11">
        <v>3</v>
      </c>
    </row>
    <row r="825" spans="1:7" x14ac:dyDescent="0.25">
      <c r="A825" s="8" t="s">
        <v>1872</v>
      </c>
      <c r="B825" s="8" t="s">
        <v>1873</v>
      </c>
      <c r="C825" s="12" t="s">
        <v>1891</v>
      </c>
      <c r="D825" s="13" t="s">
        <v>1892</v>
      </c>
      <c r="E825" s="12" t="s">
        <v>1914</v>
      </c>
      <c r="F825" s="12" t="s">
        <v>1915</v>
      </c>
      <c r="G825" s="11">
        <v>10</v>
      </c>
    </row>
    <row r="826" spans="1:7" x14ac:dyDescent="0.25">
      <c r="A826" s="8" t="s">
        <v>1872</v>
      </c>
      <c r="B826" s="8" t="s">
        <v>1873</v>
      </c>
      <c r="C826" s="12" t="s">
        <v>1891</v>
      </c>
      <c r="D826" s="13" t="s">
        <v>1892</v>
      </c>
      <c r="E826" s="12" t="s">
        <v>1916</v>
      </c>
      <c r="F826" s="12" t="s">
        <v>1917</v>
      </c>
      <c r="G826" s="11">
        <v>4</v>
      </c>
    </row>
    <row r="827" spans="1:7" x14ac:dyDescent="0.25">
      <c r="A827" s="8" t="s">
        <v>1872</v>
      </c>
      <c r="B827" s="8" t="s">
        <v>1873</v>
      </c>
      <c r="C827" s="12" t="s">
        <v>1891</v>
      </c>
      <c r="D827" s="13" t="s">
        <v>1892</v>
      </c>
      <c r="E827" s="12" t="s">
        <v>1918</v>
      </c>
      <c r="F827" s="12" t="s">
        <v>1919</v>
      </c>
      <c r="G827" s="11">
        <v>7</v>
      </c>
    </row>
    <row r="828" spans="1:7" x14ac:dyDescent="0.25">
      <c r="A828" s="8" t="s">
        <v>1872</v>
      </c>
      <c r="B828" s="8" t="s">
        <v>1873</v>
      </c>
      <c r="C828" s="12" t="s">
        <v>1891</v>
      </c>
      <c r="D828" s="13" t="s">
        <v>1892</v>
      </c>
      <c r="E828" s="12" t="s">
        <v>1920</v>
      </c>
      <c r="F828" s="12" t="s">
        <v>1921</v>
      </c>
      <c r="G828" s="11">
        <v>1</v>
      </c>
    </row>
    <row r="829" spans="1:7" x14ac:dyDescent="0.25">
      <c r="A829" s="8" t="s">
        <v>1872</v>
      </c>
      <c r="B829" s="8" t="s">
        <v>1873</v>
      </c>
      <c r="C829" s="12" t="s">
        <v>1891</v>
      </c>
      <c r="D829" s="13" t="s">
        <v>1892</v>
      </c>
      <c r="E829" s="12" t="s">
        <v>1179</v>
      </c>
      <c r="F829" s="12" t="s">
        <v>1922</v>
      </c>
      <c r="G829" s="11">
        <v>9</v>
      </c>
    </row>
    <row r="830" spans="1:7" x14ac:dyDescent="0.25">
      <c r="A830" s="8" t="s">
        <v>1872</v>
      </c>
      <c r="B830" s="8" t="s">
        <v>1873</v>
      </c>
      <c r="C830" s="12" t="s">
        <v>1891</v>
      </c>
      <c r="D830" s="13" t="s">
        <v>1892</v>
      </c>
      <c r="E830" s="12" t="s">
        <v>1923</v>
      </c>
      <c r="F830" s="12" t="s">
        <v>1924</v>
      </c>
      <c r="G830" s="11">
        <v>7</v>
      </c>
    </row>
    <row r="831" spans="1:7" x14ac:dyDescent="0.25">
      <c r="A831" s="8" t="s">
        <v>1872</v>
      </c>
      <c r="B831" s="8" t="s">
        <v>1873</v>
      </c>
      <c r="C831" s="12" t="s">
        <v>1891</v>
      </c>
      <c r="D831" s="13" t="s">
        <v>1892</v>
      </c>
      <c r="E831" s="12" t="s">
        <v>1925</v>
      </c>
      <c r="F831" s="12" t="s">
        <v>1926</v>
      </c>
      <c r="G831" s="11">
        <v>2</v>
      </c>
    </row>
    <row r="832" spans="1:7" x14ac:dyDescent="0.25">
      <c r="A832" s="8" t="s">
        <v>1872</v>
      </c>
      <c r="B832" s="8" t="s">
        <v>1873</v>
      </c>
      <c r="C832" s="12" t="s">
        <v>1891</v>
      </c>
      <c r="D832" s="13" t="s">
        <v>1892</v>
      </c>
      <c r="E832" s="12" t="s">
        <v>1927</v>
      </c>
      <c r="F832" s="12" t="s">
        <v>1928</v>
      </c>
      <c r="G832" s="11">
        <v>1</v>
      </c>
    </row>
    <row r="833" spans="1:7" x14ac:dyDescent="0.25">
      <c r="A833" s="8" t="s">
        <v>1872</v>
      </c>
      <c r="B833" s="8" t="s">
        <v>1873</v>
      </c>
      <c r="C833" s="12" t="s">
        <v>1891</v>
      </c>
      <c r="D833" s="13" t="s">
        <v>1892</v>
      </c>
      <c r="E833" s="12" t="s">
        <v>1929</v>
      </c>
      <c r="F833" s="12" t="s">
        <v>1930</v>
      </c>
      <c r="G833" s="11">
        <v>8</v>
      </c>
    </row>
    <row r="834" spans="1:7" x14ac:dyDescent="0.25">
      <c r="A834" s="8" t="s">
        <v>1872</v>
      </c>
      <c r="B834" s="8" t="s">
        <v>1873</v>
      </c>
      <c r="C834" s="12" t="s">
        <v>1891</v>
      </c>
      <c r="D834" s="13" t="s">
        <v>1892</v>
      </c>
      <c r="E834" s="12" t="s">
        <v>1931</v>
      </c>
      <c r="F834" s="12" t="s">
        <v>1932</v>
      </c>
      <c r="G834" s="11">
        <v>1</v>
      </c>
    </row>
    <row r="835" spans="1:7" x14ac:dyDescent="0.25">
      <c r="A835" s="8" t="s">
        <v>1872</v>
      </c>
      <c r="B835" s="8" t="s">
        <v>1873</v>
      </c>
      <c r="C835" s="12" t="s">
        <v>1891</v>
      </c>
      <c r="D835" s="13" t="s">
        <v>1892</v>
      </c>
      <c r="E835" s="12" t="s">
        <v>1933</v>
      </c>
      <c r="F835" s="12" t="s">
        <v>1934</v>
      </c>
      <c r="G835" s="11">
        <v>7</v>
      </c>
    </row>
    <row r="836" spans="1:7" x14ac:dyDescent="0.25">
      <c r="A836" s="8" t="s">
        <v>1872</v>
      </c>
      <c r="B836" s="8" t="s">
        <v>1873</v>
      </c>
      <c r="C836" s="12" t="s">
        <v>1891</v>
      </c>
      <c r="D836" s="13" t="s">
        <v>1892</v>
      </c>
      <c r="E836" s="12" t="s">
        <v>1935</v>
      </c>
      <c r="F836" s="12" t="s">
        <v>1936</v>
      </c>
      <c r="G836" s="11">
        <v>8</v>
      </c>
    </row>
    <row r="837" spans="1:7" x14ac:dyDescent="0.25">
      <c r="A837" s="8" t="s">
        <v>1872</v>
      </c>
      <c r="B837" s="8" t="s">
        <v>1873</v>
      </c>
      <c r="C837" s="12" t="s">
        <v>1937</v>
      </c>
      <c r="D837" s="13" t="s">
        <v>1938</v>
      </c>
      <c r="E837" s="12" t="s">
        <v>1939</v>
      </c>
      <c r="F837" s="12" t="s">
        <v>1940</v>
      </c>
      <c r="G837" s="11">
        <v>0</v>
      </c>
    </row>
    <row r="838" spans="1:7" x14ac:dyDescent="0.25">
      <c r="A838" s="8" t="s">
        <v>1872</v>
      </c>
      <c r="B838" s="8" t="s">
        <v>1873</v>
      </c>
      <c r="C838" s="12" t="s">
        <v>1937</v>
      </c>
      <c r="D838" s="13" t="s">
        <v>1938</v>
      </c>
      <c r="E838" s="12" t="s">
        <v>1941</v>
      </c>
      <c r="F838" s="12" t="s">
        <v>1942</v>
      </c>
      <c r="G838" s="11">
        <v>0</v>
      </c>
    </row>
    <row r="839" spans="1:7" x14ac:dyDescent="0.25">
      <c r="A839" s="8" t="s">
        <v>1872</v>
      </c>
      <c r="B839" s="8" t="s">
        <v>1873</v>
      </c>
      <c r="C839" s="12" t="s">
        <v>1937</v>
      </c>
      <c r="D839" s="13" t="s">
        <v>1938</v>
      </c>
      <c r="E839" s="12" t="s">
        <v>1943</v>
      </c>
      <c r="F839" s="12" t="s">
        <v>1944</v>
      </c>
      <c r="G839" s="11">
        <v>0</v>
      </c>
    </row>
    <row r="840" spans="1:7" x14ac:dyDescent="0.25">
      <c r="A840" s="8" t="s">
        <v>1872</v>
      </c>
      <c r="B840" s="8" t="s">
        <v>1873</v>
      </c>
      <c r="C840" s="12" t="s">
        <v>1937</v>
      </c>
      <c r="D840" s="13" t="s">
        <v>1938</v>
      </c>
      <c r="E840" s="12" t="s">
        <v>1945</v>
      </c>
      <c r="F840" s="12" t="s">
        <v>1946</v>
      </c>
      <c r="G840" s="11">
        <v>0</v>
      </c>
    </row>
    <row r="841" spans="1:7" x14ac:dyDescent="0.25">
      <c r="A841" s="8" t="s">
        <v>1872</v>
      </c>
      <c r="B841" s="8" t="s">
        <v>1873</v>
      </c>
      <c r="C841" s="12" t="s">
        <v>1937</v>
      </c>
      <c r="D841" s="13" t="s">
        <v>1938</v>
      </c>
      <c r="E841" s="12" t="s">
        <v>1949</v>
      </c>
      <c r="F841" s="12" t="s">
        <v>1950</v>
      </c>
      <c r="G841" s="11">
        <v>0</v>
      </c>
    </row>
    <row r="842" spans="1:7" x14ac:dyDescent="0.25">
      <c r="A842" s="8" t="s">
        <v>1872</v>
      </c>
      <c r="B842" s="8" t="s">
        <v>1873</v>
      </c>
      <c r="C842" s="12" t="s">
        <v>1937</v>
      </c>
      <c r="D842" s="13" t="s">
        <v>1938</v>
      </c>
      <c r="E842" s="12" t="s">
        <v>1197</v>
      </c>
      <c r="F842" s="12" t="s">
        <v>1951</v>
      </c>
      <c r="G842" s="11">
        <v>0</v>
      </c>
    </row>
    <row r="843" spans="1:7" x14ac:dyDescent="0.25">
      <c r="A843" s="8" t="s">
        <v>1872</v>
      </c>
      <c r="B843" s="8" t="s">
        <v>1873</v>
      </c>
      <c r="C843" s="12" t="s">
        <v>1937</v>
      </c>
      <c r="D843" s="13" t="s">
        <v>1938</v>
      </c>
      <c r="E843" s="12" t="s">
        <v>1958</v>
      </c>
      <c r="F843" s="12" t="s">
        <v>1959</v>
      </c>
      <c r="G843" s="11">
        <v>4</v>
      </c>
    </row>
    <row r="844" spans="1:7" x14ac:dyDescent="0.25">
      <c r="A844" s="8" t="s">
        <v>1872</v>
      </c>
      <c r="B844" s="8" t="s">
        <v>1873</v>
      </c>
      <c r="C844" s="12" t="s">
        <v>1937</v>
      </c>
      <c r="D844" s="13" t="s">
        <v>1938</v>
      </c>
      <c r="E844" s="12" t="s">
        <v>1947</v>
      </c>
      <c r="F844" s="12" t="s">
        <v>1948</v>
      </c>
      <c r="G844" s="11">
        <v>0</v>
      </c>
    </row>
    <row r="845" spans="1:7" x14ac:dyDescent="0.25">
      <c r="A845" s="8" t="s">
        <v>1872</v>
      </c>
      <c r="B845" s="8" t="s">
        <v>1873</v>
      </c>
      <c r="C845" s="12" t="s">
        <v>1937</v>
      </c>
      <c r="D845" s="13" t="s">
        <v>1938</v>
      </c>
      <c r="E845" s="12" t="s">
        <v>1952</v>
      </c>
      <c r="F845" s="12" t="s">
        <v>1953</v>
      </c>
      <c r="G845" s="11">
        <v>0</v>
      </c>
    </row>
    <row r="846" spans="1:7" x14ac:dyDescent="0.25">
      <c r="A846" s="8" t="s">
        <v>1872</v>
      </c>
      <c r="B846" s="8" t="s">
        <v>1873</v>
      </c>
      <c r="C846" s="12" t="s">
        <v>1937</v>
      </c>
      <c r="D846" s="13" t="s">
        <v>1938</v>
      </c>
      <c r="E846" s="12" t="s">
        <v>1954</v>
      </c>
      <c r="F846" s="12" t="s">
        <v>1955</v>
      </c>
      <c r="G846" s="11">
        <v>0</v>
      </c>
    </row>
    <row r="847" spans="1:7" x14ac:dyDescent="0.25">
      <c r="A847" s="8" t="s">
        <v>1872</v>
      </c>
      <c r="B847" s="8" t="s">
        <v>1873</v>
      </c>
      <c r="C847" s="12" t="s">
        <v>1937</v>
      </c>
      <c r="D847" s="13" t="s">
        <v>1938</v>
      </c>
      <c r="E847" s="12" t="s">
        <v>1956</v>
      </c>
      <c r="F847" s="12" t="s">
        <v>1957</v>
      </c>
      <c r="G847" s="11">
        <v>0</v>
      </c>
    </row>
    <row r="848" spans="1:7" x14ac:dyDescent="0.25">
      <c r="A848" s="8" t="s">
        <v>1872</v>
      </c>
      <c r="B848" s="8" t="s">
        <v>1873</v>
      </c>
      <c r="C848" s="12" t="s">
        <v>1937</v>
      </c>
      <c r="D848" s="13" t="s">
        <v>1938</v>
      </c>
      <c r="E848" s="12" t="s">
        <v>1960</v>
      </c>
      <c r="F848" s="12" t="s">
        <v>1961</v>
      </c>
      <c r="G848" s="11">
        <v>0</v>
      </c>
    </row>
    <row r="849" spans="1:7" x14ac:dyDescent="0.25">
      <c r="A849" s="8" t="s">
        <v>1872</v>
      </c>
      <c r="B849" s="8" t="s">
        <v>1873</v>
      </c>
      <c r="C849" s="12" t="s">
        <v>1937</v>
      </c>
      <c r="D849" s="13" t="s">
        <v>1938</v>
      </c>
      <c r="E849" s="12" t="s">
        <v>1962</v>
      </c>
      <c r="F849" s="12" t="s">
        <v>1963</v>
      </c>
      <c r="G849" s="11">
        <v>0</v>
      </c>
    </row>
    <row r="850" spans="1:7" x14ac:dyDescent="0.25">
      <c r="A850" s="8" t="s">
        <v>1872</v>
      </c>
      <c r="B850" s="8" t="s">
        <v>1873</v>
      </c>
      <c r="C850" s="12" t="s">
        <v>1937</v>
      </c>
      <c r="D850" s="13" t="s">
        <v>1938</v>
      </c>
      <c r="E850" s="12" t="s">
        <v>1964</v>
      </c>
      <c r="F850" s="12" t="s">
        <v>1965</v>
      </c>
      <c r="G850" s="11">
        <v>0</v>
      </c>
    </row>
    <row r="851" spans="1:7" x14ac:dyDescent="0.25">
      <c r="A851" s="8" t="s">
        <v>1872</v>
      </c>
      <c r="B851" s="8" t="s">
        <v>1873</v>
      </c>
      <c r="C851" s="12" t="s">
        <v>1937</v>
      </c>
      <c r="D851" s="13" t="s">
        <v>1938</v>
      </c>
      <c r="E851" s="12" t="s">
        <v>1966</v>
      </c>
      <c r="F851" s="12" t="s">
        <v>1967</v>
      </c>
      <c r="G851" s="11">
        <v>0</v>
      </c>
    </row>
    <row r="852" spans="1:7" x14ac:dyDescent="0.25">
      <c r="A852" s="8" t="s">
        <v>1872</v>
      </c>
      <c r="B852" s="8" t="s">
        <v>1873</v>
      </c>
      <c r="C852" s="12" t="s">
        <v>1937</v>
      </c>
      <c r="D852" s="13" t="s">
        <v>1938</v>
      </c>
      <c r="E852" s="12" t="s">
        <v>1968</v>
      </c>
      <c r="F852" s="12" t="s">
        <v>1969</v>
      </c>
      <c r="G852" s="11">
        <v>0</v>
      </c>
    </row>
    <row r="853" spans="1:7" x14ac:dyDescent="0.25">
      <c r="A853" s="8" t="s">
        <v>1872</v>
      </c>
      <c r="B853" s="8" t="s">
        <v>1873</v>
      </c>
      <c r="C853" s="12" t="s">
        <v>1937</v>
      </c>
      <c r="D853" s="13" t="s">
        <v>1938</v>
      </c>
      <c r="E853" s="12" t="s">
        <v>1970</v>
      </c>
      <c r="F853" s="12" t="s">
        <v>1971</v>
      </c>
      <c r="G853" s="11">
        <v>0</v>
      </c>
    </row>
    <row r="854" spans="1:7" x14ac:dyDescent="0.25">
      <c r="A854" s="8" t="s">
        <v>1872</v>
      </c>
      <c r="B854" s="8" t="s">
        <v>1873</v>
      </c>
      <c r="C854" s="12" t="s">
        <v>1937</v>
      </c>
      <c r="D854" s="13" t="s">
        <v>1938</v>
      </c>
      <c r="E854" s="12" t="s">
        <v>1972</v>
      </c>
      <c r="F854" s="12" t="s">
        <v>1973</v>
      </c>
      <c r="G854" s="11">
        <v>0</v>
      </c>
    </row>
    <row r="855" spans="1:7" x14ac:dyDescent="0.25">
      <c r="A855" s="8" t="s">
        <v>1872</v>
      </c>
      <c r="B855" s="8" t="s">
        <v>1873</v>
      </c>
      <c r="C855" s="12" t="s">
        <v>1937</v>
      </c>
      <c r="D855" s="13" t="s">
        <v>1938</v>
      </c>
      <c r="E855" s="12" t="s">
        <v>1974</v>
      </c>
      <c r="F855" s="12" t="s">
        <v>1975</v>
      </c>
      <c r="G855" s="11">
        <v>0</v>
      </c>
    </row>
    <row r="856" spans="1:7" x14ac:dyDescent="0.25">
      <c r="A856" s="8" t="s">
        <v>1872</v>
      </c>
      <c r="B856" s="8" t="s">
        <v>1873</v>
      </c>
      <c r="C856" s="12" t="s">
        <v>1937</v>
      </c>
      <c r="D856" s="13" t="s">
        <v>1938</v>
      </c>
      <c r="E856" s="12" t="s">
        <v>1976</v>
      </c>
      <c r="F856" s="12" t="s">
        <v>1977</v>
      </c>
      <c r="G856" s="11">
        <v>0</v>
      </c>
    </row>
    <row r="857" spans="1:7" x14ac:dyDescent="0.25">
      <c r="A857" s="8" t="s">
        <v>1872</v>
      </c>
      <c r="B857" s="8" t="s">
        <v>1873</v>
      </c>
      <c r="C857" s="12" t="s">
        <v>1937</v>
      </c>
      <c r="D857" s="13" t="s">
        <v>1938</v>
      </c>
      <c r="E857" s="12" t="s">
        <v>1978</v>
      </c>
      <c r="F857" s="12" t="s">
        <v>1979</v>
      </c>
      <c r="G857" s="11">
        <v>0</v>
      </c>
    </row>
    <row r="858" spans="1:7" x14ac:dyDescent="0.25">
      <c r="A858" s="8" t="s">
        <v>1872</v>
      </c>
      <c r="B858" s="8" t="s">
        <v>1873</v>
      </c>
      <c r="C858" s="12" t="s">
        <v>1937</v>
      </c>
      <c r="D858" s="13" t="s">
        <v>1938</v>
      </c>
      <c r="E858" s="12" t="s">
        <v>665</v>
      </c>
      <c r="F858" s="12" t="s">
        <v>1980</v>
      </c>
      <c r="G858" s="11">
        <v>1</v>
      </c>
    </row>
    <row r="859" spans="1:7" x14ac:dyDescent="0.25">
      <c r="A859" s="8" t="s">
        <v>1872</v>
      </c>
      <c r="B859" s="8" t="s">
        <v>1873</v>
      </c>
      <c r="C859" s="12" t="s">
        <v>1937</v>
      </c>
      <c r="D859" s="13" t="s">
        <v>1938</v>
      </c>
      <c r="E859" s="12" t="s">
        <v>1937</v>
      </c>
      <c r="F859" s="12" t="s">
        <v>1981</v>
      </c>
      <c r="G859" s="11">
        <v>0</v>
      </c>
    </row>
    <row r="860" spans="1:7" x14ac:dyDescent="0.25">
      <c r="A860" s="8" t="s">
        <v>1872</v>
      </c>
      <c r="B860" s="8" t="s">
        <v>1873</v>
      </c>
      <c r="C860" s="12" t="s">
        <v>1937</v>
      </c>
      <c r="D860" s="13" t="s">
        <v>1938</v>
      </c>
      <c r="E860" s="12" t="s">
        <v>1982</v>
      </c>
      <c r="F860" s="12" t="s">
        <v>1983</v>
      </c>
      <c r="G860" s="11">
        <v>3</v>
      </c>
    </row>
    <row r="861" spans="1:7" x14ac:dyDescent="0.25">
      <c r="A861" s="8" t="s">
        <v>1872</v>
      </c>
      <c r="B861" s="8" t="s">
        <v>1873</v>
      </c>
      <c r="C861" s="12" t="s">
        <v>1937</v>
      </c>
      <c r="D861" s="13" t="s">
        <v>1938</v>
      </c>
      <c r="E861" s="12" t="s">
        <v>1984</v>
      </c>
      <c r="F861" s="12" t="s">
        <v>1985</v>
      </c>
      <c r="G861" s="11">
        <v>0</v>
      </c>
    </row>
    <row r="862" spans="1:7" x14ac:dyDescent="0.25">
      <c r="A862" s="8" t="s">
        <v>1872</v>
      </c>
      <c r="B862" s="8" t="s">
        <v>1873</v>
      </c>
      <c r="C862" s="12" t="s">
        <v>1937</v>
      </c>
      <c r="D862" s="13" t="s">
        <v>1938</v>
      </c>
      <c r="E862" s="12" t="s">
        <v>1986</v>
      </c>
      <c r="F862" s="12" t="s">
        <v>1987</v>
      </c>
      <c r="G862" s="11">
        <v>0</v>
      </c>
    </row>
    <row r="863" spans="1:7" x14ac:dyDescent="0.25">
      <c r="A863" s="8" t="s">
        <v>1872</v>
      </c>
      <c r="B863" s="8" t="s">
        <v>1873</v>
      </c>
      <c r="C863" s="12" t="s">
        <v>1937</v>
      </c>
      <c r="D863" s="13" t="s">
        <v>1938</v>
      </c>
      <c r="E863" s="12" t="s">
        <v>1988</v>
      </c>
      <c r="F863" s="12" t="s">
        <v>1989</v>
      </c>
      <c r="G863" s="11">
        <v>0</v>
      </c>
    </row>
    <row r="864" spans="1:7" x14ac:dyDescent="0.25">
      <c r="A864" s="8" t="s">
        <v>1872</v>
      </c>
      <c r="B864" s="8" t="s">
        <v>1873</v>
      </c>
      <c r="C864" s="12" t="s">
        <v>1937</v>
      </c>
      <c r="D864" s="13" t="s">
        <v>1938</v>
      </c>
      <c r="E864" s="12" t="s">
        <v>1990</v>
      </c>
      <c r="F864" s="12" t="s">
        <v>1991</v>
      </c>
      <c r="G864" s="11">
        <v>0</v>
      </c>
    </row>
    <row r="865" spans="1:7" x14ac:dyDescent="0.25">
      <c r="A865" s="8" t="s">
        <v>1872</v>
      </c>
      <c r="B865" s="8" t="s">
        <v>1873</v>
      </c>
      <c r="C865" s="12" t="s">
        <v>1937</v>
      </c>
      <c r="D865" s="13" t="s">
        <v>1938</v>
      </c>
      <c r="E865" s="12" t="s">
        <v>1992</v>
      </c>
      <c r="F865" s="12" t="s">
        <v>1993</v>
      </c>
      <c r="G865" s="11">
        <v>0</v>
      </c>
    </row>
    <row r="866" spans="1:7" x14ac:dyDescent="0.25">
      <c r="A866" s="8" t="s">
        <v>1872</v>
      </c>
      <c r="B866" s="8" t="s">
        <v>1873</v>
      </c>
      <c r="C866" s="12" t="s">
        <v>1937</v>
      </c>
      <c r="D866" s="13" t="s">
        <v>1938</v>
      </c>
      <c r="E866" s="12" t="s">
        <v>1994</v>
      </c>
      <c r="F866" s="12" t="s">
        <v>1995</v>
      </c>
      <c r="G866" s="11">
        <v>3</v>
      </c>
    </row>
    <row r="867" spans="1:7" x14ac:dyDescent="0.25">
      <c r="A867" s="8" t="s">
        <v>1872</v>
      </c>
      <c r="B867" s="8" t="s">
        <v>1873</v>
      </c>
      <c r="C867" s="12" t="s">
        <v>1937</v>
      </c>
      <c r="D867" s="13" t="s">
        <v>1938</v>
      </c>
      <c r="E867" s="12" t="s">
        <v>1996</v>
      </c>
      <c r="F867" s="12" t="s">
        <v>1997</v>
      </c>
      <c r="G867" s="11">
        <v>0</v>
      </c>
    </row>
    <row r="868" spans="1:7" x14ac:dyDescent="0.25">
      <c r="A868" s="8" t="s">
        <v>1872</v>
      </c>
      <c r="B868" s="8" t="s">
        <v>1873</v>
      </c>
      <c r="C868" s="12" t="s">
        <v>1937</v>
      </c>
      <c r="D868" s="13" t="s">
        <v>1938</v>
      </c>
      <c r="E868" s="12" t="s">
        <v>1998</v>
      </c>
      <c r="F868" s="12" t="s">
        <v>1999</v>
      </c>
      <c r="G868" s="11">
        <v>0</v>
      </c>
    </row>
    <row r="869" spans="1:7" x14ac:dyDescent="0.25">
      <c r="A869" s="8" t="s">
        <v>1872</v>
      </c>
      <c r="B869" s="8" t="s">
        <v>1873</v>
      </c>
      <c r="C869" s="12" t="s">
        <v>1937</v>
      </c>
      <c r="D869" s="13" t="s">
        <v>1938</v>
      </c>
      <c r="E869" s="12" t="s">
        <v>2000</v>
      </c>
      <c r="F869" s="12" t="s">
        <v>2001</v>
      </c>
      <c r="G869" s="11">
        <v>0</v>
      </c>
    </row>
    <row r="870" spans="1:7" x14ac:dyDescent="0.25">
      <c r="A870" s="8" t="s">
        <v>1872</v>
      </c>
      <c r="B870" s="8" t="s">
        <v>1873</v>
      </c>
      <c r="C870" s="12" t="s">
        <v>1937</v>
      </c>
      <c r="D870" s="13" t="s">
        <v>1938</v>
      </c>
      <c r="E870" s="12" t="s">
        <v>396</v>
      </c>
      <c r="F870" s="12" t="s">
        <v>2002</v>
      </c>
      <c r="G870" s="11">
        <v>0</v>
      </c>
    </row>
    <row r="871" spans="1:7" x14ac:dyDescent="0.25">
      <c r="A871" s="8" t="s">
        <v>1872</v>
      </c>
      <c r="B871" s="8" t="s">
        <v>1873</v>
      </c>
      <c r="C871" s="12" t="s">
        <v>1937</v>
      </c>
      <c r="D871" s="13" t="s">
        <v>1938</v>
      </c>
      <c r="E871" s="12" t="s">
        <v>540</v>
      </c>
      <c r="F871" s="12" t="s">
        <v>2003</v>
      </c>
      <c r="G871" s="11">
        <v>0</v>
      </c>
    </row>
    <row r="872" spans="1:7" x14ac:dyDescent="0.25">
      <c r="A872" s="8" t="s">
        <v>1872</v>
      </c>
      <c r="B872" s="8" t="s">
        <v>1873</v>
      </c>
      <c r="C872" s="12" t="s">
        <v>1937</v>
      </c>
      <c r="D872" s="13" t="s">
        <v>1938</v>
      </c>
      <c r="E872" s="12" t="s">
        <v>434</v>
      </c>
      <c r="F872" s="12" t="s">
        <v>2004</v>
      </c>
      <c r="G872" s="11">
        <v>0</v>
      </c>
    </row>
    <row r="873" spans="1:7" x14ac:dyDescent="0.25">
      <c r="A873" s="8" t="s">
        <v>1872</v>
      </c>
      <c r="B873" s="8" t="s">
        <v>1873</v>
      </c>
      <c r="C873" s="12" t="s">
        <v>1937</v>
      </c>
      <c r="D873" s="13" t="s">
        <v>1938</v>
      </c>
      <c r="E873" s="12" t="s">
        <v>2005</v>
      </c>
      <c r="F873" s="12" t="s">
        <v>2006</v>
      </c>
      <c r="G873" s="11">
        <v>0</v>
      </c>
    </row>
    <row r="874" spans="1:7" x14ac:dyDescent="0.25">
      <c r="A874" s="8" t="s">
        <v>1872</v>
      </c>
      <c r="B874" s="8" t="s">
        <v>1873</v>
      </c>
      <c r="C874" s="12" t="s">
        <v>1937</v>
      </c>
      <c r="D874" s="13" t="s">
        <v>1938</v>
      </c>
      <c r="E874" s="12" t="s">
        <v>2007</v>
      </c>
      <c r="F874" s="12" t="s">
        <v>2008</v>
      </c>
      <c r="G874" s="11">
        <v>0</v>
      </c>
    </row>
    <row r="875" spans="1:7" x14ac:dyDescent="0.25">
      <c r="A875" s="8" t="s">
        <v>1872</v>
      </c>
      <c r="B875" s="8" t="s">
        <v>1873</v>
      </c>
      <c r="C875" s="12" t="s">
        <v>1937</v>
      </c>
      <c r="D875" s="13" t="s">
        <v>1938</v>
      </c>
      <c r="E875" s="12" t="s">
        <v>2009</v>
      </c>
      <c r="F875" s="12" t="s">
        <v>2010</v>
      </c>
      <c r="G875" s="11">
        <v>0</v>
      </c>
    </row>
    <row r="876" spans="1:7" x14ac:dyDescent="0.25">
      <c r="A876" s="8" t="s">
        <v>1872</v>
      </c>
      <c r="B876" s="8" t="s">
        <v>1873</v>
      </c>
      <c r="C876" s="12" t="s">
        <v>1937</v>
      </c>
      <c r="D876" s="13" t="s">
        <v>1938</v>
      </c>
      <c r="E876" s="12" t="s">
        <v>2011</v>
      </c>
      <c r="F876" s="12" t="s">
        <v>2012</v>
      </c>
      <c r="G876" s="11">
        <v>0</v>
      </c>
    </row>
    <row r="877" spans="1:7" x14ac:dyDescent="0.25">
      <c r="A877" s="8" t="s">
        <v>1872</v>
      </c>
      <c r="B877" s="8" t="s">
        <v>1873</v>
      </c>
      <c r="C877" s="12" t="s">
        <v>1937</v>
      </c>
      <c r="D877" s="13" t="s">
        <v>1938</v>
      </c>
      <c r="E877" s="12" t="s">
        <v>2013</v>
      </c>
      <c r="F877" s="12" t="s">
        <v>2014</v>
      </c>
      <c r="G877" s="11">
        <v>0</v>
      </c>
    </row>
    <row r="878" spans="1:7" x14ac:dyDescent="0.25">
      <c r="A878" s="8" t="s">
        <v>1872</v>
      </c>
      <c r="B878" s="8" t="s">
        <v>1873</v>
      </c>
      <c r="C878" s="12" t="s">
        <v>1937</v>
      </c>
      <c r="D878" s="13" t="s">
        <v>1938</v>
      </c>
      <c r="E878" s="12" t="s">
        <v>2015</v>
      </c>
      <c r="F878" s="12" t="s">
        <v>2016</v>
      </c>
      <c r="G878" s="11">
        <v>0</v>
      </c>
    </row>
    <row r="879" spans="1:7" x14ac:dyDescent="0.25">
      <c r="A879" s="8" t="s">
        <v>1872</v>
      </c>
      <c r="B879" s="8" t="s">
        <v>1873</v>
      </c>
      <c r="C879" s="12" t="s">
        <v>1937</v>
      </c>
      <c r="D879" s="13" t="s">
        <v>1938</v>
      </c>
      <c r="E879" s="12" t="s">
        <v>2017</v>
      </c>
      <c r="F879" s="12" t="s">
        <v>2018</v>
      </c>
      <c r="G879" s="11">
        <v>0</v>
      </c>
    </row>
    <row r="880" spans="1:7" x14ac:dyDescent="0.25">
      <c r="A880" s="8" t="s">
        <v>1872</v>
      </c>
      <c r="B880" s="8" t="s">
        <v>1873</v>
      </c>
      <c r="C880" s="12" t="s">
        <v>2019</v>
      </c>
      <c r="D880" s="13" t="s">
        <v>2020</v>
      </c>
      <c r="E880" s="12" t="s">
        <v>2021</v>
      </c>
      <c r="F880" s="12" t="s">
        <v>2022</v>
      </c>
      <c r="G880" s="11">
        <v>4</v>
      </c>
    </row>
    <row r="881" spans="1:7" x14ac:dyDescent="0.25">
      <c r="A881" s="8" t="s">
        <v>1872</v>
      </c>
      <c r="B881" s="8" t="s">
        <v>1873</v>
      </c>
      <c r="C881" s="12" t="s">
        <v>2019</v>
      </c>
      <c r="D881" s="13" t="s">
        <v>2020</v>
      </c>
      <c r="E881" s="12" t="s">
        <v>2023</v>
      </c>
      <c r="F881" s="12" t="s">
        <v>2024</v>
      </c>
      <c r="G881" s="11">
        <v>0</v>
      </c>
    </row>
    <row r="882" spans="1:7" x14ac:dyDescent="0.25">
      <c r="A882" s="8" t="s">
        <v>1872</v>
      </c>
      <c r="B882" s="8" t="s">
        <v>1873</v>
      </c>
      <c r="C882" s="12" t="s">
        <v>2019</v>
      </c>
      <c r="D882" s="13" t="s">
        <v>2020</v>
      </c>
      <c r="E882" s="12" t="s">
        <v>2025</v>
      </c>
      <c r="F882" s="12" t="s">
        <v>2026</v>
      </c>
      <c r="G882" s="11">
        <v>4</v>
      </c>
    </row>
    <row r="883" spans="1:7" x14ac:dyDescent="0.25">
      <c r="A883" s="8" t="s">
        <v>1872</v>
      </c>
      <c r="B883" s="8" t="s">
        <v>1873</v>
      </c>
      <c r="C883" s="12" t="s">
        <v>2019</v>
      </c>
      <c r="D883" s="13" t="s">
        <v>2020</v>
      </c>
      <c r="E883" s="12" t="s">
        <v>2027</v>
      </c>
      <c r="F883" s="12" t="s">
        <v>2028</v>
      </c>
      <c r="G883" s="11">
        <v>1</v>
      </c>
    </row>
    <row r="884" spans="1:7" x14ac:dyDescent="0.25">
      <c r="A884" s="8" t="s">
        <v>1872</v>
      </c>
      <c r="B884" s="8" t="s">
        <v>1873</v>
      </c>
      <c r="C884" s="12" t="s">
        <v>2019</v>
      </c>
      <c r="D884" s="13" t="s">
        <v>2020</v>
      </c>
      <c r="E884" s="12" t="s">
        <v>2029</v>
      </c>
      <c r="F884" s="12" t="s">
        <v>2030</v>
      </c>
      <c r="G884" s="11">
        <v>26</v>
      </c>
    </row>
    <row r="885" spans="1:7" x14ac:dyDescent="0.25">
      <c r="A885" s="8" t="s">
        <v>1872</v>
      </c>
      <c r="B885" s="8" t="s">
        <v>1873</v>
      </c>
      <c r="C885" s="12" t="s">
        <v>2019</v>
      </c>
      <c r="D885" s="13" t="s">
        <v>2020</v>
      </c>
      <c r="E885" s="12" t="s">
        <v>2031</v>
      </c>
      <c r="F885" s="12" t="s">
        <v>2032</v>
      </c>
      <c r="G885" s="11">
        <v>0</v>
      </c>
    </row>
    <row r="886" spans="1:7" x14ac:dyDescent="0.25">
      <c r="A886" s="8" t="s">
        <v>1872</v>
      </c>
      <c r="B886" s="8" t="s">
        <v>1873</v>
      </c>
      <c r="C886" s="12" t="s">
        <v>2019</v>
      </c>
      <c r="D886" s="13" t="s">
        <v>2020</v>
      </c>
      <c r="E886" s="12" t="s">
        <v>2033</v>
      </c>
      <c r="F886" s="12" t="s">
        <v>2034</v>
      </c>
      <c r="G886" s="11">
        <v>3</v>
      </c>
    </row>
    <row r="887" spans="1:7" x14ac:dyDescent="0.25">
      <c r="A887" s="8" t="s">
        <v>1872</v>
      </c>
      <c r="B887" s="8" t="s">
        <v>1873</v>
      </c>
      <c r="C887" s="12" t="s">
        <v>2019</v>
      </c>
      <c r="D887" s="13" t="s">
        <v>2020</v>
      </c>
      <c r="E887" s="12" t="s">
        <v>2035</v>
      </c>
      <c r="F887" s="12" t="s">
        <v>2036</v>
      </c>
      <c r="G887" s="11">
        <v>0</v>
      </c>
    </row>
    <row r="888" spans="1:7" x14ac:dyDescent="0.25">
      <c r="A888" s="8" t="s">
        <v>1872</v>
      </c>
      <c r="B888" s="8" t="s">
        <v>1873</v>
      </c>
      <c r="C888" s="12" t="s">
        <v>2019</v>
      </c>
      <c r="D888" s="13" t="s">
        <v>2020</v>
      </c>
      <c r="E888" s="12" t="s">
        <v>2037</v>
      </c>
      <c r="F888" s="12" t="s">
        <v>2038</v>
      </c>
      <c r="G888" s="11">
        <v>0</v>
      </c>
    </row>
    <row r="889" spans="1:7" x14ac:dyDescent="0.25">
      <c r="A889" s="8" t="s">
        <v>1872</v>
      </c>
      <c r="B889" s="8" t="s">
        <v>1873</v>
      </c>
      <c r="C889" s="12" t="s">
        <v>2019</v>
      </c>
      <c r="D889" s="13" t="s">
        <v>2020</v>
      </c>
      <c r="E889" s="12" t="s">
        <v>2039</v>
      </c>
      <c r="F889" s="12" t="s">
        <v>2040</v>
      </c>
      <c r="G889" s="11">
        <v>0</v>
      </c>
    </row>
    <row r="890" spans="1:7" x14ac:dyDescent="0.25">
      <c r="A890" s="8" t="s">
        <v>1872</v>
      </c>
      <c r="B890" s="8" t="s">
        <v>1873</v>
      </c>
      <c r="C890" s="12" t="s">
        <v>2019</v>
      </c>
      <c r="D890" s="13" t="s">
        <v>2020</v>
      </c>
      <c r="E890" s="12" t="s">
        <v>2041</v>
      </c>
      <c r="F890" s="12" t="s">
        <v>2042</v>
      </c>
      <c r="G890" s="11">
        <v>6</v>
      </c>
    </row>
    <row r="891" spans="1:7" x14ac:dyDescent="0.25">
      <c r="A891" s="8" t="s">
        <v>1872</v>
      </c>
      <c r="B891" s="8" t="s">
        <v>1873</v>
      </c>
      <c r="C891" s="12" t="s">
        <v>2019</v>
      </c>
      <c r="D891" s="13" t="s">
        <v>2020</v>
      </c>
      <c r="E891" s="12" t="s">
        <v>2045</v>
      </c>
      <c r="F891" s="12" t="s">
        <v>2046</v>
      </c>
      <c r="G891" s="11">
        <v>1</v>
      </c>
    </row>
    <row r="892" spans="1:7" x14ac:dyDescent="0.25">
      <c r="A892" s="8" t="s">
        <v>1872</v>
      </c>
      <c r="B892" s="8" t="s">
        <v>1873</v>
      </c>
      <c r="C892" s="12" t="s">
        <v>2019</v>
      </c>
      <c r="D892" s="13" t="s">
        <v>2020</v>
      </c>
      <c r="E892" s="12" t="s">
        <v>2047</v>
      </c>
      <c r="F892" s="12" t="s">
        <v>2048</v>
      </c>
      <c r="G892" s="11">
        <v>18</v>
      </c>
    </row>
    <row r="893" spans="1:7" x14ac:dyDescent="0.25">
      <c r="A893" s="8" t="s">
        <v>1872</v>
      </c>
      <c r="B893" s="8" t="s">
        <v>1873</v>
      </c>
      <c r="C893" s="12" t="s">
        <v>2019</v>
      </c>
      <c r="D893" s="13" t="s">
        <v>2020</v>
      </c>
      <c r="E893" s="12" t="s">
        <v>2049</v>
      </c>
      <c r="F893" s="12" t="s">
        <v>2050</v>
      </c>
      <c r="G893" s="11">
        <v>6</v>
      </c>
    </row>
    <row r="894" spans="1:7" x14ac:dyDescent="0.25">
      <c r="A894" s="8" t="s">
        <v>1872</v>
      </c>
      <c r="B894" s="8" t="s">
        <v>1873</v>
      </c>
      <c r="C894" s="12" t="s">
        <v>2019</v>
      </c>
      <c r="D894" s="13" t="s">
        <v>2020</v>
      </c>
      <c r="E894" s="12" t="s">
        <v>2051</v>
      </c>
      <c r="F894" s="12" t="s">
        <v>2052</v>
      </c>
      <c r="G894" s="11">
        <v>0</v>
      </c>
    </row>
    <row r="895" spans="1:7" x14ac:dyDescent="0.25">
      <c r="A895" s="8" t="s">
        <v>1872</v>
      </c>
      <c r="B895" s="8" t="s">
        <v>1873</v>
      </c>
      <c r="C895" s="12" t="s">
        <v>2019</v>
      </c>
      <c r="D895" s="13" t="s">
        <v>2020</v>
      </c>
      <c r="E895" s="12" t="s">
        <v>156</v>
      </c>
      <c r="F895" s="12" t="s">
        <v>2053</v>
      </c>
      <c r="G895" s="11">
        <v>0</v>
      </c>
    </row>
    <row r="896" spans="1:7" x14ac:dyDescent="0.25">
      <c r="A896" s="8" t="s">
        <v>1872</v>
      </c>
      <c r="B896" s="8" t="s">
        <v>1873</v>
      </c>
      <c r="C896" s="12" t="s">
        <v>2019</v>
      </c>
      <c r="D896" s="13" t="s">
        <v>2020</v>
      </c>
      <c r="E896" s="12" t="s">
        <v>589</v>
      </c>
      <c r="F896" s="12" t="s">
        <v>2054</v>
      </c>
      <c r="G896" s="11">
        <v>0</v>
      </c>
    </row>
    <row r="897" spans="1:7" x14ac:dyDescent="0.25">
      <c r="A897" s="8" t="s">
        <v>1872</v>
      </c>
      <c r="B897" s="8" t="s">
        <v>1873</v>
      </c>
      <c r="C897" s="12" t="s">
        <v>2019</v>
      </c>
      <c r="D897" s="13" t="s">
        <v>2020</v>
      </c>
      <c r="E897" s="12" t="s">
        <v>396</v>
      </c>
      <c r="F897" s="12" t="s">
        <v>2055</v>
      </c>
      <c r="G897" s="11">
        <v>0</v>
      </c>
    </row>
    <row r="898" spans="1:7" x14ac:dyDescent="0.25">
      <c r="A898" s="8" t="s">
        <v>1872</v>
      </c>
      <c r="B898" s="8" t="s">
        <v>1873</v>
      </c>
      <c r="C898" s="12" t="s">
        <v>2019</v>
      </c>
      <c r="D898" s="13" t="s">
        <v>2020</v>
      </c>
      <c r="E898" s="12" t="s">
        <v>679</v>
      </c>
      <c r="F898" s="12" t="s">
        <v>2056</v>
      </c>
      <c r="G898" s="11">
        <v>5</v>
      </c>
    </row>
    <row r="899" spans="1:7" x14ac:dyDescent="0.25">
      <c r="A899" s="8" t="s">
        <v>1872</v>
      </c>
      <c r="B899" s="8" t="s">
        <v>1873</v>
      </c>
      <c r="C899" s="12" t="s">
        <v>2019</v>
      </c>
      <c r="D899" s="13" t="s">
        <v>2020</v>
      </c>
      <c r="E899" s="12" t="s">
        <v>2057</v>
      </c>
      <c r="F899" s="12" t="s">
        <v>2058</v>
      </c>
      <c r="G899" s="11">
        <v>0</v>
      </c>
    </row>
    <row r="900" spans="1:7" x14ac:dyDescent="0.25">
      <c r="A900" s="8" t="s">
        <v>1872</v>
      </c>
      <c r="B900" s="8" t="s">
        <v>1873</v>
      </c>
      <c r="C900" s="12" t="s">
        <v>2019</v>
      </c>
      <c r="D900" s="13" t="s">
        <v>2020</v>
      </c>
      <c r="E900" s="12" t="s">
        <v>103</v>
      </c>
      <c r="F900" s="12" t="s">
        <v>2059</v>
      </c>
      <c r="G900" s="11">
        <v>0</v>
      </c>
    </row>
    <row r="901" spans="1:7" x14ac:dyDescent="0.25">
      <c r="A901" s="8" t="s">
        <v>1872</v>
      </c>
      <c r="B901" s="8" t="s">
        <v>1873</v>
      </c>
      <c r="C901" s="12" t="s">
        <v>2019</v>
      </c>
      <c r="D901" s="13" t="s">
        <v>2020</v>
      </c>
      <c r="E901" s="12" t="s">
        <v>2060</v>
      </c>
      <c r="F901" s="12" t="s">
        <v>2061</v>
      </c>
      <c r="G901" s="11">
        <v>0</v>
      </c>
    </row>
    <row r="902" spans="1:7" x14ac:dyDescent="0.25">
      <c r="A902" s="8" t="s">
        <v>1872</v>
      </c>
      <c r="B902" s="8" t="s">
        <v>1873</v>
      </c>
      <c r="C902" s="12" t="s">
        <v>2019</v>
      </c>
      <c r="D902" s="13" t="s">
        <v>2020</v>
      </c>
      <c r="E902" s="12" t="s">
        <v>684</v>
      </c>
      <c r="F902" s="12" t="s">
        <v>2062</v>
      </c>
      <c r="G902" s="11">
        <v>0</v>
      </c>
    </row>
    <row r="903" spans="1:7" x14ac:dyDescent="0.25">
      <c r="A903" s="8" t="s">
        <v>1872</v>
      </c>
      <c r="B903" s="8" t="s">
        <v>1873</v>
      </c>
      <c r="C903" s="12" t="s">
        <v>2019</v>
      </c>
      <c r="D903" s="13" t="s">
        <v>2020</v>
      </c>
      <c r="E903" s="12" t="s">
        <v>2043</v>
      </c>
      <c r="F903" s="12" t="s">
        <v>2044</v>
      </c>
      <c r="G903" s="11">
        <v>35</v>
      </c>
    </row>
    <row r="904" spans="1:7" x14ac:dyDescent="0.25">
      <c r="A904" s="8" t="s">
        <v>1872</v>
      </c>
      <c r="B904" s="8" t="s">
        <v>1873</v>
      </c>
      <c r="C904" s="12" t="s">
        <v>2099</v>
      </c>
      <c r="D904" s="13" t="s">
        <v>2100</v>
      </c>
      <c r="E904" s="12" t="s">
        <v>2101</v>
      </c>
      <c r="F904" s="12" t="s">
        <v>2102</v>
      </c>
      <c r="G904" s="11">
        <v>4</v>
      </c>
    </row>
    <row r="905" spans="1:7" x14ac:dyDescent="0.25">
      <c r="A905" s="8" t="s">
        <v>1872</v>
      </c>
      <c r="B905" s="8" t="s">
        <v>1873</v>
      </c>
      <c r="C905" s="12" t="s">
        <v>2099</v>
      </c>
      <c r="D905" s="13" t="s">
        <v>2100</v>
      </c>
      <c r="E905" s="12" t="s">
        <v>2103</v>
      </c>
      <c r="F905" s="12" t="s">
        <v>2104</v>
      </c>
      <c r="G905" s="11">
        <v>3</v>
      </c>
    </row>
    <row r="906" spans="1:7" x14ac:dyDescent="0.25">
      <c r="A906" s="8" t="s">
        <v>1872</v>
      </c>
      <c r="B906" s="8" t="s">
        <v>1873</v>
      </c>
      <c r="C906" s="12" t="s">
        <v>2099</v>
      </c>
      <c r="D906" s="13" t="s">
        <v>2100</v>
      </c>
      <c r="E906" s="12" t="s">
        <v>2105</v>
      </c>
      <c r="F906" s="12" t="s">
        <v>2106</v>
      </c>
      <c r="G906" s="11">
        <v>3</v>
      </c>
    </row>
    <row r="907" spans="1:7" x14ac:dyDescent="0.25">
      <c r="A907" s="8" t="s">
        <v>1872</v>
      </c>
      <c r="B907" s="8" t="s">
        <v>1873</v>
      </c>
      <c r="C907" s="12" t="s">
        <v>2099</v>
      </c>
      <c r="D907" s="13" t="s">
        <v>2100</v>
      </c>
      <c r="E907" s="12" t="s">
        <v>2107</v>
      </c>
      <c r="F907" s="12" t="s">
        <v>2108</v>
      </c>
      <c r="G907" s="11">
        <v>8</v>
      </c>
    </row>
    <row r="908" spans="1:7" x14ac:dyDescent="0.25">
      <c r="A908" s="8" t="s">
        <v>1872</v>
      </c>
      <c r="B908" s="8" t="s">
        <v>1873</v>
      </c>
      <c r="C908" s="12" t="s">
        <v>2099</v>
      </c>
      <c r="D908" s="13" t="s">
        <v>2100</v>
      </c>
      <c r="E908" s="12" t="s">
        <v>2109</v>
      </c>
      <c r="F908" s="12" t="s">
        <v>2110</v>
      </c>
      <c r="G908" s="11">
        <v>6</v>
      </c>
    </row>
    <row r="909" spans="1:7" x14ac:dyDescent="0.25">
      <c r="A909" s="8" t="s">
        <v>1872</v>
      </c>
      <c r="B909" s="8" t="s">
        <v>1873</v>
      </c>
      <c r="C909" s="12" t="s">
        <v>2099</v>
      </c>
      <c r="D909" s="13" t="s">
        <v>2100</v>
      </c>
      <c r="E909" s="12" t="s">
        <v>2111</v>
      </c>
      <c r="F909" s="12" t="s">
        <v>2112</v>
      </c>
      <c r="G909" s="11">
        <v>12</v>
      </c>
    </row>
    <row r="910" spans="1:7" x14ac:dyDescent="0.25">
      <c r="A910" s="8" t="s">
        <v>1872</v>
      </c>
      <c r="B910" s="8" t="s">
        <v>1873</v>
      </c>
      <c r="C910" s="12" t="s">
        <v>2099</v>
      </c>
      <c r="D910" s="13" t="s">
        <v>2100</v>
      </c>
      <c r="E910" s="12" t="s">
        <v>2113</v>
      </c>
      <c r="F910" s="12" t="s">
        <v>2114</v>
      </c>
      <c r="G910" s="11">
        <v>8</v>
      </c>
    </row>
    <row r="911" spans="1:7" x14ac:dyDescent="0.25">
      <c r="A911" s="8" t="s">
        <v>1872</v>
      </c>
      <c r="B911" s="8" t="s">
        <v>1873</v>
      </c>
      <c r="C911" s="12" t="s">
        <v>2099</v>
      </c>
      <c r="D911" s="13" t="s">
        <v>2100</v>
      </c>
      <c r="E911" s="12" t="s">
        <v>2115</v>
      </c>
      <c r="F911" s="12" t="s">
        <v>2116</v>
      </c>
      <c r="G911" s="11">
        <v>3</v>
      </c>
    </row>
    <row r="912" spans="1:7" x14ac:dyDescent="0.25">
      <c r="A912" s="8" t="s">
        <v>1872</v>
      </c>
      <c r="B912" s="8" t="s">
        <v>1873</v>
      </c>
      <c r="C912" s="12" t="s">
        <v>2099</v>
      </c>
      <c r="D912" s="13" t="s">
        <v>2100</v>
      </c>
      <c r="E912" s="12" t="s">
        <v>2117</v>
      </c>
      <c r="F912" s="12" t="s">
        <v>2118</v>
      </c>
      <c r="G912" s="11">
        <v>1</v>
      </c>
    </row>
    <row r="913" spans="1:7" x14ac:dyDescent="0.25">
      <c r="A913" s="8" t="s">
        <v>1872</v>
      </c>
      <c r="B913" s="8" t="s">
        <v>1873</v>
      </c>
      <c r="C913" s="12" t="s">
        <v>2099</v>
      </c>
      <c r="D913" s="13" t="s">
        <v>2100</v>
      </c>
      <c r="E913" s="12" t="s">
        <v>2119</v>
      </c>
      <c r="F913" s="12" t="s">
        <v>2120</v>
      </c>
      <c r="G913" s="11">
        <v>1</v>
      </c>
    </row>
    <row r="914" spans="1:7" x14ac:dyDescent="0.25">
      <c r="A914" s="8" t="s">
        <v>1872</v>
      </c>
      <c r="B914" s="8" t="s">
        <v>1873</v>
      </c>
      <c r="C914" s="12" t="s">
        <v>2099</v>
      </c>
      <c r="D914" s="13" t="s">
        <v>2100</v>
      </c>
      <c r="E914" s="12" t="s">
        <v>2121</v>
      </c>
      <c r="F914" s="12" t="s">
        <v>2122</v>
      </c>
      <c r="G914" s="11">
        <v>4</v>
      </c>
    </row>
    <row r="915" spans="1:7" x14ac:dyDescent="0.25">
      <c r="A915" s="8" t="s">
        <v>1872</v>
      </c>
      <c r="B915" s="8" t="s">
        <v>1873</v>
      </c>
      <c r="C915" s="12" t="s">
        <v>2099</v>
      </c>
      <c r="D915" s="13" t="s">
        <v>2100</v>
      </c>
      <c r="E915" s="12" t="s">
        <v>2123</v>
      </c>
      <c r="F915" s="12" t="s">
        <v>2124</v>
      </c>
      <c r="G915" s="11">
        <v>23</v>
      </c>
    </row>
    <row r="916" spans="1:7" x14ac:dyDescent="0.25">
      <c r="A916" s="8" t="s">
        <v>1872</v>
      </c>
      <c r="B916" s="8" t="s">
        <v>1873</v>
      </c>
      <c r="C916" s="12" t="s">
        <v>2099</v>
      </c>
      <c r="D916" s="13" t="s">
        <v>2100</v>
      </c>
      <c r="E916" s="12" t="s">
        <v>2129</v>
      </c>
      <c r="F916" s="12" t="s">
        <v>2130</v>
      </c>
      <c r="G916" s="11">
        <v>0</v>
      </c>
    </row>
    <row r="917" spans="1:7" x14ac:dyDescent="0.25">
      <c r="A917" s="8" t="s">
        <v>1872</v>
      </c>
      <c r="B917" s="8" t="s">
        <v>1873</v>
      </c>
      <c r="C917" s="12" t="s">
        <v>2099</v>
      </c>
      <c r="D917" s="13" t="s">
        <v>2100</v>
      </c>
      <c r="E917" s="12" t="s">
        <v>2133</v>
      </c>
      <c r="F917" s="12" t="s">
        <v>2134</v>
      </c>
      <c r="G917" s="11">
        <v>0</v>
      </c>
    </row>
    <row r="918" spans="1:7" x14ac:dyDescent="0.25">
      <c r="A918" s="8" t="s">
        <v>1872</v>
      </c>
      <c r="B918" s="8" t="s">
        <v>1873</v>
      </c>
      <c r="C918" s="12" t="s">
        <v>2099</v>
      </c>
      <c r="D918" s="13" t="s">
        <v>2100</v>
      </c>
      <c r="E918" s="12" t="s">
        <v>2135</v>
      </c>
      <c r="F918" s="12" t="s">
        <v>2136</v>
      </c>
      <c r="G918" s="11">
        <v>2</v>
      </c>
    </row>
    <row r="919" spans="1:7" x14ac:dyDescent="0.25">
      <c r="A919" s="8" t="s">
        <v>1872</v>
      </c>
      <c r="B919" s="8" t="s">
        <v>1873</v>
      </c>
      <c r="C919" s="12" t="s">
        <v>2099</v>
      </c>
      <c r="D919" s="13" t="s">
        <v>2100</v>
      </c>
      <c r="E919" s="12" t="s">
        <v>2137</v>
      </c>
      <c r="F919" s="12" t="s">
        <v>2138</v>
      </c>
      <c r="G919" s="11">
        <v>1</v>
      </c>
    </row>
    <row r="920" spans="1:7" x14ac:dyDescent="0.25">
      <c r="A920" s="8" t="s">
        <v>1872</v>
      </c>
      <c r="B920" s="8" t="s">
        <v>1873</v>
      </c>
      <c r="C920" s="8" t="s">
        <v>2099</v>
      </c>
      <c r="D920" t="s">
        <v>2100</v>
      </c>
      <c r="E920" s="8" t="s">
        <v>644</v>
      </c>
      <c r="F920" s="8" t="s">
        <v>2139</v>
      </c>
      <c r="G920" s="11">
        <v>0</v>
      </c>
    </row>
    <row r="921" spans="1:7" x14ac:dyDescent="0.25">
      <c r="A921" s="8" t="s">
        <v>1872</v>
      </c>
      <c r="B921" s="8" t="s">
        <v>1873</v>
      </c>
      <c r="C921" s="8" t="s">
        <v>2099</v>
      </c>
      <c r="D921" t="s">
        <v>2100</v>
      </c>
      <c r="E921" s="8" t="s">
        <v>2140</v>
      </c>
      <c r="F921" s="8" t="s">
        <v>2141</v>
      </c>
      <c r="G921" s="11">
        <v>0</v>
      </c>
    </row>
    <row r="922" spans="1:7" x14ac:dyDescent="0.25">
      <c r="A922" s="8" t="s">
        <v>1872</v>
      </c>
      <c r="B922" s="8" t="s">
        <v>1873</v>
      </c>
      <c r="C922" s="8" t="s">
        <v>2099</v>
      </c>
      <c r="D922" t="s">
        <v>2100</v>
      </c>
      <c r="E922" s="8" t="s">
        <v>2144</v>
      </c>
      <c r="F922" s="8" t="s">
        <v>2145</v>
      </c>
      <c r="G922" s="11">
        <v>0</v>
      </c>
    </row>
    <row r="923" spans="1:7" x14ac:dyDescent="0.25">
      <c r="A923" s="8" t="s">
        <v>1872</v>
      </c>
      <c r="B923" s="8" t="s">
        <v>1873</v>
      </c>
      <c r="C923" s="8" t="s">
        <v>2099</v>
      </c>
      <c r="D923" t="s">
        <v>2100</v>
      </c>
      <c r="E923" s="8" t="s">
        <v>2146</v>
      </c>
      <c r="F923" s="8" t="s">
        <v>2147</v>
      </c>
      <c r="G923" s="11">
        <v>7</v>
      </c>
    </row>
    <row r="924" spans="1:7" x14ac:dyDescent="0.25">
      <c r="A924" s="8" t="s">
        <v>1872</v>
      </c>
      <c r="B924" s="8" t="s">
        <v>1873</v>
      </c>
      <c r="C924" s="8" t="s">
        <v>2099</v>
      </c>
      <c r="D924" t="s">
        <v>2100</v>
      </c>
      <c r="E924" s="8" t="s">
        <v>2148</v>
      </c>
      <c r="F924" s="8" t="s">
        <v>2149</v>
      </c>
      <c r="G924" s="11">
        <v>0</v>
      </c>
    </row>
    <row r="925" spans="1:7" x14ac:dyDescent="0.25">
      <c r="A925" s="8" t="s">
        <v>1872</v>
      </c>
      <c r="B925" s="8" t="s">
        <v>1873</v>
      </c>
      <c r="C925" s="8" t="s">
        <v>2099</v>
      </c>
      <c r="D925" t="s">
        <v>2100</v>
      </c>
      <c r="E925" s="8" t="s">
        <v>2127</v>
      </c>
      <c r="F925" s="8" t="s">
        <v>2128</v>
      </c>
      <c r="G925" s="11">
        <v>3</v>
      </c>
    </row>
    <row r="926" spans="1:7" x14ac:dyDescent="0.25">
      <c r="A926" s="8" t="s">
        <v>1872</v>
      </c>
      <c r="B926" s="8" t="s">
        <v>1873</v>
      </c>
      <c r="C926" s="8" t="s">
        <v>2099</v>
      </c>
      <c r="D926" t="s">
        <v>2100</v>
      </c>
      <c r="E926" s="8" t="s">
        <v>2150</v>
      </c>
      <c r="F926" s="8" t="s">
        <v>2151</v>
      </c>
      <c r="G926" s="11">
        <v>6</v>
      </c>
    </row>
    <row r="927" spans="1:7" x14ac:dyDescent="0.25">
      <c r="A927" s="8" t="s">
        <v>1872</v>
      </c>
      <c r="B927" s="8" t="s">
        <v>1873</v>
      </c>
      <c r="C927" s="8" t="s">
        <v>2099</v>
      </c>
      <c r="D927" t="s">
        <v>2100</v>
      </c>
      <c r="E927" s="8" t="s">
        <v>2142</v>
      </c>
      <c r="F927" s="8" t="s">
        <v>2143</v>
      </c>
      <c r="G927" s="11">
        <v>2</v>
      </c>
    </row>
    <row r="928" spans="1:7" x14ac:dyDescent="0.25">
      <c r="A928" s="8" t="s">
        <v>1872</v>
      </c>
      <c r="B928" s="8" t="s">
        <v>1873</v>
      </c>
      <c r="C928" s="8" t="s">
        <v>2099</v>
      </c>
      <c r="D928" t="s">
        <v>2100</v>
      </c>
      <c r="E928" s="8" t="s">
        <v>2131</v>
      </c>
      <c r="F928" s="8" t="s">
        <v>2132</v>
      </c>
      <c r="G928" s="11">
        <v>0</v>
      </c>
    </row>
    <row r="929" spans="1:7" x14ac:dyDescent="0.25">
      <c r="A929" s="8" t="s">
        <v>1872</v>
      </c>
      <c r="B929" s="8" t="s">
        <v>1873</v>
      </c>
      <c r="C929" s="8" t="s">
        <v>2099</v>
      </c>
      <c r="D929" t="s">
        <v>2100</v>
      </c>
      <c r="E929" s="8" t="s">
        <v>2125</v>
      </c>
      <c r="F929" s="8" t="s">
        <v>2126</v>
      </c>
      <c r="G929" s="11">
        <v>3</v>
      </c>
    </row>
    <row r="930" spans="1:7" x14ac:dyDescent="0.25">
      <c r="A930" s="8" t="s">
        <v>1872</v>
      </c>
      <c r="B930" s="8" t="s">
        <v>1873</v>
      </c>
      <c r="C930" s="8" t="s">
        <v>2063</v>
      </c>
      <c r="D930" t="s">
        <v>2064</v>
      </c>
      <c r="E930" s="8" t="s">
        <v>2065</v>
      </c>
      <c r="F930" s="8" t="s">
        <v>2066</v>
      </c>
      <c r="G930" s="11">
        <v>18</v>
      </c>
    </row>
    <row r="931" spans="1:7" x14ac:dyDescent="0.25">
      <c r="A931" s="8" t="s">
        <v>1872</v>
      </c>
      <c r="B931" s="8" t="s">
        <v>1873</v>
      </c>
      <c r="C931" s="8" t="s">
        <v>2063</v>
      </c>
      <c r="D931" t="s">
        <v>2064</v>
      </c>
      <c r="E931" s="8" t="s">
        <v>2067</v>
      </c>
      <c r="F931" s="8" t="s">
        <v>2068</v>
      </c>
      <c r="G931" s="11">
        <v>18</v>
      </c>
    </row>
    <row r="932" spans="1:7" x14ac:dyDescent="0.25">
      <c r="A932" s="8" t="s">
        <v>1872</v>
      </c>
      <c r="B932" s="8" t="s">
        <v>1873</v>
      </c>
      <c r="C932" s="8" t="s">
        <v>2063</v>
      </c>
      <c r="D932" t="s">
        <v>2064</v>
      </c>
      <c r="E932" s="8" t="s">
        <v>2071</v>
      </c>
      <c r="F932" s="8" t="s">
        <v>2072</v>
      </c>
      <c r="G932" s="11">
        <v>20</v>
      </c>
    </row>
    <row r="933" spans="1:7" x14ac:dyDescent="0.25">
      <c r="A933" s="8" t="s">
        <v>1872</v>
      </c>
      <c r="B933" s="8" t="s">
        <v>1873</v>
      </c>
      <c r="C933" s="8" t="s">
        <v>2063</v>
      </c>
      <c r="D933" t="s">
        <v>2064</v>
      </c>
      <c r="E933" s="8" t="s">
        <v>2073</v>
      </c>
      <c r="F933" s="8" t="s">
        <v>2074</v>
      </c>
      <c r="G933" s="11">
        <v>6</v>
      </c>
    </row>
    <row r="934" spans="1:7" x14ac:dyDescent="0.25">
      <c r="A934" s="8" t="s">
        <v>1872</v>
      </c>
      <c r="B934" s="8" t="s">
        <v>1873</v>
      </c>
      <c r="C934" s="8" t="s">
        <v>2063</v>
      </c>
      <c r="D934" t="s">
        <v>2064</v>
      </c>
      <c r="E934" s="8" t="s">
        <v>2075</v>
      </c>
      <c r="F934" s="8" t="s">
        <v>2076</v>
      </c>
      <c r="G934" s="11">
        <v>2</v>
      </c>
    </row>
    <row r="935" spans="1:7" x14ac:dyDescent="0.25">
      <c r="A935" s="8" t="s">
        <v>1872</v>
      </c>
      <c r="B935" s="8" t="s">
        <v>1873</v>
      </c>
      <c r="C935" s="8" t="s">
        <v>2063</v>
      </c>
      <c r="D935" t="s">
        <v>2064</v>
      </c>
      <c r="E935" s="8" t="s">
        <v>1764</v>
      </c>
      <c r="F935" s="8" t="s">
        <v>2077</v>
      </c>
      <c r="G935" s="11">
        <v>5</v>
      </c>
    </row>
    <row r="936" spans="1:7" x14ac:dyDescent="0.25">
      <c r="A936" s="8" t="s">
        <v>1872</v>
      </c>
      <c r="B936" s="8" t="s">
        <v>1873</v>
      </c>
      <c r="C936" s="8" t="s">
        <v>2063</v>
      </c>
      <c r="D936" t="s">
        <v>2064</v>
      </c>
      <c r="E936" s="8" t="s">
        <v>2069</v>
      </c>
      <c r="F936" s="8" t="s">
        <v>2070</v>
      </c>
      <c r="G936" s="11">
        <v>197</v>
      </c>
    </row>
    <row r="937" spans="1:7" x14ac:dyDescent="0.25">
      <c r="A937" s="8" t="s">
        <v>1872</v>
      </c>
      <c r="B937" s="8" t="s">
        <v>1873</v>
      </c>
      <c r="C937" s="8" t="s">
        <v>2063</v>
      </c>
      <c r="D937" t="s">
        <v>2064</v>
      </c>
      <c r="E937" s="8" t="s">
        <v>2080</v>
      </c>
      <c r="F937" s="8" t="s">
        <v>2081</v>
      </c>
      <c r="G937" s="11">
        <v>82</v>
      </c>
    </row>
    <row r="938" spans="1:7" x14ac:dyDescent="0.25">
      <c r="A938" s="8" t="s">
        <v>1872</v>
      </c>
      <c r="B938" s="8" t="s">
        <v>1873</v>
      </c>
      <c r="C938" s="8" t="s">
        <v>2063</v>
      </c>
      <c r="D938" t="s">
        <v>2064</v>
      </c>
      <c r="E938" s="8" t="s">
        <v>2082</v>
      </c>
      <c r="F938" s="8" t="s">
        <v>2083</v>
      </c>
      <c r="G938" s="11">
        <v>20</v>
      </c>
    </row>
    <row r="939" spans="1:7" x14ac:dyDescent="0.25">
      <c r="A939" s="8" t="s">
        <v>1872</v>
      </c>
      <c r="B939" s="8" t="s">
        <v>1873</v>
      </c>
      <c r="C939" s="8" t="s">
        <v>2063</v>
      </c>
      <c r="D939" t="s">
        <v>2064</v>
      </c>
      <c r="E939" s="8" t="s">
        <v>927</v>
      </c>
      <c r="F939" s="8" t="s">
        <v>2084</v>
      </c>
      <c r="G939" s="11">
        <v>13</v>
      </c>
    </row>
    <row r="940" spans="1:7" x14ac:dyDescent="0.25">
      <c r="A940" s="8" t="s">
        <v>1872</v>
      </c>
      <c r="B940" s="8" t="s">
        <v>1873</v>
      </c>
      <c r="C940" s="8" t="s">
        <v>2063</v>
      </c>
      <c r="D940" t="s">
        <v>2064</v>
      </c>
      <c r="E940" s="8" t="s">
        <v>2085</v>
      </c>
      <c r="F940" s="8" t="s">
        <v>2086</v>
      </c>
      <c r="G940" s="11">
        <v>8</v>
      </c>
    </row>
    <row r="941" spans="1:7" x14ac:dyDescent="0.25">
      <c r="A941" s="8" t="s">
        <v>1872</v>
      </c>
      <c r="B941" s="8" t="s">
        <v>1873</v>
      </c>
      <c r="C941" s="8" t="s">
        <v>2063</v>
      </c>
      <c r="D941" t="s">
        <v>2064</v>
      </c>
      <c r="E941" s="8" t="s">
        <v>2087</v>
      </c>
      <c r="F941" s="8" t="s">
        <v>2088</v>
      </c>
      <c r="G941" s="11">
        <v>24</v>
      </c>
    </row>
    <row r="942" spans="1:7" x14ac:dyDescent="0.25">
      <c r="A942" s="8" t="s">
        <v>1872</v>
      </c>
      <c r="B942" s="8" t="s">
        <v>1873</v>
      </c>
      <c r="C942" s="8" t="s">
        <v>2063</v>
      </c>
      <c r="D942" t="s">
        <v>2064</v>
      </c>
      <c r="E942" s="8" t="s">
        <v>1790</v>
      </c>
      <c r="F942" s="8" t="s">
        <v>2089</v>
      </c>
      <c r="G942" s="11">
        <v>32</v>
      </c>
    </row>
    <row r="943" spans="1:7" x14ac:dyDescent="0.25">
      <c r="A943" s="8" t="s">
        <v>1872</v>
      </c>
      <c r="B943" s="8" t="s">
        <v>1873</v>
      </c>
      <c r="C943" s="8" t="s">
        <v>2063</v>
      </c>
      <c r="D943" t="s">
        <v>2064</v>
      </c>
      <c r="E943" s="8" t="s">
        <v>2090</v>
      </c>
      <c r="F943" s="8" t="s">
        <v>2091</v>
      </c>
      <c r="G943" s="11">
        <v>39</v>
      </c>
    </row>
    <row r="944" spans="1:7" x14ac:dyDescent="0.25">
      <c r="A944" s="8" t="s">
        <v>1872</v>
      </c>
      <c r="B944" s="8" t="s">
        <v>1873</v>
      </c>
      <c r="C944" s="8" t="s">
        <v>2063</v>
      </c>
      <c r="D944" t="s">
        <v>2064</v>
      </c>
      <c r="E944" s="8" t="s">
        <v>2092</v>
      </c>
      <c r="F944" s="8" t="s">
        <v>2093</v>
      </c>
      <c r="G944" s="11">
        <v>11</v>
      </c>
    </row>
    <row r="945" spans="1:7" x14ac:dyDescent="0.25">
      <c r="A945" s="8" t="s">
        <v>1872</v>
      </c>
      <c r="B945" s="8" t="s">
        <v>1873</v>
      </c>
      <c r="C945" s="8" t="s">
        <v>2063</v>
      </c>
      <c r="D945" t="s">
        <v>2064</v>
      </c>
      <c r="E945" s="8" t="s">
        <v>2094</v>
      </c>
      <c r="F945" s="8" t="s">
        <v>2095</v>
      </c>
      <c r="G945" s="11">
        <v>1</v>
      </c>
    </row>
    <row r="946" spans="1:7" x14ac:dyDescent="0.25">
      <c r="A946" s="8" t="s">
        <v>1872</v>
      </c>
      <c r="B946" s="8" t="s">
        <v>1873</v>
      </c>
      <c r="C946" s="8" t="s">
        <v>2063</v>
      </c>
      <c r="D946" t="s">
        <v>2064</v>
      </c>
      <c r="E946" s="8" t="s">
        <v>1798</v>
      </c>
      <c r="F946" s="8" t="s">
        <v>2096</v>
      </c>
      <c r="G946" s="11">
        <v>8</v>
      </c>
    </row>
    <row r="947" spans="1:7" x14ac:dyDescent="0.25">
      <c r="A947" s="8" t="s">
        <v>1872</v>
      </c>
      <c r="B947" s="8" t="s">
        <v>1873</v>
      </c>
      <c r="C947" s="8" t="s">
        <v>2063</v>
      </c>
      <c r="D947" t="s">
        <v>2064</v>
      </c>
      <c r="E947" s="8" t="s">
        <v>2097</v>
      </c>
      <c r="F947" s="8" t="s">
        <v>2098</v>
      </c>
      <c r="G947" s="11">
        <v>4</v>
      </c>
    </row>
    <row r="948" spans="1:7" x14ac:dyDescent="0.25">
      <c r="A948" s="8" t="s">
        <v>1872</v>
      </c>
      <c r="B948" s="8" t="s">
        <v>1873</v>
      </c>
      <c r="C948" s="8" t="s">
        <v>2063</v>
      </c>
      <c r="D948" t="s">
        <v>2064</v>
      </c>
      <c r="E948" s="8" t="s">
        <v>2078</v>
      </c>
      <c r="F948" s="8" t="s">
        <v>2079</v>
      </c>
      <c r="G948" s="11">
        <v>17</v>
      </c>
    </row>
    <row r="949" spans="1:7" x14ac:dyDescent="0.25">
      <c r="A949" s="8" t="s">
        <v>1872</v>
      </c>
      <c r="B949" s="8" t="s">
        <v>1873</v>
      </c>
      <c r="C949" s="8" t="s">
        <v>1874</v>
      </c>
      <c r="D949" t="s">
        <v>1875</v>
      </c>
      <c r="E949" s="8" t="s">
        <v>1876</v>
      </c>
      <c r="F949" s="8" t="s">
        <v>1877</v>
      </c>
      <c r="G949" s="11">
        <v>13</v>
      </c>
    </row>
    <row r="950" spans="1:7" x14ac:dyDescent="0.25">
      <c r="A950" s="8" t="s">
        <v>1872</v>
      </c>
      <c r="B950" s="8" t="s">
        <v>1873</v>
      </c>
      <c r="C950" s="8" t="s">
        <v>1874</v>
      </c>
      <c r="D950" t="s">
        <v>1875</v>
      </c>
      <c r="E950" s="8" t="s">
        <v>1874</v>
      </c>
      <c r="F950" s="8" t="s">
        <v>1878</v>
      </c>
      <c r="G950" s="11">
        <v>10</v>
      </c>
    </row>
    <row r="951" spans="1:7" x14ac:dyDescent="0.25">
      <c r="A951" s="8" t="s">
        <v>1872</v>
      </c>
      <c r="B951" s="8" t="s">
        <v>1873</v>
      </c>
      <c r="C951" s="8" t="s">
        <v>1874</v>
      </c>
      <c r="D951" t="s">
        <v>1875</v>
      </c>
      <c r="E951" s="8" t="s">
        <v>1879</v>
      </c>
      <c r="F951" s="8" t="s">
        <v>1880</v>
      </c>
      <c r="G951" s="11">
        <v>17</v>
      </c>
    </row>
    <row r="952" spans="1:7" x14ac:dyDescent="0.25">
      <c r="A952" s="8" t="s">
        <v>1872</v>
      </c>
      <c r="B952" s="8" t="s">
        <v>1873</v>
      </c>
      <c r="C952" s="8" t="s">
        <v>1874</v>
      </c>
      <c r="D952" t="s">
        <v>1875</v>
      </c>
      <c r="E952" s="8" t="s">
        <v>1881</v>
      </c>
      <c r="F952" s="8" t="s">
        <v>1882</v>
      </c>
      <c r="G952" s="11">
        <v>1</v>
      </c>
    </row>
    <row r="953" spans="1:7" x14ac:dyDescent="0.25">
      <c r="A953" s="8" t="s">
        <v>1872</v>
      </c>
      <c r="B953" s="8" t="s">
        <v>1873</v>
      </c>
      <c r="C953" s="8" t="s">
        <v>1874</v>
      </c>
      <c r="D953" t="s">
        <v>1875</v>
      </c>
      <c r="E953" s="8" t="s">
        <v>1883</v>
      </c>
      <c r="F953" s="8" t="s">
        <v>1884</v>
      </c>
      <c r="G953" s="11">
        <v>5</v>
      </c>
    </row>
    <row r="954" spans="1:7" x14ac:dyDescent="0.25">
      <c r="A954" s="8" t="s">
        <v>1872</v>
      </c>
      <c r="B954" s="8" t="s">
        <v>1873</v>
      </c>
      <c r="C954" s="8" t="s">
        <v>1874</v>
      </c>
      <c r="D954" t="s">
        <v>1875</v>
      </c>
      <c r="E954" s="8" t="s">
        <v>1885</v>
      </c>
      <c r="F954" s="8" t="s">
        <v>1886</v>
      </c>
      <c r="G954" s="11">
        <v>74</v>
      </c>
    </row>
    <row r="955" spans="1:7" x14ac:dyDescent="0.25">
      <c r="A955" s="8" t="s">
        <v>1872</v>
      </c>
      <c r="B955" s="8" t="s">
        <v>1873</v>
      </c>
      <c r="C955" s="8" t="s">
        <v>1874</v>
      </c>
      <c r="D955" t="s">
        <v>1875</v>
      </c>
      <c r="E955" s="8" t="s">
        <v>1887</v>
      </c>
      <c r="F955" s="8" t="s">
        <v>1888</v>
      </c>
      <c r="G955" s="11">
        <v>21</v>
      </c>
    </row>
    <row r="956" spans="1:7" x14ac:dyDescent="0.25">
      <c r="A956" s="8" t="s">
        <v>1872</v>
      </c>
      <c r="B956" s="8" t="s">
        <v>1873</v>
      </c>
      <c r="C956" s="8" t="s">
        <v>1874</v>
      </c>
      <c r="D956" t="s">
        <v>1875</v>
      </c>
      <c r="E956" s="8" t="s">
        <v>1889</v>
      </c>
      <c r="F956" s="8" t="s">
        <v>1890</v>
      </c>
      <c r="G956" s="11">
        <v>3</v>
      </c>
    </row>
    <row r="957" spans="1:7" x14ac:dyDescent="0.25">
      <c r="A957" s="8" t="s">
        <v>2152</v>
      </c>
      <c r="B957" s="8" t="s">
        <v>2153</v>
      </c>
      <c r="C957" s="12" t="s">
        <v>2158</v>
      </c>
      <c r="D957" s="13" t="s">
        <v>2159</v>
      </c>
      <c r="E957" s="12" t="s">
        <v>2164</v>
      </c>
      <c r="F957" s="12" t="s">
        <v>2165</v>
      </c>
      <c r="G957" s="11">
        <v>3</v>
      </c>
    </row>
    <row r="958" spans="1:7" x14ac:dyDescent="0.25">
      <c r="A958" s="8" t="s">
        <v>2152</v>
      </c>
      <c r="B958" s="8" t="s">
        <v>2153</v>
      </c>
      <c r="C958" s="12" t="s">
        <v>2158</v>
      </c>
      <c r="D958" s="13" t="s">
        <v>2159</v>
      </c>
      <c r="E958" s="12" t="s">
        <v>2166</v>
      </c>
      <c r="F958" s="12" t="s">
        <v>2167</v>
      </c>
      <c r="G958" s="11">
        <v>2</v>
      </c>
    </row>
    <row r="959" spans="1:7" x14ac:dyDescent="0.25">
      <c r="A959" s="8" t="s">
        <v>2152</v>
      </c>
      <c r="B959" s="8" t="s">
        <v>2153</v>
      </c>
      <c r="C959" s="12" t="s">
        <v>2158</v>
      </c>
      <c r="D959" s="13" t="s">
        <v>2159</v>
      </c>
      <c r="E959" s="12" t="s">
        <v>2176</v>
      </c>
      <c r="F959" s="12" t="s">
        <v>2177</v>
      </c>
      <c r="G959" s="11">
        <v>11</v>
      </c>
    </row>
    <row r="960" spans="1:7" x14ac:dyDescent="0.25">
      <c r="A960" s="8" t="s">
        <v>2152</v>
      </c>
      <c r="B960" s="8" t="s">
        <v>2153</v>
      </c>
      <c r="C960" s="12" t="s">
        <v>2158</v>
      </c>
      <c r="D960" s="13" t="s">
        <v>2159</v>
      </c>
      <c r="E960" s="12" t="s">
        <v>1838</v>
      </c>
      <c r="F960" s="12" t="s">
        <v>2178</v>
      </c>
      <c r="G960" s="11">
        <v>16</v>
      </c>
    </row>
    <row r="961" spans="1:7" x14ac:dyDescent="0.25">
      <c r="A961" s="8" t="s">
        <v>2152</v>
      </c>
      <c r="B961" s="8" t="s">
        <v>2153</v>
      </c>
      <c r="C961" s="12" t="s">
        <v>2158</v>
      </c>
      <c r="D961" s="13" t="s">
        <v>2159</v>
      </c>
      <c r="E961" s="12" t="s">
        <v>2179</v>
      </c>
      <c r="F961" s="12" t="s">
        <v>2180</v>
      </c>
      <c r="G961" s="11">
        <v>1</v>
      </c>
    </row>
    <row r="962" spans="1:7" x14ac:dyDescent="0.25">
      <c r="A962" s="8" t="s">
        <v>2152</v>
      </c>
      <c r="B962" s="8" t="s">
        <v>2153</v>
      </c>
      <c r="C962" s="12" t="s">
        <v>2158</v>
      </c>
      <c r="D962" s="13" t="s">
        <v>2159</v>
      </c>
      <c r="E962" s="12" t="s">
        <v>2181</v>
      </c>
      <c r="F962" s="12" t="s">
        <v>2182</v>
      </c>
      <c r="G962" s="11">
        <v>2</v>
      </c>
    </row>
    <row r="963" spans="1:7" x14ac:dyDescent="0.25">
      <c r="A963" s="8" t="s">
        <v>2152</v>
      </c>
      <c r="B963" s="8" t="s">
        <v>2153</v>
      </c>
      <c r="C963" s="12" t="s">
        <v>2158</v>
      </c>
      <c r="D963" s="13" t="s">
        <v>2159</v>
      </c>
      <c r="E963" s="12" t="s">
        <v>2183</v>
      </c>
      <c r="F963" s="12" t="s">
        <v>2184</v>
      </c>
      <c r="G963" s="11">
        <v>2</v>
      </c>
    </row>
    <row r="964" spans="1:7" x14ac:dyDescent="0.25">
      <c r="A964" s="8" t="s">
        <v>2152</v>
      </c>
      <c r="B964" s="8" t="s">
        <v>2153</v>
      </c>
      <c r="C964" s="12" t="s">
        <v>2158</v>
      </c>
      <c r="D964" s="13" t="s">
        <v>2159</v>
      </c>
      <c r="E964" s="12" t="s">
        <v>2185</v>
      </c>
      <c r="F964" s="12" t="s">
        <v>2186</v>
      </c>
      <c r="G964" s="11">
        <v>4</v>
      </c>
    </row>
    <row r="965" spans="1:7" x14ac:dyDescent="0.25">
      <c r="A965" s="8" t="s">
        <v>2152</v>
      </c>
      <c r="B965" s="8" t="s">
        <v>2153</v>
      </c>
      <c r="C965" s="12" t="s">
        <v>2158</v>
      </c>
      <c r="D965" s="13" t="s">
        <v>2159</v>
      </c>
      <c r="E965" s="12" t="s">
        <v>2187</v>
      </c>
      <c r="F965" s="12" t="s">
        <v>2188</v>
      </c>
      <c r="G965" s="11">
        <v>3</v>
      </c>
    </row>
    <row r="966" spans="1:7" x14ac:dyDescent="0.25">
      <c r="A966" s="8" t="s">
        <v>2152</v>
      </c>
      <c r="B966" s="8" t="s">
        <v>2153</v>
      </c>
      <c r="C966" s="12" t="s">
        <v>2158</v>
      </c>
      <c r="D966" s="13" t="s">
        <v>2159</v>
      </c>
      <c r="E966" s="12" t="s">
        <v>2189</v>
      </c>
      <c r="F966" s="12" t="s">
        <v>2190</v>
      </c>
      <c r="G966" s="11">
        <v>17</v>
      </c>
    </row>
    <row r="967" spans="1:7" x14ac:dyDescent="0.25">
      <c r="A967" s="8" t="s">
        <v>2152</v>
      </c>
      <c r="B967" s="8" t="s">
        <v>2153</v>
      </c>
      <c r="C967" s="12" t="s">
        <v>2158</v>
      </c>
      <c r="D967" s="13" t="s">
        <v>2159</v>
      </c>
      <c r="E967" s="12" t="s">
        <v>2191</v>
      </c>
      <c r="F967" s="12" t="s">
        <v>2192</v>
      </c>
      <c r="G967" s="11">
        <v>3</v>
      </c>
    </row>
    <row r="968" spans="1:7" x14ac:dyDescent="0.25">
      <c r="A968" s="8" t="s">
        <v>2152</v>
      </c>
      <c r="B968" s="8" t="s">
        <v>2153</v>
      </c>
      <c r="C968" s="12" t="s">
        <v>2158</v>
      </c>
      <c r="D968" s="13" t="s">
        <v>2159</v>
      </c>
      <c r="E968" s="12" t="s">
        <v>321</v>
      </c>
      <c r="F968" s="12" t="s">
        <v>2193</v>
      </c>
      <c r="G968" s="11">
        <v>1</v>
      </c>
    </row>
    <row r="969" spans="1:7" x14ac:dyDescent="0.25">
      <c r="A969" s="8" t="s">
        <v>2152</v>
      </c>
      <c r="B969" s="8" t="s">
        <v>2153</v>
      </c>
      <c r="C969" s="12" t="s">
        <v>2158</v>
      </c>
      <c r="D969" s="13" t="s">
        <v>2159</v>
      </c>
      <c r="E969" s="12" t="s">
        <v>2194</v>
      </c>
      <c r="F969" s="12" t="s">
        <v>2195</v>
      </c>
      <c r="G969" s="11">
        <v>8</v>
      </c>
    </row>
    <row r="970" spans="1:7" x14ac:dyDescent="0.25">
      <c r="A970" s="8" t="s">
        <v>2152</v>
      </c>
      <c r="B970" s="8" t="s">
        <v>2153</v>
      </c>
      <c r="C970" s="12" t="s">
        <v>2158</v>
      </c>
      <c r="D970" s="13" t="s">
        <v>2159</v>
      </c>
      <c r="E970" s="12" t="s">
        <v>2196</v>
      </c>
      <c r="F970" s="12" t="s">
        <v>2197</v>
      </c>
      <c r="G970" s="11">
        <v>1</v>
      </c>
    </row>
    <row r="971" spans="1:7" x14ac:dyDescent="0.25">
      <c r="A971" s="8" t="s">
        <v>2152</v>
      </c>
      <c r="B971" s="8" t="s">
        <v>2153</v>
      </c>
      <c r="C971" s="12" t="s">
        <v>2158</v>
      </c>
      <c r="D971" s="13" t="s">
        <v>2159</v>
      </c>
      <c r="E971" s="12" t="s">
        <v>2198</v>
      </c>
      <c r="F971" s="12" t="s">
        <v>2199</v>
      </c>
      <c r="G971" s="11">
        <v>1</v>
      </c>
    </row>
    <row r="972" spans="1:7" x14ac:dyDescent="0.25">
      <c r="A972" s="8" t="s">
        <v>2152</v>
      </c>
      <c r="B972" s="8" t="s">
        <v>2153</v>
      </c>
      <c r="C972" s="12" t="s">
        <v>2158</v>
      </c>
      <c r="D972" s="13" t="s">
        <v>2159</v>
      </c>
      <c r="E972" s="12" t="s">
        <v>2200</v>
      </c>
      <c r="F972" s="12" t="s">
        <v>2201</v>
      </c>
      <c r="G972" s="11">
        <v>18</v>
      </c>
    </row>
    <row r="973" spans="1:7" x14ac:dyDescent="0.25">
      <c r="A973" s="8" t="s">
        <v>2152</v>
      </c>
      <c r="B973" s="8" t="s">
        <v>2153</v>
      </c>
      <c r="C973" s="12" t="s">
        <v>2158</v>
      </c>
      <c r="D973" s="13" t="s">
        <v>2159</v>
      </c>
      <c r="E973" s="12" t="s">
        <v>2202</v>
      </c>
      <c r="F973" s="12" t="s">
        <v>2203</v>
      </c>
      <c r="G973" s="11">
        <v>4</v>
      </c>
    </row>
    <row r="974" spans="1:7" x14ac:dyDescent="0.25">
      <c r="A974" s="8" t="s">
        <v>2152</v>
      </c>
      <c r="B974" s="8" t="s">
        <v>2153</v>
      </c>
      <c r="C974" s="12" t="s">
        <v>2158</v>
      </c>
      <c r="D974" s="13" t="s">
        <v>2159</v>
      </c>
      <c r="E974" s="12" t="s">
        <v>2204</v>
      </c>
      <c r="F974" s="12" t="s">
        <v>2205</v>
      </c>
      <c r="G974" s="11">
        <v>35</v>
      </c>
    </row>
    <row r="975" spans="1:7" x14ac:dyDescent="0.25">
      <c r="A975" s="8" t="s">
        <v>2152</v>
      </c>
      <c r="B975" s="8" t="s">
        <v>2153</v>
      </c>
      <c r="C975" s="12" t="s">
        <v>2158</v>
      </c>
      <c r="D975" s="13" t="s">
        <v>2159</v>
      </c>
      <c r="E975" s="12" t="s">
        <v>2206</v>
      </c>
      <c r="F975" s="12" t="s">
        <v>2207</v>
      </c>
      <c r="G975" s="11">
        <v>6</v>
      </c>
    </row>
    <row r="976" spans="1:7" x14ac:dyDescent="0.25">
      <c r="A976" s="8" t="s">
        <v>2152</v>
      </c>
      <c r="B976" s="8" t="s">
        <v>2153</v>
      </c>
      <c r="C976" s="12" t="s">
        <v>2158</v>
      </c>
      <c r="D976" s="13" t="s">
        <v>2159</v>
      </c>
      <c r="E976" s="12" t="s">
        <v>2208</v>
      </c>
      <c r="F976" s="12" t="s">
        <v>2209</v>
      </c>
      <c r="G976" s="11">
        <v>2</v>
      </c>
    </row>
    <row r="977" spans="1:7" x14ac:dyDescent="0.25">
      <c r="A977" s="8" t="s">
        <v>2152</v>
      </c>
      <c r="B977" s="8" t="s">
        <v>2153</v>
      </c>
      <c r="C977" s="12" t="s">
        <v>2158</v>
      </c>
      <c r="D977" s="13" t="s">
        <v>2159</v>
      </c>
      <c r="E977" s="12" t="s">
        <v>2210</v>
      </c>
      <c r="F977" s="12" t="s">
        <v>2211</v>
      </c>
      <c r="G977" s="11">
        <v>21</v>
      </c>
    </row>
    <row r="978" spans="1:7" x14ac:dyDescent="0.25">
      <c r="A978" s="8" t="s">
        <v>2152</v>
      </c>
      <c r="B978" s="8" t="s">
        <v>2153</v>
      </c>
      <c r="C978" s="12" t="s">
        <v>2158</v>
      </c>
      <c r="D978" s="13" t="s">
        <v>2159</v>
      </c>
      <c r="E978" s="12" t="s">
        <v>2172</v>
      </c>
      <c r="F978" s="12" t="s">
        <v>2173</v>
      </c>
      <c r="G978" s="11">
        <v>1</v>
      </c>
    </row>
    <row r="979" spans="1:7" x14ac:dyDescent="0.25">
      <c r="A979" s="8" t="s">
        <v>2152</v>
      </c>
      <c r="B979" s="8" t="s">
        <v>2153</v>
      </c>
      <c r="C979" s="12" t="s">
        <v>2158</v>
      </c>
      <c r="D979" s="13" t="s">
        <v>2159</v>
      </c>
      <c r="E979" s="12" t="s">
        <v>2170</v>
      </c>
      <c r="F979" s="12" t="s">
        <v>2171</v>
      </c>
      <c r="G979" s="11">
        <v>3</v>
      </c>
    </row>
    <row r="980" spans="1:7" x14ac:dyDescent="0.25">
      <c r="A980" s="8" t="s">
        <v>2152</v>
      </c>
      <c r="B980" s="8" t="s">
        <v>2153</v>
      </c>
      <c r="C980" s="12" t="s">
        <v>2158</v>
      </c>
      <c r="D980" s="13" t="s">
        <v>2159</v>
      </c>
      <c r="E980" s="12" t="s">
        <v>2162</v>
      </c>
      <c r="F980" s="12" t="s">
        <v>2163</v>
      </c>
      <c r="G980" s="11">
        <v>3</v>
      </c>
    </row>
    <row r="981" spans="1:7" x14ac:dyDescent="0.25">
      <c r="A981" s="8" t="s">
        <v>2152</v>
      </c>
      <c r="B981" s="8" t="s">
        <v>2153</v>
      </c>
      <c r="C981" s="12" t="s">
        <v>2158</v>
      </c>
      <c r="D981" s="13" t="s">
        <v>2159</v>
      </c>
      <c r="E981" s="12" t="s">
        <v>2168</v>
      </c>
      <c r="F981" s="12" t="s">
        <v>2169</v>
      </c>
      <c r="G981" s="11">
        <v>4</v>
      </c>
    </row>
    <row r="982" spans="1:7" x14ac:dyDescent="0.25">
      <c r="A982" s="8" t="s">
        <v>2152</v>
      </c>
      <c r="B982" s="8" t="s">
        <v>2153</v>
      </c>
      <c r="C982" s="12" t="s">
        <v>2158</v>
      </c>
      <c r="D982" s="13" t="s">
        <v>2159</v>
      </c>
      <c r="E982" s="12" t="s">
        <v>2160</v>
      </c>
      <c r="F982" s="12" t="s">
        <v>2161</v>
      </c>
      <c r="G982" s="11">
        <v>4</v>
      </c>
    </row>
    <row r="983" spans="1:7" x14ac:dyDescent="0.25">
      <c r="A983" s="8" t="s">
        <v>2152</v>
      </c>
      <c r="B983" s="8" t="s">
        <v>2153</v>
      </c>
      <c r="C983" s="12" t="s">
        <v>2158</v>
      </c>
      <c r="D983" s="13" t="s">
        <v>2159</v>
      </c>
      <c r="E983" s="12" t="s">
        <v>2174</v>
      </c>
      <c r="F983" s="12" t="s">
        <v>2175</v>
      </c>
      <c r="G983" s="11">
        <v>2</v>
      </c>
    </row>
    <row r="984" spans="1:7" x14ac:dyDescent="0.25">
      <c r="A984" s="8" t="s">
        <v>2152</v>
      </c>
      <c r="B984" s="8" t="s">
        <v>2153</v>
      </c>
      <c r="C984" s="12" t="s">
        <v>2212</v>
      </c>
      <c r="D984" s="13" t="s">
        <v>2213</v>
      </c>
      <c r="E984" s="12" t="s">
        <v>345</v>
      </c>
      <c r="F984" s="12" t="s">
        <v>2214</v>
      </c>
      <c r="G984" s="11">
        <v>1</v>
      </c>
    </row>
    <row r="985" spans="1:7" x14ac:dyDescent="0.25">
      <c r="A985" s="8" t="s">
        <v>2152</v>
      </c>
      <c r="B985" s="8" t="s">
        <v>2153</v>
      </c>
      <c r="C985" s="12" t="s">
        <v>2212</v>
      </c>
      <c r="D985" s="13" t="s">
        <v>2213</v>
      </c>
      <c r="E985" s="12" t="s">
        <v>2215</v>
      </c>
      <c r="F985" s="12" t="s">
        <v>2216</v>
      </c>
      <c r="G985" s="11">
        <v>4</v>
      </c>
    </row>
    <row r="986" spans="1:7" x14ac:dyDescent="0.25">
      <c r="A986" s="8" t="s">
        <v>2152</v>
      </c>
      <c r="B986" s="8" t="s">
        <v>2153</v>
      </c>
      <c r="C986" s="12" t="s">
        <v>2212</v>
      </c>
      <c r="D986" s="13" t="s">
        <v>2213</v>
      </c>
      <c r="E986" s="12" t="s">
        <v>2217</v>
      </c>
      <c r="F986" s="12" t="s">
        <v>2218</v>
      </c>
      <c r="G986" s="11">
        <v>1</v>
      </c>
    </row>
    <row r="987" spans="1:7" x14ac:dyDescent="0.25">
      <c r="A987" s="8" t="s">
        <v>2152</v>
      </c>
      <c r="B987" s="8" t="s">
        <v>2153</v>
      </c>
      <c r="C987" s="12" t="s">
        <v>2212</v>
      </c>
      <c r="D987" s="13" t="s">
        <v>2213</v>
      </c>
      <c r="E987" s="12" t="s">
        <v>2219</v>
      </c>
      <c r="F987" s="12" t="s">
        <v>2220</v>
      </c>
      <c r="G987" s="11">
        <v>2</v>
      </c>
    </row>
    <row r="988" spans="1:7" x14ac:dyDescent="0.25">
      <c r="A988" s="8" t="s">
        <v>2152</v>
      </c>
      <c r="B988" s="8" t="s">
        <v>2153</v>
      </c>
      <c r="C988" s="12" t="s">
        <v>2212</v>
      </c>
      <c r="D988" s="13" t="s">
        <v>2213</v>
      </c>
      <c r="E988" s="12" t="s">
        <v>2221</v>
      </c>
      <c r="F988" s="12" t="s">
        <v>2222</v>
      </c>
      <c r="G988" s="11">
        <v>7</v>
      </c>
    </row>
    <row r="989" spans="1:7" x14ac:dyDescent="0.25">
      <c r="A989" s="8" t="s">
        <v>2152</v>
      </c>
      <c r="B989" s="8" t="s">
        <v>2153</v>
      </c>
      <c r="C989" s="12" t="s">
        <v>2212</v>
      </c>
      <c r="D989" s="13" t="s">
        <v>2213</v>
      </c>
      <c r="E989" s="12" t="s">
        <v>2223</v>
      </c>
      <c r="F989" s="12" t="s">
        <v>2224</v>
      </c>
      <c r="G989" s="11">
        <v>51</v>
      </c>
    </row>
    <row r="990" spans="1:7" x14ac:dyDescent="0.25">
      <c r="A990" s="8" t="s">
        <v>2152</v>
      </c>
      <c r="B990" s="8" t="s">
        <v>2153</v>
      </c>
      <c r="C990" s="12" t="s">
        <v>2212</v>
      </c>
      <c r="D990" s="13" t="s">
        <v>2213</v>
      </c>
      <c r="E990" s="12" t="s">
        <v>2229</v>
      </c>
      <c r="F990" s="12" t="s">
        <v>2230</v>
      </c>
      <c r="G990" s="11">
        <v>4</v>
      </c>
    </row>
    <row r="991" spans="1:7" x14ac:dyDescent="0.25">
      <c r="A991" s="8" t="s">
        <v>2152</v>
      </c>
      <c r="B991" s="8" t="s">
        <v>2153</v>
      </c>
      <c r="C991" s="12" t="s">
        <v>2212</v>
      </c>
      <c r="D991" s="13" t="s">
        <v>2213</v>
      </c>
      <c r="E991" s="12" t="s">
        <v>2231</v>
      </c>
      <c r="F991" s="12" t="s">
        <v>2232</v>
      </c>
      <c r="G991" s="11">
        <v>4</v>
      </c>
    </row>
    <row r="992" spans="1:7" x14ac:dyDescent="0.25">
      <c r="A992" s="8" t="s">
        <v>2152</v>
      </c>
      <c r="B992" s="8" t="s">
        <v>2153</v>
      </c>
      <c r="C992" s="12" t="s">
        <v>2212</v>
      </c>
      <c r="D992" s="13" t="s">
        <v>2213</v>
      </c>
      <c r="E992" s="12" t="s">
        <v>2235</v>
      </c>
      <c r="F992" s="12" t="s">
        <v>2236</v>
      </c>
      <c r="G992" s="11">
        <v>9</v>
      </c>
    </row>
    <row r="993" spans="1:7" x14ac:dyDescent="0.25">
      <c r="A993" s="8" t="s">
        <v>2152</v>
      </c>
      <c r="B993" s="8" t="s">
        <v>2153</v>
      </c>
      <c r="C993" s="12" t="s">
        <v>2212</v>
      </c>
      <c r="D993" s="13" t="s">
        <v>2213</v>
      </c>
      <c r="E993" s="12" t="s">
        <v>2237</v>
      </c>
      <c r="F993" s="12" t="s">
        <v>2238</v>
      </c>
      <c r="G993" s="11">
        <v>1</v>
      </c>
    </row>
    <row r="994" spans="1:7" x14ac:dyDescent="0.25">
      <c r="A994" s="8" t="s">
        <v>2152</v>
      </c>
      <c r="B994" s="8" t="s">
        <v>2153</v>
      </c>
      <c r="C994" s="12" t="s">
        <v>2212</v>
      </c>
      <c r="D994" s="13" t="s">
        <v>2213</v>
      </c>
      <c r="E994" s="12" t="s">
        <v>2239</v>
      </c>
      <c r="F994" s="12" t="s">
        <v>2240</v>
      </c>
      <c r="G994" s="11">
        <v>2</v>
      </c>
    </row>
    <row r="995" spans="1:7" x14ac:dyDescent="0.25">
      <c r="A995" s="8" t="s">
        <v>2152</v>
      </c>
      <c r="B995" s="8" t="s">
        <v>2153</v>
      </c>
      <c r="C995" s="12" t="s">
        <v>2212</v>
      </c>
      <c r="D995" s="13" t="s">
        <v>2213</v>
      </c>
      <c r="E995" s="12" t="s">
        <v>2241</v>
      </c>
      <c r="F995" s="12" t="s">
        <v>2242</v>
      </c>
      <c r="G995" s="11">
        <v>9</v>
      </c>
    </row>
    <row r="996" spans="1:7" x14ac:dyDescent="0.25">
      <c r="A996" s="8" t="s">
        <v>2152</v>
      </c>
      <c r="B996" s="8" t="s">
        <v>2153</v>
      </c>
      <c r="C996" s="12" t="s">
        <v>2212</v>
      </c>
      <c r="D996" s="13" t="s">
        <v>2213</v>
      </c>
      <c r="E996" s="12" t="s">
        <v>2243</v>
      </c>
      <c r="F996" s="12" t="s">
        <v>2244</v>
      </c>
      <c r="G996" s="11">
        <v>9</v>
      </c>
    </row>
    <row r="997" spans="1:7" x14ac:dyDescent="0.25">
      <c r="A997" s="8" t="s">
        <v>2152</v>
      </c>
      <c r="B997" s="8" t="s">
        <v>2153</v>
      </c>
      <c r="C997" s="12" t="s">
        <v>2212</v>
      </c>
      <c r="D997" s="13" t="s">
        <v>2213</v>
      </c>
      <c r="E997" s="12" t="s">
        <v>2245</v>
      </c>
      <c r="F997" s="12" t="s">
        <v>2246</v>
      </c>
      <c r="G997" s="11">
        <v>2</v>
      </c>
    </row>
    <row r="998" spans="1:7" x14ac:dyDescent="0.25">
      <c r="A998" s="8" t="s">
        <v>2152</v>
      </c>
      <c r="B998" s="8" t="s">
        <v>2153</v>
      </c>
      <c r="C998" s="12" t="s">
        <v>2212</v>
      </c>
      <c r="D998" s="13" t="s">
        <v>2213</v>
      </c>
      <c r="E998" s="12" t="s">
        <v>2248</v>
      </c>
      <c r="F998" s="12" t="s">
        <v>2249</v>
      </c>
      <c r="G998" s="11">
        <v>14</v>
      </c>
    </row>
    <row r="999" spans="1:7" x14ac:dyDescent="0.25">
      <c r="A999" s="8" t="s">
        <v>2152</v>
      </c>
      <c r="B999" s="8" t="s">
        <v>2153</v>
      </c>
      <c r="C999" s="12" t="s">
        <v>2212</v>
      </c>
      <c r="D999" s="13" t="s">
        <v>2213</v>
      </c>
      <c r="E999" s="12" t="s">
        <v>540</v>
      </c>
      <c r="F999" s="12" t="s">
        <v>2250</v>
      </c>
      <c r="G999" s="11">
        <v>2</v>
      </c>
    </row>
    <row r="1000" spans="1:7" x14ac:dyDescent="0.25">
      <c r="A1000" s="8" t="s">
        <v>2152</v>
      </c>
      <c r="B1000" s="8" t="s">
        <v>2153</v>
      </c>
      <c r="C1000" s="12" t="s">
        <v>2212</v>
      </c>
      <c r="D1000" s="13" t="s">
        <v>2213</v>
      </c>
      <c r="E1000" s="12" t="s">
        <v>403</v>
      </c>
      <c r="F1000" s="12" t="s">
        <v>2251</v>
      </c>
      <c r="G1000" s="11">
        <v>2</v>
      </c>
    </row>
    <row r="1001" spans="1:7" x14ac:dyDescent="0.25">
      <c r="A1001" s="8" t="s">
        <v>2152</v>
      </c>
      <c r="B1001" s="8" t="s">
        <v>2153</v>
      </c>
      <c r="C1001" s="12" t="s">
        <v>2212</v>
      </c>
      <c r="D1001" s="13" t="s">
        <v>2213</v>
      </c>
      <c r="E1001" s="12" t="s">
        <v>2254</v>
      </c>
      <c r="F1001" s="12" t="s">
        <v>2255</v>
      </c>
      <c r="G1001" s="11">
        <v>20</v>
      </c>
    </row>
    <row r="1002" spans="1:7" x14ac:dyDescent="0.25">
      <c r="A1002" s="8" t="s">
        <v>2152</v>
      </c>
      <c r="B1002" s="8" t="s">
        <v>2153</v>
      </c>
      <c r="C1002" s="12" t="s">
        <v>2212</v>
      </c>
      <c r="D1002" s="13" t="s">
        <v>2213</v>
      </c>
      <c r="E1002" s="12" t="s">
        <v>2256</v>
      </c>
      <c r="F1002" s="12" t="s">
        <v>2257</v>
      </c>
      <c r="G1002" s="11">
        <v>1</v>
      </c>
    </row>
    <row r="1003" spans="1:7" x14ac:dyDescent="0.25">
      <c r="A1003" s="8" t="s">
        <v>2152</v>
      </c>
      <c r="B1003" s="8" t="s">
        <v>2153</v>
      </c>
      <c r="C1003" s="12" t="s">
        <v>2212</v>
      </c>
      <c r="D1003" s="13" t="s">
        <v>2213</v>
      </c>
      <c r="E1003" s="12" t="s">
        <v>2260</v>
      </c>
      <c r="F1003" s="12" t="s">
        <v>2261</v>
      </c>
      <c r="G1003" s="11">
        <v>3</v>
      </c>
    </row>
    <row r="1004" spans="1:7" x14ac:dyDescent="0.25">
      <c r="A1004" s="8" t="s">
        <v>2152</v>
      </c>
      <c r="B1004" s="8" t="s">
        <v>2153</v>
      </c>
      <c r="C1004" s="12" t="s">
        <v>2212</v>
      </c>
      <c r="D1004" s="13" t="s">
        <v>2213</v>
      </c>
      <c r="E1004" s="12" t="s">
        <v>2264</v>
      </c>
      <c r="F1004" s="12" t="s">
        <v>2265</v>
      </c>
      <c r="G1004" s="11">
        <v>47</v>
      </c>
    </row>
    <row r="1005" spans="1:7" x14ac:dyDescent="0.25">
      <c r="A1005" s="8" t="s">
        <v>2152</v>
      </c>
      <c r="B1005" s="8" t="s">
        <v>2153</v>
      </c>
      <c r="C1005" s="12" t="s">
        <v>2212</v>
      </c>
      <c r="D1005" s="13" t="s">
        <v>2213</v>
      </c>
      <c r="E1005" s="12" t="s">
        <v>2233</v>
      </c>
      <c r="F1005" s="12" t="s">
        <v>2234</v>
      </c>
      <c r="G1005" s="11">
        <v>2</v>
      </c>
    </row>
    <row r="1006" spans="1:7" x14ac:dyDescent="0.25">
      <c r="A1006" s="8" t="s">
        <v>2152</v>
      </c>
      <c r="B1006" s="8" t="s">
        <v>2153</v>
      </c>
      <c r="C1006" s="12" t="s">
        <v>2212</v>
      </c>
      <c r="D1006" s="13" t="s">
        <v>2213</v>
      </c>
      <c r="E1006" s="12" t="s">
        <v>2227</v>
      </c>
      <c r="F1006" s="12" t="s">
        <v>2228</v>
      </c>
      <c r="G1006" s="11">
        <v>4</v>
      </c>
    </row>
    <row r="1007" spans="1:7" x14ac:dyDescent="0.25">
      <c r="A1007" s="8" t="s">
        <v>2152</v>
      </c>
      <c r="B1007" s="8" t="s">
        <v>2153</v>
      </c>
      <c r="C1007" s="12" t="s">
        <v>2212</v>
      </c>
      <c r="D1007" s="13" t="s">
        <v>2213</v>
      </c>
      <c r="E1007" s="12" t="s">
        <v>937</v>
      </c>
      <c r="F1007" s="12" t="s">
        <v>2247</v>
      </c>
      <c r="G1007" s="11">
        <v>6</v>
      </c>
    </row>
    <row r="1008" spans="1:7" x14ac:dyDescent="0.25">
      <c r="A1008" s="8" t="s">
        <v>2152</v>
      </c>
      <c r="B1008" s="8" t="s">
        <v>2153</v>
      </c>
      <c r="C1008" s="12" t="s">
        <v>2212</v>
      </c>
      <c r="D1008" s="13" t="s">
        <v>2213</v>
      </c>
      <c r="E1008" s="12" t="s">
        <v>2252</v>
      </c>
      <c r="F1008" s="12" t="s">
        <v>2253</v>
      </c>
      <c r="G1008" s="11">
        <v>6</v>
      </c>
    </row>
    <row r="1009" spans="1:7" x14ac:dyDescent="0.25">
      <c r="A1009" s="8" t="s">
        <v>2152</v>
      </c>
      <c r="B1009" s="8" t="s">
        <v>2153</v>
      </c>
      <c r="C1009" s="12" t="s">
        <v>2212</v>
      </c>
      <c r="D1009" s="13" t="s">
        <v>2213</v>
      </c>
      <c r="E1009" s="12" t="s">
        <v>2262</v>
      </c>
      <c r="F1009" s="12" t="s">
        <v>2263</v>
      </c>
      <c r="G1009" s="11">
        <v>7</v>
      </c>
    </row>
    <row r="1010" spans="1:7" x14ac:dyDescent="0.25">
      <c r="A1010" s="8" t="s">
        <v>2152</v>
      </c>
      <c r="B1010" s="8" t="s">
        <v>2153</v>
      </c>
      <c r="C1010" s="12" t="s">
        <v>2212</v>
      </c>
      <c r="D1010" s="13" t="s">
        <v>2213</v>
      </c>
      <c r="E1010" s="12" t="s">
        <v>2225</v>
      </c>
      <c r="F1010" s="12" t="s">
        <v>2226</v>
      </c>
      <c r="G1010" s="11">
        <v>4</v>
      </c>
    </row>
    <row r="1011" spans="1:7" x14ac:dyDescent="0.25">
      <c r="A1011" s="8" t="s">
        <v>2152</v>
      </c>
      <c r="B1011" s="8" t="s">
        <v>2153</v>
      </c>
      <c r="C1011" s="12" t="s">
        <v>2212</v>
      </c>
      <c r="D1011" s="13" t="s">
        <v>2213</v>
      </c>
      <c r="E1011" s="12" t="s">
        <v>2258</v>
      </c>
      <c r="F1011" s="12" t="s">
        <v>2259</v>
      </c>
      <c r="G1011" s="11">
        <v>69</v>
      </c>
    </row>
    <row r="1012" spans="1:7" x14ac:dyDescent="0.25">
      <c r="A1012" s="8" t="s">
        <v>2152</v>
      </c>
      <c r="B1012" s="8" t="s">
        <v>2153</v>
      </c>
      <c r="C1012" s="12" t="s">
        <v>2266</v>
      </c>
      <c r="D1012" s="13" t="s">
        <v>2267</v>
      </c>
      <c r="E1012" s="12" t="s">
        <v>341</v>
      </c>
      <c r="F1012" s="12" t="s">
        <v>2268</v>
      </c>
      <c r="G1012" s="11">
        <v>17</v>
      </c>
    </row>
    <row r="1013" spans="1:7" x14ac:dyDescent="0.25">
      <c r="A1013" s="8" t="s">
        <v>2152</v>
      </c>
      <c r="B1013" s="8" t="s">
        <v>2153</v>
      </c>
      <c r="C1013" s="12" t="s">
        <v>2266</v>
      </c>
      <c r="D1013" s="13" t="s">
        <v>2267</v>
      </c>
      <c r="E1013" s="12" t="s">
        <v>2269</v>
      </c>
      <c r="F1013" s="12" t="s">
        <v>2270</v>
      </c>
      <c r="G1013" s="11">
        <v>2</v>
      </c>
    </row>
    <row r="1014" spans="1:7" x14ac:dyDescent="0.25">
      <c r="A1014" s="8" t="s">
        <v>2152</v>
      </c>
      <c r="B1014" s="8" t="s">
        <v>2153</v>
      </c>
      <c r="C1014" s="12" t="s">
        <v>2266</v>
      </c>
      <c r="D1014" s="13" t="s">
        <v>2267</v>
      </c>
      <c r="E1014" s="12" t="s">
        <v>2271</v>
      </c>
      <c r="F1014" s="12" t="s">
        <v>2272</v>
      </c>
      <c r="G1014" s="11">
        <v>1</v>
      </c>
    </row>
    <row r="1015" spans="1:7" x14ac:dyDescent="0.25">
      <c r="A1015" s="8" t="s">
        <v>2152</v>
      </c>
      <c r="B1015" s="8" t="s">
        <v>2153</v>
      </c>
      <c r="C1015" s="12" t="s">
        <v>2266</v>
      </c>
      <c r="D1015" s="13" t="s">
        <v>2267</v>
      </c>
      <c r="E1015" s="12" t="s">
        <v>2273</v>
      </c>
      <c r="F1015" s="12" t="s">
        <v>2274</v>
      </c>
      <c r="G1015" s="11">
        <v>4</v>
      </c>
    </row>
    <row r="1016" spans="1:7" x14ac:dyDescent="0.25">
      <c r="A1016" s="8" t="s">
        <v>2152</v>
      </c>
      <c r="B1016" s="8" t="s">
        <v>2153</v>
      </c>
      <c r="C1016" s="12" t="s">
        <v>2266</v>
      </c>
      <c r="D1016" s="13" t="s">
        <v>2267</v>
      </c>
      <c r="E1016" s="12" t="s">
        <v>2275</v>
      </c>
      <c r="F1016" s="12" t="s">
        <v>2276</v>
      </c>
      <c r="G1016" s="11">
        <v>6</v>
      </c>
    </row>
    <row r="1017" spans="1:7" x14ac:dyDescent="0.25">
      <c r="A1017" s="8" t="s">
        <v>2152</v>
      </c>
      <c r="B1017" s="8" t="s">
        <v>2153</v>
      </c>
      <c r="C1017" s="12" t="s">
        <v>2266</v>
      </c>
      <c r="D1017" s="13" t="s">
        <v>2267</v>
      </c>
      <c r="E1017" s="12" t="s">
        <v>2277</v>
      </c>
      <c r="F1017" s="12" t="s">
        <v>2278</v>
      </c>
      <c r="G1017" s="11">
        <v>1</v>
      </c>
    </row>
    <row r="1018" spans="1:7" x14ac:dyDescent="0.25">
      <c r="A1018" s="8" t="s">
        <v>2152</v>
      </c>
      <c r="B1018" s="8" t="s">
        <v>2153</v>
      </c>
      <c r="C1018" s="12" t="s">
        <v>2266</v>
      </c>
      <c r="D1018" s="13" t="s">
        <v>2267</v>
      </c>
      <c r="E1018" s="12" t="s">
        <v>2279</v>
      </c>
      <c r="F1018" s="12" t="s">
        <v>2280</v>
      </c>
      <c r="G1018" s="11">
        <v>22</v>
      </c>
    </row>
    <row r="1019" spans="1:7" x14ac:dyDescent="0.25">
      <c r="A1019" s="8" t="s">
        <v>2152</v>
      </c>
      <c r="B1019" s="8" t="s">
        <v>2153</v>
      </c>
      <c r="C1019" s="12" t="s">
        <v>2266</v>
      </c>
      <c r="D1019" s="13" t="s">
        <v>2267</v>
      </c>
      <c r="E1019" s="12" t="s">
        <v>2281</v>
      </c>
      <c r="F1019" s="12" t="s">
        <v>2282</v>
      </c>
      <c r="G1019" s="11">
        <v>1</v>
      </c>
    </row>
    <row r="1020" spans="1:7" x14ac:dyDescent="0.25">
      <c r="A1020" s="8" t="s">
        <v>2152</v>
      </c>
      <c r="B1020" s="8" t="s">
        <v>2153</v>
      </c>
      <c r="C1020" s="12" t="s">
        <v>2266</v>
      </c>
      <c r="D1020" s="13" t="s">
        <v>2267</v>
      </c>
      <c r="E1020" s="12" t="s">
        <v>2283</v>
      </c>
      <c r="F1020" s="12" t="s">
        <v>2284</v>
      </c>
      <c r="G1020" s="11">
        <v>1</v>
      </c>
    </row>
    <row r="1021" spans="1:7" x14ac:dyDescent="0.25">
      <c r="A1021" s="8" t="s">
        <v>2152</v>
      </c>
      <c r="B1021" s="8" t="s">
        <v>2153</v>
      </c>
      <c r="C1021" s="12" t="s">
        <v>2266</v>
      </c>
      <c r="D1021" s="13" t="s">
        <v>2267</v>
      </c>
      <c r="E1021" s="12" t="s">
        <v>2285</v>
      </c>
      <c r="F1021" s="12" t="s">
        <v>2286</v>
      </c>
      <c r="G1021" s="11">
        <v>7</v>
      </c>
    </row>
    <row r="1022" spans="1:7" x14ac:dyDescent="0.25">
      <c r="A1022" s="8" t="s">
        <v>2152</v>
      </c>
      <c r="B1022" s="8" t="s">
        <v>2153</v>
      </c>
      <c r="C1022" s="12" t="s">
        <v>2266</v>
      </c>
      <c r="D1022" s="13" t="s">
        <v>2267</v>
      </c>
      <c r="E1022" s="12" t="s">
        <v>2287</v>
      </c>
      <c r="F1022" s="12" t="s">
        <v>2288</v>
      </c>
      <c r="G1022" s="11">
        <v>14</v>
      </c>
    </row>
    <row r="1023" spans="1:7" x14ac:dyDescent="0.25">
      <c r="A1023" s="8" t="s">
        <v>2152</v>
      </c>
      <c r="B1023" s="8" t="s">
        <v>2153</v>
      </c>
      <c r="C1023" s="12" t="s">
        <v>2266</v>
      </c>
      <c r="D1023" s="13" t="s">
        <v>2267</v>
      </c>
      <c r="E1023" s="12" t="s">
        <v>2289</v>
      </c>
      <c r="F1023" s="12" t="s">
        <v>2290</v>
      </c>
      <c r="G1023" s="11">
        <v>4</v>
      </c>
    </row>
    <row r="1024" spans="1:7" x14ac:dyDescent="0.25">
      <c r="A1024" s="8" t="s">
        <v>2152</v>
      </c>
      <c r="B1024" s="8" t="s">
        <v>2153</v>
      </c>
      <c r="C1024" s="12" t="s">
        <v>2266</v>
      </c>
      <c r="D1024" s="13" t="s">
        <v>2267</v>
      </c>
      <c r="E1024" s="12" t="s">
        <v>2291</v>
      </c>
      <c r="F1024" s="12" t="s">
        <v>2292</v>
      </c>
      <c r="G1024" s="11">
        <v>6</v>
      </c>
    </row>
    <row r="1025" spans="1:7" x14ac:dyDescent="0.25">
      <c r="A1025" s="8" t="s">
        <v>2152</v>
      </c>
      <c r="B1025" s="8" t="s">
        <v>2153</v>
      </c>
      <c r="C1025" s="12" t="s">
        <v>2266</v>
      </c>
      <c r="D1025" s="13" t="s">
        <v>2267</v>
      </c>
      <c r="E1025" s="12" t="s">
        <v>2293</v>
      </c>
      <c r="F1025" s="12" t="s">
        <v>2294</v>
      </c>
      <c r="G1025" s="11">
        <v>3</v>
      </c>
    </row>
    <row r="1026" spans="1:7" x14ac:dyDescent="0.25">
      <c r="A1026" s="8" t="s">
        <v>2152</v>
      </c>
      <c r="B1026" s="8" t="s">
        <v>2153</v>
      </c>
      <c r="C1026" s="12" t="s">
        <v>2266</v>
      </c>
      <c r="D1026" s="13" t="s">
        <v>2267</v>
      </c>
      <c r="E1026" s="12" t="s">
        <v>2295</v>
      </c>
      <c r="F1026" s="12" t="s">
        <v>2296</v>
      </c>
      <c r="G1026" s="11">
        <v>1</v>
      </c>
    </row>
    <row r="1027" spans="1:7" x14ac:dyDescent="0.25">
      <c r="A1027" s="8" t="s">
        <v>2152</v>
      </c>
      <c r="B1027" s="8" t="s">
        <v>2153</v>
      </c>
      <c r="C1027" s="12" t="s">
        <v>2266</v>
      </c>
      <c r="D1027" s="13" t="s">
        <v>2267</v>
      </c>
      <c r="E1027" s="12" t="s">
        <v>2297</v>
      </c>
      <c r="F1027" s="12" t="s">
        <v>2298</v>
      </c>
      <c r="G1027" s="11">
        <v>34</v>
      </c>
    </row>
    <row r="1028" spans="1:7" x14ac:dyDescent="0.25">
      <c r="A1028" s="8" t="s">
        <v>2152</v>
      </c>
      <c r="B1028" s="8" t="s">
        <v>2153</v>
      </c>
      <c r="C1028" s="12" t="s">
        <v>3314</v>
      </c>
      <c r="D1028" s="13" t="s">
        <v>2155</v>
      </c>
      <c r="E1028" s="12" t="s">
        <v>2156</v>
      </c>
      <c r="F1028" s="12" t="s">
        <v>2157</v>
      </c>
      <c r="G1028" s="11">
        <v>0</v>
      </c>
    </row>
    <row r="1029" spans="1:7" x14ac:dyDescent="0.25">
      <c r="A1029" s="8" t="s">
        <v>2299</v>
      </c>
      <c r="B1029" s="8" t="s">
        <v>2300</v>
      </c>
      <c r="C1029" s="14" t="s">
        <v>2301</v>
      </c>
      <c r="D1029" s="13" t="s">
        <v>2302</v>
      </c>
      <c r="E1029" s="14" t="s">
        <v>2305</v>
      </c>
      <c r="F1029" s="12" t="s">
        <v>2306</v>
      </c>
      <c r="G1029" s="11">
        <v>1</v>
      </c>
    </row>
    <row r="1030" spans="1:7" x14ac:dyDescent="0.25">
      <c r="A1030" s="8" t="s">
        <v>2299</v>
      </c>
      <c r="B1030" s="8" t="s">
        <v>2300</v>
      </c>
      <c r="C1030" s="14" t="s">
        <v>2301</v>
      </c>
      <c r="D1030" s="13" t="s">
        <v>2302</v>
      </c>
      <c r="E1030" s="14" t="s">
        <v>2313</v>
      </c>
      <c r="F1030" s="12" t="s">
        <v>2314</v>
      </c>
      <c r="G1030" s="11">
        <v>7</v>
      </c>
    </row>
    <row r="1031" spans="1:7" x14ac:dyDescent="0.25">
      <c r="A1031" s="8" t="s">
        <v>2299</v>
      </c>
      <c r="B1031" s="8" t="s">
        <v>2300</v>
      </c>
      <c r="C1031" s="14" t="s">
        <v>2301</v>
      </c>
      <c r="D1031" s="13" t="s">
        <v>2302</v>
      </c>
      <c r="E1031" s="14" t="s">
        <v>2315</v>
      </c>
      <c r="F1031" s="12" t="s">
        <v>2316</v>
      </c>
      <c r="G1031" s="11">
        <v>4</v>
      </c>
    </row>
    <row r="1032" spans="1:7" x14ac:dyDescent="0.25">
      <c r="A1032" s="8" t="s">
        <v>2299</v>
      </c>
      <c r="B1032" s="8" t="s">
        <v>2300</v>
      </c>
      <c r="C1032" s="14" t="s">
        <v>2301</v>
      </c>
      <c r="D1032" s="13" t="s">
        <v>2302</v>
      </c>
      <c r="E1032" s="14" t="s">
        <v>2317</v>
      </c>
      <c r="F1032" s="12" t="s">
        <v>2318</v>
      </c>
      <c r="G1032" s="11">
        <v>1</v>
      </c>
    </row>
    <row r="1033" spans="1:7" x14ac:dyDescent="0.25">
      <c r="A1033" s="8" t="s">
        <v>2299</v>
      </c>
      <c r="B1033" s="8" t="s">
        <v>2300</v>
      </c>
      <c r="C1033" s="14" t="s">
        <v>2301</v>
      </c>
      <c r="D1033" s="13" t="s">
        <v>2302</v>
      </c>
      <c r="E1033" s="14" t="s">
        <v>2319</v>
      </c>
      <c r="F1033" s="12" t="s">
        <v>2320</v>
      </c>
      <c r="G1033" s="11">
        <v>14</v>
      </c>
    </row>
    <row r="1034" spans="1:7" x14ac:dyDescent="0.25">
      <c r="A1034" s="8" t="s">
        <v>2299</v>
      </c>
      <c r="B1034" s="8" t="s">
        <v>2300</v>
      </c>
      <c r="C1034" s="14" t="s">
        <v>2301</v>
      </c>
      <c r="D1034" s="13" t="s">
        <v>2302</v>
      </c>
      <c r="E1034" s="14" t="s">
        <v>2321</v>
      </c>
      <c r="F1034" s="12" t="s">
        <v>2322</v>
      </c>
      <c r="G1034" s="11">
        <v>2</v>
      </c>
    </row>
    <row r="1035" spans="1:7" x14ac:dyDescent="0.25">
      <c r="A1035" s="8" t="s">
        <v>2299</v>
      </c>
      <c r="B1035" s="8" t="s">
        <v>2300</v>
      </c>
      <c r="C1035" s="14" t="s">
        <v>2301</v>
      </c>
      <c r="D1035" s="13" t="s">
        <v>2302</v>
      </c>
      <c r="E1035" s="14" t="s">
        <v>2323</v>
      </c>
      <c r="F1035" s="12" t="s">
        <v>2324</v>
      </c>
      <c r="G1035" s="11">
        <v>5</v>
      </c>
    </row>
    <row r="1036" spans="1:7" x14ac:dyDescent="0.25">
      <c r="A1036" s="8" t="s">
        <v>2299</v>
      </c>
      <c r="B1036" s="8" t="s">
        <v>2300</v>
      </c>
      <c r="C1036" s="14" t="s">
        <v>2301</v>
      </c>
      <c r="D1036" s="13" t="s">
        <v>2302</v>
      </c>
      <c r="E1036" s="14" t="s">
        <v>2325</v>
      </c>
      <c r="F1036" s="12" t="s">
        <v>2326</v>
      </c>
      <c r="G1036" s="11">
        <v>14</v>
      </c>
    </row>
    <row r="1037" spans="1:7" x14ac:dyDescent="0.25">
      <c r="A1037" s="8" t="s">
        <v>2299</v>
      </c>
      <c r="B1037" s="8" t="s">
        <v>2300</v>
      </c>
      <c r="C1037" s="14" t="s">
        <v>2301</v>
      </c>
      <c r="D1037" s="13" t="s">
        <v>2302</v>
      </c>
      <c r="E1037" s="14" t="s">
        <v>2327</v>
      </c>
      <c r="F1037" s="12" t="s">
        <v>2328</v>
      </c>
      <c r="G1037" s="11">
        <v>0</v>
      </c>
    </row>
    <row r="1038" spans="1:7" x14ac:dyDescent="0.25">
      <c r="A1038" s="8" t="s">
        <v>2299</v>
      </c>
      <c r="B1038" s="8" t="s">
        <v>2300</v>
      </c>
      <c r="C1038" s="14" t="s">
        <v>2301</v>
      </c>
      <c r="D1038" s="13" t="s">
        <v>2302</v>
      </c>
      <c r="E1038" s="14" t="s">
        <v>2303</v>
      </c>
      <c r="F1038" s="12" t="s">
        <v>2304</v>
      </c>
      <c r="G1038" s="11">
        <v>0</v>
      </c>
    </row>
    <row r="1039" spans="1:7" x14ac:dyDescent="0.25">
      <c r="A1039" s="8" t="s">
        <v>2299</v>
      </c>
      <c r="B1039" s="8" t="s">
        <v>2300</v>
      </c>
      <c r="C1039" s="14" t="s">
        <v>2301</v>
      </c>
      <c r="D1039" s="13" t="s">
        <v>2302</v>
      </c>
      <c r="E1039" s="14" t="s">
        <v>2329</v>
      </c>
      <c r="F1039" s="12" t="s">
        <v>2330</v>
      </c>
      <c r="G1039" s="11">
        <v>16</v>
      </c>
    </row>
    <row r="1040" spans="1:7" x14ac:dyDescent="0.25">
      <c r="A1040" s="8" t="s">
        <v>2299</v>
      </c>
      <c r="B1040" s="8" t="s">
        <v>2300</v>
      </c>
      <c r="C1040" s="14" t="s">
        <v>2301</v>
      </c>
      <c r="D1040" s="13" t="s">
        <v>2302</v>
      </c>
      <c r="E1040" s="14" t="s">
        <v>2309</v>
      </c>
      <c r="F1040" s="12" t="s">
        <v>2310</v>
      </c>
      <c r="G1040" s="11">
        <v>14</v>
      </c>
    </row>
    <row r="1041" spans="1:7" x14ac:dyDescent="0.25">
      <c r="A1041" s="8" t="s">
        <v>2299</v>
      </c>
      <c r="B1041" s="8" t="s">
        <v>2300</v>
      </c>
      <c r="C1041" s="14" t="s">
        <v>2301</v>
      </c>
      <c r="D1041" s="13" t="s">
        <v>2302</v>
      </c>
      <c r="E1041" s="14" t="s">
        <v>2082</v>
      </c>
      <c r="F1041" s="12" t="s">
        <v>2331</v>
      </c>
      <c r="G1041" s="11">
        <v>1</v>
      </c>
    </row>
    <row r="1042" spans="1:7" x14ac:dyDescent="0.25">
      <c r="A1042" s="8" t="s">
        <v>2299</v>
      </c>
      <c r="B1042" s="8" t="s">
        <v>2300</v>
      </c>
      <c r="C1042" s="14" t="s">
        <v>2301</v>
      </c>
      <c r="D1042" s="13" t="s">
        <v>2302</v>
      </c>
      <c r="E1042" s="14" t="s">
        <v>2332</v>
      </c>
      <c r="F1042" s="12" t="s">
        <v>2333</v>
      </c>
      <c r="G1042" s="11">
        <v>23</v>
      </c>
    </row>
    <row r="1043" spans="1:7" x14ac:dyDescent="0.25">
      <c r="A1043" s="8" t="s">
        <v>2299</v>
      </c>
      <c r="B1043" s="8" t="s">
        <v>2300</v>
      </c>
      <c r="C1043" s="14" t="s">
        <v>2301</v>
      </c>
      <c r="D1043" s="13" t="s">
        <v>2302</v>
      </c>
      <c r="E1043" s="14" t="s">
        <v>2334</v>
      </c>
      <c r="F1043" s="12" t="s">
        <v>2335</v>
      </c>
      <c r="G1043" s="11">
        <v>1</v>
      </c>
    </row>
    <row r="1044" spans="1:7" x14ac:dyDescent="0.25">
      <c r="A1044" s="8" t="s">
        <v>2299</v>
      </c>
      <c r="B1044" s="8" t="s">
        <v>2300</v>
      </c>
      <c r="C1044" s="14" t="s">
        <v>2301</v>
      </c>
      <c r="D1044" s="13" t="s">
        <v>2302</v>
      </c>
      <c r="E1044" s="14" t="s">
        <v>2336</v>
      </c>
      <c r="F1044" s="12" t="s">
        <v>2337</v>
      </c>
      <c r="G1044" s="11">
        <v>1</v>
      </c>
    </row>
    <row r="1045" spans="1:7" x14ac:dyDescent="0.25">
      <c r="A1045" s="8" t="s">
        <v>2299</v>
      </c>
      <c r="B1045" s="8" t="s">
        <v>2300</v>
      </c>
      <c r="C1045" s="14" t="s">
        <v>2301</v>
      </c>
      <c r="D1045" s="13" t="s">
        <v>2302</v>
      </c>
      <c r="E1045" s="14" t="s">
        <v>382</v>
      </c>
      <c r="F1045" s="12" t="s">
        <v>2338</v>
      </c>
      <c r="G1045" s="11">
        <v>23</v>
      </c>
    </row>
    <row r="1046" spans="1:7" x14ac:dyDescent="0.25">
      <c r="A1046" s="8" t="s">
        <v>2299</v>
      </c>
      <c r="B1046" s="8" t="s">
        <v>2300</v>
      </c>
      <c r="C1046" s="14" t="s">
        <v>2301</v>
      </c>
      <c r="D1046" s="13" t="s">
        <v>2302</v>
      </c>
      <c r="E1046" s="14" t="s">
        <v>1121</v>
      </c>
      <c r="F1046" s="12" t="s">
        <v>2339</v>
      </c>
      <c r="G1046" s="11">
        <v>0</v>
      </c>
    </row>
    <row r="1047" spans="1:7" x14ac:dyDescent="0.25">
      <c r="A1047" s="8" t="s">
        <v>2299</v>
      </c>
      <c r="B1047" s="8" t="s">
        <v>2300</v>
      </c>
      <c r="C1047" s="14" t="s">
        <v>2301</v>
      </c>
      <c r="D1047" s="13" t="s">
        <v>2302</v>
      </c>
      <c r="E1047" s="14" t="s">
        <v>2340</v>
      </c>
      <c r="F1047" s="12" t="s">
        <v>2341</v>
      </c>
      <c r="G1047" s="11">
        <v>1</v>
      </c>
    </row>
    <row r="1048" spans="1:7" x14ac:dyDescent="0.25">
      <c r="A1048" s="8" t="s">
        <v>2299</v>
      </c>
      <c r="B1048" s="8" t="s">
        <v>2300</v>
      </c>
      <c r="C1048" s="14" t="s">
        <v>2301</v>
      </c>
      <c r="D1048" s="13" t="s">
        <v>2302</v>
      </c>
      <c r="E1048" s="14" t="s">
        <v>2342</v>
      </c>
      <c r="F1048" s="12" t="s">
        <v>2343</v>
      </c>
      <c r="G1048" s="11">
        <v>23</v>
      </c>
    </row>
    <row r="1049" spans="1:7" x14ac:dyDescent="0.25">
      <c r="A1049" s="8" t="s">
        <v>2299</v>
      </c>
      <c r="B1049" s="8" t="s">
        <v>2300</v>
      </c>
      <c r="C1049" s="14" t="s">
        <v>2301</v>
      </c>
      <c r="D1049" s="13" t="s">
        <v>2302</v>
      </c>
      <c r="E1049" s="14" t="s">
        <v>2311</v>
      </c>
      <c r="F1049" s="12" t="s">
        <v>2312</v>
      </c>
      <c r="G1049" s="11">
        <v>1</v>
      </c>
    </row>
    <row r="1050" spans="1:7" x14ac:dyDescent="0.25">
      <c r="A1050" s="8" t="s">
        <v>2299</v>
      </c>
      <c r="B1050" s="8" t="s">
        <v>2300</v>
      </c>
      <c r="C1050" s="14" t="s">
        <v>2301</v>
      </c>
      <c r="D1050" s="13" t="s">
        <v>2302</v>
      </c>
      <c r="E1050" s="14" t="s">
        <v>2307</v>
      </c>
      <c r="F1050" s="12" t="s">
        <v>2308</v>
      </c>
      <c r="G1050" s="11">
        <v>22</v>
      </c>
    </row>
    <row r="1051" spans="1:7" x14ac:dyDescent="0.25">
      <c r="A1051" s="8" t="s">
        <v>2299</v>
      </c>
      <c r="B1051" s="8" t="s">
        <v>2300</v>
      </c>
      <c r="C1051" s="14" t="s">
        <v>2344</v>
      </c>
      <c r="D1051" s="13" t="s">
        <v>2345</v>
      </c>
      <c r="E1051" s="14" t="s">
        <v>2346</v>
      </c>
      <c r="F1051" s="12" t="s">
        <v>2347</v>
      </c>
      <c r="G1051" s="11">
        <v>19</v>
      </c>
    </row>
    <row r="1052" spans="1:7" x14ac:dyDescent="0.25">
      <c r="A1052" s="8" t="s">
        <v>2299</v>
      </c>
      <c r="B1052" s="8" t="s">
        <v>2300</v>
      </c>
      <c r="C1052" s="14" t="s">
        <v>2344</v>
      </c>
      <c r="D1052" s="13" t="s">
        <v>2345</v>
      </c>
      <c r="E1052" s="14" t="s">
        <v>2348</v>
      </c>
      <c r="F1052" s="12" t="s">
        <v>2349</v>
      </c>
      <c r="G1052" s="11">
        <v>22</v>
      </c>
    </row>
    <row r="1053" spans="1:7" x14ac:dyDescent="0.25">
      <c r="A1053" s="8" t="s">
        <v>2299</v>
      </c>
      <c r="B1053" s="8" t="s">
        <v>2300</v>
      </c>
      <c r="C1053" s="14" t="s">
        <v>2344</v>
      </c>
      <c r="D1053" s="13" t="s">
        <v>2345</v>
      </c>
      <c r="E1053" s="14" t="s">
        <v>2350</v>
      </c>
      <c r="F1053" s="12" t="s">
        <v>2351</v>
      </c>
      <c r="G1053" s="11">
        <v>21</v>
      </c>
    </row>
    <row r="1054" spans="1:7" x14ac:dyDescent="0.25">
      <c r="A1054" s="8" t="s">
        <v>2299</v>
      </c>
      <c r="B1054" s="8" t="s">
        <v>2300</v>
      </c>
      <c r="C1054" s="14" t="s">
        <v>2344</v>
      </c>
      <c r="D1054" s="13" t="s">
        <v>2345</v>
      </c>
      <c r="E1054" s="14" t="s">
        <v>2352</v>
      </c>
      <c r="F1054" s="12" t="s">
        <v>2353</v>
      </c>
      <c r="G1054" s="11">
        <v>17</v>
      </c>
    </row>
    <row r="1055" spans="1:7" x14ac:dyDescent="0.25">
      <c r="A1055" s="8" t="s">
        <v>2299</v>
      </c>
      <c r="B1055" s="8" t="s">
        <v>2300</v>
      </c>
      <c r="C1055" s="14" t="s">
        <v>2344</v>
      </c>
      <c r="D1055" s="13" t="s">
        <v>2345</v>
      </c>
      <c r="E1055" s="14" t="s">
        <v>2354</v>
      </c>
      <c r="F1055" s="12" t="s">
        <v>2355</v>
      </c>
      <c r="G1055" s="11">
        <v>29</v>
      </c>
    </row>
    <row r="1056" spans="1:7" x14ac:dyDescent="0.25">
      <c r="A1056" s="8" t="s">
        <v>2299</v>
      </c>
      <c r="B1056" s="8" t="s">
        <v>2300</v>
      </c>
      <c r="C1056" s="14" t="s">
        <v>2356</v>
      </c>
      <c r="D1056" s="13" t="s">
        <v>2357</v>
      </c>
      <c r="E1056" s="14" t="s">
        <v>2358</v>
      </c>
      <c r="F1056" s="12" t="s">
        <v>2359</v>
      </c>
      <c r="G1056" s="11">
        <v>3</v>
      </c>
    </row>
    <row r="1057" spans="1:7" x14ac:dyDescent="0.25">
      <c r="A1057" s="8" t="s">
        <v>2299</v>
      </c>
      <c r="B1057" s="8" t="s">
        <v>2300</v>
      </c>
      <c r="C1057" s="14" t="s">
        <v>2356</v>
      </c>
      <c r="D1057" s="13" t="s">
        <v>2357</v>
      </c>
      <c r="E1057" s="14" t="s">
        <v>2360</v>
      </c>
      <c r="F1057" s="12" t="s">
        <v>2361</v>
      </c>
      <c r="G1057" s="11">
        <v>5</v>
      </c>
    </row>
    <row r="1058" spans="1:7" x14ac:dyDescent="0.25">
      <c r="A1058" s="8" t="s">
        <v>2299</v>
      </c>
      <c r="B1058" s="8" t="s">
        <v>2300</v>
      </c>
      <c r="C1058" s="14" t="s">
        <v>2356</v>
      </c>
      <c r="D1058" s="13" t="s">
        <v>2357</v>
      </c>
      <c r="E1058" s="14" t="s">
        <v>2362</v>
      </c>
      <c r="F1058" s="12" t="s">
        <v>2363</v>
      </c>
      <c r="G1058" s="11">
        <v>11</v>
      </c>
    </row>
    <row r="1059" spans="1:7" x14ac:dyDescent="0.25">
      <c r="A1059" s="8" t="s">
        <v>2299</v>
      </c>
      <c r="B1059" s="8" t="s">
        <v>2300</v>
      </c>
      <c r="C1059" s="14" t="s">
        <v>2356</v>
      </c>
      <c r="D1059" s="13" t="s">
        <v>2357</v>
      </c>
      <c r="E1059" s="14" t="s">
        <v>2364</v>
      </c>
      <c r="F1059" s="12" t="s">
        <v>2365</v>
      </c>
      <c r="G1059" s="11">
        <v>23</v>
      </c>
    </row>
    <row r="1060" spans="1:7" x14ac:dyDescent="0.25">
      <c r="A1060" s="8" t="s">
        <v>2299</v>
      </c>
      <c r="B1060" s="8" t="s">
        <v>2300</v>
      </c>
      <c r="C1060" s="14" t="s">
        <v>2356</v>
      </c>
      <c r="D1060" s="13" t="s">
        <v>2357</v>
      </c>
      <c r="E1060" s="14" t="s">
        <v>2366</v>
      </c>
      <c r="F1060" s="12" t="s">
        <v>2367</v>
      </c>
      <c r="G1060" s="11">
        <v>5</v>
      </c>
    </row>
    <row r="1061" spans="1:7" ht="30" x14ac:dyDescent="0.25">
      <c r="A1061" s="8" t="s">
        <v>2299</v>
      </c>
      <c r="B1061" s="8" t="s">
        <v>2300</v>
      </c>
      <c r="C1061" s="14" t="s">
        <v>2356</v>
      </c>
      <c r="D1061" s="13" t="s">
        <v>2357</v>
      </c>
      <c r="E1061" s="14" t="s">
        <v>2395</v>
      </c>
      <c r="F1061" s="12" t="s">
        <v>2396</v>
      </c>
      <c r="G1061" s="11">
        <v>2</v>
      </c>
    </row>
    <row r="1062" spans="1:7" x14ac:dyDescent="0.25">
      <c r="A1062" s="8" t="s">
        <v>2299</v>
      </c>
      <c r="B1062" s="8" t="s">
        <v>2300</v>
      </c>
      <c r="C1062" s="14" t="s">
        <v>2356</v>
      </c>
      <c r="D1062" s="13" t="s">
        <v>2357</v>
      </c>
      <c r="E1062" s="14" t="s">
        <v>2368</v>
      </c>
      <c r="F1062" s="12" t="s">
        <v>2369</v>
      </c>
      <c r="G1062" s="11">
        <v>5</v>
      </c>
    </row>
    <row r="1063" spans="1:7" x14ac:dyDescent="0.25">
      <c r="A1063" s="8" t="s">
        <v>2299</v>
      </c>
      <c r="B1063" s="8" t="s">
        <v>2300</v>
      </c>
      <c r="C1063" s="14" t="s">
        <v>2356</v>
      </c>
      <c r="D1063" s="13" t="s">
        <v>2357</v>
      </c>
      <c r="E1063" s="14" t="s">
        <v>2370</v>
      </c>
      <c r="F1063" s="12" t="s">
        <v>2371</v>
      </c>
      <c r="G1063" s="11">
        <v>10</v>
      </c>
    </row>
    <row r="1064" spans="1:7" x14ac:dyDescent="0.25">
      <c r="A1064" s="8" t="s">
        <v>2299</v>
      </c>
      <c r="B1064" s="8" t="s">
        <v>2300</v>
      </c>
      <c r="C1064" s="14" t="s">
        <v>2356</v>
      </c>
      <c r="D1064" s="13" t="s">
        <v>2357</v>
      </c>
      <c r="E1064" s="14" t="s">
        <v>2372</v>
      </c>
      <c r="F1064" s="12" t="s">
        <v>2373</v>
      </c>
      <c r="G1064" s="11">
        <v>43</v>
      </c>
    </row>
    <row r="1065" spans="1:7" x14ac:dyDescent="0.25">
      <c r="A1065" s="8" t="s">
        <v>2299</v>
      </c>
      <c r="B1065" s="8" t="s">
        <v>2300</v>
      </c>
      <c r="C1065" s="14" t="s">
        <v>2356</v>
      </c>
      <c r="D1065" s="13" t="s">
        <v>2357</v>
      </c>
      <c r="E1065" s="14" t="s">
        <v>2374</v>
      </c>
      <c r="F1065" s="12" t="s">
        <v>2375</v>
      </c>
      <c r="G1065" s="11">
        <v>5</v>
      </c>
    </row>
    <row r="1066" spans="1:7" x14ac:dyDescent="0.25">
      <c r="A1066" s="8" t="s">
        <v>2299</v>
      </c>
      <c r="B1066" s="8" t="s">
        <v>2300</v>
      </c>
      <c r="C1066" s="14" t="s">
        <v>2356</v>
      </c>
      <c r="D1066" s="13" t="s">
        <v>2357</v>
      </c>
      <c r="E1066" s="14" t="s">
        <v>1012</v>
      </c>
      <c r="F1066" s="12" t="s">
        <v>2376</v>
      </c>
      <c r="G1066" s="11">
        <v>0</v>
      </c>
    </row>
    <row r="1067" spans="1:7" x14ac:dyDescent="0.25">
      <c r="A1067" s="8" t="s">
        <v>2299</v>
      </c>
      <c r="B1067" s="8" t="s">
        <v>2300</v>
      </c>
      <c r="C1067" s="14" t="s">
        <v>2356</v>
      </c>
      <c r="D1067" s="13" t="s">
        <v>2357</v>
      </c>
      <c r="E1067" s="14" t="s">
        <v>2377</v>
      </c>
      <c r="F1067" s="12" t="s">
        <v>2378</v>
      </c>
      <c r="G1067" s="11">
        <v>4</v>
      </c>
    </row>
    <row r="1068" spans="1:7" x14ac:dyDescent="0.25">
      <c r="A1068" s="8" t="s">
        <v>2299</v>
      </c>
      <c r="B1068" s="8" t="s">
        <v>2300</v>
      </c>
      <c r="C1068" s="14" t="s">
        <v>2356</v>
      </c>
      <c r="D1068" s="13" t="s">
        <v>2357</v>
      </c>
      <c r="E1068" s="14" t="s">
        <v>2379</v>
      </c>
      <c r="F1068" s="12" t="s">
        <v>2380</v>
      </c>
      <c r="G1068" s="11">
        <v>0</v>
      </c>
    </row>
    <row r="1069" spans="1:7" x14ac:dyDescent="0.25">
      <c r="A1069" s="8" t="s">
        <v>2299</v>
      </c>
      <c r="B1069" s="8" t="s">
        <v>2300</v>
      </c>
      <c r="C1069" s="14" t="s">
        <v>2356</v>
      </c>
      <c r="D1069" s="13" t="s">
        <v>2357</v>
      </c>
      <c r="E1069" s="14" t="s">
        <v>2381</v>
      </c>
      <c r="F1069" s="12" t="s">
        <v>2382</v>
      </c>
      <c r="G1069" s="11">
        <v>2</v>
      </c>
    </row>
    <row r="1070" spans="1:7" x14ac:dyDescent="0.25">
      <c r="A1070" s="8" t="s">
        <v>2299</v>
      </c>
      <c r="B1070" s="8" t="s">
        <v>2300</v>
      </c>
      <c r="C1070" s="14" t="s">
        <v>2356</v>
      </c>
      <c r="D1070" s="13" t="s">
        <v>2357</v>
      </c>
      <c r="E1070" s="14" t="s">
        <v>2383</v>
      </c>
      <c r="F1070" s="12" t="s">
        <v>2384</v>
      </c>
      <c r="G1070" s="11">
        <v>3</v>
      </c>
    </row>
    <row r="1071" spans="1:7" x14ac:dyDescent="0.25">
      <c r="A1071" s="8" t="s">
        <v>2299</v>
      </c>
      <c r="B1071" s="8" t="s">
        <v>2300</v>
      </c>
      <c r="C1071" s="14" t="s">
        <v>2356</v>
      </c>
      <c r="D1071" s="13" t="s">
        <v>2357</v>
      </c>
      <c r="E1071" s="14" t="s">
        <v>2385</v>
      </c>
      <c r="F1071" s="12" t="s">
        <v>2386</v>
      </c>
      <c r="G1071" s="11">
        <v>0</v>
      </c>
    </row>
    <row r="1072" spans="1:7" x14ac:dyDescent="0.25">
      <c r="A1072" s="8" t="s">
        <v>2299</v>
      </c>
      <c r="B1072" s="8" t="s">
        <v>2300</v>
      </c>
      <c r="C1072" s="14" t="s">
        <v>2356</v>
      </c>
      <c r="D1072" s="13" t="s">
        <v>2357</v>
      </c>
      <c r="E1072" s="14" t="s">
        <v>2389</v>
      </c>
      <c r="F1072" s="12" t="s">
        <v>2390</v>
      </c>
      <c r="G1072" s="11">
        <v>4</v>
      </c>
    </row>
    <row r="1073" spans="1:7" x14ac:dyDescent="0.25">
      <c r="A1073" s="8" t="s">
        <v>2299</v>
      </c>
      <c r="B1073" s="8" t="s">
        <v>2300</v>
      </c>
      <c r="C1073" s="14" t="s">
        <v>2356</v>
      </c>
      <c r="D1073" s="13" t="s">
        <v>2357</v>
      </c>
      <c r="E1073" s="14" t="s">
        <v>2391</v>
      </c>
      <c r="F1073" s="12" t="s">
        <v>2392</v>
      </c>
      <c r="G1073" s="11">
        <v>1</v>
      </c>
    </row>
    <row r="1074" spans="1:7" x14ac:dyDescent="0.25">
      <c r="A1074" s="8" t="s">
        <v>2299</v>
      </c>
      <c r="B1074" s="8" t="s">
        <v>2300</v>
      </c>
      <c r="C1074" s="14" t="s">
        <v>2356</v>
      </c>
      <c r="D1074" s="13" t="s">
        <v>2357</v>
      </c>
      <c r="E1074" s="14" t="s">
        <v>2393</v>
      </c>
      <c r="F1074" s="12" t="s">
        <v>2394</v>
      </c>
      <c r="G1074" s="11">
        <v>0</v>
      </c>
    </row>
    <row r="1075" spans="1:7" x14ac:dyDescent="0.25">
      <c r="A1075" s="8" t="s">
        <v>2299</v>
      </c>
      <c r="B1075" s="8" t="s">
        <v>2300</v>
      </c>
      <c r="C1075" s="14" t="s">
        <v>2356</v>
      </c>
      <c r="D1075" s="13" t="s">
        <v>2357</v>
      </c>
      <c r="E1075" s="14" t="s">
        <v>2397</v>
      </c>
      <c r="F1075" s="12" t="s">
        <v>2398</v>
      </c>
      <c r="G1075" s="11">
        <v>4</v>
      </c>
    </row>
    <row r="1076" spans="1:7" x14ac:dyDescent="0.25">
      <c r="A1076" s="8" t="s">
        <v>2299</v>
      </c>
      <c r="B1076" s="8" t="s">
        <v>2300</v>
      </c>
      <c r="C1076" s="14" t="s">
        <v>2356</v>
      </c>
      <c r="D1076" s="13" t="s">
        <v>2357</v>
      </c>
      <c r="E1076" s="14" t="s">
        <v>2399</v>
      </c>
      <c r="F1076" s="12" t="s">
        <v>2400</v>
      </c>
      <c r="G1076" s="11">
        <v>5</v>
      </c>
    </row>
    <row r="1077" spans="1:7" x14ac:dyDescent="0.25">
      <c r="A1077" s="8" t="s">
        <v>2299</v>
      </c>
      <c r="B1077" s="8" t="s">
        <v>2300</v>
      </c>
      <c r="C1077" s="14" t="s">
        <v>2356</v>
      </c>
      <c r="D1077" s="13" t="s">
        <v>2357</v>
      </c>
      <c r="E1077" s="14" t="s">
        <v>2401</v>
      </c>
      <c r="F1077" s="12" t="s">
        <v>2402</v>
      </c>
      <c r="G1077" s="11">
        <v>2</v>
      </c>
    </row>
    <row r="1078" spans="1:7" x14ac:dyDescent="0.25">
      <c r="A1078" s="8" t="s">
        <v>2299</v>
      </c>
      <c r="B1078" s="8" t="s">
        <v>2300</v>
      </c>
      <c r="C1078" s="14" t="s">
        <v>2356</v>
      </c>
      <c r="D1078" s="13" t="s">
        <v>2357</v>
      </c>
      <c r="E1078" s="14" t="s">
        <v>2387</v>
      </c>
      <c r="F1078" s="12" t="s">
        <v>2388</v>
      </c>
      <c r="G1078" s="11">
        <v>0</v>
      </c>
    </row>
    <row r="1079" spans="1:7" x14ac:dyDescent="0.25">
      <c r="A1079" s="8" t="s">
        <v>2299</v>
      </c>
      <c r="B1079" s="8" t="s">
        <v>2300</v>
      </c>
      <c r="C1079" s="14" t="s">
        <v>2403</v>
      </c>
      <c r="D1079" s="13" t="s">
        <v>2404</v>
      </c>
      <c r="E1079" s="14" t="s">
        <v>2405</v>
      </c>
      <c r="F1079" s="12" t="s">
        <v>2406</v>
      </c>
      <c r="G1079" s="11">
        <v>8</v>
      </c>
    </row>
    <row r="1080" spans="1:7" x14ac:dyDescent="0.25">
      <c r="A1080" s="8" t="s">
        <v>2299</v>
      </c>
      <c r="B1080" s="8" t="s">
        <v>2300</v>
      </c>
      <c r="C1080" s="14" t="s">
        <v>2403</v>
      </c>
      <c r="D1080" s="13" t="s">
        <v>2404</v>
      </c>
      <c r="E1080" s="14" t="s">
        <v>2407</v>
      </c>
      <c r="F1080" s="12" t="s">
        <v>2408</v>
      </c>
      <c r="G1080" s="11">
        <v>1</v>
      </c>
    </row>
    <row r="1081" spans="1:7" x14ac:dyDescent="0.25">
      <c r="A1081" s="8" t="s">
        <v>2299</v>
      </c>
      <c r="B1081" s="8" t="s">
        <v>2300</v>
      </c>
      <c r="C1081" s="14" t="s">
        <v>2403</v>
      </c>
      <c r="D1081" s="13" t="s">
        <v>2404</v>
      </c>
      <c r="E1081" s="14" t="s">
        <v>2409</v>
      </c>
      <c r="F1081" s="12" t="s">
        <v>2410</v>
      </c>
      <c r="G1081" s="11">
        <v>1</v>
      </c>
    </row>
    <row r="1082" spans="1:7" x14ac:dyDescent="0.25">
      <c r="A1082" s="8" t="s">
        <v>2299</v>
      </c>
      <c r="B1082" s="8" t="s">
        <v>2300</v>
      </c>
      <c r="C1082" s="14" t="s">
        <v>2403</v>
      </c>
      <c r="D1082" s="13" t="s">
        <v>2404</v>
      </c>
      <c r="E1082" s="14" t="s">
        <v>2411</v>
      </c>
      <c r="F1082" s="12" t="s">
        <v>2412</v>
      </c>
      <c r="G1082" s="11">
        <v>5</v>
      </c>
    </row>
    <row r="1083" spans="1:7" x14ac:dyDescent="0.25">
      <c r="A1083" s="8" t="s">
        <v>2299</v>
      </c>
      <c r="B1083" s="8" t="s">
        <v>2300</v>
      </c>
      <c r="C1083" s="14" t="s">
        <v>2403</v>
      </c>
      <c r="D1083" s="13" t="s">
        <v>2404</v>
      </c>
      <c r="E1083" s="14" t="s">
        <v>1646</v>
      </c>
      <c r="F1083" s="12" t="s">
        <v>2413</v>
      </c>
      <c r="G1083" s="11">
        <v>5</v>
      </c>
    </row>
    <row r="1084" spans="1:7" x14ac:dyDescent="0.25">
      <c r="A1084" s="8" t="s">
        <v>2299</v>
      </c>
      <c r="B1084" s="8" t="s">
        <v>2300</v>
      </c>
      <c r="C1084" s="14" t="s">
        <v>2403</v>
      </c>
      <c r="D1084" s="13" t="s">
        <v>2404</v>
      </c>
      <c r="E1084" s="14" t="s">
        <v>661</v>
      </c>
      <c r="F1084" s="12" t="s">
        <v>2414</v>
      </c>
      <c r="G1084" s="11">
        <v>3</v>
      </c>
    </row>
    <row r="1085" spans="1:7" x14ac:dyDescent="0.25">
      <c r="A1085" s="8" t="s">
        <v>2299</v>
      </c>
      <c r="B1085" s="8" t="s">
        <v>2300</v>
      </c>
      <c r="C1085" s="14" t="s">
        <v>2403</v>
      </c>
      <c r="D1085" s="13" t="s">
        <v>2404</v>
      </c>
      <c r="E1085" s="14" t="s">
        <v>2417</v>
      </c>
      <c r="F1085" s="12" t="s">
        <v>2418</v>
      </c>
      <c r="G1085" s="11">
        <v>0</v>
      </c>
    </row>
    <row r="1086" spans="1:7" x14ac:dyDescent="0.25">
      <c r="A1086" s="8" t="s">
        <v>2299</v>
      </c>
      <c r="B1086" s="8" t="s">
        <v>2300</v>
      </c>
      <c r="C1086" s="14" t="s">
        <v>2403</v>
      </c>
      <c r="D1086" s="13" t="s">
        <v>2404</v>
      </c>
      <c r="E1086" s="14" t="s">
        <v>2419</v>
      </c>
      <c r="F1086" s="12" t="s">
        <v>2420</v>
      </c>
      <c r="G1086" s="11">
        <v>1</v>
      </c>
    </row>
    <row r="1087" spans="1:7" x14ac:dyDescent="0.25">
      <c r="A1087" s="8" t="s">
        <v>2299</v>
      </c>
      <c r="B1087" s="8" t="s">
        <v>2300</v>
      </c>
      <c r="C1087" s="14" t="s">
        <v>2403</v>
      </c>
      <c r="D1087" s="13" t="s">
        <v>2404</v>
      </c>
      <c r="E1087" s="14" t="s">
        <v>2421</v>
      </c>
      <c r="F1087" s="12" t="s">
        <v>2422</v>
      </c>
      <c r="G1087" s="11">
        <v>9</v>
      </c>
    </row>
    <row r="1088" spans="1:7" x14ac:dyDescent="0.25">
      <c r="A1088" s="8" t="s">
        <v>2299</v>
      </c>
      <c r="B1088" s="8" t="s">
        <v>2300</v>
      </c>
      <c r="C1088" s="14" t="s">
        <v>2403</v>
      </c>
      <c r="D1088" s="13" t="s">
        <v>2404</v>
      </c>
      <c r="E1088" s="14" t="s">
        <v>2423</v>
      </c>
      <c r="F1088" s="12" t="s">
        <v>2424</v>
      </c>
      <c r="G1088" s="11">
        <v>6</v>
      </c>
    </row>
    <row r="1089" spans="1:7" x14ac:dyDescent="0.25">
      <c r="A1089" s="8" t="s">
        <v>2299</v>
      </c>
      <c r="B1089" s="8" t="s">
        <v>2300</v>
      </c>
      <c r="C1089" s="14" t="s">
        <v>2403</v>
      </c>
      <c r="D1089" s="13" t="s">
        <v>2404</v>
      </c>
      <c r="E1089" s="14" t="s">
        <v>2425</v>
      </c>
      <c r="F1089" s="12" t="s">
        <v>2426</v>
      </c>
      <c r="G1089" s="11">
        <v>4</v>
      </c>
    </row>
    <row r="1090" spans="1:7" x14ac:dyDescent="0.25">
      <c r="A1090" s="8" t="s">
        <v>2299</v>
      </c>
      <c r="B1090" s="8" t="s">
        <v>2300</v>
      </c>
      <c r="C1090" s="14" t="s">
        <v>2403</v>
      </c>
      <c r="D1090" s="13" t="s">
        <v>2404</v>
      </c>
      <c r="E1090" s="14" t="s">
        <v>535</v>
      </c>
      <c r="F1090" s="12" t="s">
        <v>2427</v>
      </c>
      <c r="G1090" s="11">
        <v>4</v>
      </c>
    </row>
    <row r="1091" spans="1:7" x14ac:dyDescent="0.25">
      <c r="A1091" s="8" t="s">
        <v>2299</v>
      </c>
      <c r="B1091" s="8" t="s">
        <v>2300</v>
      </c>
      <c r="C1091" s="14" t="s">
        <v>2403</v>
      </c>
      <c r="D1091" s="13" t="s">
        <v>2404</v>
      </c>
      <c r="E1091" s="14" t="s">
        <v>2428</v>
      </c>
      <c r="F1091" s="12" t="s">
        <v>2429</v>
      </c>
      <c r="G1091" s="11">
        <v>32</v>
      </c>
    </row>
    <row r="1092" spans="1:7" x14ac:dyDescent="0.25">
      <c r="A1092" s="8" t="s">
        <v>2299</v>
      </c>
      <c r="B1092" s="8" t="s">
        <v>2300</v>
      </c>
      <c r="C1092" s="14" t="s">
        <v>2403</v>
      </c>
      <c r="D1092" s="13" t="s">
        <v>2404</v>
      </c>
      <c r="E1092" s="14" t="s">
        <v>2430</v>
      </c>
      <c r="F1092" s="12" t="s">
        <v>2431</v>
      </c>
      <c r="G1092" s="11">
        <v>3</v>
      </c>
    </row>
    <row r="1093" spans="1:7" x14ac:dyDescent="0.25">
      <c r="A1093" s="8" t="s">
        <v>2299</v>
      </c>
      <c r="B1093" s="8" t="s">
        <v>2300</v>
      </c>
      <c r="C1093" s="14" t="s">
        <v>2403</v>
      </c>
      <c r="D1093" s="13" t="s">
        <v>2404</v>
      </c>
      <c r="E1093" s="14" t="s">
        <v>2432</v>
      </c>
      <c r="F1093" s="12" t="s">
        <v>2433</v>
      </c>
      <c r="G1093" s="11">
        <v>9</v>
      </c>
    </row>
    <row r="1094" spans="1:7" x14ac:dyDescent="0.25">
      <c r="A1094" s="8" t="s">
        <v>2299</v>
      </c>
      <c r="B1094" s="8" t="s">
        <v>2300</v>
      </c>
      <c r="C1094" s="14" t="s">
        <v>2403</v>
      </c>
      <c r="D1094" s="13" t="s">
        <v>2404</v>
      </c>
      <c r="E1094" s="14" t="s">
        <v>1808</v>
      </c>
      <c r="F1094" s="12" t="s">
        <v>2434</v>
      </c>
      <c r="G1094" s="11">
        <v>3</v>
      </c>
    </row>
    <row r="1095" spans="1:7" ht="30" x14ac:dyDescent="0.25">
      <c r="A1095" s="8" t="s">
        <v>2299</v>
      </c>
      <c r="B1095" s="8" t="s">
        <v>2300</v>
      </c>
      <c r="C1095" s="14" t="s">
        <v>2403</v>
      </c>
      <c r="D1095" s="13" t="s">
        <v>2404</v>
      </c>
      <c r="E1095" s="14" t="s">
        <v>2415</v>
      </c>
      <c r="F1095" s="12" t="s">
        <v>2416</v>
      </c>
      <c r="G1095" s="11">
        <v>1</v>
      </c>
    </row>
    <row r="1096" spans="1:7" x14ac:dyDescent="0.25">
      <c r="A1096" s="8" t="s">
        <v>2299</v>
      </c>
      <c r="B1096" s="8" t="s">
        <v>2300</v>
      </c>
      <c r="C1096" s="14" t="s">
        <v>2435</v>
      </c>
      <c r="D1096" s="13" t="s">
        <v>2436</v>
      </c>
      <c r="E1096" s="14" t="s">
        <v>2437</v>
      </c>
      <c r="F1096" s="12" t="s">
        <v>2438</v>
      </c>
      <c r="G1096" s="11">
        <v>1</v>
      </c>
    </row>
    <row r="1097" spans="1:7" x14ac:dyDescent="0.25">
      <c r="A1097" s="8" t="s">
        <v>2299</v>
      </c>
      <c r="B1097" s="8" t="s">
        <v>2300</v>
      </c>
      <c r="C1097" s="14" t="s">
        <v>2435</v>
      </c>
      <c r="D1097" s="13" t="s">
        <v>2436</v>
      </c>
      <c r="E1097" s="14" t="s">
        <v>2439</v>
      </c>
      <c r="F1097" s="12" t="s">
        <v>2440</v>
      </c>
      <c r="G1097" s="11">
        <v>3</v>
      </c>
    </row>
    <row r="1098" spans="1:7" x14ac:dyDescent="0.25">
      <c r="A1098" s="8" t="s">
        <v>2299</v>
      </c>
      <c r="B1098" s="8" t="s">
        <v>2300</v>
      </c>
      <c r="C1098" s="14" t="s">
        <v>2435</v>
      </c>
      <c r="D1098" s="13" t="s">
        <v>2436</v>
      </c>
      <c r="E1098" s="14" t="s">
        <v>2441</v>
      </c>
      <c r="F1098" s="12" t="s">
        <v>2442</v>
      </c>
      <c r="G1098" s="11">
        <v>4</v>
      </c>
    </row>
    <row r="1099" spans="1:7" x14ac:dyDescent="0.25">
      <c r="A1099" s="8" t="s">
        <v>2299</v>
      </c>
      <c r="B1099" s="8" t="s">
        <v>2300</v>
      </c>
      <c r="C1099" s="14" t="s">
        <v>2435</v>
      </c>
      <c r="D1099" s="13" t="s">
        <v>2436</v>
      </c>
      <c r="E1099" s="14" t="s">
        <v>2443</v>
      </c>
      <c r="F1099" s="12" t="s">
        <v>2444</v>
      </c>
      <c r="G1099" s="11">
        <v>2</v>
      </c>
    </row>
    <row r="1100" spans="1:7" ht="30" x14ac:dyDescent="0.25">
      <c r="A1100" s="8" t="s">
        <v>2299</v>
      </c>
      <c r="B1100" s="8" t="s">
        <v>2300</v>
      </c>
      <c r="C1100" s="14" t="s">
        <v>2435</v>
      </c>
      <c r="D1100" s="13" t="s">
        <v>2436</v>
      </c>
      <c r="E1100" s="14" t="s">
        <v>2445</v>
      </c>
      <c r="F1100" s="12" t="s">
        <v>2446</v>
      </c>
      <c r="G1100" s="11">
        <v>100</v>
      </c>
    </row>
    <row r="1101" spans="1:7" x14ac:dyDescent="0.25">
      <c r="A1101" s="8" t="s">
        <v>2299</v>
      </c>
      <c r="B1101" s="8" t="s">
        <v>2300</v>
      </c>
      <c r="C1101" s="14" t="s">
        <v>2435</v>
      </c>
      <c r="D1101" s="13" t="s">
        <v>2436</v>
      </c>
      <c r="E1101" s="14" t="s">
        <v>301</v>
      </c>
      <c r="F1101" s="12" t="s">
        <v>2449</v>
      </c>
      <c r="G1101" s="11">
        <v>1</v>
      </c>
    </row>
    <row r="1102" spans="1:7" x14ac:dyDescent="0.25">
      <c r="A1102" s="8" t="s">
        <v>2299</v>
      </c>
      <c r="B1102" s="8" t="s">
        <v>2300</v>
      </c>
      <c r="C1102" s="14" t="s">
        <v>2435</v>
      </c>
      <c r="D1102" s="13" t="s">
        <v>2436</v>
      </c>
      <c r="E1102" s="14" t="s">
        <v>2447</v>
      </c>
      <c r="F1102" s="12" t="s">
        <v>2448</v>
      </c>
      <c r="G1102" s="11">
        <v>2</v>
      </c>
    </row>
    <row r="1103" spans="1:7" x14ac:dyDescent="0.25">
      <c r="A1103" s="8" t="s">
        <v>2299</v>
      </c>
      <c r="B1103" s="8" t="s">
        <v>2300</v>
      </c>
      <c r="C1103" s="14" t="s">
        <v>2435</v>
      </c>
      <c r="D1103" s="13" t="s">
        <v>2436</v>
      </c>
      <c r="E1103" s="14" t="s">
        <v>2450</v>
      </c>
      <c r="F1103" s="12" t="s">
        <v>2451</v>
      </c>
      <c r="G1103" s="11">
        <v>17</v>
      </c>
    </row>
    <row r="1104" spans="1:7" x14ac:dyDescent="0.25">
      <c r="A1104" s="8" t="s">
        <v>2299</v>
      </c>
      <c r="B1104" s="8" t="s">
        <v>2300</v>
      </c>
      <c r="C1104" s="14" t="s">
        <v>2435</v>
      </c>
      <c r="D1104" s="13" t="s">
        <v>2436</v>
      </c>
      <c r="E1104" s="14" t="s">
        <v>2452</v>
      </c>
      <c r="F1104" s="12" t="s">
        <v>2453</v>
      </c>
      <c r="G1104" s="11">
        <v>1</v>
      </c>
    </row>
    <row r="1105" spans="1:7" x14ac:dyDescent="0.25">
      <c r="A1105" s="8" t="s">
        <v>2299</v>
      </c>
      <c r="B1105" s="8" t="s">
        <v>2300</v>
      </c>
      <c r="C1105" s="14" t="s">
        <v>2435</v>
      </c>
      <c r="D1105" s="13" t="s">
        <v>2436</v>
      </c>
      <c r="E1105" s="14" t="s">
        <v>2454</v>
      </c>
      <c r="F1105" s="12" t="s">
        <v>2455</v>
      </c>
      <c r="G1105" s="11">
        <v>1</v>
      </c>
    </row>
    <row r="1106" spans="1:7" x14ac:dyDescent="0.25">
      <c r="A1106" s="8" t="s">
        <v>2299</v>
      </c>
      <c r="B1106" s="8" t="s">
        <v>2300</v>
      </c>
      <c r="C1106" s="14" t="s">
        <v>2435</v>
      </c>
      <c r="D1106" s="13" t="s">
        <v>2436</v>
      </c>
      <c r="E1106" s="14" t="s">
        <v>2456</v>
      </c>
      <c r="F1106" s="12" t="s">
        <v>2457</v>
      </c>
      <c r="G1106" s="11">
        <v>1</v>
      </c>
    </row>
    <row r="1107" spans="1:7" x14ac:dyDescent="0.25">
      <c r="A1107" s="8" t="s">
        <v>2299</v>
      </c>
      <c r="B1107" s="8" t="s">
        <v>2300</v>
      </c>
      <c r="C1107" s="14" t="s">
        <v>2435</v>
      </c>
      <c r="D1107" s="13" t="s">
        <v>2436</v>
      </c>
      <c r="E1107" s="14" t="s">
        <v>2458</v>
      </c>
      <c r="F1107" s="12" t="s">
        <v>2459</v>
      </c>
      <c r="G1107" s="11">
        <v>1</v>
      </c>
    </row>
    <row r="1108" spans="1:7" x14ac:dyDescent="0.25">
      <c r="A1108" s="8" t="s">
        <v>2299</v>
      </c>
      <c r="B1108" s="8" t="s">
        <v>2300</v>
      </c>
      <c r="C1108" s="14" t="s">
        <v>2435</v>
      </c>
      <c r="D1108" s="13" t="s">
        <v>2436</v>
      </c>
      <c r="E1108" s="14" t="s">
        <v>2460</v>
      </c>
      <c r="F1108" s="12" t="s">
        <v>2461</v>
      </c>
      <c r="G1108" s="11">
        <v>1</v>
      </c>
    </row>
    <row r="1109" spans="1:7" x14ac:dyDescent="0.25">
      <c r="A1109" s="8" t="s">
        <v>2299</v>
      </c>
      <c r="B1109" s="8" t="s">
        <v>2300</v>
      </c>
      <c r="C1109" s="14" t="s">
        <v>2435</v>
      </c>
      <c r="D1109" s="13" t="s">
        <v>2436</v>
      </c>
      <c r="E1109" s="14" t="s">
        <v>2462</v>
      </c>
      <c r="F1109" s="12" t="s">
        <v>2463</v>
      </c>
      <c r="G1109" s="11">
        <v>3</v>
      </c>
    </row>
    <row r="1110" spans="1:7" x14ac:dyDescent="0.25">
      <c r="A1110" s="8" t="s">
        <v>2299</v>
      </c>
      <c r="B1110" s="8" t="s">
        <v>2300</v>
      </c>
      <c r="C1110" s="14" t="s">
        <v>2435</v>
      </c>
      <c r="D1110" s="13" t="s">
        <v>2436</v>
      </c>
      <c r="E1110" s="14" t="s">
        <v>1408</v>
      </c>
      <c r="F1110" s="12" t="s">
        <v>2464</v>
      </c>
      <c r="G1110" s="11">
        <v>3</v>
      </c>
    </row>
    <row r="1111" spans="1:7" x14ac:dyDescent="0.25">
      <c r="A1111" s="8" t="s">
        <v>2299</v>
      </c>
      <c r="B1111" s="8" t="s">
        <v>2300</v>
      </c>
      <c r="C1111" s="14" t="s">
        <v>2435</v>
      </c>
      <c r="D1111" s="13" t="s">
        <v>2436</v>
      </c>
      <c r="E1111" s="14" t="s">
        <v>2465</v>
      </c>
      <c r="F1111" s="12" t="s">
        <v>2466</v>
      </c>
      <c r="G1111" s="11">
        <v>2</v>
      </c>
    </row>
    <row r="1112" spans="1:7" x14ac:dyDescent="0.25">
      <c r="A1112" s="8" t="s">
        <v>2299</v>
      </c>
      <c r="B1112" s="8" t="s">
        <v>2300</v>
      </c>
      <c r="C1112" s="14" t="s">
        <v>2435</v>
      </c>
      <c r="D1112" s="13" t="s">
        <v>2436</v>
      </c>
      <c r="E1112" s="14" t="s">
        <v>2467</v>
      </c>
      <c r="F1112" s="12" t="s">
        <v>2468</v>
      </c>
      <c r="G1112" s="11">
        <v>1</v>
      </c>
    </row>
    <row r="1113" spans="1:7" x14ac:dyDescent="0.25">
      <c r="A1113" s="8" t="s">
        <v>2299</v>
      </c>
      <c r="B1113" s="8" t="s">
        <v>2300</v>
      </c>
      <c r="C1113" s="14" t="s">
        <v>2435</v>
      </c>
      <c r="D1113" s="13" t="s">
        <v>2436</v>
      </c>
      <c r="E1113" s="14" t="s">
        <v>2469</v>
      </c>
      <c r="F1113" s="12" t="s">
        <v>2470</v>
      </c>
      <c r="G1113" s="11">
        <v>16</v>
      </c>
    </row>
    <row r="1114" spans="1:7" x14ac:dyDescent="0.25">
      <c r="A1114" s="8" t="s">
        <v>2299</v>
      </c>
      <c r="B1114" s="8" t="s">
        <v>2300</v>
      </c>
      <c r="C1114" s="14" t="s">
        <v>2435</v>
      </c>
      <c r="D1114" s="13" t="s">
        <v>2436</v>
      </c>
      <c r="E1114" s="14" t="s">
        <v>2471</v>
      </c>
      <c r="F1114" s="12" t="s">
        <v>2472</v>
      </c>
      <c r="G1114" s="11">
        <v>2</v>
      </c>
    </row>
    <row r="1115" spans="1:7" x14ac:dyDescent="0.25">
      <c r="A1115" s="8" t="s">
        <v>2299</v>
      </c>
      <c r="B1115" s="8" t="s">
        <v>2300</v>
      </c>
      <c r="C1115" s="14" t="s">
        <v>2435</v>
      </c>
      <c r="D1115" s="13" t="s">
        <v>2436</v>
      </c>
      <c r="E1115" s="14" t="s">
        <v>2473</v>
      </c>
      <c r="F1115" s="12" t="s">
        <v>2474</v>
      </c>
      <c r="G1115" s="11">
        <v>1</v>
      </c>
    </row>
    <row r="1116" spans="1:7" x14ac:dyDescent="0.25">
      <c r="A1116" s="8" t="s">
        <v>2299</v>
      </c>
      <c r="B1116" s="8" t="s">
        <v>2300</v>
      </c>
      <c r="C1116" s="14" t="s">
        <v>2435</v>
      </c>
      <c r="D1116" s="13" t="s">
        <v>2436</v>
      </c>
      <c r="E1116" s="14" t="s">
        <v>2475</v>
      </c>
      <c r="F1116" s="12" t="s">
        <v>2476</v>
      </c>
      <c r="G1116" s="11">
        <v>1</v>
      </c>
    </row>
    <row r="1117" spans="1:7" x14ac:dyDescent="0.25">
      <c r="A1117" s="8" t="s">
        <v>2299</v>
      </c>
      <c r="B1117" s="8" t="s">
        <v>2300</v>
      </c>
      <c r="C1117" s="14" t="s">
        <v>2435</v>
      </c>
      <c r="D1117" s="13" t="s">
        <v>2436</v>
      </c>
      <c r="E1117" s="14" t="s">
        <v>2477</v>
      </c>
      <c r="F1117" s="12" t="s">
        <v>2478</v>
      </c>
      <c r="G1117" s="11">
        <v>1</v>
      </c>
    </row>
    <row r="1118" spans="1:7" x14ac:dyDescent="0.25">
      <c r="A1118" s="8" t="s">
        <v>2299</v>
      </c>
      <c r="B1118" s="8" t="s">
        <v>2300</v>
      </c>
      <c r="C1118" s="14" t="s">
        <v>2435</v>
      </c>
      <c r="D1118" s="13" t="s">
        <v>2436</v>
      </c>
      <c r="E1118" s="14" t="s">
        <v>2479</v>
      </c>
      <c r="F1118" s="12" t="s">
        <v>2480</v>
      </c>
      <c r="G1118" s="11">
        <v>2</v>
      </c>
    </row>
    <row r="1119" spans="1:7" x14ac:dyDescent="0.25">
      <c r="A1119" s="8" t="s">
        <v>2299</v>
      </c>
      <c r="B1119" s="8" t="s">
        <v>2300</v>
      </c>
      <c r="C1119" s="14" t="s">
        <v>2435</v>
      </c>
      <c r="D1119" s="13" t="s">
        <v>2436</v>
      </c>
      <c r="E1119" s="14" t="s">
        <v>2397</v>
      </c>
      <c r="F1119" s="12" t="s">
        <v>2481</v>
      </c>
      <c r="G1119" s="11">
        <v>1</v>
      </c>
    </row>
    <row r="1120" spans="1:7" x14ac:dyDescent="0.25">
      <c r="A1120" s="8" t="s">
        <v>2299</v>
      </c>
      <c r="B1120" s="8" t="s">
        <v>2300</v>
      </c>
      <c r="C1120" s="14" t="s">
        <v>2435</v>
      </c>
      <c r="D1120" s="13" t="s">
        <v>2436</v>
      </c>
      <c r="E1120" s="14" t="s">
        <v>2482</v>
      </c>
      <c r="F1120" s="12" t="s">
        <v>2483</v>
      </c>
      <c r="G1120" s="11">
        <v>2</v>
      </c>
    </row>
    <row r="1121" spans="1:7" x14ac:dyDescent="0.25">
      <c r="A1121" s="8" t="s">
        <v>2299</v>
      </c>
      <c r="B1121" s="8" t="s">
        <v>2300</v>
      </c>
      <c r="C1121" s="14" t="s">
        <v>2435</v>
      </c>
      <c r="D1121" s="13" t="s">
        <v>2436</v>
      </c>
      <c r="E1121" s="14" t="s">
        <v>2484</v>
      </c>
      <c r="F1121" s="12" t="s">
        <v>2485</v>
      </c>
      <c r="G1121" s="11">
        <v>1</v>
      </c>
    </row>
    <row r="1122" spans="1:7" x14ac:dyDescent="0.25">
      <c r="A1122" s="8" t="s">
        <v>2486</v>
      </c>
      <c r="B1122" s="8" t="s">
        <v>2487</v>
      </c>
      <c r="C1122" s="12" t="s">
        <v>2511</v>
      </c>
      <c r="D1122" s="13" t="s">
        <v>2512</v>
      </c>
      <c r="E1122" s="12" t="s">
        <v>2513</v>
      </c>
      <c r="F1122" s="12" t="s">
        <v>2514</v>
      </c>
      <c r="G1122" s="11">
        <v>24</v>
      </c>
    </row>
    <row r="1123" spans="1:7" x14ac:dyDescent="0.25">
      <c r="A1123" s="8" t="s">
        <v>2486</v>
      </c>
      <c r="B1123" s="8" t="s">
        <v>2487</v>
      </c>
      <c r="C1123" s="12" t="s">
        <v>2511</v>
      </c>
      <c r="D1123" s="13" t="s">
        <v>2512</v>
      </c>
      <c r="E1123" s="12" t="s">
        <v>1642</v>
      </c>
      <c r="F1123" s="12" t="s">
        <v>2517</v>
      </c>
      <c r="G1123" s="11">
        <v>12</v>
      </c>
    </row>
    <row r="1124" spans="1:7" x14ac:dyDescent="0.25">
      <c r="A1124" s="8" t="s">
        <v>2486</v>
      </c>
      <c r="B1124" s="8" t="s">
        <v>2487</v>
      </c>
      <c r="C1124" s="12" t="s">
        <v>2511</v>
      </c>
      <c r="D1124" s="13" t="s">
        <v>2512</v>
      </c>
      <c r="E1124" s="12" t="s">
        <v>2524</v>
      </c>
      <c r="F1124" s="12" t="s">
        <v>2525</v>
      </c>
      <c r="G1124" s="11">
        <v>28</v>
      </c>
    </row>
    <row r="1125" spans="1:7" x14ac:dyDescent="0.25">
      <c r="A1125" s="8" t="s">
        <v>2486</v>
      </c>
      <c r="B1125" s="8" t="s">
        <v>2487</v>
      </c>
      <c r="C1125" s="12" t="s">
        <v>2511</v>
      </c>
      <c r="D1125" s="13" t="s">
        <v>2512</v>
      </c>
      <c r="E1125" s="12" t="s">
        <v>2526</v>
      </c>
      <c r="F1125" s="12" t="s">
        <v>2527</v>
      </c>
      <c r="G1125" s="11">
        <v>11</v>
      </c>
    </row>
    <row r="1126" spans="1:7" x14ac:dyDescent="0.25">
      <c r="A1126" s="8" t="s">
        <v>2486</v>
      </c>
      <c r="B1126" s="8" t="s">
        <v>2487</v>
      </c>
      <c r="C1126" s="12" t="s">
        <v>2511</v>
      </c>
      <c r="D1126" s="13" t="s">
        <v>2512</v>
      </c>
      <c r="E1126" s="12" t="s">
        <v>2518</v>
      </c>
      <c r="F1126" s="12" t="s">
        <v>2519</v>
      </c>
      <c r="G1126" s="11">
        <v>24</v>
      </c>
    </row>
    <row r="1127" spans="1:7" x14ac:dyDescent="0.25">
      <c r="A1127" s="8" t="s">
        <v>2486</v>
      </c>
      <c r="B1127" s="8" t="s">
        <v>2487</v>
      </c>
      <c r="C1127" s="12" t="s">
        <v>2511</v>
      </c>
      <c r="D1127" s="13" t="s">
        <v>2512</v>
      </c>
      <c r="E1127" s="12" t="s">
        <v>2522</v>
      </c>
      <c r="F1127" s="12" t="s">
        <v>2523</v>
      </c>
      <c r="G1127" s="11">
        <v>0</v>
      </c>
    </row>
    <row r="1128" spans="1:7" x14ac:dyDescent="0.25">
      <c r="A1128" s="8" t="s">
        <v>2486</v>
      </c>
      <c r="B1128" s="8" t="s">
        <v>2487</v>
      </c>
      <c r="C1128" s="12" t="s">
        <v>2511</v>
      </c>
      <c r="D1128" s="13" t="s">
        <v>2512</v>
      </c>
      <c r="E1128" s="12" t="s">
        <v>162</v>
      </c>
      <c r="F1128" s="12" t="s">
        <v>2529</v>
      </c>
      <c r="G1128" s="11">
        <v>15</v>
      </c>
    </row>
    <row r="1129" spans="1:7" x14ac:dyDescent="0.25">
      <c r="A1129" s="8" t="s">
        <v>2486</v>
      </c>
      <c r="B1129" s="8" t="s">
        <v>2487</v>
      </c>
      <c r="C1129" s="12" t="s">
        <v>2511</v>
      </c>
      <c r="D1129" s="13" t="s">
        <v>2512</v>
      </c>
      <c r="E1129" s="12" t="s">
        <v>2520</v>
      </c>
      <c r="F1129" s="12" t="s">
        <v>2521</v>
      </c>
      <c r="G1129" s="11">
        <v>7</v>
      </c>
    </row>
    <row r="1130" spans="1:7" x14ac:dyDescent="0.25">
      <c r="A1130" s="8" t="s">
        <v>2486</v>
      </c>
      <c r="B1130" s="8" t="s">
        <v>2487</v>
      </c>
      <c r="C1130" s="12" t="s">
        <v>2511</v>
      </c>
      <c r="D1130" s="13" t="s">
        <v>2512</v>
      </c>
      <c r="E1130" s="12" t="s">
        <v>2530</v>
      </c>
      <c r="F1130" s="12" t="s">
        <v>2531</v>
      </c>
      <c r="G1130" s="11">
        <v>3</v>
      </c>
    </row>
    <row r="1131" spans="1:7" x14ac:dyDescent="0.25">
      <c r="A1131" s="8" t="s">
        <v>2486</v>
      </c>
      <c r="B1131" s="8" t="s">
        <v>2487</v>
      </c>
      <c r="C1131" s="12" t="s">
        <v>2511</v>
      </c>
      <c r="D1131" s="13" t="s">
        <v>2512</v>
      </c>
      <c r="E1131" s="12" t="s">
        <v>2515</v>
      </c>
      <c r="F1131" s="12" t="s">
        <v>2516</v>
      </c>
      <c r="G1131" s="11">
        <v>25</v>
      </c>
    </row>
    <row r="1132" spans="1:7" x14ac:dyDescent="0.25">
      <c r="A1132" s="8" t="s">
        <v>2486</v>
      </c>
      <c r="B1132" s="8" t="s">
        <v>2487</v>
      </c>
      <c r="C1132" s="12" t="s">
        <v>2511</v>
      </c>
      <c r="D1132" s="13" t="s">
        <v>2512</v>
      </c>
      <c r="E1132" s="12" t="s">
        <v>396</v>
      </c>
      <c r="F1132" s="12" t="s">
        <v>2528</v>
      </c>
      <c r="G1132" s="11">
        <v>0</v>
      </c>
    </row>
    <row r="1133" spans="1:7" x14ac:dyDescent="0.25">
      <c r="A1133" s="8" t="s">
        <v>2486</v>
      </c>
      <c r="B1133" s="8" t="s">
        <v>2487</v>
      </c>
      <c r="C1133" s="12" t="s">
        <v>2532</v>
      </c>
      <c r="D1133" s="13" t="s">
        <v>2533</v>
      </c>
      <c r="E1133" s="12" t="s">
        <v>2534</v>
      </c>
      <c r="F1133" s="12" t="s">
        <v>2535</v>
      </c>
      <c r="G1133" s="11">
        <v>1</v>
      </c>
    </row>
    <row r="1134" spans="1:7" x14ac:dyDescent="0.25">
      <c r="A1134" s="8" t="s">
        <v>2486</v>
      </c>
      <c r="B1134" s="8" t="s">
        <v>2487</v>
      </c>
      <c r="C1134" s="12" t="s">
        <v>2532</v>
      </c>
      <c r="D1134" s="13" t="s">
        <v>2533</v>
      </c>
      <c r="E1134" s="12" t="s">
        <v>2538</v>
      </c>
      <c r="F1134" s="12" t="s">
        <v>2539</v>
      </c>
      <c r="G1134" s="11">
        <v>0</v>
      </c>
    </row>
    <row r="1135" spans="1:7" x14ac:dyDescent="0.25">
      <c r="A1135" s="8" t="s">
        <v>2486</v>
      </c>
      <c r="B1135" s="8" t="s">
        <v>2487</v>
      </c>
      <c r="C1135" s="12" t="s">
        <v>2532</v>
      </c>
      <c r="D1135" s="13" t="s">
        <v>2533</v>
      </c>
      <c r="E1135" s="12" t="s">
        <v>2536</v>
      </c>
      <c r="F1135" s="12" t="s">
        <v>2537</v>
      </c>
      <c r="G1135" s="11">
        <v>30</v>
      </c>
    </row>
    <row r="1136" spans="1:7" x14ac:dyDescent="0.25">
      <c r="A1136" s="8" t="s">
        <v>2486</v>
      </c>
      <c r="B1136" s="8" t="s">
        <v>2487</v>
      </c>
      <c r="C1136" s="12" t="s">
        <v>2532</v>
      </c>
      <c r="D1136" s="13" t="s">
        <v>2533</v>
      </c>
      <c r="E1136" s="12" t="s">
        <v>523</v>
      </c>
      <c r="F1136" s="12" t="s">
        <v>2544</v>
      </c>
      <c r="G1136" s="11">
        <v>59</v>
      </c>
    </row>
    <row r="1137" spans="1:7" x14ac:dyDescent="0.25">
      <c r="A1137" s="8" t="s">
        <v>2486</v>
      </c>
      <c r="B1137" s="8" t="s">
        <v>2487</v>
      </c>
      <c r="C1137" s="12" t="s">
        <v>2532</v>
      </c>
      <c r="D1137" s="13" t="s">
        <v>2533</v>
      </c>
      <c r="E1137" s="12" t="s">
        <v>2547</v>
      </c>
      <c r="F1137" s="12" t="s">
        <v>2548</v>
      </c>
      <c r="G1137" s="11">
        <v>31</v>
      </c>
    </row>
    <row r="1138" spans="1:7" x14ac:dyDescent="0.25">
      <c r="A1138" s="8" t="s">
        <v>2486</v>
      </c>
      <c r="B1138" s="8" t="s">
        <v>2487</v>
      </c>
      <c r="C1138" s="12" t="s">
        <v>2532</v>
      </c>
      <c r="D1138" s="13" t="s">
        <v>2533</v>
      </c>
      <c r="E1138" s="12" t="s">
        <v>1012</v>
      </c>
      <c r="F1138" s="12" t="s">
        <v>2549</v>
      </c>
      <c r="G1138" s="11">
        <v>48</v>
      </c>
    </row>
    <row r="1139" spans="1:7" x14ac:dyDescent="0.25">
      <c r="A1139" s="8" t="s">
        <v>2486</v>
      </c>
      <c r="B1139" s="8" t="s">
        <v>2487</v>
      </c>
      <c r="C1139" s="12" t="s">
        <v>2532</v>
      </c>
      <c r="D1139" s="13" t="s">
        <v>2533</v>
      </c>
      <c r="E1139" s="12" t="s">
        <v>2550</v>
      </c>
      <c r="F1139" s="12" t="s">
        <v>2551</v>
      </c>
      <c r="G1139" s="11">
        <v>20</v>
      </c>
    </row>
    <row r="1140" spans="1:7" x14ac:dyDescent="0.25">
      <c r="A1140" s="8" t="s">
        <v>2486</v>
      </c>
      <c r="B1140" s="8" t="s">
        <v>2487</v>
      </c>
      <c r="C1140" s="12" t="s">
        <v>2532</v>
      </c>
      <c r="D1140" s="13" t="s">
        <v>2533</v>
      </c>
      <c r="E1140" s="12" t="s">
        <v>2554</v>
      </c>
      <c r="F1140" s="12" t="s">
        <v>2555</v>
      </c>
      <c r="G1140" s="11">
        <v>33</v>
      </c>
    </row>
    <row r="1141" spans="1:7" x14ac:dyDescent="0.25">
      <c r="A1141" s="8" t="s">
        <v>2486</v>
      </c>
      <c r="B1141" s="8" t="s">
        <v>2487</v>
      </c>
      <c r="C1141" s="12" t="s">
        <v>2532</v>
      </c>
      <c r="D1141" s="13" t="s">
        <v>2533</v>
      </c>
      <c r="E1141" s="12" t="s">
        <v>2556</v>
      </c>
      <c r="F1141" s="12" t="s">
        <v>2557</v>
      </c>
      <c r="G1141" s="11">
        <v>11</v>
      </c>
    </row>
    <row r="1142" spans="1:7" x14ac:dyDescent="0.25">
      <c r="A1142" s="8" t="s">
        <v>2486</v>
      </c>
      <c r="B1142" s="8" t="s">
        <v>2487</v>
      </c>
      <c r="C1142" s="12" t="s">
        <v>2532</v>
      </c>
      <c r="D1142" s="13" t="s">
        <v>2533</v>
      </c>
      <c r="E1142" s="12" t="s">
        <v>109</v>
      </c>
      <c r="F1142" s="12" t="s">
        <v>2558</v>
      </c>
      <c r="G1142" s="11">
        <v>14</v>
      </c>
    </row>
    <row r="1143" spans="1:7" x14ac:dyDescent="0.25">
      <c r="A1143" s="8" t="s">
        <v>2486</v>
      </c>
      <c r="B1143" s="8" t="s">
        <v>2487</v>
      </c>
      <c r="C1143" s="12" t="s">
        <v>2532</v>
      </c>
      <c r="D1143" s="13" t="s">
        <v>2533</v>
      </c>
      <c r="E1143" s="12" t="s">
        <v>2562</v>
      </c>
      <c r="F1143" s="12" t="s">
        <v>2563</v>
      </c>
      <c r="G1143" s="11">
        <v>2</v>
      </c>
    </row>
    <row r="1144" spans="1:7" x14ac:dyDescent="0.25">
      <c r="A1144" s="8" t="s">
        <v>2486</v>
      </c>
      <c r="B1144" s="8" t="s">
        <v>2487</v>
      </c>
      <c r="C1144" s="12" t="s">
        <v>2564</v>
      </c>
      <c r="D1144" s="13" t="s">
        <v>2565</v>
      </c>
      <c r="E1144" s="12" t="s">
        <v>2566</v>
      </c>
      <c r="F1144" s="12" t="s">
        <v>2567</v>
      </c>
      <c r="G1144" s="11">
        <v>0</v>
      </c>
    </row>
    <row r="1145" spans="1:7" x14ac:dyDescent="0.25">
      <c r="A1145" s="8" t="s">
        <v>2486</v>
      </c>
      <c r="B1145" s="8" t="s">
        <v>2487</v>
      </c>
      <c r="C1145" s="12" t="s">
        <v>2564</v>
      </c>
      <c r="D1145" s="13" t="s">
        <v>2565</v>
      </c>
      <c r="E1145" s="12" t="s">
        <v>2568</v>
      </c>
      <c r="F1145" s="12" t="s">
        <v>2569</v>
      </c>
      <c r="G1145" s="11">
        <v>1</v>
      </c>
    </row>
    <row r="1146" spans="1:7" x14ac:dyDescent="0.25">
      <c r="A1146" s="8" t="s">
        <v>2486</v>
      </c>
      <c r="B1146" s="8" t="s">
        <v>2487</v>
      </c>
      <c r="C1146" s="12" t="s">
        <v>2564</v>
      </c>
      <c r="D1146" s="13" t="s">
        <v>2565</v>
      </c>
      <c r="E1146" s="12" t="s">
        <v>2570</v>
      </c>
      <c r="F1146" s="12" t="s">
        <v>2571</v>
      </c>
      <c r="G1146" s="11">
        <v>1</v>
      </c>
    </row>
    <row r="1147" spans="1:7" x14ac:dyDescent="0.25">
      <c r="A1147" s="8" t="s">
        <v>2486</v>
      </c>
      <c r="B1147" s="8" t="s">
        <v>2487</v>
      </c>
      <c r="C1147" s="12" t="s">
        <v>2564</v>
      </c>
      <c r="D1147" s="13" t="s">
        <v>2565</v>
      </c>
      <c r="E1147" s="12" t="s">
        <v>2572</v>
      </c>
      <c r="F1147" s="12" t="s">
        <v>2573</v>
      </c>
      <c r="G1147" s="11">
        <v>6</v>
      </c>
    </row>
    <row r="1148" spans="1:7" x14ac:dyDescent="0.25">
      <c r="A1148" s="8" t="s">
        <v>2486</v>
      </c>
      <c r="B1148" s="8" t="s">
        <v>2487</v>
      </c>
      <c r="C1148" s="12" t="s">
        <v>2564</v>
      </c>
      <c r="D1148" s="13" t="s">
        <v>2565</v>
      </c>
      <c r="E1148" s="12" t="s">
        <v>2574</v>
      </c>
      <c r="F1148" s="12" t="s">
        <v>2575</v>
      </c>
      <c r="G1148" s="11">
        <v>3</v>
      </c>
    </row>
    <row r="1149" spans="1:7" x14ac:dyDescent="0.25">
      <c r="A1149" s="8" t="s">
        <v>2486</v>
      </c>
      <c r="B1149" s="8" t="s">
        <v>2487</v>
      </c>
      <c r="C1149" s="12" t="s">
        <v>2564</v>
      </c>
      <c r="D1149" s="13" t="s">
        <v>2565</v>
      </c>
      <c r="E1149" s="12" t="s">
        <v>2578</v>
      </c>
      <c r="F1149" s="12" t="s">
        <v>2579</v>
      </c>
      <c r="G1149" s="11">
        <v>1</v>
      </c>
    </row>
    <row r="1150" spans="1:7" x14ac:dyDescent="0.25">
      <c r="A1150" s="8" t="s">
        <v>2486</v>
      </c>
      <c r="B1150" s="8" t="s">
        <v>2487</v>
      </c>
      <c r="C1150" s="12" t="s">
        <v>2564</v>
      </c>
      <c r="D1150" s="13" t="s">
        <v>2565</v>
      </c>
      <c r="E1150" s="12" t="s">
        <v>2580</v>
      </c>
      <c r="F1150" s="12" t="s">
        <v>2581</v>
      </c>
      <c r="G1150" s="11">
        <v>0</v>
      </c>
    </row>
    <row r="1151" spans="1:7" x14ac:dyDescent="0.25">
      <c r="A1151" s="8" t="s">
        <v>2486</v>
      </c>
      <c r="B1151" s="8" t="s">
        <v>2487</v>
      </c>
      <c r="C1151" s="12" t="s">
        <v>2564</v>
      </c>
      <c r="D1151" s="13" t="s">
        <v>2565</v>
      </c>
      <c r="E1151" s="12" t="s">
        <v>2582</v>
      </c>
      <c r="F1151" s="12" t="s">
        <v>2583</v>
      </c>
      <c r="G1151" s="11">
        <v>25</v>
      </c>
    </row>
    <row r="1152" spans="1:7" x14ac:dyDescent="0.25">
      <c r="A1152" s="8" t="s">
        <v>2486</v>
      </c>
      <c r="B1152" s="8" t="s">
        <v>2487</v>
      </c>
      <c r="C1152" s="12" t="s">
        <v>2564</v>
      </c>
      <c r="D1152" s="13" t="s">
        <v>2565</v>
      </c>
      <c r="E1152" s="12" t="s">
        <v>2576</v>
      </c>
      <c r="F1152" s="12" t="s">
        <v>2577</v>
      </c>
      <c r="G1152" s="11">
        <v>0</v>
      </c>
    </row>
    <row r="1153" spans="1:7" x14ac:dyDescent="0.25">
      <c r="A1153" s="8" t="s">
        <v>2486</v>
      </c>
      <c r="B1153" s="8" t="s">
        <v>2487</v>
      </c>
      <c r="C1153" s="12" t="s">
        <v>2564</v>
      </c>
      <c r="D1153" s="13" t="s">
        <v>2565</v>
      </c>
      <c r="E1153" s="12" t="s">
        <v>396</v>
      </c>
      <c r="F1153" s="12" t="s">
        <v>2584</v>
      </c>
      <c r="G1153" s="11">
        <v>16</v>
      </c>
    </row>
    <row r="1154" spans="1:7" x14ac:dyDescent="0.25">
      <c r="A1154" s="8" t="s">
        <v>2486</v>
      </c>
      <c r="B1154" s="8" t="s">
        <v>2487</v>
      </c>
      <c r="C1154" s="12" t="s">
        <v>2564</v>
      </c>
      <c r="D1154" s="13" t="s">
        <v>2565</v>
      </c>
      <c r="E1154" s="12" t="s">
        <v>2585</v>
      </c>
      <c r="F1154" s="12" t="s">
        <v>2586</v>
      </c>
      <c r="G1154" s="11">
        <v>13</v>
      </c>
    </row>
    <row r="1155" spans="1:7" x14ac:dyDescent="0.25">
      <c r="A1155" s="8" t="s">
        <v>2486</v>
      </c>
      <c r="B1155" s="8" t="s">
        <v>2487</v>
      </c>
      <c r="C1155" s="12" t="s">
        <v>2488</v>
      </c>
      <c r="D1155" s="13" t="s">
        <v>2489</v>
      </c>
      <c r="E1155" s="12" t="s">
        <v>1746</v>
      </c>
      <c r="F1155" s="12" t="s">
        <v>2490</v>
      </c>
      <c r="G1155" s="11">
        <v>24</v>
      </c>
    </row>
    <row r="1156" spans="1:7" x14ac:dyDescent="0.25">
      <c r="A1156" s="8" t="s">
        <v>2486</v>
      </c>
      <c r="B1156" s="8" t="s">
        <v>2487</v>
      </c>
      <c r="C1156" s="12" t="s">
        <v>2488</v>
      </c>
      <c r="D1156" s="13" t="s">
        <v>2489</v>
      </c>
      <c r="E1156" s="12" t="s">
        <v>2491</v>
      </c>
      <c r="F1156" s="12" t="s">
        <v>2492</v>
      </c>
      <c r="G1156" s="11">
        <v>1</v>
      </c>
    </row>
    <row r="1157" spans="1:7" x14ac:dyDescent="0.25">
      <c r="A1157" s="8" t="s">
        <v>2486</v>
      </c>
      <c r="B1157" s="8" t="s">
        <v>2487</v>
      </c>
      <c r="C1157" s="12" t="s">
        <v>2488</v>
      </c>
      <c r="D1157" s="13" t="s">
        <v>2489</v>
      </c>
      <c r="E1157" s="12" t="s">
        <v>2493</v>
      </c>
      <c r="F1157" s="12" t="s">
        <v>2494</v>
      </c>
      <c r="G1157" s="11">
        <v>16</v>
      </c>
    </row>
    <row r="1158" spans="1:7" x14ac:dyDescent="0.25">
      <c r="A1158" s="8" t="s">
        <v>2486</v>
      </c>
      <c r="B1158" s="8" t="s">
        <v>2487</v>
      </c>
      <c r="C1158" s="12" t="s">
        <v>2488</v>
      </c>
      <c r="D1158" s="13" t="s">
        <v>2489</v>
      </c>
      <c r="E1158" s="12" t="s">
        <v>2495</v>
      </c>
      <c r="F1158" s="12" t="s">
        <v>2496</v>
      </c>
      <c r="G1158" s="11">
        <v>2</v>
      </c>
    </row>
    <row r="1159" spans="1:7" x14ac:dyDescent="0.25">
      <c r="A1159" s="8" t="s">
        <v>2486</v>
      </c>
      <c r="B1159" s="8" t="s">
        <v>2487</v>
      </c>
      <c r="C1159" s="12" t="s">
        <v>2488</v>
      </c>
      <c r="D1159" s="13" t="s">
        <v>2489</v>
      </c>
      <c r="E1159" s="12" t="s">
        <v>2497</v>
      </c>
      <c r="F1159" s="12" t="s">
        <v>2498</v>
      </c>
      <c r="G1159" s="11">
        <v>25</v>
      </c>
    </row>
    <row r="1160" spans="1:7" x14ac:dyDescent="0.25">
      <c r="A1160" s="8" t="s">
        <v>2486</v>
      </c>
      <c r="B1160" s="8" t="s">
        <v>2487</v>
      </c>
      <c r="C1160" s="12" t="s">
        <v>2488</v>
      </c>
      <c r="D1160" s="13" t="s">
        <v>2489</v>
      </c>
      <c r="E1160" s="12" t="s">
        <v>2499</v>
      </c>
      <c r="F1160" s="12" t="s">
        <v>2500</v>
      </c>
      <c r="G1160" s="11">
        <v>19</v>
      </c>
    </row>
    <row r="1161" spans="1:7" x14ac:dyDescent="0.25">
      <c r="A1161" s="8" t="s">
        <v>2486</v>
      </c>
      <c r="B1161" s="8" t="s">
        <v>2487</v>
      </c>
      <c r="C1161" s="12" t="s">
        <v>2488</v>
      </c>
      <c r="D1161" s="13" t="s">
        <v>2489</v>
      </c>
      <c r="E1161" s="12" t="s">
        <v>2501</v>
      </c>
      <c r="F1161" s="12" t="s">
        <v>2502</v>
      </c>
      <c r="G1161" s="11">
        <v>1</v>
      </c>
    </row>
    <row r="1162" spans="1:7" x14ac:dyDescent="0.25">
      <c r="A1162" s="8" t="s">
        <v>2486</v>
      </c>
      <c r="B1162" s="8" t="s">
        <v>2487</v>
      </c>
      <c r="C1162" s="12" t="s">
        <v>2488</v>
      </c>
      <c r="D1162" s="13" t="s">
        <v>2489</v>
      </c>
      <c r="E1162" s="12" t="s">
        <v>2503</v>
      </c>
      <c r="F1162" s="12" t="s">
        <v>2504</v>
      </c>
      <c r="G1162" s="11">
        <v>19</v>
      </c>
    </row>
    <row r="1163" spans="1:7" x14ac:dyDescent="0.25">
      <c r="A1163" s="8" t="s">
        <v>2486</v>
      </c>
      <c r="B1163" s="8" t="s">
        <v>2487</v>
      </c>
      <c r="C1163" s="12" t="s">
        <v>2488</v>
      </c>
      <c r="D1163" s="13" t="s">
        <v>2489</v>
      </c>
      <c r="E1163" s="12" t="s">
        <v>2505</v>
      </c>
      <c r="F1163" s="12" t="s">
        <v>2506</v>
      </c>
      <c r="G1163" s="11">
        <v>51</v>
      </c>
    </row>
    <row r="1164" spans="1:7" x14ac:dyDescent="0.25">
      <c r="A1164" s="8" t="s">
        <v>2486</v>
      </c>
      <c r="B1164" s="8" t="s">
        <v>2487</v>
      </c>
      <c r="C1164" s="12" t="s">
        <v>2488</v>
      </c>
      <c r="D1164" s="13" t="s">
        <v>2489</v>
      </c>
      <c r="E1164" s="12" t="s">
        <v>2507</v>
      </c>
      <c r="F1164" s="12" t="s">
        <v>2508</v>
      </c>
      <c r="G1164" s="11">
        <v>3</v>
      </c>
    </row>
    <row r="1165" spans="1:7" x14ac:dyDescent="0.25">
      <c r="A1165" s="8" t="s">
        <v>2486</v>
      </c>
      <c r="B1165" s="8" t="s">
        <v>2487</v>
      </c>
      <c r="C1165" s="12" t="s">
        <v>2488</v>
      </c>
      <c r="D1165" s="13" t="s">
        <v>2489</v>
      </c>
      <c r="E1165" s="12" t="s">
        <v>2509</v>
      </c>
      <c r="F1165" s="12" t="s">
        <v>2510</v>
      </c>
      <c r="G1165" s="11">
        <v>24</v>
      </c>
    </row>
    <row r="1166" spans="1:7" x14ac:dyDescent="0.25">
      <c r="A1166" s="8" t="s">
        <v>2486</v>
      </c>
      <c r="B1166" s="8" t="s">
        <v>2487</v>
      </c>
      <c r="C1166" s="12" t="s">
        <v>2540</v>
      </c>
      <c r="D1166" s="13" t="s">
        <v>2541</v>
      </c>
      <c r="E1166" s="12" t="s">
        <v>2542</v>
      </c>
      <c r="F1166" s="12" t="s">
        <v>2543</v>
      </c>
      <c r="G1166" s="11">
        <v>9</v>
      </c>
    </row>
    <row r="1167" spans="1:7" x14ac:dyDescent="0.25">
      <c r="A1167" s="8" t="s">
        <v>2486</v>
      </c>
      <c r="B1167" s="8" t="s">
        <v>2487</v>
      </c>
      <c r="C1167" s="12" t="s">
        <v>2540</v>
      </c>
      <c r="D1167" s="13" t="s">
        <v>2541</v>
      </c>
      <c r="E1167" s="12" t="s">
        <v>2545</v>
      </c>
      <c r="F1167" s="12" t="s">
        <v>2546</v>
      </c>
      <c r="G1167" s="11">
        <v>2</v>
      </c>
    </row>
    <row r="1168" spans="1:7" x14ac:dyDescent="0.25">
      <c r="A1168" s="8" t="s">
        <v>2486</v>
      </c>
      <c r="B1168" s="8" t="s">
        <v>2487</v>
      </c>
      <c r="C1168" s="12" t="s">
        <v>2540</v>
      </c>
      <c r="D1168" s="13" t="s">
        <v>2541</v>
      </c>
      <c r="E1168" s="12" t="s">
        <v>2552</v>
      </c>
      <c r="F1168" s="12" t="s">
        <v>2553</v>
      </c>
      <c r="G1168" s="11">
        <v>4</v>
      </c>
    </row>
    <row r="1169" spans="1:7" x14ac:dyDescent="0.25">
      <c r="A1169" s="8" t="s">
        <v>2486</v>
      </c>
      <c r="B1169" s="8" t="s">
        <v>2487</v>
      </c>
      <c r="C1169" s="12" t="s">
        <v>2540</v>
      </c>
      <c r="D1169" s="13" t="s">
        <v>2541</v>
      </c>
      <c r="E1169" s="12" t="s">
        <v>113</v>
      </c>
      <c r="F1169" s="12" t="s">
        <v>2559</v>
      </c>
      <c r="G1169" s="11">
        <v>7</v>
      </c>
    </row>
    <row r="1170" spans="1:7" x14ac:dyDescent="0.25">
      <c r="A1170" s="8" t="s">
        <v>2486</v>
      </c>
      <c r="B1170" s="8" t="s">
        <v>2487</v>
      </c>
      <c r="C1170" s="12" t="s">
        <v>2540</v>
      </c>
      <c r="D1170" s="13" t="s">
        <v>2541</v>
      </c>
      <c r="E1170" s="12" t="s">
        <v>2560</v>
      </c>
      <c r="F1170" s="12" t="s">
        <v>2561</v>
      </c>
      <c r="G1170" s="11">
        <v>17</v>
      </c>
    </row>
    <row r="1171" spans="1:7" x14ac:dyDescent="0.25">
      <c r="A1171" s="8" t="s">
        <v>2587</v>
      </c>
      <c r="B1171" s="8" t="s">
        <v>2588</v>
      </c>
      <c r="C1171" s="12" t="s">
        <v>2593</v>
      </c>
      <c r="D1171" s="13" t="s">
        <v>2594</v>
      </c>
      <c r="E1171" s="12" t="s">
        <v>2595</v>
      </c>
      <c r="F1171" s="12" t="s">
        <v>2596</v>
      </c>
      <c r="G1171" s="11">
        <v>1</v>
      </c>
    </row>
    <row r="1172" spans="1:7" x14ac:dyDescent="0.25">
      <c r="A1172" s="8" t="s">
        <v>2587</v>
      </c>
      <c r="B1172" s="8" t="s">
        <v>2588</v>
      </c>
      <c r="C1172" s="12" t="s">
        <v>2593</v>
      </c>
      <c r="D1172" s="13" t="s">
        <v>2594</v>
      </c>
      <c r="E1172" s="12" t="s">
        <v>1642</v>
      </c>
      <c r="F1172" s="12" t="s">
        <v>2605</v>
      </c>
      <c r="G1172" s="11">
        <v>2</v>
      </c>
    </row>
    <row r="1173" spans="1:7" x14ac:dyDescent="0.25">
      <c r="A1173" s="8" t="s">
        <v>2587</v>
      </c>
      <c r="B1173" s="8" t="s">
        <v>2588</v>
      </c>
      <c r="C1173" s="12" t="s">
        <v>2593</v>
      </c>
      <c r="D1173" s="13" t="s">
        <v>2594</v>
      </c>
      <c r="E1173" s="12" t="s">
        <v>2608</v>
      </c>
      <c r="F1173" s="12" t="s">
        <v>2609</v>
      </c>
      <c r="G1173" s="11">
        <v>2</v>
      </c>
    </row>
    <row r="1174" spans="1:7" x14ac:dyDescent="0.25">
      <c r="A1174" s="8" t="s">
        <v>2587</v>
      </c>
      <c r="B1174" s="8" t="s">
        <v>2588</v>
      </c>
      <c r="C1174" s="12" t="s">
        <v>2593</v>
      </c>
      <c r="D1174" s="13" t="s">
        <v>2594</v>
      </c>
      <c r="E1174" s="12" t="s">
        <v>2606</v>
      </c>
      <c r="F1174" s="12" t="s">
        <v>2607</v>
      </c>
      <c r="G1174" s="11">
        <v>1</v>
      </c>
    </row>
    <row r="1175" spans="1:7" x14ac:dyDescent="0.25">
      <c r="A1175" s="8" t="s">
        <v>2587</v>
      </c>
      <c r="B1175" s="8" t="s">
        <v>2588</v>
      </c>
      <c r="C1175" s="12" t="s">
        <v>2593</v>
      </c>
      <c r="D1175" s="13" t="s">
        <v>2594</v>
      </c>
      <c r="E1175" s="12" t="s">
        <v>2610</v>
      </c>
      <c r="F1175" s="12" t="s">
        <v>2611</v>
      </c>
      <c r="G1175" s="11">
        <v>19</v>
      </c>
    </row>
    <row r="1176" spans="1:7" x14ac:dyDescent="0.25">
      <c r="A1176" s="8" t="s">
        <v>2587</v>
      </c>
      <c r="B1176" s="8" t="s">
        <v>2588</v>
      </c>
      <c r="C1176" s="12" t="s">
        <v>2593</v>
      </c>
      <c r="D1176" s="13" t="s">
        <v>2594</v>
      </c>
      <c r="E1176" s="12" t="s">
        <v>2612</v>
      </c>
      <c r="F1176" s="12" t="s">
        <v>2613</v>
      </c>
      <c r="G1176" s="11">
        <v>19</v>
      </c>
    </row>
    <row r="1177" spans="1:7" x14ac:dyDescent="0.25">
      <c r="A1177" s="8" t="s">
        <v>2587</v>
      </c>
      <c r="B1177" s="8" t="s">
        <v>2588</v>
      </c>
      <c r="C1177" s="12" t="s">
        <v>2593</v>
      </c>
      <c r="D1177" s="13" t="s">
        <v>2594</v>
      </c>
      <c r="E1177" s="12" t="s">
        <v>2614</v>
      </c>
      <c r="F1177" s="12" t="s">
        <v>2615</v>
      </c>
      <c r="G1177" s="11">
        <v>1</v>
      </c>
    </row>
    <row r="1178" spans="1:7" x14ac:dyDescent="0.25">
      <c r="A1178" s="8" t="s">
        <v>2587</v>
      </c>
      <c r="B1178" s="8" t="s">
        <v>2588</v>
      </c>
      <c r="C1178" s="12" t="s">
        <v>2593</v>
      </c>
      <c r="D1178" s="13" t="s">
        <v>2594</v>
      </c>
      <c r="E1178" s="12" t="s">
        <v>2616</v>
      </c>
      <c r="F1178" s="12" t="s">
        <v>2617</v>
      </c>
      <c r="G1178" s="11">
        <v>42</v>
      </c>
    </row>
    <row r="1179" spans="1:7" x14ac:dyDescent="0.25">
      <c r="A1179" s="8" t="s">
        <v>2587</v>
      </c>
      <c r="B1179" s="8" t="s">
        <v>2588</v>
      </c>
      <c r="C1179" s="12" t="s">
        <v>2593</v>
      </c>
      <c r="D1179" s="13" t="s">
        <v>2594</v>
      </c>
      <c r="E1179" s="12" t="s">
        <v>2618</v>
      </c>
      <c r="F1179" s="12" t="s">
        <v>2619</v>
      </c>
      <c r="G1179" s="11">
        <v>1</v>
      </c>
    </row>
    <row r="1180" spans="1:7" x14ac:dyDescent="0.25">
      <c r="A1180" s="8" t="s">
        <v>2587</v>
      </c>
      <c r="B1180" s="8" t="s">
        <v>2588</v>
      </c>
      <c r="C1180" s="12" t="s">
        <v>2593</v>
      </c>
      <c r="D1180" s="13" t="s">
        <v>2594</v>
      </c>
      <c r="E1180" s="12" t="s">
        <v>2620</v>
      </c>
      <c r="F1180" s="12" t="s">
        <v>2621</v>
      </c>
      <c r="G1180" s="11">
        <v>7</v>
      </c>
    </row>
    <row r="1181" spans="1:7" x14ac:dyDescent="0.25">
      <c r="A1181" s="8" t="s">
        <v>2587</v>
      </c>
      <c r="B1181" s="8" t="s">
        <v>2588</v>
      </c>
      <c r="C1181" s="12" t="s">
        <v>2593</v>
      </c>
      <c r="D1181" s="13" t="s">
        <v>2594</v>
      </c>
      <c r="E1181" s="12" t="s">
        <v>2622</v>
      </c>
      <c r="F1181" s="12" t="s">
        <v>2623</v>
      </c>
      <c r="G1181" s="11">
        <v>3</v>
      </c>
    </row>
    <row r="1182" spans="1:7" x14ac:dyDescent="0.25">
      <c r="A1182" s="8" t="s">
        <v>2587</v>
      </c>
      <c r="B1182" s="8" t="s">
        <v>2588</v>
      </c>
      <c r="C1182" s="12" t="s">
        <v>2593</v>
      </c>
      <c r="D1182" s="13" t="s">
        <v>2594</v>
      </c>
      <c r="E1182" s="12" t="s">
        <v>2624</v>
      </c>
      <c r="F1182" s="12" t="s">
        <v>2625</v>
      </c>
      <c r="G1182" s="11">
        <v>7</v>
      </c>
    </row>
    <row r="1183" spans="1:7" x14ac:dyDescent="0.25">
      <c r="A1183" s="8" t="s">
        <v>2587</v>
      </c>
      <c r="B1183" s="8" t="s">
        <v>2588</v>
      </c>
      <c r="C1183" s="12" t="s">
        <v>2593</v>
      </c>
      <c r="D1183" s="13" t="s">
        <v>2594</v>
      </c>
      <c r="E1183" s="12" t="s">
        <v>1452</v>
      </c>
      <c r="F1183" s="12" t="s">
        <v>2626</v>
      </c>
      <c r="G1183" s="11">
        <v>5</v>
      </c>
    </row>
    <row r="1184" spans="1:7" x14ac:dyDescent="0.25">
      <c r="A1184" s="8" t="s">
        <v>2587</v>
      </c>
      <c r="B1184" s="8" t="s">
        <v>2588</v>
      </c>
      <c r="C1184" s="12" t="s">
        <v>2593</v>
      </c>
      <c r="D1184" s="13" t="s">
        <v>2594</v>
      </c>
      <c r="E1184" s="12" t="s">
        <v>2627</v>
      </c>
      <c r="F1184" s="12" t="s">
        <v>2628</v>
      </c>
      <c r="G1184" s="11">
        <v>92</v>
      </c>
    </row>
    <row r="1185" spans="1:7" x14ac:dyDescent="0.25">
      <c r="A1185" s="8" t="s">
        <v>2587</v>
      </c>
      <c r="B1185" s="8" t="s">
        <v>2588</v>
      </c>
      <c r="C1185" s="12" t="s">
        <v>2593</v>
      </c>
      <c r="D1185" s="13" t="s">
        <v>2594</v>
      </c>
      <c r="E1185" s="12" t="s">
        <v>2599</v>
      </c>
      <c r="F1185" s="12" t="s">
        <v>2600</v>
      </c>
      <c r="G1185" s="11">
        <v>3</v>
      </c>
    </row>
    <row r="1186" spans="1:7" x14ac:dyDescent="0.25">
      <c r="A1186" s="8" t="s">
        <v>2587</v>
      </c>
      <c r="B1186" s="8" t="s">
        <v>2588</v>
      </c>
      <c r="C1186" s="12" t="s">
        <v>2593</v>
      </c>
      <c r="D1186" s="13" t="s">
        <v>2594</v>
      </c>
      <c r="E1186" s="12" t="s">
        <v>2603</v>
      </c>
      <c r="F1186" s="12" t="s">
        <v>2604</v>
      </c>
      <c r="G1186" s="11">
        <v>89</v>
      </c>
    </row>
    <row r="1187" spans="1:7" x14ac:dyDescent="0.25">
      <c r="A1187" s="8" t="s">
        <v>2587</v>
      </c>
      <c r="B1187" s="8" t="s">
        <v>2588</v>
      </c>
      <c r="C1187" s="12" t="s">
        <v>2593</v>
      </c>
      <c r="D1187" s="13" t="s">
        <v>2594</v>
      </c>
      <c r="E1187" s="12" t="s">
        <v>2597</v>
      </c>
      <c r="F1187" s="12" t="s">
        <v>2598</v>
      </c>
      <c r="G1187" s="11">
        <v>5</v>
      </c>
    </row>
    <row r="1188" spans="1:7" x14ac:dyDescent="0.25">
      <c r="A1188" s="8" t="s">
        <v>2587</v>
      </c>
      <c r="B1188" s="8" t="s">
        <v>2588</v>
      </c>
      <c r="C1188" s="12" t="s">
        <v>2593</v>
      </c>
      <c r="D1188" s="13" t="s">
        <v>2594</v>
      </c>
      <c r="E1188" s="12" t="s">
        <v>2601</v>
      </c>
      <c r="F1188" s="12" t="s">
        <v>2602</v>
      </c>
      <c r="G1188" s="11">
        <v>6</v>
      </c>
    </row>
    <row r="1189" spans="1:7" x14ac:dyDescent="0.25">
      <c r="A1189" s="8" t="s">
        <v>2587</v>
      </c>
      <c r="B1189" s="8" t="s">
        <v>2588</v>
      </c>
      <c r="C1189" s="12" t="s">
        <v>2643</v>
      </c>
      <c r="D1189" s="13" t="s">
        <v>2644</v>
      </c>
      <c r="E1189" s="12" t="s">
        <v>1361</v>
      </c>
      <c r="F1189" s="12" t="s">
        <v>2645</v>
      </c>
      <c r="G1189" s="11">
        <v>2</v>
      </c>
    </row>
    <row r="1190" spans="1:7" ht="30" x14ac:dyDescent="0.25">
      <c r="A1190" s="8" t="s">
        <v>2587</v>
      </c>
      <c r="B1190" s="8" t="s">
        <v>2588</v>
      </c>
      <c r="C1190" s="12" t="s">
        <v>2643</v>
      </c>
      <c r="D1190" s="13" t="s">
        <v>2644</v>
      </c>
      <c r="E1190" s="12" t="s">
        <v>2648</v>
      </c>
      <c r="F1190" s="12" t="s">
        <v>2649</v>
      </c>
      <c r="G1190" s="11">
        <v>26</v>
      </c>
    </row>
    <row r="1191" spans="1:7" x14ac:dyDescent="0.25">
      <c r="A1191" s="8" t="s">
        <v>2587</v>
      </c>
      <c r="B1191" s="8" t="s">
        <v>2588</v>
      </c>
      <c r="C1191" s="12" t="s">
        <v>2643</v>
      </c>
      <c r="D1191" s="13" t="s">
        <v>2644</v>
      </c>
      <c r="E1191" s="12" t="s">
        <v>2646</v>
      </c>
      <c r="F1191" s="12" t="s">
        <v>2647</v>
      </c>
      <c r="G1191" s="11">
        <v>38</v>
      </c>
    </row>
    <row r="1192" spans="1:7" x14ac:dyDescent="0.25">
      <c r="A1192" s="8" t="s">
        <v>2587</v>
      </c>
      <c r="B1192" s="8" t="s">
        <v>2588</v>
      </c>
      <c r="C1192" s="12" t="s">
        <v>2643</v>
      </c>
      <c r="D1192" s="13" t="s">
        <v>2644</v>
      </c>
      <c r="E1192" s="12" t="s">
        <v>2652</v>
      </c>
      <c r="F1192" s="12" t="s">
        <v>2653</v>
      </c>
      <c r="G1192" s="11">
        <v>48</v>
      </c>
    </row>
    <row r="1193" spans="1:7" x14ac:dyDescent="0.25">
      <c r="A1193" s="8" t="s">
        <v>2587</v>
      </c>
      <c r="B1193" s="8" t="s">
        <v>2588</v>
      </c>
      <c r="C1193" s="12" t="s">
        <v>2643</v>
      </c>
      <c r="D1193" s="13" t="s">
        <v>2644</v>
      </c>
      <c r="E1193" s="12" t="s">
        <v>2654</v>
      </c>
      <c r="F1193" s="12" t="s">
        <v>2655</v>
      </c>
      <c r="G1193" s="11">
        <v>59</v>
      </c>
    </row>
    <row r="1194" spans="1:7" x14ac:dyDescent="0.25">
      <c r="A1194" s="8" t="s">
        <v>2587</v>
      </c>
      <c r="B1194" s="8" t="s">
        <v>2588</v>
      </c>
      <c r="C1194" s="12" t="s">
        <v>2643</v>
      </c>
      <c r="D1194" s="13" t="s">
        <v>2644</v>
      </c>
      <c r="E1194" s="12" t="s">
        <v>2657</v>
      </c>
      <c r="F1194" s="12" t="s">
        <v>2658</v>
      </c>
      <c r="G1194" s="11">
        <v>7</v>
      </c>
    </row>
    <row r="1195" spans="1:7" x14ac:dyDescent="0.25">
      <c r="A1195" s="8" t="s">
        <v>2587</v>
      </c>
      <c r="B1195" s="8" t="s">
        <v>2588</v>
      </c>
      <c r="C1195" s="12" t="s">
        <v>2643</v>
      </c>
      <c r="D1195" s="13" t="s">
        <v>2644</v>
      </c>
      <c r="E1195" s="12" t="s">
        <v>2659</v>
      </c>
      <c r="F1195" s="12" t="s">
        <v>2660</v>
      </c>
      <c r="G1195" s="11">
        <v>48</v>
      </c>
    </row>
    <row r="1196" spans="1:7" x14ac:dyDescent="0.25">
      <c r="A1196" s="8" t="s">
        <v>2587</v>
      </c>
      <c r="B1196" s="8" t="s">
        <v>2588</v>
      </c>
      <c r="C1196" s="12" t="s">
        <v>2643</v>
      </c>
      <c r="D1196" s="13" t="s">
        <v>2644</v>
      </c>
      <c r="E1196" s="12" t="s">
        <v>2661</v>
      </c>
      <c r="F1196" s="12" t="s">
        <v>2662</v>
      </c>
      <c r="G1196" s="11">
        <v>12</v>
      </c>
    </row>
    <row r="1197" spans="1:7" x14ac:dyDescent="0.25">
      <c r="A1197" s="8" t="s">
        <v>2587</v>
      </c>
      <c r="B1197" s="8" t="s">
        <v>2588</v>
      </c>
      <c r="C1197" s="12" t="s">
        <v>2643</v>
      </c>
      <c r="D1197" s="13" t="s">
        <v>2644</v>
      </c>
      <c r="E1197" s="12" t="s">
        <v>2663</v>
      </c>
      <c r="F1197" s="12" t="s">
        <v>2664</v>
      </c>
      <c r="G1197" s="11">
        <v>34</v>
      </c>
    </row>
    <row r="1198" spans="1:7" x14ac:dyDescent="0.25">
      <c r="A1198" s="8" t="s">
        <v>2587</v>
      </c>
      <c r="B1198" s="8" t="s">
        <v>2588</v>
      </c>
      <c r="C1198" s="12" t="s">
        <v>2643</v>
      </c>
      <c r="D1198" s="13" t="s">
        <v>2644</v>
      </c>
      <c r="E1198" s="12" t="s">
        <v>2665</v>
      </c>
      <c r="F1198" s="12" t="s">
        <v>2666</v>
      </c>
      <c r="G1198" s="11">
        <v>100</v>
      </c>
    </row>
    <row r="1199" spans="1:7" x14ac:dyDescent="0.25">
      <c r="A1199" s="8" t="s">
        <v>2587</v>
      </c>
      <c r="B1199" s="8" t="s">
        <v>2588</v>
      </c>
      <c r="C1199" s="12" t="s">
        <v>2643</v>
      </c>
      <c r="D1199" s="13" t="s">
        <v>2644</v>
      </c>
      <c r="E1199" s="12" t="s">
        <v>2140</v>
      </c>
      <c r="F1199" s="12" t="s">
        <v>2656</v>
      </c>
      <c r="G1199" s="11">
        <v>13</v>
      </c>
    </row>
    <row r="1200" spans="1:7" x14ac:dyDescent="0.25">
      <c r="A1200" s="8" t="s">
        <v>2587</v>
      </c>
      <c r="B1200" s="8" t="s">
        <v>2588</v>
      </c>
      <c r="C1200" s="12" t="s">
        <v>2643</v>
      </c>
      <c r="D1200" s="13" t="s">
        <v>2644</v>
      </c>
      <c r="E1200" s="12" t="s">
        <v>2650</v>
      </c>
      <c r="F1200" s="12" t="s">
        <v>2651</v>
      </c>
      <c r="G1200" s="11">
        <v>3</v>
      </c>
    </row>
    <row r="1201" spans="1:7" x14ac:dyDescent="0.25">
      <c r="A1201" s="8" t="s">
        <v>2587</v>
      </c>
      <c r="B1201" s="8" t="s">
        <v>2588</v>
      </c>
      <c r="C1201" s="12" t="s">
        <v>2667</v>
      </c>
      <c r="D1201" s="13" t="s">
        <v>2668</v>
      </c>
      <c r="E1201" s="12" t="s">
        <v>2669</v>
      </c>
      <c r="F1201" s="12" t="s">
        <v>2670</v>
      </c>
      <c r="G1201" s="11">
        <v>3</v>
      </c>
    </row>
    <row r="1202" spans="1:7" x14ac:dyDescent="0.25">
      <c r="A1202" s="8" t="s">
        <v>2587</v>
      </c>
      <c r="B1202" s="8" t="s">
        <v>2588</v>
      </c>
      <c r="C1202" s="12" t="s">
        <v>2667</v>
      </c>
      <c r="D1202" s="13" t="s">
        <v>2668</v>
      </c>
      <c r="E1202" s="12" t="s">
        <v>2673</v>
      </c>
      <c r="F1202" s="12" t="s">
        <v>2674</v>
      </c>
      <c r="G1202" s="11">
        <v>23</v>
      </c>
    </row>
    <row r="1203" spans="1:7" x14ac:dyDescent="0.25">
      <c r="A1203" s="8" t="s">
        <v>2587</v>
      </c>
      <c r="B1203" s="8" t="s">
        <v>2588</v>
      </c>
      <c r="C1203" s="12" t="s">
        <v>2667</v>
      </c>
      <c r="D1203" s="13" t="s">
        <v>2668</v>
      </c>
      <c r="E1203" s="12" t="s">
        <v>1304</v>
      </c>
      <c r="F1203" s="12" t="s">
        <v>2675</v>
      </c>
      <c r="G1203" s="11">
        <v>1</v>
      </c>
    </row>
    <row r="1204" spans="1:7" x14ac:dyDescent="0.25">
      <c r="A1204" s="8" t="s">
        <v>2587</v>
      </c>
      <c r="B1204" s="8" t="s">
        <v>2588</v>
      </c>
      <c r="C1204" s="12" t="s">
        <v>2667</v>
      </c>
      <c r="D1204" s="13" t="s">
        <v>2668</v>
      </c>
      <c r="E1204" s="12" t="s">
        <v>2676</v>
      </c>
      <c r="F1204" s="12" t="s">
        <v>2677</v>
      </c>
      <c r="G1204" s="11">
        <v>1</v>
      </c>
    </row>
    <row r="1205" spans="1:7" x14ac:dyDescent="0.25">
      <c r="A1205" s="8" t="s">
        <v>2587</v>
      </c>
      <c r="B1205" s="8" t="s">
        <v>2588</v>
      </c>
      <c r="C1205" s="12" t="s">
        <v>2667</v>
      </c>
      <c r="D1205" s="13" t="s">
        <v>2668</v>
      </c>
      <c r="E1205" s="12" t="s">
        <v>2678</v>
      </c>
      <c r="F1205" s="12" t="s">
        <v>2679</v>
      </c>
      <c r="G1205" s="11">
        <v>6</v>
      </c>
    </row>
    <row r="1206" spans="1:7" x14ac:dyDescent="0.25">
      <c r="A1206" s="8" t="s">
        <v>2587</v>
      </c>
      <c r="B1206" s="8" t="s">
        <v>2588</v>
      </c>
      <c r="C1206" s="12" t="s">
        <v>2667</v>
      </c>
      <c r="D1206" s="13" t="s">
        <v>2668</v>
      </c>
      <c r="E1206" s="12" t="s">
        <v>2682</v>
      </c>
      <c r="F1206" s="12" t="s">
        <v>2683</v>
      </c>
      <c r="G1206" s="11">
        <v>1</v>
      </c>
    </row>
    <row r="1207" spans="1:7" x14ac:dyDescent="0.25">
      <c r="A1207" s="8" t="s">
        <v>2587</v>
      </c>
      <c r="B1207" s="8" t="s">
        <v>2588</v>
      </c>
      <c r="C1207" s="12" t="s">
        <v>2667</v>
      </c>
      <c r="D1207" s="13" t="s">
        <v>2668</v>
      </c>
      <c r="E1207" s="12" t="s">
        <v>2684</v>
      </c>
      <c r="F1207" s="12" t="s">
        <v>2685</v>
      </c>
      <c r="G1207" s="11">
        <v>12</v>
      </c>
    </row>
    <row r="1208" spans="1:7" x14ac:dyDescent="0.25">
      <c r="A1208" s="8" t="s">
        <v>2587</v>
      </c>
      <c r="B1208" s="8" t="s">
        <v>2588</v>
      </c>
      <c r="C1208" s="12" t="s">
        <v>2667</v>
      </c>
      <c r="D1208" s="13" t="s">
        <v>2668</v>
      </c>
      <c r="E1208" s="12" t="s">
        <v>2680</v>
      </c>
      <c r="F1208" s="12" t="s">
        <v>2681</v>
      </c>
      <c r="G1208" s="11">
        <v>6</v>
      </c>
    </row>
    <row r="1209" spans="1:7" x14ac:dyDescent="0.25">
      <c r="A1209" s="8" t="s">
        <v>2587</v>
      </c>
      <c r="B1209" s="8" t="s">
        <v>2588</v>
      </c>
      <c r="C1209" s="12" t="s">
        <v>2667</v>
      </c>
      <c r="D1209" s="13" t="s">
        <v>2668</v>
      </c>
      <c r="E1209" s="12" t="s">
        <v>2686</v>
      </c>
      <c r="F1209" s="12" t="s">
        <v>2687</v>
      </c>
      <c r="G1209" s="11">
        <v>1</v>
      </c>
    </row>
    <row r="1210" spans="1:7" x14ac:dyDescent="0.25">
      <c r="A1210" s="8" t="s">
        <v>2587</v>
      </c>
      <c r="B1210" s="8" t="s">
        <v>2588</v>
      </c>
      <c r="C1210" s="12" t="s">
        <v>2667</v>
      </c>
      <c r="D1210" s="13" t="s">
        <v>2668</v>
      </c>
      <c r="E1210" s="12" t="s">
        <v>2688</v>
      </c>
      <c r="F1210" s="12" t="s">
        <v>2689</v>
      </c>
      <c r="G1210" s="11">
        <v>3</v>
      </c>
    </row>
    <row r="1211" spans="1:7" x14ac:dyDescent="0.25">
      <c r="A1211" s="8" t="s">
        <v>2587</v>
      </c>
      <c r="B1211" s="8" t="s">
        <v>2588</v>
      </c>
      <c r="C1211" s="12" t="s">
        <v>2667</v>
      </c>
      <c r="D1211" s="13" t="s">
        <v>2668</v>
      </c>
      <c r="E1211" s="12" t="s">
        <v>2671</v>
      </c>
      <c r="F1211" s="12" t="s">
        <v>2672</v>
      </c>
      <c r="G1211" s="11">
        <v>23</v>
      </c>
    </row>
    <row r="1212" spans="1:7" x14ac:dyDescent="0.25">
      <c r="A1212" s="8" t="s">
        <v>2587</v>
      </c>
      <c r="B1212" s="8" t="s">
        <v>2588</v>
      </c>
      <c r="C1212" s="12" t="s">
        <v>2667</v>
      </c>
      <c r="D1212" s="13" t="s">
        <v>2668</v>
      </c>
      <c r="E1212" s="12" t="s">
        <v>2690</v>
      </c>
      <c r="F1212" s="12" t="s">
        <v>2691</v>
      </c>
      <c r="G1212" s="11">
        <v>1</v>
      </c>
    </row>
    <row r="1213" spans="1:7" x14ac:dyDescent="0.25">
      <c r="A1213" s="8" t="s">
        <v>2587</v>
      </c>
      <c r="B1213" s="8" t="s">
        <v>2588</v>
      </c>
      <c r="C1213" s="12" t="s">
        <v>2560</v>
      </c>
      <c r="D1213" s="13" t="s">
        <v>2590</v>
      </c>
      <c r="E1213" s="12" t="s">
        <v>2629</v>
      </c>
      <c r="F1213" s="12" t="s">
        <v>2630</v>
      </c>
      <c r="G1213" s="11">
        <v>11</v>
      </c>
    </row>
    <row r="1214" spans="1:7" x14ac:dyDescent="0.25">
      <c r="A1214" s="8" t="s">
        <v>2587</v>
      </c>
      <c r="B1214" s="8" t="s">
        <v>2588</v>
      </c>
      <c r="C1214" s="12" t="s">
        <v>2560</v>
      </c>
      <c r="D1214" s="13" t="s">
        <v>2590</v>
      </c>
      <c r="E1214" s="12" t="s">
        <v>2631</v>
      </c>
      <c r="F1214" s="12" t="s">
        <v>2632</v>
      </c>
      <c r="G1214" s="11">
        <v>17</v>
      </c>
    </row>
    <row r="1215" spans="1:7" x14ac:dyDescent="0.25">
      <c r="A1215" s="8" t="s">
        <v>2587</v>
      </c>
      <c r="B1215" s="8" t="s">
        <v>2588</v>
      </c>
      <c r="C1215" s="12" t="s">
        <v>2560</v>
      </c>
      <c r="D1215" s="13" t="s">
        <v>2590</v>
      </c>
      <c r="E1215" s="12" t="s">
        <v>2633</v>
      </c>
      <c r="F1215" s="12" t="s">
        <v>2634</v>
      </c>
      <c r="G1215" s="11">
        <v>10</v>
      </c>
    </row>
    <row r="1216" spans="1:7" x14ac:dyDescent="0.25">
      <c r="A1216" s="8" t="s">
        <v>2587</v>
      </c>
      <c r="B1216" s="8" t="s">
        <v>2588</v>
      </c>
      <c r="C1216" s="12" t="s">
        <v>2560</v>
      </c>
      <c r="D1216" s="13" t="s">
        <v>2590</v>
      </c>
      <c r="E1216" s="12" t="s">
        <v>2635</v>
      </c>
      <c r="F1216" s="12" t="s">
        <v>2636</v>
      </c>
      <c r="G1216" s="11">
        <v>10</v>
      </c>
    </row>
    <row r="1217" spans="1:7" x14ac:dyDescent="0.25">
      <c r="A1217" s="8" t="s">
        <v>2587</v>
      </c>
      <c r="B1217" s="8" t="s">
        <v>2588</v>
      </c>
      <c r="C1217" s="12" t="s">
        <v>2560</v>
      </c>
      <c r="D1217" s="13" t="s">
        <v>2590</v>
      </c>
      <c r="E1217" s="12" t="s">
        <v>2637</v>
      </c>
      <c r="F1217" s="12" t="s">
        <v>2638</v>
      </c>
      <c r="G1217" s="11">
        <v>5</v>
      </c>
    </row>
    <row r="1218" spans="1:7" x14ac:dyDescent="0.25">
      <c r="A1218" s="8" t="s">
        <v>2587</v>
      </c>
      <c r="B1218" s="8" t="s">
        <v>2588</v>
      </c>
      <c r="C1218" s="12" t="s">
        <v>2560</v>
      </c>
      <c r="D1218" s="13" t="s">
        <v>2590</v>
      </c>
      <c r="E1218" s="12" t="s">
        <v>2639</v>
      </c>
      <c r="F1218" s="12" t="s">
        <v>2640</v>
      </c>
      <c r="G1218" s="11">
        <v>25</v>
      </c>
    </row>
    <row r="1219" spans="1:7" x14ac:dyDescent="0.25">
      <c r="A1219" s="8" t="s">
        <v>2587</v>
      </c>
      <c r="B1219" s="8" t="s">
        <v>2588</v>
      </c>
      <c r="C1219" s="12" t="s">
        <v>2560</v>
      </c>
      <c r="D1219" s="13" t="s">
        <v>2590</v>
      </c>
      <c r="E1219" s="12" t="s">
        <v>2641</v>
      </c>
      <c r="F1219" s="12" t="s">
        <v>2642</v>
      </c>
      <c r="G1219" s="11">
        <v>72</v>
      </c>
    </row>
    <row r="1220" spans="1:7" x14ac:dyDescent="0.25">
      <c r="A1220" s="8" t="s">
        <v>2587</v>
      </c>
      <c r="B1220" s="8" t="s">
        <v>2588</v>
      </c>
      <c r="C1220" s="12" t="s">
        <v>3315</v>
      </c>
      <c r="D1220" s="13" t="s">
        <v>3316</v>
      </c>
      <c r="E1220" s="12" t="s">
        <v>2591</v>
      </c>
      <c r="F1220" s="12" t="s">
        <v>2592</v>
      </c>
      <c r="G1220" s="11">
        <v>4</v>
      </c>
    </row>
    <row r="1221" spans="1:7" x14ac:dyDescent="0.25">
      <c r="A1221" s="8" t="s">
        <v>2988</v>
      </c>
      <c r="B1221" s="8" t="s">
        <v>2989</v>
      </c>
      <c r="C1221" s="8" t="s">
        <v>3317</v>
      </c>
      <c r="D1221" t="s">
        <v>2991</v>
      </c>
      <c r="E1221" s="8" t="s">
        <v>3318</v>
      </c>
      <c r="F1221" s="8" t="s">
        <v>3005</v>
      </c>
      <c r="G1221" s="11">
        <v>0</v>
      </c>
    </row>
    <row r="1222" spans="1:7" x14ac:dyDescent="0.25">
      <c r="A1222" s="8" t="s">
        <v>2988</v>
      </c>
      <c r="B1222" s="8" t="s">
        <v>2989</v>
      </c>
      <c r="C1222" s="8" t="s">
        <v>3317</v>
      </c>
      <c r="D1222" t="s">
        <v>2991</v>
      </c>
      <c r="E1222" s="8" t="s">
        <v>3300</v>
      </c>
      <c r="F1222" s="8" t="s">
        <v>3301</v>
      </c>
      <c r="G1222" s="11">
        <v>0</v>
      </c>
    </row>
    <row r="1223" spans="1:7" x14ac:dyDescent="0.25">
      <c r="A1223" s="8" t="s">
        <v>2988</v>
      </c>
      <c r="B1223" s="8" t="s">
        <v>2989</v>
      </c>
      <c r="C1223" s="8" t="s">
        <v>3317</v>
      </c>
      <c r="D1223" t="s">
        <v>2991</v>
      </c>
      <c r="E1223" s="8" t="s">
        <v>2998</v>
      </c>
      <c r="F1223" s="8" t="s">
        <v>2999</v>
      </c>
      <c r="G1223" s="11">
        <v>0</v>
      </c>
    </row>
    <row r="1224" spans="1:7" x14ac:dyDescent="0.25">
      <c r="A1224" s="8" t="s">
        <v>2988</v>
      </c>
      <c r="B1224" s="8" t="s">
        <v>2989</v>
      </c>
      <c r="C1224" s="8" t="s">
        <v>3317</v>
      </c>
      <c r="D1224" t="s">
        <v>2991</v>
      </c>
      <c r="E1224" s="8" t="s">
        <v>52</v>
      </c>
      <c r="F1224" s="8" t="s">
        <v>3002</v>
      </c>
      <c r="G1224" s="11">
        <v>0</v>
      </c>
    </row>
    <row r="1225" spans="1:7" x14ac:dyDescent="0.25">
      <c r="A1225" s="8" t="s">
        <v>2988</v>
      </c>
      <c r="B1225" s="8" t="s">
        <v>2989</v>
      </c>
      <c r="C1225" s="8" t="s">
        <v>3317</v>
      </c>
      <c r="D1225" t="s">
        <v>2991</v>
      </c>
      <c r="E1225" s="8" t="s">
        <v>109</v>
      </c>
      <c r="F1225" s="8" t="s">
        <v>3004</v>
      </c>
      <c r="G1225" s="11">
        <v>0</v>
      </c>
    </row>
    <row r="1226" spans="1:7" x14ac:dyDescent="0.25">
      <c r="A1226" s="8" t="s">
        <v>2988</v>
      </c>
      <c r="B1226" s="8" t="s">
        <v>2989</v>
      </c>
      <c r="C1226" s="8" t="s">
        <v>3317</v>
      </c>
      <c r="D1226" t="s">
        <v>2991</v>
      </c>
      <c r="E1226" s="8" t="s">
        <v>945</v>
      </c>
      <c r="F1226" s="8" t="s">
        <v>3000</v>
      </c>
      <c r="G1226" s="11">
        <v>0</v>
      </c>
    </row>
    <row r="1227" spans="1:7" x14ac:dyDescent="0.25">
      <c r="A1227" s="8" t="s">
        <v>2988</v>
      </c>
      <c r="B1227" s="8" t="s">
        <v>2989</v>
      </c>
      <c r="C1227" s="8" t="s">
        <v>3317</v>
      </c>
      <c r="D1227" t="s">
        <v>2991</v>
      </c>
      <c r="E1227" s="8" t="s">
        <v>540</v>
      </c>
      <c r="F1227" s="8" t="s">
        <v>3001</v>
      </c>
      <c r="G1227" s="11">
        <v>0</v>
      </c>
    </row>
    <row r="1228" spans="1:7" x14ac:dyDescent="0.25">
      <c r="A1228" s="8" t="s">
        <v>2988</v>
      </c>
      <c r="B1228" s="8" t="s">
        <v>2989</v>
      </c>
      <c r="C1228" s="8" t="s">
        <v>3317</v>
      </c>
      <c r="D1228" t="s">
        <v>2991</v>
      </c>
      <c r="E1228" s="8" t="s">
        <v>3006</v>
      </c>
      <c r="F1228" s="8" t="s">
        <v>3007</v>
      </c>
      <c r="G1228" s="11">
        <v>0</v>
      </c>
    </row>
    <row r="1229" spans="1:7" x14ac:dyDescent="0.25">
      <c r="A1229" s="8" t="s">
        <v>2988</v>
      </c>
      <c r="B1229" s="8" t="s">
        <v>2989</v>
      </c>
      <c r="C1229" s="8" t="s">
        <v>3317</v>
      </c>
      <c r="D1229" t="s">
        <v>2991</v>
      </c>
      <c r="E1229" s="8" t="s">
        <v>3008</v>
      </c>
      <c r="F1229" s="8" t="s">
        <v>3009</v>
      </c>
      <c r="G1229" s="11">
        <v>0</v>
      </c>
    </row>
    <row r="1230" spans="1:7" x14ac:dyDescent="0.25">
      <c r="A1230" s="8" t="s">
        <v>2988</v>
      </c>
      <c r="B1230" s="8" t="s">
        <v>2989</v>
      </c>
      <c r="C1230" s="8" t="s">
        <v>3317</v>
      </c>
      <c r="D1230" t="s">
        <v>2991</v>
      </c>
      <c r="E1230" s="8" t="s">
        <v>2992</v>
      </c>
      <c r="F1230" s="8" t="s">
        <v>2993</v>
      </c>
      <c r="G1230" s="11">
        <v>0</v>
      </c>
    </row>
    <row r="1231" spans="1:7" x14ac:dyDescent="0.25">
      <c r="A1231" s="8" t="s">
        <v>2988</v>
      </c>
      <c r="B1231" s="8" t="s">
        <v>2989</v>
      </c>
      <c r="C1231" s="8" t="s">
        <v>3317</v>
      </c>
      <c r="D1231" t="s">
        <v>2991</v>
      </c>
      <c r="E1231" s="8" t="s">
        <v>2994</v>
      </c>
      <c r="F1231" s="8" t="s">
        <v>2995</v>
      </c>
      <c r="G1231" s="11">
        <v>0</v>
      </c>
    </row>
    <row r="1232" spans="1:7" x14ac:dyDescent="0.25">
      <c r="A1232" s="8" t="s">
        <v>2988</v>
      </c>
      <c r="B1232" s="8" t="s">
        <v>2989</v>
      </c>
      <c r="C1232" s="8" t="s">
        <v>3317</v>
      </c>
      <c r="D1232" t="s">
        <v>2991</v>
      </c>
      <c r="E1232" s="8" t="s">
        <v>2996</v>
      </c>
      <c r="F1232" s="8" t="s">
        <v>2997</v>
      </c>
      <c r="G1232" s="11">
        <v>0</v>
      </c>
    </row>
    <row r="1233" spans="1:7" x14ac:dyDescent="0.25">
      <c r="A1233" s="8" t="s">
        <v>2988</v>
      </c>
      <c r="B1233" s="8" t="s">
        <v>2989</v>
      </c>
      <c r="C1233" s="8" t="s">
        <v>3317</v>
      </c>
      <c r="D1233" t="s">
        <v>2991</v>
      </c>
      <c r="E1233" s="8" t="s">
        <v>3010</v>
      </c>
      <c r="F1233" s="8" t="s">
        <v>3011</v>
      </c>
      <c r="G1233" s="11">
        <v>0</v>
      </c>
    </row>
    <row r="1234" spans="1:7" x14ac:dyDescent="0.25">
      <c r="A1234" s="8" t="s">
        <v>2988</v>
      </c>
      <c r="B1234" s="8" t="s">
        <v>2989</v>
      </c>
      <c r="C1234" s="8" t="s">
        <v>3317</v>
      </c>
      <c r="D1234" t="s">
        <v>2991</v>
      </c>
      <c r="E1234" s="8" t="s">
        <v>325</v>
      </c>
      <c r="F1234" s="8" t="s">
        <v>3003</v>
      </c>
      <c r="G1234" s="11">
        <v>0</v>
      </c>
    </row>
    <row r="1235" spans="1:7" x14ac:dyDescent="0.25">
      <c r="A1235" s="8" t="s">
        <v>2988</v>
      </c>
      <c r="B1235" s="8" t="s">
        <v>2989</v>
      </c>
      <c r="C1235" s="8" t="s">
        <v>3319</v>
      </c>
      <c r="D1235" t="s">
        <v>3029</v>
      </c>
      <c r="E1235" s="8" t="s">
        <v>3030</v>
      </c>
      <c r="F1235" s="8" t="s">
        <v>3031</v>
      </c>
      <c r="G1235" s="11">
        <v>0</v>
      </c>
    </row>
    <row r="1236" spans="1:7" x14ac:dyDescent="0.25">
      <c r="A1236" s="8" t="s">
        <v>2988</v>
      </c>
      <c r="B1236" s="8" t="s">
        <v>2989</v>
      </c>
      <c r="C1236" s="8" t="s">
        <v>3319</v>
      </c>
      <c r="D1236" t="s">
        <v>3029</v>
      </c>
      <c r="E1236" s="8" t="s">
        <v>3032</v>
      </c>
      <c r="F1236" s="8" t="s">
        <v>3033</v>
      </c>
      <c r="G1236" s="11">
        <v>5</v>
      </c>
    </row>
    <row r="1237" spans="1:7" x14ac:dyDescent="0.25">
      <c r="A1237" s="8" t="s">
        <v>2988</v>
      </c>
      <c r="B1237" s="8" t="s">
        <v>2989</v>
      </c>
      <c r="C1237" s="8" t="s">
        <v>3319</v>
      </c>
      <c r="D1237" t="s">
        <v>3029</v>
      </c>
      <c r="E1237" s="8" t="s">
        <v>3034</v>
      </c>
      <c r="F1237" s="8" t="s">
        <v>3035</v>
      </c>
      <c r="G1237" s="11">
        <v>129</v>
      </c>
    </row>
    <row r="1238" spans="1:7" x14ac:dyDescent="0.25">
      <c r="A1238" s="8" t="s">
        <v>2988</v>
      </c>
      <c r="B1238" s="8" t="s">
        <v>2989</v>
      </c>
      <c r="C1238" s="8" t="s">
        <v>3319</v>
      </c>
      <c r="D1238" t="s">
        <v>3029</v>
      </c>
      <c r="E1238" s="8" t="s">
        <v>3038</v>
      </c>
      <c r="F1238" s="8" t="s">
        <v>3039</v>
      </c>
      <c r="G1238" s="11">
        <v>0</v>
      </c>
    </row>
    <row r="1239" spans="1:7" x14ac:dyDescent="0.25">
      <c r="A1239" s="8" t="s">
        <v>2988</v>
      </c>
      <c r="B1239" s="8" t="s">
        <v>2989</v>
      </c>
      <c r="C1239" s="8" t="s">
        <v>3319</v>
      </c>
      <c r="D1239" t="s">
        <v>3029</v>
      </c>
      <c r="E1239" s="8" t="s">
        <v>3036</v>
      </c>
      <c r="F1239" s="8" t="s">
        <v>3037</v>
      </c>
      <c r="G1239" s="11">
        <v>5</v>
      </c>
    </row>
    <row r="1240" spans="1:7" x14ac:dyDescent="0.25">
      <c r="A1240" s="8" t="s">
        <v>2988</v>
      </c>
      <c r="B1240" s="8" t="s">
        <v>2989</v>
      </c>
      <c r="C1240" s="8" t="s">
        <v>3320</v>
      </c>
      <c r="D1240" t="s">
        <v>3041</v>
      </c>
      <c r="E1240" s="8" t="s">
        <v>3048</v>
      </c>
      <c r="F1240" s="8" t="s">
        <v>3049</v>
      </c>
      <c r="G1240" s="11">
        <v>24</v>
      </c>
    </row>
    <row r="1241" spans="1:7" x14ac:dyDescent="0.25">
      <c r="A1241" s="8" t="s">
        <v>2988</v>
      </c>
      <c r="B1241" s="8" t="s">
        <v>2989</v>
      </c>
      <c r="C1241" s="8" t="s">
        <v>3320</v>
      </c>
      <c r="D1241" t="s">
        <v>3041</v>
      </c>
      <c r="E1241" s="8" t="s">
        <v>3042</v>
      </c>
      <c r="F1241" s="8" t="s">
        <v>3043</v>
      </c>
      <c r="G1241" s="11">
        <v>71</v>
      </c>
    </row>
    <row r="1242" spans="1:7" x14ac:dyDescent="0.25">
      <c r="A1242" s="8" t="s">
        <v>2988</v>
      </c>
      <c r="B1242" s="8" t="s">
        <v>2989</v>
      </c>
      <c r="C1242" s="8" t="s">
        <v>3320</v>
      </c>
      <c r="D1242" t="s">
        <v>3041</v>
      </c>
      <c r="E1242" s="8" t="s">
        <v>3044</v>
      </c>
      <c r="F1242" s="8" t="s">
        <v>3045</v>
      </c>
      <c r="G1242" s="11">
        <v>0</v>
      </c>
    </row>
    <row r="1243" spans="1:7" x14ac:dyDescent="0.25">
      <c r="A1243" s="8" t="s">
        <v>2988</v>
      </c>
      <c r="B1243" s="8" t="s">
        <v>2989</v>
      </c>
      <c r="C1243" s="8" t="s">
        <v>3320</v>
      </c>
      <c r="D1243" t="s">
        <v>3041</v>
      </c>
      <c r="E1243" s="8" t="s">
        <v>3046</v>
      </c>
      <c r="F1243" s="8" t="s">
        <v>3047</v>
      </c>
      <c r="G1243" s="11">
        <v>0</v>
      </c>
    </row>
    <row r="1244" spans="1:7" x14ac:dyDescent="0.25">
      <c r="A1244" s="8" t="s">
        <v>2988</v>
      </c>
      <c r="B1244" s="8" t="s">
        <v>2989</v>
      </c>
      <c r="C1244" s="8" t="s">
        <v>3321</v>
      </c>
      <c r="D1244" t="s">
        <v>3013</v>
      </c>
      <c r="E1244" s="8" t="s">
        <v>3014</v>
      </c>
      <c r="F1244" s="8" t="s">
        <v>3015</v>
      </c>
      <c r="G1244" s="11">
        <v>70</v>
      </c>
    </row>
    <row r="1245" spans="1:7" x14ac:dyDescent="0.25">
      <c r="A1245" s="8" t="s">
        <v>2988</v>
      </c>
      <c r="B1245" s="8" t="s">
        <v>2989</v>
      </c>
      <c r="C1245" s="8" t="s">
        <v>3321</v>
      </c>
      <c r="D1245" t="s">
        <v>3013</v>
      </c>
      <c r="E1245" s="8" t="s">
        <v>3016</v>
      </c>
      <c r="F1245" s="8" t="s">
        <v>3017</v>
      </c>
      <c r="G1245" s="11">
        <v>103</v>
      </c>
    </row>
    <row r="1246" spans="1:7" x14ac:dyDescent="0.25">
      <c r="A1246" s="8" t="s">
        <v>2988</v>
      </c>
      <c r="B1246" s="8" t="s">
        <v>2989</v>
      </c>
      <c r="C1246" s="8" t="s">
        <v>3321</v>
      </c>
      <c r="D1246" t="s">
        <v>3013</v>
      </c>
      <c r="E1246" s="8" t="s">
        <v>3018</v>
      </c>
      <c r="F1246" s="8" t="s">
        <v>3019</v>
      </c>
      <c r="G1246" s="11">
        <v>16</v>
      </c>
    </row>
    <row r="1247" spans="1:7" x14ac:dyDescent="0.25">
      <c r="A1247" s="8" t="s">
        <v>2988</v>
      </c>
      <c r="B1247" s="8" t="s">
        <v>2989</v>
      </c>
      <c r="C1247" s="8" t="s">
        <v>3321</v>
      </c>
      <c r="D1247" t="s">
        <v>3013</v>
      </c>
      <c r="E1247" s="8" t="s">
        <v>3020</v>
      </c>
      <c r="F1247" s="8" t="s">
        <v>3021</v>
      </c>
      <c r="G1247" s="11">
        <v>5</v>
      </c>
    </row>
    <row r="1248" spans="1:7" x14ac:dyDescent="0.25">
      <c r="A1248" s="8" t="s">
        <v>2988</v>
      </c>
      <c r="B1248" s="8" t="s">
        <v>2989</v>
      </c>
      <c r="C1248" s="8" t="s">
        <v>3321</v>
      </c>
      <c r="D1248" t="s">
        <v>3013</v>
      </c>
      <c r="E1248" s="8" t="s">
        <v>3022</v>
      </c>
      <c r="F1248" s="8" t="s">
        <v>3023</v>
      </c>
      <c r="G1248" s="11">
        <v>18</v>
      </c>
    </row>
    <row r="1249" spans="1:7" x14ac:dyDescent="0.25">
      <c r="A1249" s="8" t="s">
        <v>2988</v>
      </c>
      <c r="B1249" s="8" t="s">
        <v>2989</v>
      </c>
      <c r="C1249" s="8" t="s">
        <v>3321</v>
      </c>
      <c r="D1249" t="s">
        <v>3013</v>
      </c>
      <c r="E1249" s="8" t="s">
        <v>3024</v>
      </c>
      <c r="F1249" s="8" t="s">
        <v>3025</v>
      </c>
      <c r="G1249" s="11">
        <v>0</v>
      </c>
    </row>
    <row r="1250" spans="1:7" x14ac:dyDescent="0.25">
      <c r="A1250" s="8" t="s">
        <v>2988</v>
      </c>
      <c r="B1250" s="8" t="s">
        <v>2989</v>
      </c>
      <c r="C1250" s="8" t="s">
        <v>3321</v>
      </c>
      <c r="D1250" t="s">
        <v>3013</v>
      </c>
      <c r="E1250" s="8" t="s">
        <v>3026</v>
      </c>
      <c r="F1250" s="8" t="s">
        <v>3027</v>
      </c>
      <c r="G1250" s="11">
        <v>0</v>
      </c>
    </row>
    <row r="1251" spans="1:7" x14ac:dyDescent="0.25">
      <c r="A1251" s="8" t="s">
        <v>2827</v>
      </c>
      <c r="B1251" s="8" t="s">
        <v>2828</v>
      </c>
      <c r="C1251" s="8" t="s">
        <v>2829</v>
      </c>
      <c r="D1251" t="s">
        <v>2830</v>
      </c>
      <c r="E1251" s="8" t="s">
        <v>2831</v>
      </c>
      <c r="F1251" s="8" t="s">
        <v>2832</v>
      </c>
      <c r="G1251" s="11">
        <v>5</v>
      </c>
    </row>
    <row r="1252" spans="1:7" x14ac:dyDescent="0.25">
      <c r="A1252" s="8" t="s">
        <v>2827</v>
      </c>
      <c r="B1252" s="8" t="s">
        <v>2828</v>
      </c>
      <c r="C1252" s="8" t="s">
        <v>2829</v>
      </c>
      <c r="D1252" t="s">
        <v>2830</v>
      </c>
      <c r="E1252" s="8" t="s">
        <v>2833</v>
      </c>
      <c r="F1252" s="8" t="s">
        <v>2834</v>
      </c>
      <c r="G1252" s="11">
        <v>0</v>
      </c>
    </row>
    <row r="1253" spans="1:7" x14ac:dyDescent="0.25">
      <c r="A1253" s="8" t="s">
        <v>2827</v>
      </c>
      <c r="B1253" s="8" t="s">
        <v>2828</v>
      </c>
      <c r="C1253" s="8" t="s">
        <v>2829</v>
      </c>
      <c r="D1253" t="s">
        <v>2830</v>
      </c>
      <c r="E1253" s="8" t="s">
        <v>2835</v>
      </c>
      <c r="F1253" s="8" t="s">
        <v>2836</v>
      </c>
      <c r="G1253" s="11">
        <v>3</v>
      </c>
    </row>
    <row r="1254" spans="1:7" x14ac:dyDescent="0.25">
      <c r="A1254" s="8" t="s">
        <v>2827</v>
      </c>
      <c r="B1254" s="8" t="s">
        <v>2828</v>
      </c>
      <c r="C1254" s="8" t="s">
        <v>2829</v>
      </c>
      <c r="D1254" t="s">
        <v>2830</v>
      </c>
      <c r="E1254" s="8" t="s">
        <v>2837</v>
      </c>
      <c r="F1254" s="8" t="s">
        <v>2838</v>
      </c>
      <c r="G1254" s="11">
        <v>10</v>
      </c>
    </row>
    <row r="1255" spans="1:7" x14ac:dyDescent="0.25">
      <c r="A1255" s="8" t="s">
        <v>2827</v>
      </c>
      <c r="B1255" s="8" t="s">
        <v>2828</v>
      </c>
      <c r="C1255" s="8" t="s">
        <v>2829</v>
      </c>
      <c r="D1255" t="s">
        <v>2830</v>
      </c>
      <c r="E1255" s="8" t="s">
        <v>2839</v>
      </c>
      <c r="F1255" s="8" t="s">
        <v>2840</v>
      </c>
      <c r="G1255" s="11">
        <v>5</v>
      </c>
    </row>
    <row r="1256" spans="1:7" x14ac:dyDescent="0.25">
      <c r="A1256" s="8" t="s">
        <v>2827</v>
      </c>
      <c r="B1256" s="8" t="s">
        <v>2828</v>
      </c>
      <c r="C1256" s="8" t="s">
        <v>2829</v>
      </c>
      <c r="D1256" t="s">
        <v>2830</v>
      </c>
      <c r="E1256" s="8" t="s">
        <v>2841</v>
      </c>
      <c r="F1256" s="8" t="s">
        <v>2842</v>
      </c>
      <c r="G1256" s="11">
        <v>8</v>
      </c>
    </row>
    <row r="1257" spans="1:7" x14ac:dyDescent="0.25">
      <c r="A1257" s="8" t="s">
        <v>2827</v>
      </c>
      <c r="B1257" s="8" t="s">
        <v>2828</v>
      </c>
      <c r="C1257" s="8" t="s">
        <v>2829</v>
      </c>
      <c r="D1257" t="s">
        <v>2830</v>
      </c>
      <c r="E1257" s="8" t="s">
        <v>902</v>
      </c>
      <c r="F1257" s="8" t="s">
        <v>2843</v>
      </c>
      <c r="G1257" s="11">
        <v>3</v>
      </c>
    </row>
    <row r="1258" spans="1:7" x14ac:dyDescent="0.25">
      <c r="A1258" s="8" t="s">
        <v>2827</v>
      </c>
      <c r="B1258" s="8" t="s">
        <v>2828</v>
      </c>
      <c r="C1258" s="8" t="s">
        <v>2829</v>
      </c>
      <c r="D1258" t="s">
        <v>2830</v>
      </c>
      <c r="E1258" s="8" t="s">
        <v>665</v>
      </c>
      <c r="F1258" s="8" t="s">
        <v>2844</v>
      </c>
      <c r="G1258" s="11">
        <v>6</v>
      </c>
    </row>
    <row r="1259" spans="1:7" x14ac:dyDescent="0.25">
      <c r="A1259" s="8" t="s">
        <v>2827</v>
      </c>
      <c r="B1259" s="8" t="s">
        <v>2828</v>
      </c>
      <c r="C1259" s="8" t="s">
        <v>2829</v>
      </c>
      <c r="D1259" t="s">
        <v>2830</v>
      </c>
      <c r="E1259" s="8" t="s">
        <v>2845</v>
      </c>
      <c r="F1259" s="8" t="s">
        <v>2846</v>
      </c>
      <c r="G1259" s="11">
        <v>13</v>
      </c>
    </row>
    <row r="1260" spans="1:7" x14ac:dyDescent="0.25">
      <c r="A1260" s="8" t="s">
        <v>2827</v>
      </c>
      <c r="B1260" s="8" t="s">
        <v>2828</v>
      </c>
      <c r="C1260" s="8" t="s">
        <v>2829</v>
      </c>
      <c r="D1260" t="s">
        <v>2830</v>
      </c>
      <c r="E1260" s="8" t="s">
        <v>2847</v>
      </c>
      <c r="F1260" s="8" t="s">
        <v>2848</v>
      </c>
      <c r="G1260" s="11">
        <v>1</v>
      </c>
    </row>
    <row r="1261" spans="1:7" x14ac:dyDescent="0.25">
      <c r="A1261" s="8" t="s">
        <v>2827</v>
      </c>
      <c r="B1261" s="8" t="s">
        <v>2828</v>
      </c>
      <c r="C1261" s="8" t="s">
        <v>2829</v>
      </c>
      <c r="D1261" t="s">
        <v>2830</v>
      </c>
      <c r="E1261" s="8" t="s">
        <v>2849</v>
      </c>
      <c r="F1261" s="8" t="s">
        <v>2850</v>
      </c>
      <c r="G1261" s="11">
        <v>3</v>
      </c>
    </row>
    <row r="1262" spans="1:7" x14ac:dyDescent="0.25">
      <c r="A1262" s="8" t="s">
        <v>2827</v>
      </c>
      <c r="B1262" s="8" t="s">
        <v>2828</v>
      </c>
      <c r="C1262" s="8" t="s">
        <v>2829</v>
      </c>
      <c r="D1262" t="s">
        <v>2830</v>
      </c>
      <c r="E1262" s="8" t="s">
        <v>2851</v>
      </c>
      <c r="F1262" s="8" t="s">
        <v>2852</v>
      </c>
      <c r="G1262" s="11">
        <v>17</v>
      </c>
    </row>
    <row r="1263" spans="1:7" x14ac:dyDescent="0.25">
      <c r="A1263" s="8" t="s">
        <v>2827</v>
      </c>
      <c r="B1263" s="8" t="s">
        <v>2828</v>
      </c>
      <c r="C1263" s="8" t="s">
        <v>2829</v>
      </c>
      <c r="D1263" t="s">
        <v>2830</v>
      </c>
      <c r="E1263" s="8" t="s">
        <v>2853</v>
      </c>
      <c r="F1263" s="8" t="s">
        <v>2854</v>
      </c>
      <c r="G1263" s="11">
        <v>19</v>
      </c>
    </row>
    <row r="1264" spans="1:7" x14ac:dyDescent="0.25">
      <c r="A1264" s="8" t="s">
        <v>2827</v>
      </c>
      <c r="B1264" s="8" t="s">
        <v>2828</v>
      </c>
      <c r="C1264" s="8" t="s">
        <v>2829</v>
      </c>
      <c r="D1264" t="s">
        <v>2830</v>
      </c>
      <c r="E1264" s="8" t="s">
        <v>2855</v>
      </c>
      <c r="F1264" s="8" t="s">
        <v>2856</v>
      </c>
      <c r="G1264" s="11">
        <v>13</v>
      </c>
    </row>
    <row r="1265" spans="1:7" x14ac:dyDescent="0.25">
      <c r="A1265" s="8" t="s">
        <v>2827</v>
      </c>
      <c r="B1265" s="8" t="s">
        <v>2828</v>
      </c>
      <c r="C1265" s="8" t="s">
        <v>2829</v>
      </c>
      <c r="D1265" t="s">
        <v>2830</v>
      </c>
      <c r="E1265" s="8" t="s">
        <v>2857</v>
      </c>
      <c r="F1265" s="8" t="s">
        <v>2858</v>
      </c>
      <c r="G1265" s="11">
        <v>13</v>
      </c>
    </row>
    <row r="1266" spans="1:7" x14ac:dyDescent="0.25">
      <c r="A1266" s="8" t="s">
        <v>2827</v>
      </c>
      <c r="B1266" s="8" t="s">
        <v>2828</v>
      </c>
      <c r="C1266" s="8" t="s">
        <v>2829</v>
      </c>
      <c r="D1266" t="s">
        <v>2830</v>
      </c>
      <c r="E1266" s="8" t="s">
        <v>2859</v>
      </c>
      <c r="F1266" s="8" t="s">
        <v>2860</v>
      </c>
      <c r="G1266" s="11">
        <v>0</v>
      </c>
    </row>
    <row r="1267" spans="1:7" x14ac:dyDescent="0.25">
      <c r="A1267" s="8" t="s">
        <v>2827</v>
      </c>
      <c r="B1267" s="8" t="s">
        <v>2828</v>
      </c>
      <c r="C1267" s="8" t="s">
        <v>2829</v>
      </c>
      <c r="D1267" t="s">
        <v>2830</v>
      </c>
      <c r="E1267" s="8" t="s">
        <v>2861</v>
      </c>
      <c r="F1267" s="8" t="s">
        <v>2862</v>
      </c>
      <c r="G1267" s="11">
        <v>30</v>
      </c>
    </row>
    <row r="1268" spans="1:7" x14ac:dyDescent="0.25">
      <c r="A1268" s="8" t="s">
        <v>2827</v>
      </c>
      <c r="B1268" s="8" t="s">
        <v>2828</v>
      </c>
      <c r="C1268" s="8" t="s">
        <v>2829</v>
      </c>
      <c r="D1268" t="s">
        <v>2830</v>
      </c>
      <c r="E1268" s="8" t="s">
        <v>2863</v>
      </c>
      <c r="F1268" s="8" t="s">
        <v>2864</v>
      </c>
      <c r="G1268" s="11">
        <v>5</v>
      </c>
    </row>
    <row r="1269" spans="1:7" x14ac:dyDescent="0.25">
      <c r="A1269" s="8" t="s">
        <v>2827</v>
      </c>
      <c r="B1269" s="8" t="s">
        <v>2828</v>
      </c>
      <c r="C1269" s="8" t="s">
        <v>2829</v>
      </c>
      <c r="D1269" t="s">
        <v>2830</v>
      </c>
      <c r="E1269" s="8" t="s">
        <v>494</v>
      </c>
      <c r="F1269" s="8" t="s">
        <v>2865</v>
      </c>
      <c r="G1269" s="11">
        <v>7</v>
      </c>
    </row>
    <row r="1270" spans="1:7" x14ac:dyDescent="0.25">
      <c r="A1270" s="8" t="s">
        <v>2827</v>
      </c>
      <c r="B1270" s="8" t="s">
        <v>2828</v>
      </c>
      <c r="C1270" s="8" t="s">
        <v>2829</v>
      </c>
      <c r="D1270" t="s">
        <v>2830</v>
      </c>
      <c r="E1270" s="8" t="s">
        <v>2866</v>
      </c>
      <c r="F1270" s="8" t="s">
        <v>2867</v>
      </c>
      <c r="G1270" s="11">
        <v>17</v>
      </c>
    </row>
    <row r="1271" spans="1:7" x14ac:dyDescent="0.25">
      <c r="A1271" s="8" t="s">
        <v>2827</v>
      </c>
      <c r="B1271" s="8" t="s">
        <v>2828</v>
      </c>
      <c r="C1271" s="8" t="s">
        <v>2829</v>
      </c>
      <c r="D1271" t="s">
        <v>2830</v>
      </c>
      <c r="E1271" s="8" t="s">
        <v>396</v>
      </c>
      <c r="F1271" s="8" t="s">
        <v>2868</v>
      </c>
      <c r="G1271" s="11">
        <v>7</v>
      </c>
    </row>
    <row r="1272" spans="1:7" x14ac:dyDescent="0.25">
      <c r="A1272" s="8" t="s">
        <v>2827</v>
      </c>
      <c r="B1272" s="8" t="s">
        <v>2828</v>
      </c>
      <c r="C1272" s="8" t="s">
        <v>2829</v>
      </c>
      <c r="D1272" t="s">
        <v>2830</v>
      </c>
      <c r="E1272" s="8" t="s">
        <v>160</v>
      </c>
      <c r="F1272" s="8" t="s">
        <v>2869</v>
      </c>
      <c r="G1272" s="11">
        <v>14</v>
      </c>
    </row>
    <row r="1273" spans="1:7" x14ac:dyDescent="0.25">
      <c r="A1273" s="8" t="s">
        <v>2827</v>
      </c>
      <c r="B1273" s="8" t="s">
        <v>2828</v>
      </c>
      <c r="C1273" s="8" t="s">
        <v>2829</v>
      </c>
      <c r="D1273" t="s">
        <v>2830</v>
      </c>
      <c r="E1273" s="8" t="s">
        <v>246</v>
      </c>
      <c r="F1273" s="8" t="s">
        <v>2870</v>
      </c>
      <c r="G1273" s="11">
        <v>24</v>
      </c>
    </row>
    <row r="1274" spans="1:7" x14ac:dyDescent="0.25">
      <c r="A1274" s="8" t="s">
        <v>2827</v>
      </c>
      <c r="B1274" s="8" t="s">
        <v>2828</v>
      </c>
      <c r="C1274" s="8" t="s">
        <v>2829</v>
      </c>
      <c r="D1274" t="s">
        <v>2830</v>
      </c>
      <c r="E1274" s="8" t="s">
        <v>2871</v>
      </c>
      <c r="F1274" s="8" t="s">
        <v>2872</v>
      </c>
      <c r="G1274" s="11">
        <v>14</v>
      </c>
    </row>
    <row r="1275" spans="1:7" x14ac:dyDescent="0.25">
      <c r="A1275" s="8" t="s">
        <v>2827</v>
      </c>
      <c r="B1275" s="8" t="s">
        <v>2828</v>
      </c>
      <c r="C1275" s="8" t="s">
        <v>2829</v>
      </c>
      <c r="D1275" t="s">
        <v>2830</v>
      </c>
      <c r="E1275" s="8" t="s">
        <v>2873</v>
      </c>
      <c r="F1275" s="8" t="s">
        <v>2874</v>
      </c>
      <c r="G1275" s="11">
        <v>2</v>
      </c>
    </row>
    <row r="1276" spans="1:7" x14ac:dyDescent="0.25">
      <c r="A1276" s="8" t="s">
        <v>2827</v>
      </c>
      <c r="B1276" s="8" t="s">
        <v>2828</v>
      </c>
      <c r="C1276" s="8" t="s">
        <v>2829</v>
      </c>
      <c r="D1276" t="s">
        <v>2830</v>
      </c>
      <c r="E1276" s="8" t="s">
        <v>2875</v>
      </c>
      <c r="F1276" s="8" t="s">
        <v>2876</v>
      </c>
      <c r="G1276" s="11">
        <v>10</v>
      </c>
    </row>
    <row r="1277" spans="1:7" x14ac:dyDescent="0.25">
      <c r="A1277" s="8" t="s">
        <v>2827</v>
      </c>
      <c r="B1277" s="8" t="s">
        <v>2828</v>
      </c>
      <c r="C1277" s="8" t="s">
        <v>2829</v>
      </c>
      <c r="D1277" t="s">
        <v>2830</v>
      </c>
      <c r="E1277" s="8" t="s">
        <v>2877</v>
      </c>
      <c r="F1277" s="8" t="s">
        <v>2878</v>
      </c>
      <c r="G1277" s="11">
        <v>16</v>
      </c>
    </row>
    <row r="1278" spans="1:7" x14ac:dyDescent="0.25">
      <c r="A1278" s="8" t="s">
        <v>2827</v>
      </c>
      <c r="B1278" s="8" t="s">
        <v>2828</v>
      </c>
      <c r="C1278" s="8" t="s">
        <v>2894</v>
      </c>
      <c r="D1278" t="s">
        <v>2895</v>
      </c>
      <c r="E1278" s="8" t="s">
        <v>2896</v>
      </c>
      <c r="F1278" s="8" t="s">
        <v>2897</v>
      </c>
      <c r="G1278" s="11">
        <v>22</v>
      </c>
    </row>
    <row r="1279" spans="1:7" x14ac:dyDescent="0.25">
      <c r="A1279" s="8" t="s">
        <v>2827</v>
      </c>
      <c r="B1279" s="8" t="s">
        <v>2828</v>
      </c>
      <c r="C1279" s="8" t="s">
        <v>2894</v>
      </c>
      <c r="D1279" t="s">
        <v>2895</v>
      </c>
      <c r="E1279" s="8" t="s">
        <v>2898</v>
      </c>
      <c r="F1279" s="8" t="s">
        <v>2899</v>
      </c>
      <c r="G1279" s="11">
        <v>77</v>
      </c>
    </row>
    <row r="1280" spans="1:7" x14ac:dyDescent="0.25">
      <c r="A1280" s="8" t="s">
        <v>2827</v>
      </c>
      <c r="B1280" s="8" t="s">
        <v>2828</v>
      </c>
      <c r="C1280" s="8" t="s">
        <v>2894</v>
      </c>
      <c r="D1280" t="s">
        <v>2895</v>
      </c>
      <c r="E1280" s="8" t="s">
        <v>2900</v>
      </c>
      <c r="F1280" s="8" t="s">
        <v>2901</v>
      </c>
      <c r="G1280" s="11">
        <v>37</v>
      </c>
    </row>
    <row r="1281" spans="1:7" x14ac:dyDescent="0.25">
      <c r="A1281" s="8" t="s">
        <v>2827</v>
      </c>
      <c r="B1281" s="8" t="s">
        <v>2828</v>
      </c>
      <c r="C1281" s="8" t="s">
        <v>2894</v>
      </c>
      <c r="D1281" t="s">
        <v>2895</v>
      </c>
      <c r="E1281" s="8" t="s">
        <v>2902</v>
      </c>
      <c r="F1281" s="8" t="s">
        <v>2903</v>
      </c>
      <c r="G1281" s="11">
        <v>1</v>
      </c>
    </row>
    <row r="1282" spans="1:7" x14ac:dyDescent="0.25">
      <c r="A1282" s="8" t="s">
        <v>2827</v>
      </c>
      <c r="B1282" s="8" t="s">
        <v>2828</v>
      </c>
      <c r="C1282" s="8" t="s">
        <v>2894</v>
      </c>
      <c r="D1282" t="s">
        <v>2895</v>
      </c>
      <c r="E1282" s="8" t="s">
        <v>2904</v>
      </c>
      <c r="F1282" s="8" t="s">
        <v>2905</v>
      </c>
      <c r="G1282" s="11">
        <v>32</v>
      </c>
    </row>
    <row r="1283" spans="1:7" x14ac:dyDescent="0.25">
      <c r="A1283" s="8" t="s">
        <v>2827</v>
      </c>
      <c r="B1283" s="8" t="s">
        <v>2828</v>
      </c>
      <c r="C1283" s="8" t="s">
        <v>2894</v>
      </c>
      <c r="D1283" t="s">
        <v>2895</v>
      </c>
      <c r="E1283" s="8" t="s">
        <v>2906</v>
      </c>
      <c r="F1283" s="8" t="s">
        <v>2907</v>
      </c>
      <c r="G1283" s="11">
        <v>2</v>
      </c>
    </row>
    <row r="1284" spans="1:7" x14ac:dyDescent="0.25">
      <c r="A1284" s="8" t="s">
        <v>2827</v>
      </c>
      <c r="B1284" s="8" t="s">
        <v>2828</v>
      </c>
      <c r="C1284" s="8" t="s">
        <v>2894</v>
      </c>
      <c r="D1284" t="s">
        <v>2895</v>
      </c>
      <c r="E1284" s="8" t="s">
        <v>2908</v>
      </c>
      <c r="F1284" s="8" t="s">
        <v>2909</v>
      </c>
      <c r="G1284" s="11">
        <v>41</v>
      </c>
    </row>
    <row r="1285" spans="1:7" x14ac:dyDescent="0.25">
      <c r="A1285" s="8" t="s">
        <v>2827</v>
      </c>
      <c r="B1285" s="8" t="s">
        <v>2828</v>
      </c>
      <c r="C1285" s="8" t="s">
        <v>2894</v>
      </c>
      <c r="D1285" t="s">
        <v>2895</v>
      </c>
      <c r="E1285" s="8" t="s">
        <v>2910</v>
      </c>
      <c r="F1285" s="8" t="s">
        <v>2911</v>
      </c>
      <c r="G1285" s="11">
        <v>5</v>
      </c>
    </row>
    <row r="1286" spans="1:7" x14ac:dyDescent="0.25">
      <c r="A1286" s="8" t="s">
        <v>2827</v>
      </c>
      <c r="B1286" s="8" t="s">
        <v>2828</v>
      </c>
      <c r="C1286" s="8" t="s">
        <v>2894</v>
      </c>
      <c r="D1286" t="s">
        <v>2895</v>
      </c>
      <c r="E1286" s="8" t="s">
        <v>2912</v>
      </c>
      <c r="F1286" s="8" t="s">
        <v>2913</v>
      </c>
      <c r="G1286" s="11">
        <v>75</v>
      </c>
    </row>
    <row r="1287" spans="1:7" x14ac:dyDescent="0.25">
      <c r="A1287" s="8" t="s">
        <v>2827</v>
      </c>
      <c r="B1287" s="8" t="s">
        <v>2828</v>
      </c>
      <c r="C1287" s="8" t="s">
        <v>2894</v>
      </c>
      <c r="D1287" t="s">
        <v>2895</v>
      </c>
      <c r="E1287" s="8" t="s">
        <v>2914</v>
      </c>
      <c r="F1287" s="8" t="s">
        <v>2915</v>
      </c>
      <c r="G1287" s="11">
        <v>23</v>
      </c>
    </row>
    <row r="1288" spans="1:7" x14ac:dyDescent="0.25">
      <c r="A1288" s="8" t="s">
        <v>2827</v>
      </c>
      <c r="B1288" s="8" t="s">
        <v>2828</v>
      </c>
      <c r="C1288" s="8" t="s">
        <v>2894</v>
      </c>
      <c r="D1288" t="s">
        <v>2895</v>
      </c>
      <c r="E1288" s="8" t="s">
        <v>2916</v>
      </c>
      <c r="F1288" s="8" t="s">
        <v>2917</v>
      </c>
      <c r="G1288" s="11">
        <v>1</v>
      </c>
    </row>
    <row r="1289" spans="1:7" x14ac:dyDescent="0.25">
      <c r="A1289" s="8" t="s">
        <v>2827</v>
      </c>
      <c r="B1289" s="8" t="s">
        <v>2828</v>
      </c>
      <c r="C1289" s="8" t="s">
        <v>2894</v>
      </c>
      <c r="D1289" t="s">
        <v>2895</v>
      </c>
      <c r="E1289" s="8" t="s">
        <v>2918</v>
      </c>
      <c r="F1289" s="8" t="s">
        <v>2919</v>
      </c>
      <c r="G1289" s="11">
        <v>11</v>
      </c>
    </row>
    <row r="1290" spans="1:7" x14ac:dyDescent="0.25">
      <c r="A1290" s="8" t="s">
        <v>2827</v>
      </c>
      <c r="B1290" s="8" t="s">
        <v>2828</v>
      </c>
      <c r="C1290" s="8" t="s">
        <v>2894</v>
      </c>
      <c r="D1290" t="s">
        <v>2895</v>
      </c>
      <c r="E1290" s="8" t="s">
        <v>2920</v>
      </c>
      <c r="F1290" s="8" t="s">
        <v>2921</v>
      </c>
      <c r="G1290" s="11">
        <v>118</v>
      </c>
    </row>
    <row r="1291" spans="1:7" x14ac:dyDescent="0.25">
      <c r="A1291" s="8" t="s">
        <v>2827</v>
      </c>
      <c r="B1291" s="8" t="s">
        <v>2828</v>
      </c>
      <c r="C1291" s="8" t="s">
        <v>2894</v>
      </c>
      <c r="D1291" t="s">
        <v>2895</v>
      </c>
      <c r="E1291" s="8" t="s">
        <v>2922</v>
      </c>
      <c r="F1291" s="8" t="s">
        <v>2923</v>
      </c>
      <c r="G1291" s="11">
        <v>16</v>
      </c>
    </row>
    <row r="1292" spans="1:7" x14ac:dyDescent="0.25">
      <c r="A1292" s="8" t="s">
        <v>2827</v>
      </c>
      <c r="B1292" s="8" t="s">
        <v>2828</v>
      </c>
      <c r="C1292" s="8" t="s">
        <v>2924</v>
      </c>
      <c r="D1292" t="s">
        <v>2925</v>
      </c>
      <c r="E1292" s="8" t="s">
        <v>2932</v>
      </c>
      <c r="F1292" s="8" t="s">
        <v>2933</v>
      </c>
      <c r="G1292" s="11">
        <v>0</v>
      </c>
    </row>
    <row r="1293" spans="1:7" x14ac:dyDescent="0.25">
      <c r="A1293" s="8" t="s">
        <v>2827</v>
      </c>
      <c r="B1293" s="8" t="s">
        <v>2828</v>
      </c>
      <c r="C1293" s="8" t="s">
        <v>2924</v>
      </c>
      <c r="D1293" t="s">
        <v>2925</v>
      </c>
      <c r="E1293" s="8" t="s">
        <v>2936</v>
      </c>
      <c r="F1293" s="8" t="s">
        <v>2937</v>
      </c>
      <c r="G1293" s="11">
        <v>32</v>
      </c>
    </row>
    <row r="1294" spans="1:7" x14ac:dyDescent="0.25">
      <c r="A1294" s="8" t="s">
        <v>2827</v>
      </c>
      <c r="B1294" s="8" t="s">
        <v>2828</v>
      </c>
      <c r="C1294" s="8" t="s">
        <v>2924</v>
      </c>
      <c r="D1294" t="s">
        <v>2925</v>
      </c>
      <c r="E1294" s="8" t="s">
        <v>2938</v>
      </c>
      <c r="F1294" s="8" t="s">
        <v>2939</v>
      </c>
      <c r="G1294" s="11">
        <v>10</v>
      </c>
    </row>
    <row r="1295" spans="1:7" x14ac:dyDescent="0.25">
      <c r="A1295" s="8" t="s">
        <v>2827</v>
      </c>
      <c r="B1295" s="8" t="s">
        <v>2828</v>
      </c>
      <c r="C1295" s="8" t="s">
        <v>2924</v>
      </c>
      <c r="D1295" t="s">
        <v>2925</v>
      </c>
      <c r="E1295" s="8" t="s">
        <v>2940</v>
      </c>
      <c r="F1295" s="8" t="s">
        <v>2941</v>
      </c>
      <c r="G1295" s="11">
        <v>15</v>
      </c>
    </row>
    <row r="1296" spans="1:7" x14ac:dyDescent="0.25">
      <c r="A1296" s="8" t="s">
        <v>2827</v>
      </c>
      <c r="B1296" s="8" t="s">
        <v>2828</v>
      </c>
      <c r="C1296" s="8" t="s">
        <v>2924</v>
      </c>
      <c r="D1296" t="s">
        <v>2925</v>
      </c>
      <c r="E1296" s="8" t="s">
        <v>2942</v>
      </c>
      <c r="F1296" s="8" t="s">
        <v>2943</v>
      </c>
      <c r="G1296" s="11">
        <v>40</v>
      </c>
    </row>
    <row r="1297" spans="1:7" x14ac:dyDescent="0.25">
      <c r="A1297" s="8" t="s">
        <v>2827</v>
      </c>
      <c r="B1297" s="8" t="s">
        <v>2828</v>
      </c>
      <c r="C1297" s="8" t="s">
        <v>2924</v>
      </c>
      <c r="D1297" t="s">
        <v>2925</v>
      </c>
      <c r="E1297" s="8" t="s">
        <v>2944</v>
      </c>
      <c r="F1297" s="8" t="s">
        <v>2945</v>
      </c>
      <c r="G1297" s="11">
        <v>2</v>
      </c>
    </row>
    <row r="1298" spans="1:7" x14ac:dyDescent="0.25">
      <c r="A1298" s="8" t="s">
        <v>2827</v>
      </c>
      <c r="B1298" s="8" t="s">
        <v>2828</v>
      </c>
      <c r="C1298" s="8" t="s">
        <v>2924</v>
      </c>
      <c r="D1298" t="s">
        <v>2925</v>
      </c>
      <c r="E1298" s="8" t="s">
        <v>2928</v>
      </c>
      <c r="F1298" s="8" t="s">
        <v>2929</v>
      </c>
      <c r="G1298" s="11">
        <v>20</v>
      </c>
    </row>
    <row r="1299" spans="1:7" x14ac:dyDescent="0.25">
      <c r="A1299" s="8" t="s">
        <v>2827</v>
      </c>
      <c r="B1299" s="8" t="s">
        <v>2828</v>
      </c>
      <c r="C1299" s="8" t="s">
        <v>2924</v>
      </c>
      <c r="D1299" t="s">
        <v>2925</v>
      </c>
      <c r="E1299" s="8" t="s">
        <v>2926</v>
      </c>
      <c r="F1299" s="8" t="s">
        <v>2927</v>
      </c>
      <c r="G1299" s="11">
        <v>4</v>
      </c>
    </row>
    <row r="1300" spans="1:7" x14ac:dyDescent="0.25">
      <c r="A1300" s="8" t="s">
        <v>2827</v>
      </c>
      <c r="B1300" s="8" t="s">
        <v>2828</v>
      </c>
      <c r="C1300" s="8" t="s">
        <v>2924</v>
      </c>
      <c r="D1300" t="s">
        <v>2925</v>
      </c>
      <c r="E1300" s="8" t="s">
        <v>2934</v>
      </c>
      <c r="F1300" s="8" t="s">
        <v>2935</v>
      </c>
      <c r="G1300" s="11">
        <v>17</v>
      </c>
    </row>
    <row r="1301" spans="1:7" x14ac:dyDescent="0.25">
      <c r="A1301" s="8" t="s">
        <v>2827</v>
      </c>
      <c r="B1301" s="8" t="s">
        <v>2828</v>
      </c>
      <c r="C1301" s="8" t="s">
        <v>2924</v>
      </c>
      <c r="D1301" t="s">
        <v>2925</v>
      </c>
      <c r="E1301" s="8" t="s">
        <v>2946</v>
      </c>
      <c r="F1301" s="8" t="s">
        <v>2947</v>
      </c>
      <c r="G1301" s="11">
        <v>51</v>
      </c>
    </row>
    <row r="1302" spans="1:7" x14ac:dyDescent="0.25">
      <c r="A1302" s="8" t="s">
        <v>2827</v>
      </c>
      <c r="B1302" s="8" t="s">
        <v>2828</v>
      </c>
      <c r="C1302" s="8" t="s">
        <v>2924</v>
      </c>
      <c r="D1302" t="s">
        <v>2925</v>
      </c>
      <c r="E1302" s="8" t="s">
        <v>2930</v>
      </c>
      <c r="F1302" s="8" t="s">
        <v>2931</v>
      </c>
      <c r="G1302" s="11">
        <v>6</v>
      </c>
    </row>
    <row r="1303" spans="1:7" x14ac:dyDescent="0.25">
      <c r="A1303" s="8" t="s">
        <v>2827</v>
      </c>
      <c r="B1303" s="8" t="s">
        <v>2828</v>
      </c>
      <c r="C1303" s="8" t="s">
        <v>2948</v>
      </c>
      <c r="D1303" t="s">
        <v>2949</v>
      </c>
      <c r="E1303" s="8" t="s">
        <v>2950</v>
      </c>
      <c r="F1303" s="8" t="s">
        <v>2951</v>
      </c>
      <c r="G1303" s="11">
        <v>18</v>
      </c>
    </row>
    <row r="1304" spans="1:7" x14ac:dyDescent="0.25">
      <c r="A1304" s="8" t="s">
        <v>2827</v>
      </c>
      <c r="B1304" s="8" t="s">
        <v>2828</v>
      </c>
      <c r="C1304" s="8" t="s">
        <v>2948</v>
      </c>
      <c r="D1304" t="s">
        <v>2949</v>
      </c>
      <c r="E1304" s="8" t="s">
        <v>2954</v>
      </c>
      <c r="F1304" s="8" t="s">
        <v>2955</v>
      </c>
      <c r="G1304" s="11">
        <v>1</v>
      </c>
    </row>
    <row r="1305" spans="1:7" x14ac:dyDescent="0.25">
      <c r="A1305" s="8" t="s">
        <v>2827</v>
      </c>
      <c r="B1305" s="8" t="s">
        <v>2828</v>
      </c>
      <c r="C1305" s="8" t="s">
        <v>2948</v>
      </c>
      <c r="D1305" t="s">
        <v>2949</v>
      </c>
      <c r="E1305" s="8" t="s">
        <v>2956</v>
      </c>
      <c r="F1305" s="8" t="s">
        <v>2957</v>
      </c>
      <c r="G1305" s="11">
        <v>44</v>
      </c>
    </row>
    <row r="1306" spans="1:7" x14ac:dyDescent="0.25">
      <c r="A1306" s="8" t="s">
        <v>2827</v>
      </c>
      <c r="B1306" s="8" t="s">
        <v>2828</v>
      </c>
      <c r="C1306" s="8" t="s">
        <v>2948</v>
      </c>
      <c r="D1306" t="s">
        <v>2949</v>
      </c>
      <c r="E1306" s="8" t="s">
        <v>2958</v>
      </c>
      <c r="F1306" s="8" t="s">
        <v>2959</v>
      </c>
      <c r="G1306" s="11">
        <v>23</v>
      </c>
    </row>
    <row r="1307" spans="1:7" x14ac:dyDescent="0.25">
      <c r="A1307" s="8" t="s">
        <v>2827</v>
      </c>
      <c r="B1307" s="8" t="s">
        <v>2828</v>
      </c>
      <c r="C1307" s="8" t="s">
        <v>2948</v>
      </c>
      <c r="D1307" t="s">
        <v>2949</v>
      </c>
      <c r="E1307" s="8" t="s">
        <v>2960</v>
      </c>
      <c r="F1307" s="8" t="s">
        <v>2961</v>
      </c>
      <c r="G1307" s="11">
        <v>15</v>
      </c>
    </row>
    <row r="1308" spans="1:7" x14ac:dyDescent="0.25">
      <c r="A1308" s="8" t="s">
        <v>2827</v>
      </c>
      <c r="B1308" s="8" t="s">
        <v>2828</v>
      </c>
      <c r="C1308" s="8" t="s">
        <v>2948</v>
      </c>
      <c r="D1308" t="s">
        <v>2949</v>
      </c>
      <c r="E1308" s="8" t="s">
        <v>2952</v>
      </c>
      <c r="F1308" s="8" t="s">
        <v>2953</v>
      </c>
      <c r="G1308" s="11">
        <v>21</v>
      </c>
    </row>
    <row r="1309" spans="1:7" x14ac:dyDescent="0.25">
      <c r="A1309" s="8" t="s">
        <v>2827</v>
      </c>
      <c r="B1309" s="8" t="s">
        <v>2828</v>
      </c>
      <c r="C1309" s="8" t="s">
        <v>2948</v>
      </c>
      <c r="D1309" t="s">
        <v>2949</v>
      </c>
      <c r="E1309" s="8" t="s">
        <v>2962</v>
      </c>
      <c r="F1309" s="8" t="s">
        <v>2963</v>
      </c>
      <c r="G1309" s="11">
        <v>28</v>
      </c>
    </row>
    <row r="1310" spans="1:7" x14ac:dyDescent="0.25">
      <c r="A1310" s="8" t="s">
        <v>2827</v>
      </c>
      <c r="B1310" s="8" t="s">
        <v>2828</v>
      </c>
      <c r="C1310" s="8" t="s">
        <v>2948</v>
      </c>
      <c r="D1310" t="s">
        <v>2949</v>
      </c>
      <c r="E1310" s="8" t="s">
        <v>2964</v>
      </c>
      <c r="F1310" s="8" t="s">
        <v>2965</v>
      </c>
      <c r="G1310" s="11">
        <v>29</v>
      </c>
    </row>
    <row r="1311" spans="1:7" x14ac:dyDescent="0.25">
      <c r="A1311" s="8" t="s">
        <v>2827</v>
      </c>
      <c r="B1311" s="8" t="s">
        <v>2828</v>
      </c>
      <c r="C1311" s="8" t="s">
        <v>2966</v>
      </c>
      <c r="D1311" t="s">
        <v>2967</v>
      </c>
      <c r="E1311" s="8" t="s">
        <v>2968</v>
      </c>
      <c r="F1311" s="8" t="s">
        <v>2969</v>
      </c>
      <c r="G1311" s="11">
        <v>3</v>
      </c>
    </row>
    <row r="1312" spans="1:7" x14ac:dyDescent="0.25">
      <c r="A1312" s="8" t="s">
        <v>2827</v>
      </c>
      <c r="B1312" s="8" t="s">
        <v>2828</v>
      </c>
      <c r="C1312" s="8" t="s">
        <v>2966</v>
      </c>
      <c r="D1312" t="s">
        <v>2967</v>
      </c>
      <c r="E1312" s="8" t="s">
        <v>2970</v>
      </c>
      <c r="F1312" s="8" t="s">
        <v>2971</v>
      </c>
      <c r="G1312" s="11">
        <v>0</v>
      </c>
    </row>
    <row r="1313" spans="1:7" x14ac:dyDescent="0.25">
      <c r="A1313" s="8" t="s">
        <v>2827</v>
      </c>
      <c r="B1313" s="8" t="s">
        <v>2828</v>
      </c>
      <c r="C1313" s="8" t="s">
        <v>2966</v>
      </c>
      <c r="D1313" t="s">
        <v>2967</v>
      </c>
      <c r="E1313" s="8" t="s">
        <v>2972</v>
      </c>
      <c r="F1313" s="8" t="s">
        <v>2973</v>
      </c>
      <c r="G1313" s="11">
        <v>13</v>
      </c>
    </row>
    <row r="1314" spans="1:7" x14ac:dyDescent="0.25">
      <c r="A1314" s="8" t="s">
        <v>2827</v>
      </c>
      <c r="B1314" s="8" t="s">
        <v>2828</v>
      </c>
      <c r="C1314" s="8" t="s">
        <v>2966</v>
      </c>
      <c r="D1314" t="s">
        <v>2967</v>
      </c>
      <c r="E1314" s="8" t="s">
        <v>2974</v>
      </c>
      <c r="F1314" s="8" t="s">
        <v>2975</v>
      </c>
      <c r="G1314" s="11">
        <v>7</v>
      </c>
    </row>
    <row r="1315" spans="1:7" x14ac:dyDescent="0.25">
      <c r="A1315" s="8" t="s">
        <v>2827</v>
      </c>
      <c r="B1315" s="8" t="s">
        <v>2828</v>
      </c>
      <c r="C1315" s="8" t="s">
        <v>2966</v>
      </c>
      <c r="D1315" t="s">
        <v>2967</v>
      </c>
      <c r="E1315" s="8" t="s">
        <v>2976</v>
      </c>
      <c r="F1315" s="8" t="s">
        <v>2977</v>
      </c>
      <c r="G1315" s="11">
        <v>2</v>
      </c>
    </row>
    <row r="1316" spans="1:7" x14ac:dyDescent="0.25">
      <c r="A1316" s="8" t="s">
        <v>2827</v>
      </c>
      <c r="B1316" s="8" t="s">
        <v>2828</v>
      </c>
      <c r="C1316" s="8" t="s">
        <v>2966</v>
      </c>
      <c r="D1316" t="s">
        <v>2967</v>
      </c>
      <c r="E1316" s="8" t="s">
        <v>2978</v>
      </c>
      <c r="F1316" s="8" t="s">
        <v>2979</v>
      </c>
      <c r="G1316" s="11">
        <v>1</v>
      </c>
    </row>
    <row r="1317" spans="1:7" x14ac:dyDescent="0.25">
      <c r="A1317" s="8" t="s">
        <v>2827</v>
      </c>
      <c r="B1317" s="8" t="s">
        <v>2828</v>
      </c>
      <c r="C1317" s="8" t="s">
        <v>2966</v>
      </c>
      <c r="D1317" t="s">
        <v>2967</v>
      </c>
      <c r="E1317" s="8" t="s">
        <v>2980</v>
      </c>
      <c r="F1317" s="8" t="s">
        <v>2981</v>
      </c>
      <c r="G1317" s="11">
        <v>2</v>
      </c>
    </row>
    <row r="1318" spans="1:7" x14ac:dyDescent="0.25">
      <c r="A1318" s="8" t="s">
        <v>2827</v>
      </c>
      <c r="B1318" s="8" t="s">
        <v>2828</v>
      </c>
      <c r="C1318" s="8" t="s">
        <v>2966</v>
      </c>
      <c r="D1318" t="s">
        <v>2967</v>
      </c>
      <c r="E1318" s="8" t="s">
        <v>2982</v>
      </c>
      <c r="F1318" s="8" t="s">
        <v>2983</v>
      </c>
      <c r="G1318" s="11">
        <v>27</v>
      </c>
    </row>
    <row r="1319" spans="1:7" x14ac:dyDescent="0.25">
      <c r="A1319" s="8" t="s">
        <v>2827</v>
      </c>
      <c r="B1319" s="8" t="s">
        <v>2828</v>
      </c>
      <c r="C1319" s="8" t="s">
        <v>2966</v>
      </c>
      <c r="D1319" t="s">
        <v>2967</v>
      </c>
      <c r="E1319" s="8" t="s">
        <v>2984</v>
      </c>
      <c r="F1319" s="8" t="s">
        <v>2985</v>
      </c>
      <c r="G1319" s="11">
        <v>29</v>
      </c>
    </row>
    <row r="1320" spans="1:7" x14ac:dyDescent="0.25">
      <c r="A1320" s="8" t="s">
        <v>2827</v>
      </c>
      <c r="B1320" s="8" t="s">
        <v>2828</v>
      </c>
      <c r="C1320" s="8" t="s">
        <v>2966</v>
      </c>
      <c r="D1320" t="s">
        <v>2967</v>
      </c>
      <c r="E1320" s="8" t="s">
        <v>2986</v>
      </c>
      <c r="F1320" s="8" t="s">
        <v>2987</v>
      </c>
      <c r="G1320" s="11">
        <v>1</v>
      </c>
    </row>
    <row r="1321" spans="1:7" x14ac:dyDescent="0.25">
      <c r="A1321" s="8" t="s">
        <v>2827</v>
      </c>
      <c r="B1321" s="8" t="s">
        <v>2828</v>
      </c>
      <c r="C1321" s="8" t="s">
        <v>2879</v>
      </c>
      <c r="D1321" t="s">
        <v>2880</v>
      </c>
      <c r="E1321" s="8" t="s">
        <v>2881</v>
      </c>
      <c r="F1321" s="8" t="s">
        <v>2882</v>
      </c>
      <c r="G1321" s="11">
        <v>40</v>
      </c>
    </row>
    <row r="1322" spans="1:7" x14ac:dyDescent="0.25">
      <c r="A1322" s="8" t="s">
        <v>2827</v>
      </c>
      <c r="B1322" s="8" t="s">
        <v>2828</v>
      </c>
      <c r="C1322" s="8" t="s">
        <v>2879</v>
      </c>
      <c r="D1322" t="s">
        <v>2880</v>
      </c>
      <c r="E1322" s="8" t="s">
        <v>2883</v>
      </c>
      <c r="F1322" s="8" t="s">
        <v>2884</v>
      </c>
      <c r="G1322" s="11">
        <v>8</v>
      </c>
    </row>
    <row r="1323" spans="1:7" x14ac:dyDescent="0.25">
      <c r="A1323" s="8" t="s">
        <v>2827</v>
      </c>
      <c r="B1323" s="8" t="s">
        <v>2828</v>
      </c>
      <c r="C1323" s="8" t="s">
        <v>2879</v>
      </c>
      <c r="D1323" t="s">
        <v>2880</v>
      </c>
      <c r="E1323" s="8" t="s">
        <v>2885</v>
      </c>
      <c r="F1323" s="8" t="s">
        <v>2886</v>
      </c>
      <c r="G1323" s="11">
        <v>1</v>
      </c>
    </row>
    <row r="1324" spans="1:7" x14ac:dyDescent="0.25">
      <c r="A1324" s="8" t="s">
        <v>2827</v>
      </c>
      <c r="B1324" s="8" t="s">
        <v>2828</v>
      </c>
      <c r="C1324" s="8" t="s">
        <v>2879</v>
      </c>
      <c r="D1324" t="s">
        <v>2880</v>
      </c>
      <c r="E1324" s="8" t="s">
        <v>2887</v>
      </c>
      <c r="F1324" s="8" t="s">
        <v>2888</v>
      </c>
      <c r="G1324" s="11">
        <v>12</v>
      </c>
    </row>
    <row r="1325" spans="1:7" x14ac:dyDescent="0.25">
      <c r="A1325" s="8" t="s">
        <v>2827</v>
      </c>
      <c r="B1325" s="8" t="s">
        <v>2828</v>
      </c>
      <c r="C1325" s="8" t="s">
        <v>2879</v>
      </c>
      <c r="D1325" t="s">
        <v>2880</v>
      </c>
      <c r="E1325" s="8" t="s">
        <v>150</v>
      </c>
      <c r="F1325" s="8" t="s">
        <v>2889</v>
      </c>
      <c r="G1325" s="11">
        <v>51</v>
      </c>
    </row>
    <row r="1326" spans="1:7" x14ac:dyDescent="0.25">
      <c r="A1326" s="8" t="s">
        <v>2827</v>
      </c>
      <c r="B1326" s="8" t="s">
        <v>2828</v>
      </c>
      <c r="C1326" s="8" t="s">
        <v>2879</v>
      </c>
      <c r="D1326" t="s">
        <v>2880</v>
      </c>
      <c r="E1326" s="8" t="s">
        <v>2890</v>
      </c>
      <c r="F1326" s="8" t="s">
        <v>2891</v>
      </c>
      <c r="G1326" s="11">
        <v>23</v>
      </c>
    </row>
    <row r="1327" spans="1:7" x14ac:dyDescent="0.25">
      <c r="A1327" s="8" t="s">
        <v>2827</v>
      </c>
      <c r="B1327" s="8" t="s">
        <v>2828</v>
      </c>
      <c r="C1327" s="8" t="s">
        <v>2879</v>
      </c>
      <c r="D1327" t="s">
        <v>2880</v>
      </c>
      <c r="E1327" s="8" t="s">
        <v>2892</v>
      </c>
      <c r="F1327" s="8" t="s">
        <v>2893</v>
      </c>
      <c r="G1327" s="11">
        <v>13</v>
      </c>
    </row>
    <row r="1328" spans="1:7" x14ac:dyDescent="0.25">
      <c r="A1328" s="8" t="s">
        <v>3050</v>
      </c>
      <c r="B1328" s="8" t="s">
        <v>3051</v>
      </c>
      <c r="C1328" s="12" t="s">
        <v>3052</v>
      </c>
      <c r="D1328" s="13" t="s">
        <v>3053</v>
      </c>
      <c r="E1328" s="12" t="s">
        <v>3058</v>
      </c>
      <c r="F1328" s="12" t="s">
        <v>3059</v>
      </c>
      <c r="G1328" s="11">
        <v>0</v>
      </c>
    </row>
    <row r="1329" spans="1:7" x14ac:dyDescent="0.25">
      <c r="A1329" s="8" t="s">
        <v>3050</v>
      </c>
      <c r="B1329" s="8" t="s">
        <v>3051</v>
      </c>
      <c r="C1329" s="12" t="s">
        <v>3052</v>
      </c>
      <c r="D1329" s="13" t="s">
        <v>3053</v>
      </c>
      <c r="E1329" s="12" t="s">
        <v>3064</v>
      </c>
      <c r="F1329" s="12" t="s">
        <v>3065</v>
      </c>
      <c r="G1329" s="11">
        <v>0</v>
      </c>
    </row>
    <row r="1330" spans="1:7" x14ac:dyDescent="0.25">
      <c r="A1330" s="8" t="s">
        <v>3050</v>
      </c>
      <c r="B1330" s="8" t="s">
        <v>3051</v>
      </c>
      <c r="C1330" s="12" t="s">
        <v>3052</v>
      </c>
      <c r="D1330" s="13" t="s">
        <v>3053</v>
      </c>
      <c r="E1330" s="12" t="s">
        <v>3066</v>
      </c>
      <c r="F1330" s="12" t="s">
        <v>3067</v>
      </c>
      <c r="G1330" s="11">
        <v>0</v>
      </c>
    </row>
    <row r="1331" spans="1:7" x14ac:dyDescent="0.25">
      <c r="A1331" s="8" t="s">
        <v>3050</v>
      </c>
      <c r="B1331" s="8" t="s">
        <v>3051</v>
      </c>
      <c r="C1331" s="12" t="s">
        <v>3052</v>
      </c>
      <c r="D1331" s="13" t="s">
        <v>3053</v>
      </c>
      <c r="E1331" s="12" t="s">
        <v>3068</v>
      </c>
      <c r="F1331" s="12" t="s">
        <v>3069</v>
      </c>
      <c r="G1331" s="11">
        <v>0</v>
      </c>
    </row>
    <row r="1332" spans="1:7" x14ac:dyDescent="0.25">
      <c r="A1332" s="8" t="s">
        <v>3050</v>
      </c>
      <c r="B1332" s="8" t="s">
        <v>3051</v>
      </c>
      <c r="C1332" s="12" t="s">
        <v>3052</v>
      </c>
      <c r="D1332" s="13" t="s">
        <v>3053</v>
      </c>
      <c r="E1332" s="12" t="s">
        <v>3072</v>
      </c>
      <c r="F1332" s="12" t="s">
        <v>3073</v>
      </c>
      <c r="G1332" s="11">
        <v>0</v>
      </c>
    </row>
    <row r="1333" spans="1:7" x14ac:dyDescent="0.25">
      <c r="A1333" s="8" t="s">
        <v>3050</v>
      </c>
      <c r="B1333" s="8" t="s">
        <v>3051</v>
      </c>
      <c r="C1333" s="12" t="s">
        <v>3052</v>
      </c>
      <c r="D1333" s="13" t="s">
        <v>3053</v>
      </c>
      <c r="E1333" s="12" t="s">
        <v>1806</v>
      </c>
      <c r="F1333" s="12" t="s">
        <v>3074</v>
      </c>
      <c r="G1333" s="11">
        <v>0</v>
      </c>
    </row>
    <row r="1334" spans="1:7" x14ac:dyDescent="0.25">
      <c r="A1334" s="8" t="s">
        <v>3050</v>
      </c>
      <c r="B1334" s="8" t="s">
        <v>3051</v>
      </c>
      <c r="C1334" s="12" t="s">
        <v>3052</v>
      </c>
      <c r="D1334" s="13" t="s">
        <v>3053</v>
      </c>
      <c r="E1334" s="12" t="s">
        <v>3054</v>
      </c>
      <c r="F1334" s="12" t="s">
        <v>3055</v>
      </c>
      <c r="G1334" s="11">
        <v>0</v>
      </c>
    </row>
    <row r="1335" spans="1:7" x14ac:dyDescent="0.25">
      <c r="A1335" s="8" t="s">
        <v>3050</v>
      </c>
      <c r="B1335" s="8" t="s">
        <v>3051</v>
      </c>
      <c r="C1335" s="12" t="s">
        <v>3052</v>
      </c>
      <c r="D1335" s="13" t="s">
        <v>3053</v>
      </c>
      <c r="E1335" s="12" t="s">
        <v>3056</v>
      </c>
      <c r="F1335" s="12" t="s">
        <v>3057</v>
      </c>
      <c r="G1335" s="11">
        <v>0</v>
      </c>
    </row>
    <row r="1336" spans="1:7" x14ac:dyDescent="0.25">
      <c r="A1336" s="8" t="s">
        <v>3050</v>
      </c>
      <c r="B1336" s="8" t="s">
        <v>3051</v>
      </c>
      <c r="C1336" s="12" t="s">
        <v>3052</v>
      </c>
      <c r="D1336" s="13" t="s">
        <v>3053</v>
      </c>
      <c r="E1336" s="12" t="s">
        <v>3060</v>
      </c>
      <c r="F1336" s="12" t="s">
        <v>3061</v>
      </c>
      <c r="G1336" s="11">
        <v>0</v>
      </c>
    </row>
    <row r="1337" spans="1:7" x14ac:dyDescent="0.25">
      <c r="A1337" s="8" t="s">
        <v>3050</v>
      </c>
      <c r="B1337" s="8" t="s">
        <v>3051</v>
      </c>
      <c r="C1337" s="12" t="s">
        <v>3052</v>
      </c>
      <c r="D1337" s="13" t="s">
        <v>3053</v>
      </c>
      <c r="E1337" s="12" t="s">
        <v>3075</v>
      </c>
      <c r="F1337" s="12" t="s">
        <v>3076</v>
      </c>
      <c r="G1337" s="11">
        <v>0</v>
      </c>
    </row>
    <row r="1338" spans="1:7" x14ac:dyDescent="0.25">
      <c r="A1338" s="8" t="s">
        <v>3050</v>
      </c>
      <c r="B1338" s="8" t="s">
        <v>3051</v>
      </c>
      <c r="C1338" s="12" t="s">
        <v>3052</v>
      </c>
      <c r="D1338" s="13" t="s">
        <v>3053</v>
      </c>
      <c r="E1338" s="12" t="s">
        <v>3062</v>
      </c>
      <c r="F1338" s="12" t="s">
        <v>3063</v>
      </c>
      <c r="G1338" s="11">
        <v>0</v>
      </c>
    </row>
    <row r="1339" spans="1:7" x14ac:dyDescent="0.25">
      <c r="A1339" s="8" t="s">
        <v>3050</v>
      </c>
      <c r="B1339" s="8" t="s">
        <v>3051</v>
      </c>
      <c r="C1339" s="12" t="s">
        <v>3052</v>
      </c>
      <c r="D1339" s="13" t="s">
        <v>3053</v>
      </c>
      <c r="E1339" s="12" t="s">
        <v>3070</v>
      </c>
      <c r="F1339" s="12" t="s">
        <v>3071</v>
      </c>
      <c r="G1339" s="11">
        <v>0</v>
      </c>
    </row>
    <row r="1340" spans="1:7" ht="30" x14ac:dyDescent="0.25">
      <c r="A1340" s="8" t="s">
        <v>3050</v>
      </c>
      <c r="B1340" s="8" t="s">
        <v>3051</v>
      </c>
      <c r="C1340" s="12" t="s">
        <v>3077</v>
      </c>
      <c r="D1340" s="13" t="s">
        <v>3078</v>
      </c>
      <c r="E1340" s="12" t="s">
        <v>3079</v>
      </c>
      <c r="F1340" s="12" t="s">
        <v>3080</v>
      </c>
      <c r="G1340" s="11">
        <v>0</v>
      </c>
    </row>
    <row r="1341" spans="1:7" x14ac:dyDescent="0.25">
      <c r="A1341" s="8" t="s">
        <v>3050</v>
      </c>
      <c r="B1341" s="8" t="s">
        <v>3051</v>
      </c>
      <c r="C1341" s="12" t="s">
        <v>3077</v>
      </c>
      <c r="D1341" s="13" t="s">
        <v>3078</v>
      </c>
      <c r="E1341" s="12" t="s">
        <v>3081</v>
      </c>
      <c r="F1341" s="12" t="s">
        <v>3082</v>
      </c>
      <c r="G1341" s="11">
        <v>0</v>
      </c>
    </row>
    <row r="1342" spans="1:7" x14ac:dyDescent="0.25">
      <c r="A1342" s="8" t="s">
        <v>3050</v>
      </c>
      <c r="B1342" s="8" t="s">
        <v>3051</v>
      </c>
      <c r="C1342" s="12" t="s">
        <v>3077</v>
      </c>
      <c r="D1342" s="13" t="s">
        <v>3078</v>
      </c>
      <c r="E1342" s="12" t="s">
        <v>3083</v>
      </c>
      <c r="F1342" s="12" t="s">
        <v>3084</v>
      </c>
      <c r="G1342" s="11">
        <v>0</v>
      </c>
    </row>
    <row r="1343" spans="1:7" x14ac:dyDescent="0.25">
      <c r="A1343" s="8" t="s">
        <v>3050</v>
      </c>
      <c r="B1343" s="8" t="s">
        <v>3051</v>
      </c>
      <c r="C1343" s="12" t="s">
        <v>3077</v>
      </c>
      <c r="D1343" s="13" t="s">
        <v>3078</v>
      </c>
      <c r="E1343" s="12" t="s">
        <v>3085</v>
      </c>
      <c r="F1343" s="12" t="s">
        <v>3086</v>
      </c>
      <c r="G1343" s="11">
        <v>0</v>
      </c>
    </row>
    <row r="1344" spans="1:7" x14ac:dyDescent="0.25">
      <c r="A1344" s="8" t="s">
        <v>3050</v>
      </c>
      <c r="B1344" s="8" t="s">
        <v>3051</v>
      </c>
      <c r="C1344" s="12" t="s">
        <v>3077</v>
      </c>
      <c r="D1344" s="13" t="s">
        <v>3078</v>
      </c>
      <c r="E1344" s="12" t="s">
        <v>3087</v>
      </c>
      <c r="F1344" s="12" t="s">
        <v>3088</v>
      </c>
      <c r="G1344" s="11">
        <v>0</v>
      </c>
    </row>
    <row r="1345" spans="1:7" x14ac:dyDescent="0.25">
      <c r="A1345" s="8" t="s">
        <v>3050</v>
      </c>
      <c r="B1345" s="8" t="s">
        <v>3051</v>
      </c>
      <c r="C1345" s="12" t="s">
        <v>3077</v>
      </c>
      <c r="D1345" s="13" t="s">
        <v>3078</v>
      </c>
      <c r="E1345" s="12" t="s">
        <v>3091</v>
      </c>
      <c r="F1345" s="12" t="s">
        <v>3092</v>
      </c>
      <c r="G1345" s="11">
        <v>0</v>
      </c>
    </row>
    <row r="1346" spans="1:7" x14ac:dyDescent="0.25">
      <c r="A1346" s="8" t="s">
        <v>3050</v>
      </c>
      <c r="B1346" s="8" t="s">
        <v>3051</v>
      </c>
      <c r="C1346" s="12" t="s">
        <v>3077</v>
      </c>
      <c r="D1346" s="13" t="s">
        <v>3078</v>
      </c>
      <c r="E1346" s="12" t="s">
        <v>3095</v>
      </c>
      <c r="F1346" s="12" t="s">
        <v>3096</v>
      </c>
      <c r="G1346" s="11">
        <v>0</v>
      </c>
    </row>
    <row r="1347" spans="1:7" x14ac:dyDescent="0.25">
      <c r="A1347" s="8" t="s">
        <v>3050</v>
      </c>
      <c r="B1347" s="8" t="s">
        <v>3051</v>
      </c>
      <c r="C1347" s="12" t="s">
        <v>3077</v>
      </c>
      <c r="D1347" s="13" t="s">
        <v>3078</v>
      </c>
      <c r="E1347" s="12" t="s">
        <v>3101</v>
      </c>
      <c r="F1347" s="12" t="s">
        <v>3102</v>
      </c>
      <c r="G1347" s="11">
        <v>0</v>
      </c>
    </row>
    <row r="1348" spans="1:7" x14ac:dyDescent="0.25">
      <c r="A1348" s="8" t="s">
        <v>3050</v>
      </c>
      <c r="B1348" s="8" t="s">
        <v>3051</v>
      </c>
      <c r="C1348" s="12" t="s">
        <v>3077</v>
      </c>
      <c r="D1348" s="13" t="s">
        <v>3078</v>
      </c>
      <c r="E1348" s="12" t="s">
        <v>3103</v>
      </c>
      <c r="F1348" s="12" t="s">
        <v>3104</v>
      </c>
      <c r="G1348" s="11">
        <v>0</v>
      </c>
    </row>
    <row r="1349" spans="1:7" x14ac:dyDescent="0.25">
      <c r="A1349" s="8" t="s">
        <v>3050</v>
      </c>
      <c r="B1349" s="8" t="s">
        <v>3051</v>
      </c>
      <c r="C1349" s="12" t="s">
        <v>3077</v>
      </c>
      <c r="D1349" s="13" t="s">
        <v>3078</v>
      </c>
      <c r="E1349" s="12" t="s">
        <v>3106</v>
      </c>
      <c r="F1349" s="12" t="s">
        <v>3107</v>
      </c>
      <c r="G1349" s="11">
        <v>0</v>
      </c>
    </row>
    <row r="1350" spans="1:7" x14ac:dyDescent="0.25">
      <c r="A1350" s="8" t="s">
        <v>3050</v>
      </c>
      <c r="B1350" s="8" t="s">
        <v>3051</v>
      </c>
      <c r="C1350" s="12" t="s">
        <v>3077</v>
      </c>
      <c r="D1350" s="13" t="s">
        <v>3078</v>
      </c>
      <c r="E1350" s="12" t="s">
        <v>3110</v>
      </c>
      <c r="F1350" s="12" t="s">
        <v>3111</v>
      </c>
      <c r="G1350" s="11">
        <v>0</v>
      </c>
    </row>
    <row r="1351" spans="1:7" x14ac:dyDescent="0.25">
      <c r="A1351" s="8" t="s">
        <v>3050</v>
      </c>
      <c r="B1351" s="8" t="s">
        <v>3051</v>
      </c>
      <c r="C1351" s="12" t="s">
        <v>3077</v>
      </c>
      <c r="D1351" s="13" t="s">
        <v>3078</v>
      </c>
      <c r="E1351" s="12" t="s">
        <v>3114</v>
      </c>
      <c r="F1351" s="12" t="s">
        <v>3115</v>
      </c>
      <c r="G1351" s="11">
        <v>0</v>
      </c>
    </row>
    <row r="1352" spans="1:7" x14ac:dyDescent="0.25">
      <c r="A1352" s="8" t="s">
        <v>3050</v>
      </c>
      <c r="B1352" s="8" t="s">
        <v>3051</v>
      </c>
      <c r="C1352" s="12" t="s">
        <v>3077</v>
      </c>
      <c r="D1352" s="13" t="s">
        <v>3078</v>
      </c>
      <c r="E1352" s="12" t="s">
        <v>3116</v>
      </c>
      <c r="F1352" s="12" t="s">
        <v>3117</v>
      </c>
      <c r="G1352" s="11">
        <v>0</v>
      </c>
    </row>
    <row r="1353" spans="1:7" x14ac:dyDescent="0.25">
      <c r="A1353" s="8" t="s">
        <v>3050</v>
      </c>
      <c r="B1353" s="8" t="s">
        <v>3051</v>
      </c>
      <c r="C1353" s="12" t="s">
        <v>3077</v>
      </c>
      <c r="D1353" s="13" t="s">
        <v>3078</v>
      </c>
      <c r="E1353" s="12" t="s">
        <v>3120</v>
      </c>
      <c r="F1353" s="12" t="s">
        <v>3121</v>
      </c>
      <c r="G1353" s="11">
        <v>0</v>
      </c>
    </row>
    <row r="1354" spans="1:7" x14ac:dyDescent="0.25">
      <c r="A1354" s="8" t="s">
        <v>3050</v>
      </c>
      <c r="B1354" s="8" t="s">
        <v>3051</v>
      </c>
      <c r="C1354" s="12" t="s">
        <v>3077</v>
      </c>
      <c r="D1354" s="13" t="s">
        <v>3078</v>
      </c>
      <c r="E1354" s="12" t="s">
        <v>3122</v>
      </c>
      <c r="F1354" s="12" t="s">
        <v>3123</v>
      </c>
      <c r="G1354" s="11">
        <v>0</v>
      </c>
    </row>
    <row r="1355" spans="1:7" x14ac:dyDescent="0.25">
      <c r="A1355" s="8" t="s">
        <v>3050</v>
      </c>
      <c r="B1355" s="8" t="s">
        <v>3051</v>
      </c>
      <c r="C1355" s="12" t="s">
        <v>3077</v>
      </c>
      <c r="D1355" s="13" t="s">
        <v>3078</v>
      </c>
      <c r="E1355" s="12" t="s">
        <v>3124</v>
      </c>
      <c r="F1355" s="12" t="s">
        <v>3125</v>
      </c>
      <c r="G1355" s="11">
        <v>0</v>
      </c>
    </row>
    <row r="1356" spans="1:7" x14ac:dyDescent="0.25">
      <c r="A1356" s="8" t="s">
        <v>3050</v>
      </c>
      <c r="B1356" s="8" t="s">
        <v>3051</v>
      </c>
      <c r="C1356" s="12" t="s">
        <v>3077</v>
      </c>
      <c r="D1356" s="13" t="s">
        <v>3078</v>
      </c>
      <c r="E1356" s="12" t="s">
        <v>3128</v>
      </c>
      <c r="F1356" s="12" t="s">
        <v>3129</v>
      </c>
      <c r="G1356" s="11">
        <v>0</v>
      </c>
    </row>
    <row r="1357" spans="1:7" x14ac:dyDescent="0.25">
      <c r="A1357" s="8" t="s">
        <v>3050</v>
      </c>
      <c r="B1357" s="8" t="s">
        <v>3051</v>
      </c>
      <c r="C1357" s="12" t="s">
        <v>3077</v>
      </c>
      <c r="D1357" s="13" t="s">
        <v>3078</v>
      </c>
      <c r="E1357" s="12" t="s">
        <v>3130</v>
      </c>
      <c r="F1357" s="12" t="s">
        <v>3131</v>
      </c>
      <c r="G1357" s="11">
        <v>0</v>
      </c>
    </row>
    <row r="1358" spans="1:7" x14ac:dyDescent="0.25">
      <c r="A1358" s="8" t="s">
        <v>3050</v>
      </c>
      <c r="B1358" s="8" t="s">
        <v>3051</v>
      </c>
      <c r="C1358" s="12" t="s">
        <v>3077</v>
      </c>
      <c r="D1358" s="13" t="s">
        <v>3078</v>
      </c>
      <c r="E1358" s="12" t="s">
        <v>3132</v>
      </c>
      <c r="F1358" s="12" t="s">
        <v>3133</v>
      </c>
      <c r="G1358" s="11">
        <v>0</v>
      </c>
    </row>
    <row r="1359" spans="1:7" x14ac:dyDescent="0.25">
      <c r="A1359" s="8" t="s">
        <v>3050</v>
      </c>
      <c r="B1359" s="8" t="s">
        <v>3051</v>
      </c>
      <c r="C1359" s="12" t="s">
        <v>3077</v>
      </c>
      <c r="D1359" s="13" t="s">
        <v>3078</v>
      </c>
      <c r="E1359" s="12" t="s">
        <v>3134</v>
      </c>
      <c r="F1359" s="12" t="s">
        <v>3135</v>
      </c>
      <c r="G1359" s="11">
        <v>0</v>
      </c>
    </row>
    <row r="1360" spans="1:7" x14ac:dyDescent="0.25">
      <c r="A1360" s="8" t="s">
        <v>3050</v>
      </c>
      <c r="B1360" s="8" t="s">
        <v>3051</v>
      </c>
      <c r="C1360" s="12" t="s">
        <v>3077</v>
      </c>
      <c r="D1360" s="13" t="s">
        <v>3078</v>
      </c>
      <c r="E1360" s="12" t="s">
        <v>3136</v>
      </c>
      <c r="F1360" s="12" t="s">
        <v>3137</v>
      </c>
      <c r="G1360" s="11">
        <v>0</v>
      </c>
    </row>
    <row r="1361" spans="1:7" x14ac:dyDescent="0.25">
      <c r="A1361" s="8" t="s">
        <v>3050</v>
      </c>
      <c r="B1361" s="8" t="s">
        <v>3051</v>
      </c>
      <c r="C1361" s="12" t="s">
        <v>3077</v>
      </c>
      <c r="D1361" s="13" t="s">
        <v>3078</v>
      </c>
      <c r="E1361" s="12" t="s">
        <v>3138</v>
      </c>
      <c r="F1361" s="12" t="s">
        <v>3139</v>
      </c>
      <c r="G1361" s="11">
        <v>0</v>
      </c>
    </row>
    <row r="1362" spans="1:7" x14ac:dyDescent="0.25">
      <c r="A1362" s="8" t="s">
        <v>3050</v>
      </c>
      <c r="B1362" s="8" t="s">
        <v>3051</v>
      </c>
      <c r="C1362" s="12" t="s">
        <v>3077</v>
      </c>
      <c r="D1362" s="13" t="s">
        <v>3078</v>
      </c>
      <c r="E1362" s="12" t="s">
        <v>3099</v>
      </c>
      <c r="F1362" s="12" t="s">
        <v>3100</v>
      </c>
      <c r="G1362" s="11">
        <v>0</v>
      </c>
    </row>
    <row r="1363" spans="1:7" x14ac:dyDescent="0.25">
      <c r="A1363" s="8" t="s">
        <v>3050</v>
      </c>
      <c r="B1363" s="8" t="s">
        <v>3051</v>
      </c>
      <c r="C1363" s="12" t="s">
        <v>3077</v>
      </c>
      <c r="D1363" s="13" t="s">
        <v>3078</v>
      </c>
      <c r="E1363" s="12" t="s">
        <v>3140</v>
      </c>
      <c r="F1363" s="12" t="s">
        <v>3141</v>
      </c>
      <c r="G1363" s="11">
        <v>0</v>
      </c>
    </row>
    <row r="1364" spans="1:7" x14ac:dyDescent="0.25">
      <c r="A1364" s="8" t="s">
        <v>3050</v>
      </c>
      <c r="B1364" s="8" t="s">
        <v>3051</v>
      </c>
      <c r="C1364" s="12" t="s">
        <v>3077</v>
      </c>
      <c r="D1364" s="13" t="s">
        <v>3078</v>
      </c>
      <c r="E1364" s="12" t="s">
        <v>3148</v>
      </c>
      <c r="F1364" s="12" t="s">
        <v>3149</v>
      </c>
      <c r="G1364" s="11">
        <v>0</v>
      </c>
    </row>
    <row r="1365" spans="1:7" x14ac:dyDescent="0.25">
      <c r="A1365" s="8" t="s">
        <v>3050</v>
      </c>
      <c r="B1365" s="8" t="s">
        <v>3051</v>
      </c>
      <c r="C1365" s="12" t="s">
        <v>3077</v>
      </c>
      <c r="D1365" s="13" t="s">
        <v>3078</v>
      </c>
      <c r="E1365" s="12" t="s">
        <v>3150</v>
      </c>
      <c r="F1365" s="12" t="s">
        <v>3151</v>
      </c>
      <c r="G1365" s="11">
        <v>0</v>
      </c>
    </row>
    <row r="1366" spans="1:7" x14ac:dyDescent="0.25">
      <c r="A1366" s="8" t="s">
        <v>3050</v>
      </c>
      <c r="B1366" s="8" t="s">
        <v>3051</v>
      </c>
      <c r="C1366" s="12" t="s">
        <v>3077</v>
      </c>
      <c r="D1366" s="13" t="s">
        <v>3078</v>
      </c>
      <c r="E1366" s="12" t="s">
        <v>3152</v>
      </c>
      <c r="F1366" s="12" t="s">
        <v>3153</v>
      </c>
      <c r="G1366" s="11">
        <v>0</v>
      </c>
    </row>
    <row r="1367" spans="1:7" x14ac:dyDescent="0.25">
      <c r="A1367" s="8" t="s">
        <v>3050</v>
      </c>
      <c r="B1367" s="8" t="s">
        <v>3051</v>
      </c>
      <c r="C1367" s="12" t="s">
        <v>3077</v>
      </c>
      <c r="D1367" s="13" t="s">
        <v>3078</v>
      </c>
      <c r="E1367" s="12" t="s">
        <v>3154</v>
      </c>
      <c r="F1367" s="12" t="s">
        <v>3155</v>
      </c>
      <c r="G1367" s="11">
        <v>0</v>
      </c>
    </row>
    <row r="1368" spans="1:7" x14ac:dyDescent="0.25">
      <c r="A1368" s="8" t="s">
        <v>3050</v>
      </c>
      <c r="B1368" s="8" t="s">
        <v>3051</v>
      </c>
      <c r="C1368" s="12" t="s">
        <v>3077</v>
      </c>
      <c r="D1368" s="13" t="s">
        <v>3078</v>
      </c>
      <c r="E1368" s="12" t="s">
        <v>3156</v>
      </c>
      <c r="F1368" s="12" t="s">
        <v>3157</v>
      </c>
      <c r="G1368" s="11">
        <v>0</v>
      </c>
    </row>
    <row r="1369" spans="1:7" x14ac:dyDescent="0.25">
      <c r="A1369" s="8" t="s">
        <v>3050</v>
      </c>
      <c r="B1369" s="8" t="s">
        <v>3051</v>
      </c>
      <c r="C1369" s="12" t="s">
        <v>3077</v>
      </c>
      <c r="D1369" s="13" t="s">
        <v>3078</v>
      </c>
      <c r="E1369" s="12" t="s">
        <v>3126</v>
      </c>
      <c r="F1369" s="12" t="s">
        <v>3127</v>
      </c>
      <c r="G1369" s="11">
        <v>0</v>
      </c>
    </row>
    <row r="1370" spans="1:7" x14ac:dyDescent="0.25">
      <c r="A1370" s="8" t="s">
        <v>3050</v>
      </c>
      <c r="B1370" s="8" t="s">
        <v>3051</v>
      </c>
      <c r="C1370" s="12" t="s">
        <v>3077</v>
      </c>
      <c r="D1370" s="13" t="s">
        <v>3078</v>
      </c>
      <c r="E1370" s="12" t="s">
        <v>3097</v>
      </c>
      <c r="F1370" s="12" t="s">
        <v>3098</v>
      </c>
      <c r="G1370" s="11">
        <v>0</v>
      </c>
    </row>
    <row r="1371" spans="1:7" x14ac:dyDescent="0.25">
      <c r="A1371" s="8" t="s">
        <v>3050</v>
      </c>
      <c r="B1371" s="8" t="s">
        <v>3051</v>
      </c>
      <c r="C1371" s="12" t="s">
        <v>3077</v>
      </c>
      <c r="D1371" s="13" t="s">
        <v>3078</v>
      </c>
      <c r="E1371" s="12" t="s">
        <v>3089</v>
      </c>
      <c r="F1371" s="12" t="s">
        <v>3090</v>
      </c>
      <c r="G1371" s="11">
        <v>0</v>
      </c>
    </row>
    <row r="1372" spans="1:7" x14ac:dyDescent="0.25">
      <c r="A1372" s="8" t="s">
        <v>3050</v>
      </c>
      <c r="B1372" s="8" t="s">
        <v>3051</v>
      </c>
      <c r="C1372" s="12" t="s">
        <v>3077</v>
      </c>
      <c r="D1372" s="13" t="s">
        <v>3078</v>
      </c>
      <c r="E1372" s="12" t="s">
        <v>3118</v>
      </c>
      <c r="F1372" s="12" t="s">
        <v>3119</v>
      </c>
      <c r="G1372" s="11">
        <v>0</v>
      </c>
    </row>
    <row r="1373" spans="1:7" x14ac:dyDescent="0.25">
      <c r="A1373" s="8" t="s">
        <v>3050</v>
      </c>
      <c r="B1373" s="8" t="s">
        <v>3051</v>
      </c>
      <c r="C1373" s="12" t="s">
        <v>3077</v>
      </c>
      <c r="D1373" s="13" t="s">
        <v>3078</v>
      </c>
      <c r="E1373" s="12" t="s">
        <v>3144</v>
      </c>
      <c r="F1373" s="12" t="s">
        <v>3145</v>
      </c>
      <c r="G1373" s="11">
        <v>0</v>
      </c>
    </row>
    <row r="1374" spans="1:7" x14ac:dyDescent="0.25">
      <c r="A1374" s="8" t="s">
        <v>3050</v>
      </c>
      <c r="B1374" s="8" t="s">
        <v>3051</v>
      </c>
      <c r="C1374" s="12" t="s">
        <v>3077</v>
      </c>
      <c r="D1374" s="13" t="s">
        <v>3078</v>
      </c>
      <c r="E1374" s="12" t="s">
        <v>3112</v>
      </c>
      <c r="F1374" s="12" t="s">
        <v>3113</v>
      </c>
      <c r="G1374" s="11">
        <v>0</v>
      </c>
    </row>
    <row r="1375" spans="1:7" x14ac:dyDescent="0.25">
      <c r="A1375" s="8" t="s">
        <v>3050</v>
      </c>
      <c r="B1375" s="8" t="s">
        <v>3051</v>
      </c>
      <c r="C1375" s="12" t="s">
        <v>3077</v>
      </c>
      <c r="D1375" s="13" t="s">
        <v>3078</v>
      </c>
      <c r="E1375" s="12" t="s">
        <v>3093</v>
      </c>
      <c r="F1375" s="12" t="s">
        <v>3094</v>
      </c>
      <c r="G1375" s="11">
        <v>0</v>
      </c>
    </row>
    <row r="1376" spans="1:7" x14ac:dyDescent="0.25">
      <c r="A1376" s="8" t="s">
        <v>3050</v>
      </c>
      <c r="B1376" s="8" t="s">
        <v>3051</v>
      </c>
      <c r="C1376" s="12" t="s">
        <v>3077</v>
      </c>
      <c r="D1376" s="13" t="s">
        <v>3078</v>
      </c>
      <c r="E1376" s="12" t="s">
        <v>3146</v>
      </c>
      <c r="F1376" s="12" t="s">
        <v>3147</v>
      </c>
      <c r="G1376" s="11">
        <v>0</v>
      </c>
    </row>
    <row r="1377" spans="1:7" x14ac:dyDescent="0.25">
      <c r="A1377" s="8" t="s">
        <v>3050</v>
      </c>
      <c r="B1377" s="8" t="s">
        <v>3051</v>
      </c>
      <c r="C1377" s="12" t="s">
        <v>3077</v>
      </c>
      <c r="D1377" s="13" t="s">
        <v>3078</v>
      </c>
      <c r="E1377" s="12" t="s">
        <v>2366</v>
      </c>
      <c r="F1377" s="12" t="s">
        <v>3105</v>
      </c>
      <c r="G1377" s="11">
        <v>0</v>
      </c>
    </row>
    <row r="1378" spans="1:7" x14ac:dyDescent="0.25">
      <c r="A1378" s="8" t="s">
        <v>3050</v>
      </c>
      <c r="B1378" s="8" t="s">
        <v>3051</v>
      </c>
      <c r="C1378" s="12" t="s">
        <v>3077</v>
      </c>
      <c r="D1378" s="13" t="s">
        <v>3078</v>
      </c>
      <c r="E1378" s="12" t="s">
        <v>3142</v>
      </c>
      <c r="F1378" s="12" t="s">
        <v>3143</v>
      </c>
      <c r="G1378" s="11">
        <v>0</v>
      </c>
    </row>
    <row r="1379" spans="1:7" x14ac:dyDescent="0.25">
      <c r="A1379" s="8" t="s">
        <v>3050</v>
      </c>
      <c r="B1379" s="8" t="s">
        <v>3051</v>
      </c>
      <c r="C1379" s="12" t="s">
        <v>3077</v>
      </c>
      <c r="D1379" s="13" t="s">
        <v>3078</v>
      </c>
      <c r="E1379" s="12" t="s">
        <v>3108</v>
      </c>
      <c r="F1379" s="12" t="s">
        <v>3109</v>
      </c>
      <c r="G1379" s="11">
        <v>0</v>
      </c>
    </row>
    <row r="1380" spans="1:7" x14ac:dyDescent="0.25">
      <c r="A1380" s="8" t="s">
        <v>3050</v>
      </c>
      <c r="B1380" s="8" t="s">
        <v>3051</v>
      </c>
      <c r="C1380" s="12" t="s">
        <v>3158</v>
      </c>
      <c r="D1380" s="13" t="s">
        <v>3159</v>
      </c>
      <c r="E1380" s="12" t="s">
        <v>3160</v>
      </c>
      <c r="F1380" s="12" t="s">
        <v>3161</v>
      </c>
      <c r="G1380" s="11">
        <v>0</v>
      </c>
    </row>
    <row r="1381" spans="1:7" x14ac:dyDescent="0.25">
      <c r="A1381" s="8" t="s">
        <v>3050</v>
      </c>
      <c r="B1381" s="8" t="s">
        <v>3051</v>
      </c>
      <c r="C1381" s="12" t="s">
        <v>3158</v>
      </c>
      <c r="D1381" s="13" t="s">
        <v>3159</v>
      </c>
      <c r="E1381" s="12" t="s">
        <v>3164</v>
      </c>
      <c r="F1381" s="12" t="s">
        <v>3165</v>
      </c>
      <c r="G1381" s="11">
        <v>0</v>
      </c>
    </row>
    <row r="1382" spans="1:7" x14ac:dyDescent="0.25">
      <c r="A1382" s="8" t="s">
        <v>3050</v>
      </c>
      <c r="B1382" s="8" t="s">
        <v>3051</v>
      </c>
      <c r="C1382" s="12" t="s">
        <v>3158</v>
      </c>
      <c r="D1382" s="13" t="s">
        <v>3159</v>
      </c>
      <c r="E1382" s="12" t="s">
        <v>3166</v>
      </c>
      <c r="F1382" s="12" t="s">
        <v>3167</v>
      </c>
      <c r="G1382" s="11">
        <v>0</v>
      </c>
    </row>
    <row r="1383" spans="1:7" x14ac:dyDescent="0.25">
      <c r="A1383" s="8" t="s">
        <v>3050</v>
      </c>
      <c r="B1383" s="8" t="s">
        <v>3051</v>
      </c>
      <c r="C1383" s="12" t="s">
        <v>3158</v>
      </c>
      <c r="D1383" s="13" t="s">
        <v>3159</v>
      </c>
      <c r="E1383" s="12" t="s">
        <v>3180</v>
      </c>
      <c r="F1383" s="12" t="s">
        <v>3181</v>
      </c>
      <c r="G1383" s="11">
        <v>0</v>
      </c>
    </row>
    <row r="1384" spans="1:7" x14ac:dyDescent="0.25">
      <c r="A1384" s="8" t="s">
        <v>3050</v>
      </c>
      <c r="B1384" s="8" t="s">
        <v>3051</v>
      </c>
      <c r="C1384" s="12" t="s">
        <v>3158</v>
      </c>
      <c r="D1384" s="13" t="s">
        <v>3159</v>
      </c>
      <c r="E1384" s="12" t="s">
        <v>3182</v>
      </c>
      <c r="F1384" s="12" t="s">
        <v>3183</v>
      </c>
      <c r="G1384" s="11">
        <v>0</v>
      </c>
    </row>
    <row r="1385" spans="1:7" x14ac:dyDescent="0.25">
      <c r="A1385" s="8" t="s">
        <v>3050</v>
      </c>
      <c r="B1385" s="8" t="s">
        <v>3051</v>
      </c>
      <c r="C1385" s="12" t="s">
        <v>3158</v>
      </c>
      <c r="D1385" s="13" t="s">
        <v>3159</v>
      </c>
      <c r="E1385" s="12" t="s">
        <v>3178</v>
      </c>
      <c r="F1385" s="12" t="s">
        <v>3179</v>
      </c>
      <c r="G1385" s="11">
        <v>0</v>
      </c>
    </row>
    <row r="1386" spans="1:7" ht="30" x14ac:dyDescent="0.25">
      <c r="A1386" s="8" t="s">
        <v>3050</v>
      </c>
      <c r="B1386" s="8" t="s">
        <v>3051</v>
      </c>
      <c r="C1386" s="12" t="s">
        <v>3158</v>
      </c>
      <c r="D1386" s="13" t="s">
        <v>3159</v>
      </c>
      <c r="E1386" s="12" t="s">
        <v>3212</v>
      </c>
      <c r="F1386" s="12" t="s">
        <v>3213</v>
      </c>
      <c r="G1386" s="11">
        <v>0</v>
      </c>
    </row>
    <row r="1387" spans="1:7" x14ac:dyDescent="0.25">
      <c r="A1387" s="8" t="s">
        <v>3050</v>
      </c>
      <c r="B1387" s="8" t="s">
        <v>3051</v>
      </c>
      <c r="C1387" s="12" t="s">
        <v>3158</v>
      </c>
      <c r="D1387" s="13" t="s">
        <v>3159</v>
      </c>
      <c r="E1387" s="12" t="s">
        <v>3200</v>
      </c>
      <c r="F1387" s="12" t="s">
        <v>3201</v>
      </c>
      <c r="G1387" s="11">
        <v>0</v>
      </c>
    </row>
    <row r="1388" spans="1:7" x14ac:dyDescent="0.25">
      <c r="A1388" s="8" t="s">
        <v>3050</v>
      </c>
      <c r="B1388" s="8" t="s">
        <v>3051</v>
      </c>
      <c r="C1388" s="12" t="s">
        <v>3158</v>
      </c>
      <c r="D1388" s="13" t="s">
        <v>3159</v>
      </c>
      <c r="E1388" s="12" t="s">
        <v>3202</v>
      </c>
      <c r="F1388" s="12" t="s">
        <v>3203</v>
      </c>
      <c r="G1388" s="11">
        <v>0</v>
      </c>
    </row>
    <row r="1389" spans="1:7" x14ac:dyDescent="0.25">
      <c r="A1389" s="8" t="s">
        <v>3050</v>
      </c>
      <c r="B1389" s="8" t="s">
        <v>3051</v>
      </c>
      <c r="C1389" s="12" t="s">
        <v>3158</v>
      </c>
      <c r="D1389" s="13" t="s">
        <v>3159</v>
      </c>
      <c r="E1389" s="12" t="s">
        <v>3208</v>
      </c>
      <c r="F1389" s="12" t="s">
        <v>3209</v>
      </c>
      <c r="G1389" s="11">
        <v>0</v>
      </c>
    </row>
    <row r="1390" spans="1:7" x14ac:dyDescent="0.25">
      <c r="A1390" s="8" t="s">
        <v>3050</v>
      </c>
      <c r="B1390" s="8" t="s">
        <v>3051</v>
      </c>
      <c r="C1390" s="12" t="s">
        <v>3158</v>
      </c>
      <c r="D1390" s="13" t="s">
        <v>3159</v>
      </c>
      <c r="E1390" s="12" t="s">
        <v>3218</v>
      </c>
      <c r="F1390" s="12" t="s">
        <v>3219</v>
      </c>
      <c r="G1390" s="11">
        <v>0</v>
      </c>
    </row>
    <row r="1391" spans="1:7" ht="30" x14ac:dyDescent="0.25">
      <c r="A1391" s="8" t="s">
        <v>3050</v>
      </c>
      <c r="B1391" s="8" t="s">
        <v>3051</v>
      </c>
      <c r="C1391" s="12" t="s">
        <v>3158</v>
      </c>
      <c r="D1391" s="13" t="s">
        <v>3159</v>
      </c>
      <c r="E1391" s="12" t="s">
        <v>3222</v>
      </c>
      <c r="F1391" s="12" t="s">
        <v>3223</v>
      </c>
      <c r="G1391" s="11">
        <v>0</v>
      </c>
    </row>
    <row r="1392" spans="1:7" x14ac:dyDescent="0.25">
      <c r="A1392" s="8" t="s">
        <v>3050</v>
      </c>
      <c r="B1392" s="8" t="s">
        <v>3051</v>
      </c>
      <c r="C1392" s="12" t="s">
        <v>3158</v>
      </c>
      <c r="D1392" s="13" t="s">
        <v>3159</v>
      </c>
      <c r="E1392" s="12" t="s">
        <v>3194</v>
      </c>
      <c r="F1392" s="12" t="s">
        <v>3195</v>
      </c>
      <c r="G1392" s="11">
        <v>0</v>
      </c>
    </row>
    <row r="1393" spans="1:7" x14ac:dyDescent="0.25">
      <c r="A1393" s="8" t="s">
        <v>3050</v>
      </c>
      <c r="B1393" s="8" t="s">
        <v>3051</v>
      </c>
      <c r="C1393" s="12" t="s">
        <v>3158</v>
      </c>
      <c r="D1393" s="13" t="s">
        <v>3159</v>
      </c>
      <c r="E1393" s="12" t="s">
        <v>3228</v>
      </c>
      <c r="F1393" s="12" t="s">
        <v>3229</v>
      </c>
      <c r="G1393" s="11">
        <v>0</v>
      </c>
    </row>
    <row r="1394" spans="1:7" x14ac:dyDescent="0.25">
      <c r="A1394" s="8" t="s">
        <v>3050</v>
      </c>
      <c r="B1394" s="8" t="s">
        <v>3051</v>
      </c>
      <c r="C1394" s="12" t="s">
        <v>3158</v>
      </c>
      <c r="D1394" s="13" t="s">
        <v>3159</v>
      </c>
      <c r="E1394" s="12" t="s">
        <v>3224</v>
      </c>
      <c r="F1394" s="12" t="s">
        <v>3225</v>
      </c>
      <c r="G1394" s="11">
        <v>0</v>
      </c>
    </row>
    <row r="1395" spans="1:7" x14ac:dyDescent="0.25">
      <c r="A1395" s="8" t="s">
        <v>3050</v>
      </c>
      <c r="B1395" s="8" t="s">
        <v>3051</v>
      </c>
      <c r="C1395" s="12" t="s">
        <v>3158</v>
      </c>
      <c r="D1395" s="13" t="s">
        <v>3159</v>
      </c>
      <c r="E1395" s="12" t="s">
        <v>3216</v>
      </c>
      <c r="F1395" s="12" t="s">
        <v>3217</v>
      </c>
      <c r="G1395" s="11">
        <v>0</v>
      </c>
    </row>
    <row r="1396" spans="1:7" x14ac:dyDescent="0.25">
      <c r="A1396" s="8" t="s">
        <v>3050</v>
      </c>
      <c r="B1396" s="8" t="s">
        <v>3051</v>
      </c>
      <c r="C1396" s="12" t="s">
        <v>3158</v>
      </c>
      <c r="D1396" s="13" t="s">
        <v>3159</v>
      </c>
      <c r="E1396" s="12" t="s">
        <v>3162</v>
      </c>
      <c r="F1396" s="12" t="s">
        <v>3163</v>
      </c>
      <c r="G1396" s="11">
        <v>0</v>
      </c>
    </row>
    <row r="1397" spans="1:7" x14ac:dyDescent="0.25">
      <c r="A1397" s="8" t="s">
        <v>3050</v>
      </c>
      <c r="B1397" s="8" t="s">
        <v>3051</v>
      </c>
      <c r="C1397" s="12" t="s">
        <v>3158</v>
      </c>
      <c r="D1397" s="13" t="s">
        <v>3159</v>
      </c>
      <c r="E1397" s="12" t="s">
        <v>3190</v>
      </c>
      <c r="F1397" s="12" t="s">
        <v>3191</v>
      </c>
      <c r="G1397" s="11">
        <v>0</v>
      </c>
    </row>
    <row r="1398" spans="1:7" x14ac:dyDescent="0.25">
      <c r="A1398" s="8" t="s">
        <v>3050</v>
      </c>
      <c r="B1398" s="8" t="s">
        <v>3051</v>
      </c>
      <c r="C1398" s="12" t="s">
        <v>3158</v>
      </c>
      <c r="D1398" s="13" t="s">
        <v>3159</v>
      </c>
      <c r="E1398" s="12" t="s">
        <v>3196</v>
      </c>
      <c r="F1398" s="12" t="s">
        <v>3197</v>
      </c>
      <c r="G1398" s="11">
        <v>0</v>
      </c>
    </row>
    <row r="1399" spans="1:7" x14ac:dyDescent="0.25">
      <c r="A1399" s="8" t="s">
        <v>3050</v>
      </c>
      <c r="B1399" s="8" t="s">
        <v>3051</v>
      </c>
      <c r="C1399" s="12" t="s">
        <v>3158</v>
      </c>
      <c r="D1399" s="13" t="s">
        <v>3159</v>
      </c>
      <c r="E1399" s="12" t="s">
        <v>3226</v>
      </c>
      <c r="F1399" s="12" t="s">
        <v>3227</v>
      </c>
      <c r="G1399" s="11">
        <v>0</v>
      </c>
    </row>
    <row r="1400" spans="1:7" x14ac:dyDescent="0.25">
      <c r="A1400" s="8" t="s">
        <v>3050</v>
      </c>
      <c r="B1400" s="8" t="s">
        <v>3051</v>
      </c>
      <c r="C1400" s="12" t="s">
        <v>3158</v>
      </c>
      <c r="D1400" s="13" t="s">
        <v>3159</v>
      </c>
      <c r="E1400" s="12" t="s">
        <v>3176</v>
      </c>
      <c r="F1400" s="12" t="s">
        <v>3177</v>
      </c>
      <c r="G1400" s="11">
        <v>0</v>
      </c>
    </row>
    <row r="1401" spans="1:7" x14ac:dyDescent="0.25">
      <c r="A1401" s="8" t="s">
        <v>3050</v>
      </c>
      <c r="B1401" s="8" t="s">
        <v>3051</v>
      </c>
      <c r="C1401" s="12" t="s">
        <v>3158</v>
      </c>
      <c r="D1401" s="13" t="s">
        <v>3159</v>
      </c>
      <c r="E1401" s="12" t="s">
        <v>3204</v>
      </c>
      <c r="F1401" s="12" t="s">
        <v>3205</v>
      </c>
      <c r="G1401" s="11">
        <v>0</v>
      </c>
    </row>
    <row r="1402" spans="1:7" x14ac:dyDescent="0.25">
      <c r="A1402" s="8" t="s">
        <v>3050</v>
      </c>
      <c r="B1402" s="8" t="s">
        <v>3051</v>
      </c>
      <c r="C1402" s="12" t="s">
        <v>3158</v>
      </c>
      <c r="D1402" s="13" t="s">
        <v>3159</v>
      </c>
      <c r="E1402" s="12" t="s">
        <v>3220</v>
      </c>
      <c r="F1402" s="12" t="s">
        <v>3221</v>
      </c>
      <c r="G1402" s="11">
        <v>0</v>
      </c>
    </row>
    <row r="1403" spans="1:7" x14ac:dyDescent="0.25">
      <c r="A1403" s="8" t="s">
        <v>3050</v>
      </c>
      <c r="B1403" s="8" t="s">
        <v>3051</v>
      </c>
      <c r="C1403" s="12" t="s">
        <v>3158</v>
      </c>
      <c r="D1403" s="13" t="s">
        <v>3159</v>
      </c>
      <c r="E1403" s="12" t="s">
        <v>3192</v>
      </c>
      <c r="F1403" s="12" t="s">
        <v>3193</v>
      </c>
      <c r="G1403" s="11">
        <v>0</v>
      </c>
    </row>
    <row r="1404" spans="1:7" x14ac:dyDescent="0.25">
      <c r="A1404" s="8" t="s">
        <v>3050</v>
      </c>
      <c r="B1404" s="8" t="s">
        <v>3051</v>
      </c>
      <c r="C1404" s="12" t="s">
        <v>3158</v>
      </c>
      <c r="D1404" s="13" t="s">
        <v>3159</v>
      </c>
      <c r="E1404" s="12" t="s">
        <v>3186</v>
      </c>
      <c r="F1404" s="12" t="s">
        <v>3187</v>
      </c>
      <c r="G1404" s="11">
        <v>0</v>
      </c>
    </row>
    <row r="1405" spans="1:7" x14ac:dyDescent="0.25">
      <c r="A1405" s="8" t="s">
        <v>3050</v>
      </c>
      <c r="B1405" s="8" t="s">
        <v>3051</v>
      </c>
      <c r="C1405" s="12" t="s">
        <v>3158</v>
      </c>
      <c r="D1405" s="13" t="s">
        <v>3159</v>
      </c>
      <c r="E1405" s="12" t="s">
        <v>3188</v>
      </c>
      <c r="F1405" s="12" t="s">
        <v>3189</v>
      </c>
      <c r="G1405" s="11">
        <v>0</v>
      </c>
    </row>
    <row r="1406" spans="1:7" x14ac:dyDescent="0.25">
      <c r="A1406" s="8" t="s">
        <v>3050</v>
      </c>
      <c r="B1406" s="8" t="s">
        <v>3051</v>
      </c>
      <c r="C1406" s="12" t="s">
        <v>3158</v>
      </c>
      <c r="D1406" s="13" t="s">
        <v>3159</v>
      </c>
      <c r="E1406" s="12" t="s">
        <v>3168</v>
      </c>
      <c r="F1406" s="12" t="s">
        <v>3169</v>
      </c>
      <c r="G1406" s="11">
        <v>0</v>
      </c>
    </row>
    <row r="1407" spans="1:7" x14ac:dyDescent="0.25">
      <c r="A1407" s="8" t="s">
        <v>3050</v>
      </c>
      <c r="B1407" s="8" t="s">
        <v>3051</v>
      </c>
      <c r="C1407" s="12" t="s">
        <v>3158</v>
      </c>
      <c r="D1407" s="13" t="s">
        <v>3159</v>
      </c>
      <c r="E1407" s="12" t="s">
        <v>3210</v>
      </c>
      <c r="F1407" s="12" t="s">
        <v>3211</v>
      </c>
      <c r="G1407" s="11">
        <v>0</v>
      </c>
    </row>
    <row r="1408" spans="1:7" x14ac:dyDescent="0.25">
      <c r="A1408" s="8" t="s">
        <v>3050</v>
      </c>
      <c r="B1408" s="8" t="s">
        <v>3051</v>
      </c>
      <c r="C1408" s="12" t="s">
        <v>3158</v>
      </c>
      <c r="D1408" s="13" t="s">
        <v>3159</v>
      </c>
      <c r="E1408" s="12" t="s">
        <v>3172</v>
      </c>
      <c r="F1408" s="12" t="s">
        <v>3173</v>
      </c>
      <c r="G1408" s="11">
        <v>0</v>
      </c>
    </row>
    <row r="1409" spans="1:7" x14ac:dyDescent="0.25">
      <c r="A1409" s="8" t="s">
        <v>3050</v>
      </c>
      <c r="B1409" s="8" t="s">
        <v>3051</v>
      </c>
      <c r="C1409" s="12" t="s">
        <v>3158</v>
      </c>
      <c r="D1409" s="13" t="s">
        <v>3159</v>
      </c>
      <c r="E1409" s="12" t="s">
        <v>3170</v>
      </c>
      <c r="F1409" s="12" t="s">
        <v>3171</v>
      </c>
      <c r="G1409" s="11">
        <v>0</v>
      </c>
    </row>
    <row r="1410" spans="1:7" x14ac:dyDescent="0.25">
      <c r="A1410" s="8" t="s">
        <v>3050</v>
      </c>
      <c r="B1410" s="8" t="s">
        <v>3051</v>
      </c>
      <c r="C1410" s="12" t="s">
        <v>3158</v>
      </c>
      <c r="D1410" s="13" t="s">
        <v>3159</v>
      </c>
      <c r="E1410" s="12" t="s">
        <v>3198</v>
      </c>
      <c r="F1410" s="12" t="s">
        <v>3199</v>
      </c>
      <c r="G1410" s="11">
        <v>0</v>
      </c>
    </row>
    <row r="1411" spans="1:7" x14ac:dyDescent="0.25">
      <c r="A1411" s="8" t="s">
        <v>3050</v>
      </c>
      <c r="B1411" s="8" t="s">
        <v>3051</v>
      </c>
      <c r="C1411" s="12" t="s">
        <v>3158</v>
      </c>
      <c r="D1411" s="13" t="s">
        <v>3159</v>
      </c>
      <c r="E1411" s="12" t="s">
        <v>3206</v>
      </c>
      <c r="F1411" s="12" t="s">
        <v>3207</v>
      </c>
      <c r="G1411" s="11">
        <v>0</v>
      </c>
    </row>
    <row r="1412" spans="1:7" x14ac:dyDescent="0.25">
      <c r="A1412" s="8" t="s">
        <v>3050</v>
      </c>
      <c r="B1412" s="8" t="s">
        <v>3051</v>
      </c>
      <c r="C1412" s="12" t="s">
        <v>3158</v>
      </c>
      <c r="D1412" s="13" t="s">
        <v>3159</v>
      </c>
      <c r="E1412" s="12" t="s">
        <v>3230</v>
      </c>
      <c r="F1412" s="12" t="s">
        <v>3231</v>
      </c>
      <c r="G1412" s="11">
        <v>0</v>
      </c>
    </row>
    <row r="1413" spans="1:7" x14ac:dyDescent="0.25">
      <c r="A1413" s="8" t="s">
        <v>3050</v>
      </c>
      <c r="B1413" s="8" t="s">
        <v>3051</v>
      </c>
      <c r="C1413" s="12" t="s">
        <v>3158</v>
      </c>
      <c r="D1413" s="13" t="s">
        <v>3159</v>
      </c>
      <c r="E1413" s="12" t="s">
        <v>3174</v>
      </c>
      <c r="F1413" s="12" t="s">
        <v>3175</v>
      </c>
      <c r="G1413" s="11">
        <v>0</v>
      </c>
    </row>
    <row r="1414" spans="1:7" x14ac:dyDescent="0.25">
      <c r="A1414" s="8" t="s">
        <v>3050</v>
      </c>
      <c r="B1414" s="8" t="s">
        <v>3051</v>
      </c>
      <c r="C1414" s="12" t="s">
        <v>3158</v>
      </c>
      <c r="D1414" s="13" t="s">
        <v>3159</v>
      </c>
      <c r="E1414" s="12" t="s">
        <v>3184</v>
      </c>
      <c r="F1414" s="12" t="s">
        <v>3185</v>
      </c>
      <c r="G1414" s="11">
        <v>0</v>
      </c>
    </row>
    <row r="1415" spans="1:7" x14ac:dyDescent="0.25">
      <c r="A1415" s="8" t="s">
        <v>3050</v>
      </c>
      <c r="B1415" s="8" t="s">
        <v>3051</v>
      </c>
      <c r="C1415" s="12" t="s">
        <v>3158</v>
      </c>
      <c r="D1415" s="13" t="s">
        <v>3159</v>
      </c>
      <c r="E1415" s="12" t="s">
        <v>3214</v>
      </c>
      <c r="F1415" s="12" t="s">
        <v>3215</v>
      </c>
      <c r="G1415" s="11">
        <v>0</v>
      </c>
    </row>
    <row r="1416" spans="1:7" x14ac:dyDescent="0.25">
      <c r="A1416" s="8" t="s">
        <v>3050</v>
      </c>
      <c r="B1416" s="8" t="s">
        <v>3051</v>
      </c>
      <c r="C1416" s="12" t="s">
        <v>3232</v>
      </c>
      <c r="D1416" s="13" t="s">
        <v>3233</v>
      </c>
      <c r="E1416" s="12" t="s">
        <v>3236</v>
      </c>
      <c r="F1416" s="12" t="s">
        <v>3237</v>
      </c>
      <c r="G1416" s="11">
        <v>0</v>
      </c>
    </row>
    <row r="1417" spans="1:7" x14ac:dyDescent="0.25">
      <c r="A1417" s="8" t="s">
        <v>3050</v>
      </c>
      <c r="B1417" s="8" t="s">
        <v>3051</v>
      </c>
      <c r="C1417" s="12" t="s">
        <v>3232</v>
      </c>
      <c r="D1417" s="13" t="s">
        <v>3233</v>
      </c>
      <c r="E1417" s="12" t="s">
        <v>3238</v>
      </c>
      <c r="F1417" s="12" t="s">
        <v>3239</v>
      </c>
      <c r="G1417" s="11">
        <v>0</v>
      </c>
    </row>
    <row r="1418" spans="1:7" x14ac:dyDescent="0.25">
      <c r="A1418" s="8" t="s">
        <v>3050</v>
      </c>
      <c r="B1418" s="8" t="s">
        <v>3051</v>
      </c>
      <c r="C1418" s="12" t="s">
        <v>3232</v>
      </c>
      <c r="D1418" s="13" t="s">
        <v>3233</v>
      </c>
      <c r="E1418" s="12" t="s">
        <v>3240</v>
      </c>
      <c r="F1418" s="12" t="s">
        <v>3241</v>
      </c>
      <c r="G1418" s="11">
        <v>0</v>
      </c>
    </row>
    <row r="1419" spans="1:7" x14ac:dyDescent="0.25">
      <c r="A1419" s="8" t="s">
        <v>3050</v>
      </c>
      <c r="B1419" s="8" t="s">
        <v>3051</v>
      </c>
      <c r="C1419" s="12" t="s">
        <v>3232</v>
      </c>
      <c r="D1419" s="13" t="s">
        <v>3233</v>
      </c>
      <c r="E1419" s="12" t="s">
        <v>3244</v>
      </c>
      <c r="F1419" s="12" t="s">
        <v>3245</v>
      </c>
      <c r="G1419" s="11">
        <v>0</v>
      </c>
    </row>
    <row r="1420" spans="1:7" x14ac:dyDescent="0.25">
      <c r="A1420" s="8" t="s">
        <v>3050</v>
      </c>
      <c r="B1420" s="8" t="s">
        <v>3051</v>
      </c>
      <c r="C1420" s="12" t="s">
        <v>3232</v>
      </c>
      <c r="D1420" s="13" t="s">
        <v>3233</v>
      </c>
      <c r="E1420" s="12" t="s">
        <v>3246</v>
      </c>
      <c r="F1420" s="12" t="s">
        <v>3247</v>
      </c>
      <c r="G1420" s="11">
        <v>0</v>
      </c>
    </row>
    <row r="1421" spans="1:7" ht="30" x14ac:dyDescent="0.25">
      <c r="A1421" s="8" t="s">
        <v>3050</v>
      </c>
      <c r="B1421" s="8" t="s">
        <v>3051</v>
      </c>
      <c r="C1421" s="12" t="s">
        <v>3232</v>
      </c>
      <c r="D1421" s="13" t="s">
        <v>3233</v>
      </c>
      <c r="E1421" s="12" t="s">
        <v>3234</v>
      </c>
      <c r="F1421" s="12" t="s">
        <v>3235</v>
      </c>
      <c r="G1421" s="11">
        <v>0</v>
      </c>
    </row>
    <row r="1422" spans="1:7" x14ac:dyDescent="0.25">
      <c r="A1422" s="8" t="s">
        <v>3050</v>
      </c>
      <c r="B1422" s="8" t="s">
        <v>3051</v>
      </c>
      <c r="C1422" s="12" t="s">
        <v>3232</v>
      </c>
      <c r="D1422" s="13" t="s">
        <v>3233</v>
      </c>
      <c r="E1422" s="12" t="s">
        <v>3248</v>
      </c>
      <c r="F1422" s="12" t="s">
        <v>3249</v>
      </c>
      <c r="G1422" s="11">
        <v>0</v>
      </c>
    </row>
    <row r="1423" spans="1:7" x14ac:dyDescent="0.25">
      <c r="A1423" s="8" t="s">
        <v>3050</v>
      </c>
      <c r="B1423" s="8" t="s">
        <v>3051</v>
      </c>
      <c r="C1423" s="12" t="s">
        <v>3232</v>
      </c>
      <c r="D1423" s="13" t="s">
        <v>3233</v>
      </c>
      <c r="E1423" s="12" t="s">
        <v>3256</v>
      </c>
      <c r="F1423" s="12" t="s">
        <v>3257</v>
      </c>
      <c r="G1423" s="11">
        <v>0</v>
      </c>
    </row>
    <row r="1424" spans="1:7" x14ac:dyDescent="0.25">
      <c r="A1424" s="8" t="s">
        <v>3050</v>
      </c>
      <c r="B1424" s="8" t="s">
        <v>3051</v>
      </c>
      <c r="C1424" s="12" t="s">
        <v>3232</v>
      </c>
      <c r="D1424" s="13" t="s">
        <v>3233</v>
      </c>
      <c r="E1424" s="12" t="s">
        <v>3208</v>
      </c>
      <c r="F1424" s="12" t="s">
        <v>3258</v>
      </c>
      <c r="G1424" s="11">
        <v>0</v>
      </c>
    </row>
    <row r="1425" spans="1:7" x14ac:dyDescent="0.25">
      <c r="A1425" s="8" t="s">
        <v>3050</v>
      </c>
      <c r="B1425" s="8" t="s">
        <v>3051</v>
      </c>
      <c r="C1425" s="12" t="s">
        <v>3232</v>
      </c>
      <c r="D1425" s="13" t="s">
        <v>3233</v>
      </c>
      <c r="E1425" s="12" t="s">
        <v>3259</v>
      </c>
      <c r="F1425" s="12" t="s">
        <v>3260</v>
      </c>
      <c r="G1425" s="11">
        <v>0</v>
      </c>
    </row>
    <row r="1426" spans="1:7" x14ac:dyDescent="0.25">
      <c r="A1426" s="8" t="s">
        <v>3050</v>
      </c>
      <c r="B1426" s="8" t="s">
        <v>3051</v>
      </c>
      <c r="C1426" s="12" t="s">
        <v>3232</v>
      </c>
      <c r="D1426" s="13" t="s">
        <v>3233</v>
      </c>
      <c r="E1426" s="12" t="s">
        <v>3261</v>
      </c>
      <c r="F1426" s="12" t="s">
        <v>3262</v>
      </c>
      <c r="G1426" s="11">
        <v>0</v>
      </c>
    </row>
    <row r="1427" spans="1:7" x14ac:dyDescent="0.25">
      <c r="A1427" s="8" t="s">
        <v>3050</v>
      </c>
      <c r="B1427" s="8" t="s">
        <v>3051</v>
      </c>
      <c r="C1427" s="12" t="s">
        <v>3232</v>
      </c>
      <c r="D1427" s="13" t="s">
        <v>3233</v>
      </c>
      <c r="E1427" s="12" t="s">
        <v>3263</v>
      </c>
      <c r="F1427" s="12" t="s">
        <v>3264</v>
      </c>
      <c r="G1427" s="11">
        <v>0</v>
      </c>
    </row>
    <row r="1428" spans="1:7" x14ac:dyDescent="0.25">
      <c r="A1428" s="8" t="s">
        <v>3050</v>
      </c>
      <c r="B1428" s="8" t="s">
        <v>3051</v>
      </c>
      <c r="C1428" s="12" t="s">
        <v>3232</v>
      </c>
      <c r="D1428" s="13" t="s">
        <v>3233</v>
      </c>
      <c r="E1428" s="12" t="s">
        <v>3265</v>
      </c>
      <c r="F1428" s="12" t="s">
        <v>3266</v>
      </c>
      <c r="G1428" s="11">
        <v>0</v>
      </c>
    </row>
    <row r="1429" spans="1:7" x14ac:dyDescent="0.25">
      <c r="A1429" s="8" t="s">
        <v>3050</v>
      </c>
      <c r="B1429" s="8" t="s">
        <v>3051</v>
      </c>
      <c r="C1429" s="12" t="s">
        <v>3232</v>
      </c>
      <c r="D1429" s="13" t="s">
        <v>3233</v>
      </c>
      <c r="E1429" s="12" t="s">
        <v>3267</v>
      </c>
      <c r="F1429" s="12" t="s">
        <v>3268</v>
      </c>
      <c r="G1429" s="11">
        <v>0</v>
      </c>
    </row>
    <row r="1430" spans="1:7" x14ac:dyDescent="0.25">
      <c r="A1430" s="8" t="s">
        <v>3050</v>
      </c>
      <c r="B1430" s="8" t="s">
        <v>3051</v>
      </c>
      <c r="C1430" s="12" t="s">
        <v>3232</v>
      </c>
      <c r="D1430" s="13" t="s">
        <v>3233</v>
      </c>
      <c r="E1430" s="12" t="s">
        <v>3269</v>
      </c>
      <c r="F1430" s="12" t="s">
        <v>3270</v>
      </c>
      <c r="G1430" s="11">
        <v>0</v>
      </c>
    </row>
    <row r="1431" spans="1:7" ht="30" x14ac:dyDescent="0.25">
      <c r="A1431" s="8" t="s">
        <v>3050</v>
      </c>
      <c r="B1431" s="8" t="s">
        <v>3051</v>
      </c>
      <c r="C1431" s="12" t="s">
        <v>3232</v>
      </c>
      <c r="D1431" s="13" t="s">
        <v>3233</v>
      </c>
      <c r="E1431" s="12" t="s">
        <v>3254</v>
      </c>
      <c r="F1431" s="12" t="s">
        <v>3255</v>
      </c>
      <c r="G1431" s="11">
        <v>0</v>
      </c>
    </row>
    <row r="1432" spans="1:7" x14ac:dyDescent="0.25">
      <c r="A1432" s="8" t="s">
        <v>3050</v>
      </c>
      <c r="B1432" s="8" t="s">
        <v>3051</v>
      </c>
      <c r="C1432" s="12" t="s">
        <v>3232</v>
      </c>
      <c r="D1432" s="13" t="s">
        <v>3233</v>
      </c>
      <c r="E1432" s="12" t="s">
        <v>3242</v>
      </c>
      <c r="F1432" s="12" t="s">
        <v>3243</v>
      </c>
      <c r="G1432" s="11">
        <v>0</v>
      </c>
    </row>
    <row r="1433" spans="1:7" x14ac:dyDescent="0.25">
      <c r="A1433" s="8" t="s">
        <v>3050</v>
      </c>
      <c r="B1433" s="8" t="s">
        <v>3051</v>
      </c>
      <c r="C1433" s="12" t="s">
        <v>3232</v>
      </c>
      <c r="D1433" s="13" t="s">
        <v>3233</v>
      </c>
      <c r="E1433" s="12" t="s">
        <v>3252</v>
      </c>
      <c r="F1433" s="12" t="s">
        <v>3253</v>
      </c>
      <c r="G1433" s="11">
        <v>0</v>
      </c>
    </row>
    <row r="1434" spans="1:7" x14ac:dyDescent="0.25">
      <c r="A1434" s="8" t="s">
        <v>3050</v>
      </c>
      <c r="B1434" s="8" t="s">
        <v>3051</v>
      </c>
      <c r="C1434" s="12" t="s">
        <v>3232</v>
      </c>
      <c r="D1434" s="13" t="s">
        <v>3233</v>
      </c>
      <c r="E1434" s="12" t="s">
        <v>3250</v>
      </c>
      <c r="F1434" s="12" t="s">
        <v>3251</v>
      </c>
      <c r="G1434" s="11">
        <v>0</v>
      </c>
    </row>
    <row r="1435" spans="1:7" x14ac:dyDescent="0.25">
      <c r="A1435" s="8" t="s">
        <v>3050</v>
      </c>
      <c r="B1435" s="8" t="s">
        <v>3051</v>
      </c>
      <c r="C1435" s="12" t="s">
        <v>3271</v>
      </c>
      <c r="D1435" s="13" t="s">
        <v>3272</v>
      </c>
      <c r="E1435" s="12" t="s">
        <v>3279</v>
      </c>
      <c r="F1435" s="12" t="s">
        <v>3280</v>
      </c>
      <c r="G1435" s="11">
        <v>0</v>
      </c>
    </row>
    <row r="1436" spans="1:7" x14ac:dyDescent="0.25">
      <c r="A1436" s="8" t="s">
        <v>3050</v>
      </c>
      <c r="B1436" s="8" t="s">
        <v>3051</v>
      </c>
      <c r="C1436" s="12" t="s">
        <v>3271</v>
      </c>
      <c r="D1436" s="13" t="s">
        <v>3272</v>
      </c>
      <c r="E1436" s="12" t="s">
        <v>3273</v>
      </c>
      <c r="F1436" s="12" t="s">
        <v>3274</v>
      </c>
      <c r="G1436" s="11">
        <v>0</v>
      </c>
    </row>
    <row r="1437" spans="1:7" x14ac:dyDescent="0.25">
      <c r="A1437" s="8" t="s">
        <v>3050</v>
      </c>
      <c r="B1437" s="8" t="s">
        <v>3051</v>
      </c>
      <c r="C1437" s="12" t="s">
        <v>3271</v>
      </c>
      <c r="D1437" s="13" t="s">
        <v>3272</v>
      </c>
      <c r="E1437" s="12" t="s">
        <v>3277</v>
      </c>
      <c r="F1437" s="12" t="s">
        <v>3278</v>
      </c>
      <c r="G1437" s="11">
        <v>0</v>
      </c>
    </row>
    <row r="1438" spans="1:7" x14ac:dyDescent="0.25">
      <c r="A1438" s="8" t="s">
        <v>3050</v>
      </c>
      <c r="B1438" s="8" t="s">
        <v>3051</v>
      </c>
      <c r="C1438" s="12" t="s">
        <v>3271</v>
      </c>
      <c r="D1438" s="13" t="s">
        <v>3272</v>
      </c>
      <c r="E1438" s="12" t="s">
        <v>3285</v>
      </c>
      <c r="F1438" s="12" t="s">
        <v>3286</v>
      </c>
      <c r="G1438" s="11">
        <v>0</v>
      </c>
    </row>
    <row r="1439" spans="1:7" x14ac:dyDescent="0.25">
      <c r="A1439" s="8" t="s">
        <v>3050</v>
      </c>
      <c r="B1439" s="8" t="s">
        <v>3051</v>
      </c>
      <c r="C1439" s="12" t="s">
        <v>3271</v>
      </c>
      <c r="D1439" s="13" t="s">
        <v>3272</v>
      </c>
      <c r="E1439" s="12" t="s">
        <v>3287</v>
      </c>
      <c r="F1439" s="12" t="s">
        <v>3288</v>
      </c>
      <c r="G1439" s="11">
        <v>0</v>
      </c>
    </row>
    <row r="1440" spans="1:7" x14ac:dyDescent="0.25">
      <c r="A1440" s="8" t="s">
        <v>3050</v>
      </c>
      <c r="B1440" s="8" t="s">
        <v>3051</v>
      </c>
      <c r="C1440" s="12" t="s">
        <v>3271</v>
      </c>
      <c r="D1440" s="13" t="s">
        <v>3272</v>
      </c>
      <c r="E1440" s="12" t="s">
        <v>3289</v>
      </c>
      <c r="F1440" s="12" t="s">
        <v>3290</v>
      </c>
      <c r="G1440" s="11">
        <v>0</v>
      </c>
    </row>
    <row r="1441" spans="1:7" x14ac:dyDescent="0.25">
      <c r="A1441" s="8" t="s">
        <v>3050</v>
      </c>
      <c r="B1441" s="8" t="s">
        <v>3051</v>
      </c>
      <c r="C1441" s="12" t="s">
        <v>3271</v>
      </c>
      <c r="D1441" s="13" t="s">
        <v>3272</v>
      </c>
      <c r="E1441" s="12" t="s">
        <v>3291</v>
      </c>
      <c r="F1441" s="12" t="s">
        <v>3292</v>
      </c>
      <c r="G1441" s="11">
        <v>0</v>
      </c>
    </row>
    <row r="1442" spans="1:7" x14ac:dyDescent="0.25">
      <c r="A1442" s="8" t="s">
        <v>3050</v>
      </c>
      <c r="B1442" s="8" t="s">
        <v>3051</v>
      </c>
      <c r="C1442" s="12" t="s">
        <v>3271</v>
      </c>
      <c r="D1442" s="13" t="s">
        <v>3272</v>
      </c>
      <c r="E1442" s="12" t="s">
        <v>3293</v>
      </c>
      <c r="F1442" s="12" t="s">
        <v>3294</v>
      </c>
      <c r="G1442" s="11">
        <v>0</v>
      </c>
    </row>
    <row r="1443" spans="1:7" x14ac:dyDescent="0.25">
      <c r="A1443" s="8" t="s">
        <v>3050</v>
      </c>
      <c r="B1443" s="8" t="s">
        <v>3051</v>
      </c>
      <c r="C1443" s="12" t="s">
        <v>3271</v>
      </c>
      <c r="D1443" s="13" t="s">
        <v>3272</v>
      </c>
      <c r="E1443" s="12" t="s">
        <v>3275</v>
      </c>
      <c r="F1443" s="12" t="s">
        <v>3276</v>
      </c>
      <c r="G1443" s="11">
        <v>0</v>
      </c>
    </row>
    <row r="1444" spans="1:7" x14ac:dyDescent="0.25">
      <c r="A1444" s="8" t="s">
        <v>3050</v>
      </c>
      <c r="B1444" s="8" t="s">
        <v>3051</v>
      </c>
      <c r="C1444" s="12" t="s">
        <v>3271</v>
      </c>
      <c r="D1444" s="13" t="s">
        <v>3272</v>
      </c>
      <c r="E1444" s="12" t="s">
        <v>3281</v>
      </c>
      <c r="F1444" s="12" t="s">
        <v>3282</v>
      </c>
      <c r="G1444" s="11">
        <v>0</v>
      </c>
    </row>
    <row r="1445" spans="1:7" x14ac:dyDescent="0.25">
      <c r="A1445" s="8" t="s">
        <v>3050</v>
      </c>
      <c r="B1445" s="8" t="s">
        <v>3051</v>
      </c>
      <c r="C1445" s="12" t="s">
        <v>3271</v>
      </c>
      <c r="D1445" s="13" t="s">
        <v>3272</v>
      </c>
      <c r="E1445" s="12" t="s">
        <v>3283</v>
      </c>
      <c r="F1445" s="12" t="s">
        <v>3284</v>
      </c>
      <c r="G1445" s="11">
        <v>0</v>
      </c>
    </row>
    <row r="1446" spans="1:7" x14ac:dyDescent="0.25">
      <c r="A1446" s="8" t="s">
        <v>2692</v>
      </c>
      <c r="B1446" s="8" t="s">
        <v>2693</v>
      </c>
      <c r="C1446" s="12" t="s">
        <v>2694</v>
      </c>
      <c r="D1446" s="13" t="s">
        <v>2695</v>
      </c>
      <c r="E1446" s="12" t="s">
        <v>891</v>
      </c>
      <c r="F1446" s="12" t="s">
        <v>2696</v>
      </c>
      <c r="G1446" s="11">
        <v>8</v>
      </c>
    </row>
    <row r="1447" spans="1:7" x14ac:dyDescent="0.25">
      <c r="A1447" s="8" t="s">
        <v>2692</v>
      </c>
      <c r="B1447" s="8" t="s">
        <v>2693</v>
      </c>
      <c r="C1447" s="12" t="s">
        <v>2694</v>
      </c>
      <c r="D1447" s="13" t="s">
        <v>2695</v>
      </c>
      <c r="E1447" s="12" t="s">
        <v>2697</v>
      </c>
      <c r="F1447" s="12" t="s">
        <v>2698</v>
      </c>
      <c r="G1447" s="11">
        <v>14</v>
      </c>
    </row>
    <row r="1448" spans="1:7" x14ac:dyDescent="0.25">
      <c r="A1448" s="8" t="s">
        <v>2692</v>
      </c>
      <c r="B1448" s="8" t="s">
        <v>2693</v>
      </c>
      <c r="C1448" s="12" t="s">
        <v>2694</v>
      </c>
      <c r="D1448" s="13" t="s">
        <v>2695</v>
      </c>
      <c r="E1448" s="12" t="s">
        <v>2700</v>
      </c>
      <c r="F1448" s="12" t="s">
        <v>2701</v>
      </c>
      <c r="G1448" s="11">
        <v>84</v>
      </c>
    </row>
    <row r="1449" spans="1:7" x14ac:dyDescent="0.25">
      <c r="A1449" s="8" t="s">
        <v>2692</v>
      </c>
      <c r="B1449" s="8" t="s">
        <v>2693</v>
      </c>
      <c r="C1449" s="12" t="s">
        <v>2694</v>
      </c>
      <c r="D1449" s="13" t="s">
        <v>2695</v>
      </c>
      <c r="E1449" s="12" t="s">
        <v>1642</v>
      </c>
      <c r="F1449" s="12" t="s">
        <v>2699</v>
      </c>
      <c r="G1449" s="11">
        <v>16</v>
      </c>
    </row>
    <row r="1450" spans="1:7" x14ac:dyDescent="0.25">
      <c r="A1450" s="8" t="s">
        <v>2692</v>
      </c>
      <c r="B1450" s="8" t="s">
        <v>2693</v>
      </c>
      <c r="C1450" s="12" t="s">
        <v>2694</v>
      </c>
      <c r="D1450" s="13" t="s">
        <v>2695</v>
      </c>
      <c r="E1450" s="12" t="s">
        <v>2702</v>
      </c>
      <c r="F1450" s="12" t="s">
        <v>2703</v>
      </c>
      <c r="G1450" s="11">
        <v>20</v>
      </c>
    </row>
    <row r="1451" spans="1:7" x14ac:dyDescent="0.25">
      <c r="A1451" s="8" t="s">
        <v>2692</v>
      </c>
      <c r="B1451" s="8" t="s">
        <v>2693</v>
      </c>
      <c r="C1451" s="12" t="s">
        <v>2694</v>
      </c>
      <c r="D1451" s="13" t="s">
        <v>2695</v>
      </c>
      <c r="E1451" s="12" t="s">
        <v>2704</v>
      </c>
      <c r="F1451" s="12" t="s">
        <v>2705</v>
      </c>
      <c r="G1451" s="11">
        <v>21</v>
      </c>
    </row>
    <row r="1452" spans="1:7" x14ac:dyDescent="0.25">
      <c r="A1452" s="8" t="s">
        <v>2692</v>
      </c>
      <c r="B1452" s="8" t="s">
        <v>2693</v>
      </c>
      <c r="C1452" s="12" t="s">
        <v>2694</v>
      </c>
      <c r="D1452" s="13" t="s">
        <v>2695</v>
      </c>
      <c r="E1452" s="12" t="s">
        <v>2706</v>
      </c>
      <c r="F1452" s="12" t="s">
        <v>2707</v>
      </c>
      <c r="G1452" s="11">
        <v>1</v>
      </c>
    </row>
    <row r="1453" spans="1:7" x14ac:dyDescent="0.25">
      <c r="A1453" s="8" t="s">
        <v>2692</v>
      </c>
      <c r="B1453" s="8" t="s">
        <v>2693</v>
      </c>
      <c r="C1453" s="12" t="s">
        <v>2694</v>
      </c>
      <c r="D1453" s="13" t="s">
        <v>2695</v>
      </c>
      <c r="E1453" s="12" t="s">
        <v>804</v>
      </c>
      <c r="F1453" s="12" t="s">
        <v>2708</v>
      </c>
      <c r="G1453" s="11">
        <v>11</v>
      </c>
    </row>
    <row r="1454" spans="1:7" x14ac:dyDescent="0.25">
      <c r="A1454" s="8" t="s">
        <v>2692</v>
      </c>
      <c r="B1454" s="8" t="s">
        <v>2693</v>
      </c>
      <c r="C1454" s="12" t="s">
        <v>2694</v>
      </c>
      <c r="D1454" s="13" t="s">
        <v>2695</v>
      </c>
      <c r="E1454" s="12" t="s">
        <v>2709</v>
      </c>
      <c r="F1454" s="12" t="s">
        <v>2710</v>
      </c>
      <c r="G1454" s="11">
        <v>2</v>
      </c>
    </row>
    <row r="1455" spans="1:7" x14ac:dyDescent="0.25">
      <c r="A1455" s="8" t="s">
        <v>2692</v>
      </c>
      <c r="B1455" s="8" t="s">
        <v>2693</v>
      </c>
      <c r="C1455" s="12" t="s">
        <v>2694</v>
      </c>
      <c r="D1455" s="13" t="s">
        <v>2695</v>
      </c>
      <c r="E1455" s="12" t="s">
        <v>115</v>
      </c>
      <c r="F1455" s="12" t="s">
        <v>2713</v>
      </c>
      <c r="G1455" s="11">
        <v>2</v>
      </c>
    </row>
    <row r="1456" spans="1:7" x14ac:dyDescent="0.25">
      <c r="A1456" s="8" t="s">
        <v>2692</v>
      </c>
      <c r="B1456" s="8" t="s">
        <v>2693</v>
      </c>
      <c r="C1456" s="12" t="s">
        <v>2694</v>
      </c>
      <c r="D1456" s="13" t="s">
        <v>2695</v>
      </c>
      <c r="E1456" s="12" t="s">
        <v>2714</v>
      </c>
      <c r="F1456" s="12" t="s">
        <v>2715</v>
      </c>
      <c r="G1456" s="11">
        <v>34</v>
      </c>
    </row>
    <row r="1457" spans="1:7" x14ac:dyDescent="0.25">
      <c r="A1457" s="8" t="s">
        <v>2692</v>
      </c>
      <c r="B1457" s="8" t="s">
        <v>2693</v>
      </c>
      <c r="C1457" s="12" t="s">
        <v>2694</v>
      </c>
      <c r="D1457" s="13" t="s">
        <v>2695</v>
      </c>
      <c r="E1457" s="12" t="s">
        <v>2711</v>
      </c>
      <c r="F1457" s="12" t="s">
        <v>2712</v>
      </c>
      <c r="G1457" s="11">
        <v>2</v>
      </c>
    </row>
    <row r="1458" spans="1:7" x14ac:dyDescent="0.25">
      <c r="A1458" s="8" t="s">
        <v>2692</v>
      </c>
      <c r="B1458" s="8" t="s">
        <v>2693</v>
      </c>
      <c r="C1458" s="12" t="s">
        <v>2716</v>
      </c>
      <c r="D1458" s="13" t="s">
        <v>2717</v>
      </c>
      <c r="E1458" s="12" t="s">
        <v>2720</v>
      </c>
      <c r="F1458" s="12" t="s">
        <v>2721</v>
      </c>
      <c r="G1458" s="11">
        <v>2</v>
      </c>
    </row>
    <row r="1459" spans="1:7" x14ac:dyDescent="0.25">
      <c r="A1459" s="8" t="s">
        <v>2692</v>
      </c>
      <c r="B1459" s="8" t="s">
        <v>2693</v>
      </c>
      <c r="C1459" s="12" t="s">
        <v>2716</v>
      </c>
      <c r="D1459" s="13" t="s">
        <v>2717</v>
      </c>
      <c r="E1459" s="12" t="s">
        <v>2718</v>
      </c>
      <c r="F1459" s="12" t="s">
        <v>2719</v>
      </c>
      <c r="G1459" s="11">
        <v>4</v>
      </c>
    </row>
    <row r="1460" spans="1:7" x14ac:dyDescent="0.25">
      <c r="A1460" s="8" t="s">
        <v>2692</v>
      </c>
      <c r="B1460" s="8" t="s">
        <v>2693</v>
      </c>
      <c r="C1460" s="12" t="s">
        <v>2716</v>
      </c>
      <c r="D1460" s="13" t="s">
        <v>2717</v>
      </c>
      <c r="E1460" s="12" t="s">
        <v>1304</v>
      </c>
      <c r="F1460" s="12" t="s">
        <v>2722</v>
      </c>
      <c r="G1460" s="11">
        <v>5</v>
      </c>
    </row>
    <row r="1461" spans="1:7" x14ac:dyDescent="0.25">
      <c r="A1461" s="8" t="s">
        <v>2692</v>
      </c>
      <c r="B1461" s="8" t="s">
        <v>2693</v>
      </c>
      <c r="C1461" s="12" t="s">
        <v>2716</v>
      </c>
      <c r="D1461" s="13" t="s">
        <v>2717</v>
      </c>
      <c r="E1461" s="12" t="s">
        <v>665</v>
      </c>
      <c r="F1461" s="12" t="s">
        <v>2723</v>
      </c>
      <c r="G1461" s="11">
        <v>2</v>
      </c>
    </row>
    <row r="1462" spans="1:7" x14ac:dyDescent="0.25">
      <c r="A1462" s="8" t="s">
        <v>2692</v>
      </c>
      <c r="B1462" s="8" t="s">
        <v>2693</v>
      </c>
      <c r="C1462" s="12" t="s">
        <v>2716</v>
      </c>
      <c r="D1462" s="13" t="s">
        <v>2717</v>
      </c>
      <c r="E1462" s="12" t="s">
        <v>2724</v>
      </c>
      <c r="F1462" s="12" t="s">
        <v>2725</v>
      </c>
      <c r="G1462" s="11">
        <v>2</v>
      </c>
    </row>
    <row r="1463" spans="1:7" x14ac:dyDescent="0.25">
      <c r="A1463" s="8" t="s">
        <v>2692</v>
      </c>
      <c r="B1463" s="8" t="s">
        <v>2693</v>
      </c>
      <c r="C1463" s="12" t="s">
        <v>2716</v>
      </c>
      <c r="D1463" s="13" t="s">
        <v>2717</v>
      </c>
      <c r="E1463" s="12" t="s">
        <v>2726</v>
      </c>
      <c r="F1463" s="12" t="s">
        <v>2727</v>
      </c>
      <c r="G1463" s="11">
        <v>13</v>
      </c>
    </row>
    <row r="1464" spans="1:7" x14ac:dyDescent="0.25">
      <c r="A1464" s="8" t="s">
        <v>2692</v>
      </c>
      <c r="B1464" s="8" t="s">
        <v>2693</v>
      </c>
      <c r="C1464" s="12" t="s">
        <v>2716</v>
      </c>
      <c r="D1464" s="13" t="s">
        <v>2717</v>
      </c>
      <c r="E1464" s="12" t="s">
        <v>156</v>
      </c>
      <c r="F1464" s="12" t="s">
        <v>2728</v>
      </c>
      <c r="G1464" s="11">
        <v>32</v>
      </c>
    </row>
    <row r="1465" spans="1:7" x14ac:dyDescent="0.25">
      <c r="A1465" s="8" t="s">
        <v>2692</v>
      </c>
      <c r="B1465" s="8" t="s">
        <v>2693</v>
      </c>
      <c r="C1465" s="12" t="s">
        <v>2716</v>
      </c>
      <c r="D1465" s="13" t="s">
        <v>2717</v>
      </c>
      <c r="E1465" s="12" t="s">
        <v>1790</v>
      </c>
      <c r="F1465" s="12" t="s">
        <v>2729</v>
      </c>
      <c r="G1465" s="11">
        <v>6</v>
      </c>
    </row>
    <row r="1466" spans="1:7" x14ac:dyDescent="0.25">
      <c r="A1466" s="8" t="s">
        <v>2692</v>
      </c>
      <c r="B1466" s="8" t="s">
        <v>2693</v>
      </c>
      <c r="C1466" s="12" t="s">
        <v>2716</v>
      </c>
      <c r="D1466" s="13" t="s">
        <v>2717</v>
      </c>
      <c r="E1466" s="12" t="s">
        <v>470</v>
      </c>
      <c r="F1466" s="12" t="s">
        <v>2730</v>
      </c>
      <c r="G1466" s="11">
        <v>10</v>
      </c>
    </row>
    <row r="1467" spans="1:7" x14ac:dyDescent="0.25">
      <c r="A1467" s="8" t="s">
        <v>2692</v>
      </c>
      <c r="B1467" s="8" t="s">
        <v>2693</v>
      </c>
      <c r="C1467" s="12" t="s">
        <v>2716</v>
      </c>
      <c r="D1467" s="13" t="s">
        <v>2717</v>
      </c>
      <c r="E1467" s="12" t="s">
        <v>2731</v>
      </c>
      <c r="F1467" s="12" t="s">
        <v>2732</v>
      </c>
      <c r="G1467" s="11">
        <v>17</v>
      </c>
    </row>
    <row r="1468" spans="1:7" x14ac:dyDescent="0.25">
      <c r="A1468" s="8" t="s">
        <v>2692</v>
      </c>
      <c r="B1468" s="8" t="s">
        <v>2693</v>
      </c>
      <c r="C1468" s="12" t="s">
        <v>2716</v>
      </c>
      <c r="D1468" s="13" t="s">
        <v>2717</v>
      </c>
      <c r="E1468" s="12" t="s">
        <v>2735</v>
      </c>
      <c r="F1468" s="12" t="s">
        <v>2736</v>
      </c>
      <c r="G1468" s="11">
        <v>18</v>
      </c>
    </row>
    <row r="1469" spans="1:7" x14ac:dyDescent="0.25">
      <c r="A1469" s="8" t="s">
        <v>2692</v>
      </c>
      <c r="B1469" s="8" t="s">
        <v>2693</v>
      </c>
      <c r="C1469" s="12" t="s">
        <v>2716</v>
      </c>
      <c r="D1469" s="13" t="s">
        <v>2717</v>
      </c>
      <c r="E1469" s="12" t="s">
        <v>2737</v>
      </c>
      <c r="F1469" s="12" t="s">
        <v>2738</v>
      </c>
      <c r="G1469" s="11">
        <v>9</v>
      </c>
    </row>
    <row r="1470" spans="1:7" x14ac:dyDescent="0.25">
      <c r="A1470" s="8" t="s">
        <v>2692</v>
      </c>
      <c r="B1470" s="8" t="s">
        <v>2693</v>
      </c>
      <c r="C1470" s="12" t="s">
        <v>2716</v>
      </c>
      <c r="D1470" s="13" t="s">
        <v>2717</v>
      </c>
      <c r="E1470" s="12" t="s">
        <v>2739</v>
      </c>
      <c r="F1470" s="12" t="s">
        <v>2740</v>
      </c>
      <c r="G1470" s="11">
        <v>3</v>
      </c>
    </row>
    <row r="1471" spans="1:7" x14ac:dyDescent="0.25">
      <c r="A1471" s="8" t="s">
        <v>2692</v>
      </c>
      <c r="B1471" s="8" t="s">
        <v>2693</v>
      </c>
      <c r="C1471" s="12" t="s">
        <v>2716</v>
      </c>
      <c r="D1471" s="13" t="s">
        <v>2717</v>
      </c>
      <c r="E1471" s="12" t="s">
        <v>2733</v>
      </c>
      <c r="F1471" s="12" t="s">
        <v>2734</v>
      </c>
      <c r="G1471" s="11">
        <v>4</v>
      </c>
    </row>
    <row r="1472" spans="1:7" x14ac:dyDescent="0.25">
      <c r="A1472" s="8" t="s">
        <v>2692</v>
      </c>
      <c r="B1472" s="8" t="s">
        <v>2693</v>
      </c>
      <c r="C1472" s="12" t="s">
        <v>2755</v>
      </c>
      <c r="D1472" s="13" t="s">
        <v>2756</v>
      </c>
      <c r="E1472" s="12" t="s">
        <v>1715</v>
      </c>
      <c r="F1472" s="12" t="s">
        <v>2757</v>
      </c>
      <c r="G1472" s="11">
        <v>11</v>
      </c>
    </row>
    <row r="1473" spans="1:7" x14ac:dyDescent="0.25">
      <c r="A1473" s="8" t="s">
        <v>2692</v>
      </c>
      <c r="B1473" s="8" t="s">
        <v>2693</v>
      </c>
      <c r="C1473" s="12" t="s">
        <v>2755</v>
      </c>
      <c r="D1473" s="13" t="s">
        <v>2756</v>
      </c>
      <c r="E1473" s="12" t="s">
        <v>2758</v>
      </c>
      <c r="F1473" s="12" t="s">
        <v>2759</v>
      </c>
      <c r="G1473" s="11">
        <v>18</v>
      </c>
    </row>
    <row r="1474" spans="1:7" x14ac:dyDescent="0.25">
      <c r="A1474" s="8" t="s">
        <v>2692</v>
      </c>
      <c r="B1474" s="8" t="s">
        <v>2693</v>
      </c>
      <c r="C1474" s="12" t="s">
        <v>2755</v>
      </c>
      <c r="D1474" s="13" t="s">
        <v>2756</v>
      </c>
      <c r="E1474" s="12" t="s">
        <v>24</v>
      </c>
      <c r="F1474" s="12" t="s">
        <v>2760</v>
      </c>
      <c r="G1474" s="11">
        <v>1</v>
      </c>
    </row>
    <row r="1475" spans="1:7" x14ac:dyDescent="0.25">
      <c r="A1475" s="8" t="s">
        <v>2692</v>
      </c>
      <c r="B1475" s="8" t="s">
        <v>2693</v>
      </c>
      <c r="C1475" s="12" t="s">
        <v>2755</v>
      </c>
      <c r="D1475" s="13" t="s">
        <v>2756</v>
      </c>
      <c r="E1475" s="12" t="s">
        <v>2761</v>
      </c>
      <c r="F1475" s="12" t="s">
        <v>2762</v>
      </c>
      <c r="G1475" s="11">
        <v>1</v>
      </c>
    </row>
    <row r="1476" spans="1:7" x14ac:dyDescent="0.25">
      <c r="A1476" s="8" t="s">
        <v>2692</v>
      </c>
      <c r="B1476" s="8" t="s">
        <v>2693</v>
      </c>
      <c r="C1476" s="12" t="s">
        <v>2755</v>
      </c>
      <c r="D1476" s="13" t="s">
        <v>2756</v>
      </c>
      <c r="E1476" s="12" t="s">
        <v>2763</v>
      </c>
      <c r="F1476" s="12" t="s">
        <v>2764</v>
      </c>
      <c r="G1476" s="11">
        <v>10</v>
      </c>
    </row>
    <row r="1477" spans="1:7" x14ac:dyDescent="0.25">
      <c r="A1477" s="8" t="s">
        <v>2692</v>
      </c>
      <c r="B1477" s="8" t="s">
        <v>2693</v>
      </c>
      <c r="C1477" s="12" t="s">
        <v>2755</v>
      </c>
      <c r="D1477" s="13" t="s">
        <v>2756</v>
      </c>
      <c r="E1477" s="12" t="s">
        <v>2765</v>
      </c>
      <c r="F1477" s="12" t="s">
        <v>2766</v>
      </c>
      <c r="G1477" s="11">
        <v>11</v>
      </c>
    </row>
    <row r="1478" spans="1:7" x14ac:dyDescent="0.25">
      <c r="A1478" s="8" t="s">
        <v>2692</v>
      </c>
      <c r="B1478" s="8" t="s">
        <v>2693</v>
      </c>
      <c r="C1478" s="12" t="s">
        <v>2755</v>
      </c>
      <c r="D1478" s="13" t="s">
        <v>2756</v>
      </c>
      <c r="E1478" s="12" t="s">
        <v>904</v>
      </c>
      <c r="F1478" s="12" t="s">
        <v>2767</v>
      </c>
      <c r="G1478" s="11">
        <v>0</v>
      </c>
    </row>
    <row r="1479" spans="1:7" x14ac:dyDescent="0.25">
      <c r="A1479" s="8" t="s">
        <v>2692</v>
      </c>
      <c r="B1479" s="8" t="s">
        <v>2693</v>
      </c>
      <c r="C1479" s="12" t="s">
        <v>2755</v>
      </c>
      <c r="D1479" s="13" t="s">
        <v>2756</v>
      </c>
      <c r="E1479" s="12" t="s">
        <v>2768</v>
      </c>
      <c r="F1479" s="12" t="s">
        <v>2769</v>
      </c>
      <c r="G1479" s="11">
        <v>7</v>
      </c>
    </row>
    <row r="1480" spans="1:7" x14ac:dyDescent="0.25">
      <c r="A1480" s="8" t="s">
        <v>2692</v>
      </c>
      <c r="B1480" s="8" t="s">
        <v>2693</v>
      </c>
      <c r="C1480" s="12" t="s">
        <v>2755</v>
      </c>
      <c r="D1480" s="13" t="s">
        <v>2756</v>
      </c>
      <c r="E1480" s="12" t="s">
        <v>2770</v>
      </c>
      <c r="F1480" s="12" t="s">
        <v>2771</v>
      </c>
      <c r="G1480" s="11">
        <v>19</v>
      </c>
    </row>
    <row r="1481" spans="1:7" x14ac:dyDescent="0.25">
      <c r="A1481" s="8" t="s">
        <v>2692</v>
      </c>
      <c r="B1481" s="8" t="s">
        <v>2693</v>
      </c>
      <c r="C1481" s="12" t="s">
        <v>2755</v>
      </c>
      <c r="D1481" s="13" t="s">
        <v>2756</v>
      </c>
      <c r="E1481" s="12" t="s">
        <v>2772</v>
      </c>
      <c r="F1481" s="12" t="s">
        <v>2773</v>
      </c>
      <c r="G1481" s="11">
        <v>15</v>
      </c>
    </row>
    <row r="1482" spans="1:7" x14ac:dyDescent="0.25">
      <c r="A1482" s="8" t="s">
        <v>2692</v>
      </c>
      <c r="B1482" s="8" t="s">
        <v>2693</v>
      </c>
      <c r="C1482" s="12" t="s">
        <v>2755</v>
      </c>
      <c r="D1482" s="13" t="s">
        <v>2756</v>
      </c>
      <c r="E1482" s="12" t="s">
        <v>494</v>
      </c>
      <c r="F1482" s="12" t="s">
        <v>2774</v>
      </c>
      <c r="G1482" s="11">
        <v>6</v>
      </c>
    </row>
    <row r="1483" spans="1:7" x14ac:dyDescent="0.25">
      <c r="A1483" s="8" t="s">
        <v>2692</v>
      </c>
      <c r="B1483" s="8" t="s">
        <v>2693</v>
      </c>
      <c r="C1483" s="12" t="s">
        <v>2755</v>
      </c>
      <c r="D1483" s="13" t="s">
        <v>2756</v>
      </c>
      <c r="E1483" s="12" t="s">
        <v>1318</v>
      </c>
      <c r="F1483" s="12" t="s">
        <v>2775</v>
      </c>
      <c r="G1483" s="11">
        <v>19</v>
      </c>
    </row>
    <row r="1484" spans="1:7" x14ac:dyDescent="0.25">
      <c r="A1484" s="8" t="s">
        <v>2692</v>
      </c>
      <c r="B1484" s="8" t="s">
        <v>2693</v>
      </c>
      <c r="C1484" s="12" t="s">
        <v>2755</v>
      </c>
      <c r="D1484" s="13" t="s">
        <v>2756</v>
      </c>
      <c r="E1484" s="12" t="s">
        <v>2776</v>
      </c>
      <c r="F1484" s="12" t="s">
        <v>2777</v>
      </c>
      <c r="G1484" s="11">
        <v>5</v>
      </c>
    </row>
    <row r="1485" spans="1:7" x14ac:dyDescent="0.25">
      <c r="A1485" s="8" t="s">
        <v>2692</v>
      </c>
      <c r="B1485" s="8" t="s">
        <v>2693</v>
      </c>
      <c r="C1485" s="12" t="s">
        <v>2755</v>
      </c>
      <c r="D1485" s="13" t="s">
        <v>2756</v>
      </c>
      <c r="E1485" s="12" t="s">
        <v>2778</v>
      </c>
      <c r="F1485" s="12" t="s">
        <v>2779</v>
      </c>
      <c r="G1485" s="11">
        <v>0</v>
      </c>
    </row>
    <row r="1486" spans="1:7" x14ac:dyDescent="0.25">
      <c r="A1486" s="8" t="s">
        <v>2692</v>
      </c>
      <c r="B1486" s="8" t="s">
        <v>2693</v>
      </c>
      <c r="C1486" s="12" t="s">
        <v>2755</v>
      </c>
      <c r="D1486" s="13" t="s">
        <v>2756</v>
      </c>
      <c r="E1486" s="12" t="s">
        <v>396</v>
      </c>
      <c r="F1486" s="12" t="s">
        <v>2780</v>
      </c>
      <c r="G1486" s="11">
        <v>26</v>
      </c>
    </row>
    <row r="1487" spans="1:7" x14ac:dyDescent="0.25">
      <c r="A1487" s="8" t="s">
        <v>2692</v>
      </c>
      <c r="B1487" s="8" t="s">
        <v>2693</v>
      </c>
      <c r="C1487" s="12" t="s">
        <v>2755</v>
      </c>
      <c r="D1487" s="13" t="s">
        <v>2756</v>
      </c>
      <c r="E1487" s="12" t="s">
        <v>2781</v>
      </c>
      <c r="F1487" s="12" t="s">
        <v>2782</v>
      </c>
      <c r="G1487" s="11">
        <v>0</v>
      </c>
    </row>
    <row r="1488" spans="1:7" x14ac:dyDescent="0.25">
      <c r="A1488" s="8" t="s">
        <v>2692</v>
      </c>
      <c r="B1488" s="8" t="s">
        <v>2693</v>
      </c>
      <c r="C1488" s="12" t="s">
        <v>2755</v>
      </c>
      <c r="D1488" s="13" t="s">
        <v>2756</v>
      </c>
      <c r="E1488" s="12" t="s">
        <v>252</v>
      </c>
      <c r="F1488" s="12" t="s">
        <v>2783</v>
      </c>
      <c r="G1488" s="11">
        <v>3</v>
      </c>
    </row>
    <row r="1489" spans="1:7" x14ac:dyDescent="0.25">
      <c r="A1489" s="8" t="s">
        <v>2692</v>
      </c>
      <c r="B1489" s="8" t="s">
        <v>2693</v>
      </c>
      <c r="C1489" s="12" t="s">
        <v>2755</v>
      </c>
      <c r="D1489" s="13" t="s">
        <v>2756</v>
      </c>
      <c r="E1489" s="12" t="s">
        <v>1050</v>
      </c>
      <c r="F1489" s="12" t="s">
        <v>2784</v>
      </c>
      <c r="G1489" s="11">
        <v>46</v>
      </c>
    </row>
    <row r="1490" spans="1:7" x14ac:dyDescent="0.25">
      <c r="A1490" s="8" t="s">
        <v>2692</v>
      </c>
      <c r="B1490" s="8" t="s">
        <v>2693</v>
      </c>
      <c r="C1490" s="12" t="s">
        <v>2755</v>
      </c>
      <c r="D1490" s="13" t="s">
        <v>2756</v>
      </c>
      <c r="E1490" s="12" t="s">
        <v>2785</v>
      </c>
      <c r="F1490" s="12" t="s">
        <v>2786</v>
      </c>
      <c r="G1490" s="11">
        <v>16</v>
      </c>
    </row>
    <row r="1491" spans="1:7" x14ac:dyDescent="0.25">
      <c r="A1491" s="8" t="s">
        <v>2692</v>
      </c>
      <c r="B1491" s="8" t="s">
        <v>2693</v>
      </c>
      <c r="C1491" s="12" t="s">
        <v>2755</v>
      </c>
      <c r="D1491" s="13" t="s">
        <v>2756</v>
      </c>
      <c r="E1491" s="12" t="s">
        <v>2787</v>
      </c>
      <c r="F1491" s="12" t="s">
        <v>2788</v>
      </c>
      <c r="G1491" s="11">
        <v>4</v>
      </c>
    </row>
    <row r="1492" spans="1:7" x14ac:dyDescent="0.25">
      <c r="A1492" s="8" t="s">
        <v>2692</v>
      </c>
      <c r="B1492" s="8" t="s">
        <v>2693</v>
      </c>
      <c r="C1492" s="12" t="s">
        <v>2755</v>
      </c>
      <c r="D1492" s="13" t="s">
        <v>2756</v>
      </c>
      <c r="E1492" s="12" t="s">
        <v>2789</v>
      </c>
      <c r="F1492" s="12" t="s">
        <v>2790</v>
      </c>
      <c r="G1492" s="11">
        <v>6</v>
      </c>
    </row>
    <row r="1493" spans="1:7" x14ac:dyDescent="0.25">
      <c r="A1493" s="8" t="s">
        <v>2692</v>
      </c>
      <c r="B1493" s="8" t="s">
        <v>2693</v>
      </c>
      <c r="C1493" s="12" t="s">
        <v>2791</v>
      </c>
      <c r="D1493" s="13" t="s">
        <v>2792</v>
      </c>
      <c r="E1493" s="12" t="s">
        <v>2793</v>
      </c>
      <c r="F1493" s="12" t="s">
        <v>2794</v>
      </c>
      <c r="G1493" s="11">
        <v>5</v>
      </c>
    </row>
    <row r="1494" spans="1:7" x14ac:dyDescent="0.25">
      <c r="A1494" s="8" t="s">
        <v>2692</v>
      </c>
      <c r="B1494" s="8" t="s">
        <v>2693</v>
      </c>
      <c r="C1494" s="12" t="s">
        <v>2791</v>
      </c>
      <c r="D1494" s="13" t="s">
        <v>2792</v>
      </c>
      <c r="E1494" s="12" t="s">
        <v>2795</v>
      </c>
      <c r="F1494" s="12" t="s">
        <v>2796</v>
      </c>
      <c r="G1494" s="11">
        <v>9</v>
      </c>
    </row>
    <row r="1495" spans="1:7" x14ac:dyDescent="0.25">
      <c r="A1495" s="8" t="s">
        <v>2692</v>
      </c>
      <c r="B1495" s="8" t="s">
        <v>2693</v>
      </c>
      <c r="C1495" s="12" t="s">
        <v>2791</v>
      </c>
      <c r="D1495" s="13" t="s">
        <v>2792</v>
      </c>
      <c r="E1495" s="12" t="s">
        <v>2804</v>
      </c>
      <c r="F1495" s="12" t="s">
        <v>2805</v>
      </c>
      <c r="G1495" s="11">
        <v>20</v>
      </c>
    </row>
    <row r="1496" spans="1:7" x14ac:dyDescent="0.25">
      <c r="A1496" s="8" t="s">
        <v>2692</v>
      </c>
      <c r="B1496" s="8" t="s">
        <v>2693</v>
      </c>
      <c r="C1496" s="12" t="s">
        <v>2791</v>
      </c>
      <c r="D1496" s="13" t="s">
        <v>2792</v>
      </c>
      <c r="E1496" s="12" t="s">
        <v>2797</v>
      </c>
      <c r="F1496" s="12" t="s">
        <v>2798</v>
      </c>
      <c r="G1496" s="11">
        <v>14</v>
      </c>
    </row>
    <row r="1497" spans="1:7" x14ac:dyDescent="0.25">
      <c r="A1497" s="8" t="s">
        <v>2692</v>
      </c>
      <c r="B1497" s="8" t="s">
        <v>2693</v>
      </c>
      <c r="C1497" s="12" t="s">
        <v>2791</v>
      </c>
      <c r="D1497" s="13" t="s">
        <v>2792</v>
      </c>
      <c r="E1497" s="12" t="s">
        <v>2799</v>
      </c>
      <c r="F1497" s="12" t="s">
        <v>2800</v>
      </c>
      <c r="G1497" s="11">
        <v>4</v>
      </c>
    </row>
    <row r="1498" spans="1:7" x14ac:dyDescent="0.25">
      <c r="A1498" s="8" t="s">
        <v>2692</v>
      </c>
      <c r="B1498" s="8" t="s">
        <v>2693</v>
      </c>
      <c r="C1498" s="12" t="s">
        <v>2791</v>
      </c>
      <c r="D1498" s="13" t="s">
        <v>2792</v>
      </c>
      <c r="E1498" s="12" t="s">
        <v>1642</v>
      </c>
      <c r="F1498" s="12" t="s">
        <v>2801</v>
      </c>
      <c r="G1498" s="11">
        <v>9</v>
      </c>
    </row>
    <row r="1499" spans="1:7" x14ac:dyDescent="0.25">
      <c r="A1499" s="8" t="s">
        <v>2692</v>
      </c>
      <c r="B1499" s="8" t="s">
        <v>2693</v>
      </c>
      <c r="C1499" s="12" t="s">
        <v>2791</v>
      </c>
      <c r="D1499" s="13" t="s">
        <v>2792</v>
      </c>
      <c r="E1499" s="12" t="s">
        <v>2802</v>
      </c>
      <c r="F1499" s="12" t="s">
        <v>2803</v>
      </c>
      <c r="G1499" s="11">
        <v>1</v>
      </c>
    </row>
    <row r="1500" spans="1:7" x14ac:dyDescent="0.25">
      <c r="A1500" s="8" t="s">
        <v>2692</v>
      </c>
      <c r="B1500" s="8" t="s">
        <v>2693</v>
      </c>
      <c r="C1500" s="12" t="s">
        <v>2791</v>
      </c>
      <c r="D1500" s="13" t="s">
        <v>2792</v>
      </c>
      <c r="E1500" s="12" t="s">
        <v>1650</v>
      </c>
      <c r="F1500" s="12" t="s">
        <v>2808</v>
      </c>
      <c r="G1500" s="11">
        <v>23</v>
      </c>
    </row>
    <row r="1501" spans="1:7" x14ac:dyDescent="0.25">
      <c r="A1501" s="8" t="s">
        <v>2692</v>
      </c>
      <c r="B1501" s="8" t="s">
        <v>2693</v>
      </c>
      <c r="C1501" s="12" t="s">
        <v>2791</v>
      </c>
      <c r="D1501" s="13" t="s">
        <v>2792</v>
      </c>
      <c r="E1501" s="12" t="s">
        <v>2809</v>
      </c>
      <c r="F1501" s="12" t="s">
        <v>2810</v>
      </c>
      <c r="G1501" s="11">
        <v>191</v>
      </c>
    </row>
    <row r="1502" spans="1:7" x14ac:dyDescent="0.25">
      <c r="A1502" s="8" t="s">
        <v>2692</v>
      </c>
      <c r="B1502" s="8" t="s">
        <v>2693</v>
      </c>
      <c r="C1502" s="12" t="s">
        <v>2791</v>
      </c>
      <c r="D1502" s="13" t="s">
        <v>2792</v>
      </c>
      <c r="E1502" s="12" t="s">
        <v>2811</v>
      </c>
      <c r="F1502" s="12" t="s">
        <v>2812</v>
      </c>
      <c r="G1502" s="11">
        <v>2</v>
      </c>
    </row>
    <row r="1503" spans="1:7" x14ac:dyDescent="0.25">
      <c r="A1503" s="8" t="s">
        <v>2692</v>
      </c>
      <c r="B1503" s="8" t="s">
        <v>2693</v>
      </c>
      <c r="C1503" s="12" t="s">
        <v>2791</v>
      </c>
      <c r="D1503" s="13" t="s">
        <v>2792</v>
      </c>
      <c r="E1503" s="12" t="s">
        <v>2813</v>
      </c>
      <c r="F1503" s="12" t="s">
        <v>2814</v>
      </c>
      <c r="G1503" s="11">
        <v>4</v>
      </c>
    </row>
    <row r="1504" spans="1:7" x14ac:dyDescent="0.25">
      <c r="A1504" s="8" t="s">
        <v>2692</v>
      </c>
      <c r="B1504" s="8" t="s">
        <v>2693</v>
      </c>
      <c r="C1504" s="12" t="s">
        <v>2791</v>
      </c>
      <c r="D1504" s="13" t="s">
        <v>2792</v>
      </c>
      <c r="E1504" s="12" t="s">
        <v>2815</v>
      </c>
      <c r="F1504" s="12" t="s">
        <v>2816</v>
      </c>
      <c r="G1504" s="11">
        <v>33</v>
      </c>
    </row>
    <row r="1505" spans="1:7" x14ac:dyDescent="0.25">
      <c r="A1505" s="8" t="s">
        <v>2692</v>
      </c>
      <c r="B1505" s="8" t="s">
        <v>2693</v>
      </c>
      <c r="C1505" s="12" t="s">
        <v>2791</v>
      </c>
      <c r="D1505" s="13" t="s">
        <v>2792</v>
      </c>
      <c r="E1505" s="12" t="s">
        <v>2817</v>
      </c>
      <c r="F1505" s="12" t="s">
        <v>2818</v>
      </c>
      <c r="G1505" s="11">
        <v>30</v>
      </c>
    </row>
    <row r="1506" spans="1:7" x14ac:dyDescent="0.25">
      <c r="A1506" s="8" t="s">
        <v>2692</v>
      </c>
      <c r="B1506" s="8" t="s">
        <v>2693</v>
      </c>
      <c r="C1506" s="12" t="s">
        <v>2791</v>
      </c>
      <c r="D1506" s="13" t="s">
        <v>2792</v>
      </c>
      <c r="E1506" s="12" t="s">
        <v>2819</v>
      </c>
      <c r="F1506" s="12" t="s">
        <v>2820</v>
      </c>
      <c r="G1506" s="11">
        <v>6</v>
      </c>
    </row>
    <row r="1507" spans="1:7" x14ac:dyDescent="0.25">
      <c r="A1507" s="8" t="s">
        <v>2692</v>
      </c>
      <c r="B1507" s="8" t="s">
        <v>2693</v>
      </c>
      <c r="C1507" s="12" t="s">
        <v>2791</v>
      </c>
      <c r="D1507" s="13" t="s">
        <v>2792</v>
      </c>
      <c r="E1507" s="12" t="s">
        <v>392</v>
      </c>
      <c r="F1507" s="12" t="s">
        <v>2821</v>
      </c>
      <c r="G1507" s="11">
        <v>1</v>
      </c>
    </row>
    <row r="1508" spans="1:7" x14ac:dyDescent="0.25">
      <c r="A1508" s="8" t="s">
        <v>2692</v>
      </c>
      <c r="B1508" s="8" t="s">
        <v>2693</v>
      </c>
      <c r="C1508" s="12" t="s">
        <v>2791</v>
      </c>
      <c r="D1508" s="13" t="s">
        <v>2792</v>
      </c>
      <c r="E1508" s="12" t="s">
        <v>540</v>
      </c>
      <c r="F1508" s="12" t="s">
        <v>2822</v>
      </c>
      <c r="G1508" s="11">
        <v>4</v>
      </c>
    </row>
    <row r="1509" spans="1:7" x14ac:dyDescent="0.25">
      <c r="A1509" s="8" t="s">
        <v>2692</v>
      </c>
      <c r="B1509" s="8" t="s">
        <v>2693</v>
      </c>
      <c r="C1509" s="12" t="s">
        <v>2791</v>
      </c>
      <c r="D1509" s="13" t="s">
        <v>2792</v>
      </c>
      <c r="E1509" s="12" t="s">
        <v>2823</v>
      </c>
      <c r="F1509" s="12" t="s">
        <v>2824</v>
      </c>
      <c r="G1509" s="11">
        <v>1</v>
      </c>
    </row>
    <row r="1510" spans="1:7" x14ac:dyDescent="0.25">
      <c r="A1510" s="8" t="s">
        <v>2692</v>
      </c>
      <c r="B1510" s="8" t="s">
        <v>2693</v>
      </c>
      <c r="C1510" s="12" t="s">
        <v>2791</v>
      </c>
      <c r="D1510" s="13" t="s">
        <v>2792</v>
      </c>
      <c r="E1510" s="12" t="s">
        <v>2825</v>
      </c>
      <c r="F1510" s="12" t="s">
        <v>2826</v>
      </c>
      <c r="G1510" s="11">
        <v>2</v>
      </c>
    </row>
    <row r="1511" spans="1:7" x14ac:dyDescent="0.25">
      <c r="A1511" s="8" t="s">
        <v>2692</v>
      </c>
      <c r="B1511" s="8" t="s">
        <v>2693</v>
      </c>
      <c r="C1511" s="12" t="s">
        <v>2791</v>
      </c>
      <c r="D1511" s="13" t="s">
        <v>2792</v>
      </c>
      <c r="E1511" s="12" t="s">
        <v>2806</v>
      </c>
      <c r="F1511" s="12" t="s">
        <v>2807</v>
      </c>
      <c r="G1511" s="11">
        <v>3</v>
      </c>
    </row>
    <row r="1512" spans="1:7" x14ac:dyDescent="0.25">
      <c r="A1512" s="8" t="s">
        <v>2692</v>
      </c>
      <c r="B1512" s="8" t="s">
        <v>2693</v>
      </c>
      <c r="C1512" s="12" t="s">
        <v>2741</v>
      </c>
      <c r="D1512" s="13" t="s">
        <v>2742</v>
      </c>
      <c r="E1512" s="12" t="s">
        <v>2743</v>
      </c>
      <c r="F1512" s="12" t="s">
        <v>2744</v>
      </c>
      <c r="G1512" s="11">
        <v>1</v>
      </c>
    </row>
    <row r="1513" spans="1:7" x14ac:dyDescent="0.25">
      <c r="A1513" s="8" t="s">
        <v>2692</v>
      </c>
      <c r="B1513" s="8" t="s">
        <v>2693</v>
      </c>
      <c r="C1513" s="12" t="s">
        <v>2741</v>
      </c>
      <c r="D1513" s="13" t="s">
        <v>2742</v>
      </c>
      <c r="E1513" s="12" t="s">
        <v>2745</v>
      </c>
      <c r="F1513" s="12" t="s">
        <v>2746</v>
      </c>
      <c r="G1513" s="11">
        <v>14</v>
      </c>
    </row>
    <row r="1514" spans="1:7" x14ac:dyDescent="0.25">
      <c r="A1514" s="8" t="s">
        <v>2692</v>
      </c>
      <c r="B1514" s="8" t="s">
        <v>2693</v>
      </c>
      <c r="C1514" s="12" t="s">
        <v>2741</v>
      </c>
      <c r="D1514" s="13" t="s">
        <v>2742</v>
      </c>
      <c r="E1514" s="12" t="s">
        <v>2747</v>
      </c>
      <c r="F1514" s="12" t="s">
        <v>2748</v>
      </c>
      <c r="G1514" s="11">
        <v>12</v>
      </c>
    </row>
    <row r="1515" spans="1:7" x14ac:dyDescent="0.25">
      <c r="A1515" s="8" t="s">
        <v>2692</v>
      </c>
      <c r="B1515" s="8" t="s">
        <v>2693</v>
      </c>
      <c r="C1515" s="12" t="s">
        <v>2741</v>
      </c>
      <c r="D1515" s="13" t="s">
        <v>2742</v>
      </c>
      <c r="E1515" s="12" t="s">
        <v>2749</v>
      </c>
      <c r="F1515" s="12" t="s">
        <v>2750</v>
      </c>
      <c r="G1515" s="11">
        <v>180</v>
      </c>
    </row>
    <row r="1516" spans="1:7" x14ac:dyDescent="0.25">
      <c r="A1516" s="8" t="s">
        <v>2692</v>
      </c>
      <c r="B1516" s="8" t="s">
        <v>2693</v>
      </c>
      <c r="C1516" s="12" t="s">
        <v>2741</v>
      </c>
      <c r="D1516" s="13" t="s">
        <v>2742</v>
      </c>
      <c r="E1516" s="12" t="s">
        <v>2724</v>
      </c>
      <c r="F1516" s="12" t="s">
        <v>2751</v>
      </c>
      <c r="G1516" s="11">
        <v>15</v>
      </c>
    </row>
    <row r="1517" spans="1:7" x14ac:dyDescent="0.25">
      <c r="A1517" s="8" t="s">
        <v>2692</v>
      </c>
      <c r="B1517" s="8" t="s">
        <v>2693</v>
      </c>
      <c r="C1517" s="12" t="s">
        <v>2741</v>
      </c>
      <c r="D1517" s="13" t="s">
        <v>2742</v>
      </c>
      <c r="E1517" s="12" t="s">
        <v>1413</v>
      </c>
      <c r="F1517" s="12" t="s">
        <v>2752</v>
      </c>
      <c r="G1517" s="11">
        <v>6</v>
      </c>
    </row>
    <row r="1518" spans="1:7" x14ac:dyDescent="0.25">
      <c r="A1518" s="8" t="s">
        <v>2692</v>
      </c>
      <c r="B1518" s="8" t="s">
        <v>2693</v>
      </c>
      <c r="C1518" s="12" t="s">
        <v>2741</v>
      </c>
      <c r="D1518" s="13" t="s">
        <v>2742</v>
      </c>
      <c r="E1518" s="12" t="s">
        <v>2753</v>
      </c>
      <c r="F1518" s="12" t="s">
        <v>2754</v>
      </c>
      <c r="G1518" s="11">
        <v>6</v>
      </c>
    </row>
    <row r="1519" spans="1:7" x14ac:dyDescent="0.25">
      <c r="A1519" s="8" t="s">
        <v>988</v>
      </c>
      <c r="B1519" s="8" t="s">
        <v>989</v>
      </c>
      <c r="C1519" s="12" t="s">
        <v>990</v>
      </c>
      <c r="D1519" s="13" t="s">
        <v>991</v>
      </c>
      <c r="E1519" s="12" t="s">
        <v>992</v>
      </c>
      <c r="F1519" s="12" t="s">
        <v>993</v>
      </c>
      <c r="G1519" s="11">
        <v>31</v>
      </c>
    </row>
    <row r="1520" spans="1:7" x14ac:dyDescent="0.25">
      <c r="A1520" s="8" t="s">
        <v>988</v>
      </c>
      <c r="B1520" s="8" t="s">
        <v>989</v>
      </c>
      <c r="C1520" s="12" t="s">
        <v>990</v>
      </c>
      <c r="D1520" s="13" t="s">
        <v>991</v>
      </c>
      <c r="E1520" s="12" t="s">
        <v>891</v>
      </c>
      <c r="F1520" s="12" t="s">
        <v>994</v>
      </c>
      <c r="G1520" s="11">
        <v>2</v>
      </c>
    </row>
    <row r="1521" spans="1:7" x14ac:dyDescent="0.25">
      <c r="A1521" s="8" t="s">
        <v>988</v>
      </c>
      <c r="B1521" s="8" t="s">
        <v>989</v>
      </c>
      <c r="C1521" s="12" t="s">
        <v>990</v>
      </c>
      <c r="D1521" s="13" t="s">
        <v>991</v>
      </c>
      <c r="E1521" s="12" t="s">
        <v>995</v>
      </c>
      <c r="F1521" s="12" t="s">
        <v>996</v>
      </c>
      <c r="G1521" s="11">
        <v>11</v>
      </c>
    </row>
    <row r="1522" spans="1:7" x14ac:dyDescent="0.25">
      <c r="A1522" s="8" t="s">
        <v>988</v>
      </c>
      <c r="B1522" s="8" t="s">
        <v>989</v>
      </c>
      <c r="C1522" s="12" t="s">
        <v>990</v>
      </c>
      <c r="D1522" s="13" t="s">
        <v>991</v>
      </c>
      <c r="E1522" s="12" t="s">
        <v>997</v>
      </c>
      <c r="F1522" s="12" t="s">
        <v>998</v>
      </c>
      <c r="G1522" s="11">
        <v>4</v>
      </c>
    </row>
    <row r="1523" spans="1:7" x14ac:dyDescent="0.25">
      <c r="A1523" s="8" t="s">
        <v>988</v>
      </c>
      <c r="B1523" s="8" t="s">
        <v>989</v>
      </c>
      <c r="C1523" s="12" t="s">
        <v>990</v>
      </c>
      <c r="D1523" s="13" t="s">
        <v>991</v>
      </c>
      <c r="E1523" s="12" t="s">
        <v>109</v>
      </c>
      <c r="F1523" s="12" t="s">
        <v>999</v>
      </c>
      <c r="G1523" s="11">
        <v>53</v>
      </c>
    </row>
    <row r="1524" spans="1:7" x14ac:dyDescent="0.25">
      <c r="A1524" s="8" t="s">
        <v>988</v>
      </c>
      <c r="B1524" s="8" t="s">
        <v>989</v>
      </c>
      <c r="C1524" s="12" t="s">
        <v>990</v>
      </c>
      <c r="D1524" s="13" t="s">
        <v>991</v>
      </c>
      <c r="E1524" s="12" t="s">
        <v>1000</v>
      </c>
      <c r="F1524" s="12" t="s">
        <v>1001</v>
      </c>
      <c r="G1524" s="11">
        <v>18</v>
      </c>
    </row>
    <row r="1525" spans="1:7" x14ac:dyDescent="0.25">
      <c r="A1525" s="8" t="s">
        <v>988</v>
      </c>
      <c r="B1525" s="8" t="s">
        <v>989</v>
      </c>
      <c r="C1525" s="12" t="s">
        <v>1002</v>
      </c>
      <c r="D1525" s="13" t="s">
        <v>1003</v>
      </c>
      <c r="E1525" s="12" t="s">
        <v>1004</v>
      </c>
      <c r="F1525" s="12" t="s">
        <v>1005</v>
      </c>
      <c r="G1525" s="11">
        <v>1</v>
      </c>
    </row>
    <row r="1526" spans="1:7" x14ac:dyDescent="0.25">
      <c r="A1526" s="8" t="s">
        <v>988</v>
      </c>
      <c r="B1526" s="8" t="s">
        <v>989</v>
      </c>
      <c r="C1526" s="12" t="s">
        <v>1002</v>
      </c>
      <c r="D1526" s="13" t="s">
        <v>1003</v>
      </c>
      <c r="E1526" s="12" t="s">
        <v>1006</v>
      </c>
      <c r="F1526" s="12" t="s">
        <v>1007</v>
      </c>
      <c r="G1526" s="11">
        <v>7</v>
      </c>
    </row>
    <row r="1527" spans="1:7" x14ac:dyDescent="0.25">
      <c r="A1527" s="8" t="s">
        <v>988</v>
      </c>
      <c r="B1527" s="8" t="s">
        <v>989</v>
      </c>
      <c r="C1527" s="12" t="s">
        <v>1002</v>
      </c>
      <c r="D1527" s="13" t="s">
        <v>1003</v>
      </c>
      <c r="E1527" s="12" t="s">
        <v>1008</v>
      </c>
      <c r="F1527" s="12" t="s">
        <v>1009</v>
      </c>
      <c r="G1527" s="11">
        <v>16</v>
      </c>
    </row>
    <row r="1528" spans="1:7" x14ac:dyDescent="0.25">
      <c r="A1528" s="8" t="s">
        <v>988</v>
      </c>
      <c r="B1528" s="8" t="s">
        <v>989</v>
      </c>
      <c r="C1528" s="12" t="s">
        <v>1002</v>
      </c>
      <c r="D1528" s="13" t="s">
        <v>1003</v>
      </c>
      <c r="E1528" s="12" t="s">
        <v>1010</v>
      </c>
      <c r="F1528" s="12" t="s">
        <v>1011</v>
      </c>
      <c r="G1528" s="11">
        <v>15</v>
      </c>
    </row>
    <row r="1529" spans="1:7" x14ac:dyDescent="0.25">
      <c r="A1529" s="8" t="s">
        <v>988</v>
      </c>
      <c r="B1529" s="8" t="s">
        <v>989</v>
      </c>
      <c r="C1529" s="12" t="s">
        <v>1002</v>
      </c>
      <c r="D1529" s="13" t="s">
        <v>1003</v>
      </c>
      <c r="E1529" s="12" t="s">
        <v>1012</v>
      </c>
      <c r="F1529" s="12" t="s">
        <v>1013</v>
      </c>
      <c r="G1529" s="11">
        <v>5</v>
      </c>
    </row>
    <row r="1530" spans="1:7" x14ac:dyDescent="0.25">
      <c r="A1530" s="8" t="s">
        <v>988</v>
      </c>
      <c r="B1530" s="8" t="s">
        <v>989</v>
      </c>
      <c r="C1530" s="12" t="s">
        <v>1002</v>
      </c>
      <c r="D1530" s="13" t="s">
        <v>1003</v>
      </c>
      <c r="E1530" s="12" t="s">
        <v>1014</v>
      </c>
      <c r="F1530" s="12" t="s">
        <v>1015</v>
      </c>
      <c r="G1530" s="11">
        <v>1</v>
      </c>
    </row>
    <row r="1531" spans="1:7" x14ac:dyDescent="0.25">
      <c r="A1531" s="8" t="s">
        <v>988</v>
      </c>
      <c r="B1531" s="8" t="s">
        <v>989</v>
      </c>
      <c r="C1531" s="12" t="s">
        <v>1002</v>
      </c>
      <c r="D1531" s="13" t="s">
        <v>1003</v>
      </c>
      <c r="E1531" s="12" t="s">
        <v>1016</v>
      </c>
      <c r="F1531" s="12" t="s">
        <v>1017</v>
      </c>
      <c r="G1531" s="11">
        <v>17</v>
      </c>
    </row>
    <row r="1532" spans="1:7" x14ac:dyDescent="0.25">
      <c r="A1532" s="8" t="s">
        <v>988</v>
      </c>
      <c r="B1532" s="8" t="s">
        <v>989</v>
      </c>
      <c r="C1532" s="12" t="s">
        <v>1002</v>
      </c>
      <c r="D1532" s="13" t="s">
        <v>1003</v>
      </c>
      <c r="E1532" s="12" t="s">
        <v>321</v>
      </c>
      <c r="F1532" s="12" t="s">
        <v>1018</v>
      </c>
      <c r="G1532" s="11">
        <v>1</v>
      </c>
    </row>
    <row r="1533" spans="1:7" x14ac:dyDescent="0.25">
      <c r="A1533" s="8" t="s">
        <v>988</v>
      </c>
      <c r="B1533" s="8" t="s">
        <v>989</v>
      </c>
      <c r="C1533" s="12" t="s">
        <v>1002</v>
      </c>
      <c r="D1533" s="13" t="s">
        <v>1003</v>
      </c>
      <c r="E1533" s="12" t="s">
        <v>1019</v>
      </c>
      <c r="F1533" s="12" t="s">
        <v>1020</v>
      </c>
      <c r="G1533" s="11">
        <v>14</v>
      </c>
    </row>
    <row r="1534" spans="1:7" x14ac:dyDescent="0.25">
      <c r="A1534" s="8" t="s">
        <v>988</v>
      </c>
      <c r="B1534" s="8" t="s">
        <v>989</v>
      </c>
      <c r="C1534" s="12" t="s">
        <v>1002</v>
      </c>
      <c r="D1534" s="13" t="s">
        <v>1003</v>
      </c>
      <c r="E1534" s="12" t="s">
        <v>679</v>
      </c>
      <c r="F1534" s="12" t="s">
        <v>1021</v>
      </c>
      <c r="G1534" s="11">
        <v>6</v>
      </c>
    </row>
    <row r="1535" spans="1:7" x14ac:dyDescent="0.25">
      <c r="A1535" s="8" t="s">
        <v>988</v>
      </c>
      <c r="B1535" s="8" t="s">
        <v>989</v>
      </c>
      <c r="C1535" s="12" t="s">
        <v>1002</v>
      </c>
      <c r="D1535" s="13" t="s">
        <v>1003</v>
      </c>
      <c r="E1535" s="12" t="s">
        <v>109</v>
      </c>
      <c r="F1535" s="12" t="s">
        <v>1022</v>
      </c>
      <c r="G1535" s="11">
        <v>1</v>
      </c>
    </row>
    <row r="1536" spans="1:7" x14ac:dyDescent="0.25">
      <c r="A1536" s="8" t="s">
        <v>988</v>
      </c>
      <c r="B1536" s="8" t="s">
        <v>989</v>
      </c>
      <c r="C1536" s="12" t="s">
        <v>1023</v>
      </c>
      <c r="D1536" s="13" t="s">
        <v>1024</v>
      </c>
      <c r="E1536" s="12" t="s">
        <v>1025</v>
      </c>
      <c r="F1536" s="12" t="s">
        <v>1026</v>
      </c>
      <c r="G1536" s="11">
        <v>7</v>
      </c>
    </row>
    <row r="1537" spans="1:7" x14ac:dyDescent="0.25">
      <c r="A1537" s="8" t="s">
        <v>988</v>
      </c>
      <c r="B1537" s="8" t="s">
        <v>989</v>
      </c>
      <c r="C1537" s="12" t="s">
        <v>1023</v>
      </c>
      <c r="D1537" s="13" t="s">
        <v>1024</v>
      </c>
      <c r="E1537" s="12" t="s">
        <v>1027</v>
      </c>
      <c r="F1537" s="12" t="s">
        <v>1028</v>
      </c>
      <c r="G1537" s="11">
        <v>6</v>
      </c>
    </row>
    <row r="1538" spans="1:7" x14ac:dyDescent="0.25">
      <c r="A1538" s="8" t="s">
        <v>988</v>
      </c>
      <c r="B1538" s="8" t="s">
        <v>989</v>
      </c>
      <c r="C1538" s="12" t="s">
        <v>1023</v>
      </c>
      <c r="D1538" s="13" t="s">
        <v>1024</v>
      </c>
      <c r="E1538" s="12" t="s">
        <v>1029</v>
      </c>
      <c r="F1538" s="12" t="s">
        <v>1030</v>
      </c>
      <c r="G1538" s="11">
        <v>127</v>
      </c>
    </row>
    <row r="1539" spans="1:7" x14ac:dyDescent="0.25">
      <c r="A1539" s="8" t="s">
        <v>988</v>
      </c>
      <c r="B1539" s="8" t="s">
        <v>989</v>
      </c>
      <c r="C1539" s="12" t="s">
        <v>1023</v>
      </c>
      <c r="D1539" s="13" t="s">
        <v>1024</v>
      </c>
      <c r="E1539" s="12" t="s">
        <v>1031</v>
      </c>
      <c r="F1539" s="12" t="s">
        <v>1032</v>
      </c>
      <c r="G1539" s="11">
        <v>17</v>
      </c>
    </row>
    <row r="1540" spans="1:7" x14ac:dyDescent="0.25">
      <c r="A1540" s="8" t="s">
        <v>988</v>
      </c>
      <c r="B1540" s="8" t="s">
        <v>989</v>
      </c>
      <c r="C1540" s="12" t="s">
        <v>1023</v>
      </c>
      <c r="D1540" s="13" t="s">
        <v>1024</v>
      </c>
      <c r="E1540" s="12" t="s">
        <v>1033</v>
      </c>
      <c r="F1540" s="12" t="s">
        <v>1034</v>
      </c>
      <c r="G1540" s="11">
        <v>9</v>
      </c>
    </row>
    <row r="1541" spans="1:7" x14ac:dyDescent="0.25">
      <c r="A1541" s="8" t="s">
        <v>988</v>
      </c>
      <c r="B1541" s="8" t="s">
        <v>989</v>
      </c>
      <c r="C1541" s="12" t="s">
        <v>1023</v>
      </c>
      <c r="D1541" s="13" t="s">
        <v>1024</v>
      </c>
      <c r="E1541" s="12" t="s">
        <v>1035</v>
      </c>
      <c r="F1541" s="12" t="s">
        <v>1036</v>
      </c>
      <c r="G1541" s="11">
        <v>27</v>
      </c>
    </row>
    <row r="1542" spans="1:7" x14ac:dyDescent="0.25">
      <c r="A1542" s="8" t="s">
        <v>988</v>
      </c>
      <c r="B1542" s="8" t="s">
        <v>989</v>
      </c>
      <c r="C1542" s="12" t="s">
        <v>1023</v>
      </c>
      <c r="D1542" s="13" t="s">
        <v>1024</v>
      </c>
      <c r="E1542" s="12" t="s">
        <v>1037</v>
      </c>
      <c r="F1542" s="12" t="s">
        <v>1038</v>
      </c>
      <c r="G1542" s="11">
        <v>4</v>
      </c>
    </row>
    <row r="1543" spans="1:7" x14ac:dyDescent="0.25">
      <c r="A1543" s="8" t="s">
        <v>988</v>
      </c>
      <c r="B1543" s="8" t="s">
        <v>989</v>
      </c>
      <c r="C1543" s="12" t="s">
        <v>1023</v>
      </c>
      <c r="D1543" s="13" t="s">
        <v>1024</v>
      </c>
      <c r="E1543" s="12" t="s">
        <v>1039</v>
      </c>
      <c r="F1543" s="12" t="s">
        <v>1040</v>
      </c>
      <c r="G1543" s="11">
        <v>201</v>
      </c>
    </row>
    <row r="1544" spans="1:7" x14ac:dyDescent="0.25">
      <c r="A1544" s="8" t="s">
        <v>988</v>
      </c>
      <c r="B1544" s="8" t="s">
        <v>989</v>
      </c>
      <c r="C1544" s="12" t="s">
        <v>1023</v>
      </c>
      <c r="D1544" s="13" t="s">
        <v>1024</v>
      </c>
      <c r="E1544" s="12" t="s">
        <v>1041</v>
      </c>
      <c r="F1544" s="12" t="s">
        <v>1042</v>
      </c>
      <c r="G1544" s="11">
        <v>36</v>
      </c>
    </row>
    <row r="1545" spans="1:7" x14ac:dyDescent="0.25">
      <c r="A1545" s="8" t="s">
        <v>988</v>
      </c>
      <c r="B1545" s="8" t="s">
        <v>989</v>
      </c>
      <c r="C1545" s="12" t="s">
        <v>1023</v>
      </c>
      <c r="D1545" s="13" t="s">
        <v>1024</v>
      </c>
      <c r="E1545" s="12" t="s">
        <v>1043</v>
      </c>
      <c r="F1545" s="12" t="s">
        <v>1044</v>
      </c>
      <c r="G1545" s="11">
        <v>24</v>
      </c>
    </row>
    <row r="1546" spans="1:7" x14ac:dyDescent="0.25">
      <c r="A1546" s="8" t="s">
        <v>988</v>
      </c>
      <c r="B1546" s="8" t="s">
        <v>989</v>
      </c>
      <c r="C1546" s="12" t="s">
        <v>1023</v>
      </c>
      <c r="D1546" s="13" t="s">
        <v>1024</v>
      </c>
      <c r="E1546" s="12" t="s">
        <v>1045</v>
      </c>
      <c r="F1546" s="12" t="s">
        <v>1046</v>
      </c>
      <c r="G1546" s="11">
        <v>2</v>
      </c>
    </row>
    <row r="1547" spans="1:7" x14ac:dyDescent="0.25">
      <c r="A1547" s="8" t="s">
        <v>988</v>
      </c>
      <c r="B1547" s="8" t="s">
        <v>989</v>
      </c>
      <c r="C1547" s="12" t="s">
        <v>1023</v>
      </c>
      <c r="D1547" s="13" t="s">
        <v>1024</v>
      </c>
      <c r="E1547" s="12" t="s">
        <v>390</v>
      </c>
      <c r="F1547" s="12" t="s">
        <v>1047</v>
      </c>
      <c r="G1547" s="11">
        <v>3</v>
      </c>
    </row>
    <row r="1548" spans="1:7" x14ac:dyDescent="0.25">
      <c r="A1548" s="8" t="s">
        <v>988</v>
      </c>
      <c r="B1548" s="8" t="s">
        <v>989</v>
      </c>
      <c r="C1548" s="12" t="s">
        <v>1023</v>
      </c>
      <c r="D1548" s="13" t="s">
        <v>1024</v>
      </c>
      <c r="E1548" s="12" t="s">
        <v>1048</v>
      </c>
      <c r="F1548" s="12" t="s">
        <v>1049</v>
      </c>
      <c r="G1548" s="11">
        <v>36</v>
      </c>
    </row>
    <row r="1549" spans="1:7" x14ac:dyDescent="0.25">
      <c r="A1549" s="8" t="s">
        <v>988</v>
      </c>
      <c r="B1549" s="8" t="s">
        <v>989</v>
      </c>
      <c r="C1549" s="12" t="s">
        <v>1023</v>
      </c>
      <c r="D1549" s="13" t="s">
        <v>1024</v>
      </c>
      <c r="E1549" s="12" t="s">
        <v>1050</v>
      </c>
      <c r="F1549" s="12" t="s">
        <v>1051</v>
      </c>
      <c r="G1549" s="11">
        <v>64</v>
      </c>
    </row>
    <row r="1550" spans="1:7" x14ac:dyDescent="0.25">
      <c r="A1550" s="8" t="s">
        <v>988</v>
      </c>
      <c r="B1550" s="8" t="s">
        <v>989</v>
      </c>
      <c r="C1550" s="12" t="s">
        <v>1023</v>
      </c>
      <c r="D1550" s="13" t="s">
        <v>1024</v>
      </c>
      <c r="E1550" s="12" t="s">
        <v>684</v>
      </c>
      <c r="F1550" s="12" t="s">
        <v>1052</v>
      </c>
      <c r="G1550" s="11">
        <v>16</v>
      </c>
    </row>
    <row r="1551" spans="1:7" x14ac:dyDescent="0.25">
      <c r="A1551" s="8" t="s">
        <v>988</v>
      </c>
      <c r="B1551" s="8" t="s">
        <v>989</v>
      </c>
      <c r="C1551" s="12" t="s">
        <v>1053</v>
      </c>
      <c r="D1551" s="13" t="s">
        <v>1054</v>
      </c>
      <c r="E1551" s="12" t="s">
        <v>1055</v>
      </c>
      <c r="F1551" s="12" t="s">
        <v>1056</v>
      </c>
      <c r="G1551" s="11">
        <v>5</v>
      </c>
    </row>
    <row r="1552" spans="1:7" x14ac:dyDescent="0.25">
      <c r="A1552" s="8" t="s">
        <v>988</v>
      </c>
      <c r="B1552" s="8" t="s">
        <v>989</v>
      </c>
      <c r="C1552" s="12" t="s">
        <v>1053</v>
      </c>
      <c r="D1552" s="13" t="s">
        <v>1054</v>
      </c>
      <c r="E1552" s="12" t="s">
        <v>1057</v>
      </c>
      <c r="F1552" s="12" t="s">
        <v>1058</v>
      </c>
      <c r="G1552" s="11">
        <v>11</v>
      </c>
    </row>
    <row r="1553" spans="1:7" x14ac:dyDescent="0.25">
      <c r="A1553" s="8" t="s">
        <v>988</v>
      </c>
      <c r="B1553" s="8" t="s">
        <v>989</v>
      </c>
      <c r="C1553" s="12" t="s">
        <v>1053</v>
      </c>
      <c r="D1553" s="13" t="s">
        <v>1054</v>
      </c>
      <c r="E1553" s="12" t="s">
        <v>1059</v>
      </c>
      <c r="F1553" s="12" t="s">
        <v>1060</v>
      </c>
      <c r="G1553" s="11">
        <v>20</v>
      </c>
    </row>
    <row r="1554" spans="1:7" x14ac:dyDescent="0.25">
      <c r="A1554" s="8" t="s">
        <v>988</v>
      </c>
      <c r="B1554" s="8" t="s">
        <v>989</v>
      </c>
      <c r="C1554" s="12" t="s">
        <v>1053</v>
      </c>
      <c r="D1554" s="13" t="s">
        <v>1054</v>
      </c>
      <c r="E1554" s="12" t="s">
        <v>1061</v>
      </c>
      <c r="F1554" s="12" t="s">
        <v>1062</v>
      </c>
      <c r="G1554" s="11">
        <v>9</v>
      </c>
    </row>
    <row r="1555" spans="1:7" x14ac:dyDescent="0.25">
      <c r="A1555" s="8" t="s">
        <v>988</v>
      </c>
      <c r="B1555" s="8" t="s">
        <v>989</v>
      </c>
      <c r="C1555" s="12" t="s">
        <v>1053</v>
      </c>
      <c r="D1555" s="13" t="s">
        <v>1054</v>
      </c>
      <c r="E1555" s="12" t="s">
        <v>1063</v>
      </c>
      <c r="F1555" s="12" t="s">
        <v>1064</v>
      </c>
      <c r="G1555" s="11">
        <v>10</v>
      </c>
    </row>
    <row r="1556" spans="1:7" x14ac:dyDescent="0.25">
      <c r="A1556" s="8" t="s">
        <v>988</v>
      </c>
      <c r="B1556" s="8" t="s">
        <v>989</v>
      </c>
      <c r="C1556" s="12" t="s">
        <v>1053</v>
      </c>
      <c r="D1556" s="13" t="s">
        <v>1054</v>
      </c>
      <c r="E1556" s="12" t="s">
        <v>1065</v>
      </c>
      <c r="F1556" s="12" t="s">
        <v>1066</v>
      </c>
      <c r="G1556" s="11">
        <v>9</v>
      </c>
    </row>
    <row r="1557" spans="1:7" x14ac:dyDescent="0.25">
      <c r="A1557" s="8" t="s">
        <v>988</v>
      </c>
      <c r="B1557" s="8" t="s">
        <v>989</v>
      </c>
      <c r="C1557" s="12" t="s">
        <v>1053</v>
      </c>
      <c r="D1557" s="13" t="s">
        <v>1054</v>
      </c>
      <c r="E1557" s="12" t="s">
        <v>1067</v>
      </c>
      <c r="F1557" s="12" t="s">
        <v>1068</v>
      </c>
      <c r="G1557" s="11">
        <v>31</v>
      </c>
    </row>
    <row r="1558" spans="1:7" x14ac:dyDescent="0.25">
      <c r="A1558" s="8" t="s">
        <v>988</v>
      </c>
      <c r="B1558" s="8" t="s">
        <v>989</v>
      </c>
      <c r="C1558" s="12" t="s">
        <v>1053</v>
      </c>
      <c r="D1558" s="13" t="s">
        <v>1054</v>
      </c>
      <c r="E1558" s="12" t="s">
        <v>1069</v>
      </c>
      <c r="F1558" s="12" t="s">
        <v>1070</v>
      </c>
      <c r="G1558" s="11">
        <v>21</v>
      </c>
    </row>
    <row r="1559" spans="1:7" x14ac:dyDescent="0.25">
      <c r="A1559" s="8" t="s">
        <v>988</v>
      </c>
      <c r="B1559" s="8" t="s">
        <v>989</v>
      </c>
      <c r="C1559" s="12" t="s">
        <v>1053</v>
      </c>
      <c r="D1559" s="13" t="s">
        <v>1054</v>
      </c>
      <c r="E1559" s="12" t="s">
        <v>1071</v>
      </c>
      <c r="F1559" s="12" t="s">
        <v>1072</v>
      </c>
      <c r="G1559" s="11">
        <v>3</v>
      </c>
    </row>
    <row r="1560" spans="1:7" x14ac:dyDescent="0.25">
      <c r="A1560" s="8" t="s">
        <v>988</v>
      </c>
      <c r="B1560" s="8" t="s">
        <v>989</v>
      </c>
      <c r="C1560" s="12" t="s">
        <v>1053</v>
      </c>
      <c r="D1560" s="13" t="s">
        <v>1054</v>
      </c>
      <c r="E1560" s="12" t="s">
        <v>1075</v>
      </c>
      <c r="F1560" s="12" t="s">
        <v>1076</v>
      </c>
      <c r="G1560" s="11">
        <v>26</v>
      </c>
    </row>
    <row r="1561" spans="1:7" x14ac:dyDescent="0.25">
      <c r="A1561" s="8" t="s">
        <v>988</v>
      </c>
      <c r="B1561" s="8" t="s">
        <v>989</v>
      </c>
      <c r="C1561" s="12" t="s">
        <v>1053</v>
      </c>
      <c r="D1561" s="13" t="s">
        <v>1054</v>
      </c>
      <c r="E1561" s="12" t="s">
        <v>1077</v>
      </c>
      <c r="F1561" s="12" t="s">
        <v>1078</v>
      </c>
      <c r="G1561" s="11">
        <v>16</v>
      </c>
    </row>
    <row r="1562" spans="1:7" x14ac:dyDescent="0.25">
      <c r="A1562" s="8" t="s">
        <v>988</v>
      </c>
      <c r="B1562" s="8" t="s">
        <v>989</v>
      </c>
      <c r="C1562" s="12" t="s">
        <v>1053</v>
      </c>
      <c r="D1562" s="13" t="s">
        <v>1054</v>
      </c>
      <c r="E1562" s="12" t="s">
        <v>1079</v>
      </c>
      <c r="F1562" s="12" t="s">
        <v>1080</v>
      </c>
      <c r="G1562" s="11">
        <v>19</v>
      </c>
    </row>
    <row r="1563" spans="1:7" x14ac:dyDescent="0.25">
      <c r="A1563" s="8" t="s">
        <v>988</v>
      </c>
      <c r="B1563" s="8" t="s">
        <v>989</v>
      </c>
      <c r="C1563" s="12" t="s">
        <v>1053</v>
      </c>
      <c r="D1563" s="13" t="s">
        <v>1054</v>
      </c>
      <c r="E1563" s="12" t="s">
        <v>1082</v>
      </c>
      <c r="F1563" s="12" t="s">
        <v>1083</v>
      </c>
      <c r="G1563" s="11">
        <v>14</v>
      </c>
    </row>
    <row r="1564" spans="1:7" x14ac:dyDescent="0.25">
      <c r="A1564" s="8" t="s">
        <v>988</v>
      </c>
      <c r="B1564" s="8" t="s">
        <v>989</v>
      </c>
      <c r="C1564" s="12" t="s">
        <v>1053</v>
      </c>
      <c r="D1564" s="13" t="s">
        <v>1054</v>
      </c>
      <c r="E1564" s="12" t="s">
        <v>1012</v>
      </c>
      <c r="F1564" s="12" t="s">
        <v>1084</v>
      </c>
      <c r="G1564" s="11">
        <v>19</v>
      </c>
    </row>
    <row r="1565" spans="1:7" x14ac:dyDescent="0.25">
      <c r="A1565" s="8" t="s">
        <v>988</v>
      </c>
      <c r="B1565" s="8" t="s">
        <v>989</v>
      </c>
      <c r="C1565" s="12" t="s">
        <v>1053</v>
      </c>
      <c r="D1565" s="13" t="s">
        <v>1054</v>
      </c>
      <c r="E1565" s="12" t="s">
        <v>1085</v>
      </c>
      <c r="F1565" s="12" t="s">
        <v>1086</v>
      </c>
      <c r="G1565" s="11">
        <v>23</v>
      </c>
    </row>
    <row r="1566" spans="1:7" ht="30" x14ac:dyDescent="0.25">
      <c r="A1566" s="8" t="s">
        <v>988</v>
      </c>
      <c r="B1566" s="8" t="s">
        <v>989</v>
      </c>
      <c r="C1566" s="12" t="s">
        <v>1053</v>
      </c>
      <c r="D1566" s="13" t="s">
        <v>1054</v>
      </c>
      <c r="E1566" s="12" t="s">
        <v>1087</v>
      </c>
      <c r="F1566" s="12" t="s">
        <v>1088</v>
      </c>
      <c r="G1566" s="11">
        <v>1</v>
      </c>
    </row>
    <row r="1567" spans="1:7" x14ac:dyDescent="0.25">
      <c r="A1567" s="8" t="s">
        <v>988</v>
      </c>
      <c r="B1567" s="8" t="s">
        <v>989</v>
      </c>
      <c r="C1567" s="12" t="s">
        <v>1053</v>
      </c>
      <c r="D1567" s="13" t="s">
        <v>1054</v>
      </c>
      <c r="E1567" s="12" t="s">
        <v>382</v>
      </c>
      <c r="F1567" s="12" t="s">
        <v>1089</v>
      </c>
      <c r="G1567" s="11">
        <v>38</v>
      </c>
    </row>
    <row r="1568" spans="1:7" x14ac:dyDescent="0.25">
      <c r="A1568" s="8" t="s">
        <v>988</v>
      </c>
      <c r="B1568" s="8" t="s">
        <v>989</v>
      </c>
      <c r="C1568" s="12" t="s">
        <v>1053</v>
      </c>
      <c r="D1568" s="13" t="s">
        <v>1054</v>
      </c>
      <c r="E1568" s="12" t="s">
        <v>390</v>
      </c>
      <c r="F1568" s="12" t="s">
        <v>1092</v>
      </c>
      <c r="G1568" s="11">
        <v>39</v>
      </c>
    </row>
    <row r="1569" spans="1:7" x14ac:dyDescent="0.25">
      <c r="A1569" s="8" t="s">
        <v>988</v>
      </c>
      <c r="B1569" s="8" t="s">
        <v>989</v>
      </c>
      <c r="C1569" s="12" t="s">
        <v>1053</v>
      </c>
      <c r="D1569" s="13" t="s">
        <v>1054</v>
      </c>
      <c r="E1569" s="12" t="s">
        <v>103</v>
      </c>
      <c r="F1569" s="12" t="s">
        <v>1093</v>
      </c>
      <c r="G1569" s="11">
        <v>19</v>
      </c>
    </row>
    <row r="1570" spans="1:7" x14ac:dyDescent="0.25">
      <c r="A1570" s="8" t="s">
        <v>988</v>
      </c>
      <c r="B1570" s="8" t="s">
        <v>989</v>
      </c>
      <c r="C1570" s="12" t="s">
        <v>1053</v>
      </c>
      <c r="D1570" s="13" t="s">
        <v>1054</v>
      </c>
      <c r="E1570" s="12" t="s">
        <v>984</v>
      </c>
      <c r="F1570" s="12" t="s">
        <v>1096</v>
      </c>
      <c r="G1570" s="11">
        <v>23</v>
      </c>
    </row>
    <row r="1571" spans="1:7" x14ac:dyDescent="0.25">
      <c r="A1571" s="8" t="s">
        <v>988</v>
      </c>
      <c r="B1571" s="8" t="s">
        <v>989</v>
      </c>
      <c r="C1571" s="12" t="s">
        <v>1053</v>
      </c>
      <c r="D1571" s="13" t="s">
        <v>1054</v>
      </c>
      <c r="E1571" s="12" t="s">
        <v>845</v>
      </c>
      <c r="F1571" s="12" t="s">
        <v>1081</v>
      </c>
      <c r="G1571" s="11">
        <v>1</v>
      </c>
    </row>
    <row r="1572" spans="1:7" x14ac:dyDescent="0.25">
      <c r="A1572" s="8" t="s">
        <v>988</v>
      </c>
      <c r="B1572" s="8" t="s">
        <v>989</v>
      </c>
      <c r="C1572" s="12" t="s">
        <v>1053</v>
      </c>
      <c r="D1572" s="13" t="s">
        <v>1054</v>
      </c>
      <c r="E1572" s="12" t="s">
        <v>1073</v>
      </c>
      <c r="F1572" s="12" t="s">
        <v>1074</v>
      </c>
      <c r="G1572" s="11">
        <v>19</v>
      </c>
    </row>
    <row r="1573" spans="1:7" x14ac:dyDescent="0.25">
      <c r="A1573" s="8" t="s">
        <v>988</v>
      </c>
      <c r="B1573" s="8" t="s">
        <v>989</v>
      </c>
      <c r="C1573" s="12" t="s">
        <v>1053</v>
      </c>
      <c r="D1573" s="13" t="s">
        <v>1054</v>
      </c>
      <c r="E1573" s="12" t="s">
        <v>1090</v>
      </c>
      <c r="F1573" s="12" t="s">
        <v>1091</v>
      </c>
      <c r="G1573" s="11">
        <v>15</v>
      </c>
    </row>
    <row r="1574" spans="1:7" x14ac:dyDescent="0.25">
      <c r="A1574" s="8" t="s">
        <v>988</v>
      </c>
      <c r="B1574" s="8" t="s">
        <v>989</v>
      </c>
      <c r="C1574" s="12" t="s">
        <v>1053</v>
      </c>
      <c r="D1574" s="13" t="s">
        <v>1054</v>
      </c>
      <c r="E1574" s="12" t="s">
        <v>1094</v>
      </c>
      <c r="F1574" s="12" t="s">
        <v>1095</v>
      </c>
      <c r="G1574" s="11">
        <v>10</v>
      </c>
    </row>
    <row r="1575" spans="1:7" x14ac:dyDescent="0.25">
      <c r="A1575" s="8" t="s">
        <v>988</v>
      </c>
      <c r="B1575" s="8" t="s">
        <v>989</v>
      </c>
      <c r="C1575" s="12" t="s">
        <v>1097</v>
      </c>
      <c r="D1575" s="13" t="s">
        <v>1098</v>
      </c>
      <c r="E1575" s="12" t="s">
        <v>1099</v>
      </c>
      <c r="F1575" s="12" t="s">
        <v>1100</v>
      </c>
      <c r="G1575" s="11">
        <v>3</v>
      </c>
    </row>
    <row r="1576" spans="1:7" x14ac:dyDescent="0.25">
      <c r="A1576" s="8" t="s">
        <v>988</v>
      </c>
      <c r="B1576" s="8" t="s">
        <v>989</v>
      </c>
      <c r="C1576" s="12" t="s">
        <v>1097</v>
      </c>
      <c r="D1576" s="13" t="s">
        <v>1098</v>
      </c>
      <c r="E1576" s="12" t="s">
        <v>1101</v>
      </c>
      <c r="F1576" s="12" t="s">
        <v>1102</v>
      </c>
      <c r="G1576" s="11">
        <v>1</v>
      </c>
    </row>
    <row r="1577" spans="1:7" x14ac:dyDescent="0.25">
      <c r="A1577" s="8" t="s">
        <v>988</v>
      </c>
      <c r="B1577" s="8" t="s">
        <v>989</v>
      </c>
      <c r="C1577" s="12" t="s">
        <v>1097</v>
      </c>
      <c r="D1577" s="13" t="s">
        <v>1098</v>
      </c>
      <c r="E1577" s="12" t="s">
        <v>1103</v>
      </c>
      <c r="F1577" s="12" t="s">
        <v>1104</v>
      </c>
      <c r="G1577" s="11">
        <v>9</v>
      </c>
    </row>
    <row r="1578" spans="1:7" x14ac:dyDescent="0.25">
      <c r="A1578" s="8" t="s">
        <v>988</v>
      </c>
      <c r="B1578" s="8" t="s">
        <v>989</v>
      </c>
      <c r="C1578" s="12" t="s">
        <v>1097</v>
      </c>
      <c r="D1578" s="13" t="s">
        <v>1098</v>
      </c>
      <c r="E1578" s="12" t="s">
        <v>1105</v>
      </c>
      <c r="F1578" s="12" t="s">
        <v>1106</v>
      </c>
      <c r="G1578" s="11">
        <v>12</v>
      </c>
    </row>
    <row r="1579" spans="1:7" x14ac:dyDescent="0.25">
      <c r="A1579" s="8" t="s">
        <v>988</v>
      </c>
      <c r="B1579" s="8" t="s">
        <v>989</v>
      </c>
      <c r="C1579" s="12" t="s">
        <v>1097</v>
      </c>
      <c r="D1579" s="13" t="s">
        <v>1098</v>
      </c>
      <c r="E1579" s="12" t="s">
        <v>661</v>
      </c>
      <c r="F1579" s="12" t="s">
        <v>1107</v>
      </c>
      <c r="G1579" s="11">
        <v>8</v>
      </c>
    </row>
    <row r="1580" spans="1:7" x14ac:dyDescent="0.25">
      <c r="A1580" s="8" t="s">
        <v>988</v>
      </c>
      <c r="B1580" s="8" t="s">
        <v>989</v>
      </c>
      <c r="C1580" s="12" t="s">
        <v>1097</v>
      </c>
      <c r="D1580" s="13" t="s">
        <v>1098</v>
      </c>
      <c r="E1580" s="12" t="s">
        <v>1108</v>
      </c>
      <c r="F1580" s="12" t="s">
        <v>1109</v>
      </c>
      <c r="G1580" s="11">
        <v>25</v>
      </c>
    </row>
    <row r="1581" spans="1:7" x14ac:dyDescent="0.25">
      <c r="A1581" s="8" t="s">
        <v>988</v>
      </c>
      <c r="B1581" s="8" t="s">
        <v>989</v>
      </c>
      <c r="C1581" s="12" t="s">
        <v>1097</v>
      </c>
      <c r="D1581" s="13" t="s">
        <v>1098</v>
      </c>
      <c r="E1581" s="12" t="s">
        <v>1008</v>
      </c>
      <c r="F1581" s="12" t="s">
        <v>1112</v>
      </c>
      <c r="G1581" s="11">
        <v>34</v>
      </c>
    </row>
    <row r="1582" spans="1:7" x14ac:dyDescent="0.25">
      <c r="A1582" s="8" t="s">
        <v>988</v>
      </c>
      <c r="B1582" s="8" t="s">
        <v>989</v>
      </c>
      <c r="C1582" s="12" t="s">
        <v>1097</v>
      </c>
      <c r="D1582" s="13" t="s">
        <v>1098</v>
      </c>
      <c r="E1582" s="12" t="s">
        <v>1113</v>
      </c>
      <c r="F1582" s="12" t="s">
        <v>1114</v>
      </c>
      <c r="G1582" s="11">
        <v>1</v>
      </c>
    </row>
    <row r="1583" spans="1:7" x14ac:dyDescent="0.25">
      <c r="A1583" s="8" t="s">
        <v>988</v>
      </c>
      <c r="B1583" s="8" t="s">
        <v>989</v>
      </c>
      <c r="C1583" s="12" t="s">
        <v>1097</v>
      </c>
      <c r="D1583" s="13" t="s">
        <v>1098</v>
      </c>
      <c r="E1583" s="12" t="s">
        <v>1115</v>
      </c>
      <c r="F1583" s="12" t="s">
        <v>1116</v>
      </c>
      <c r="G1583" s="11">
        <v>23</v>
      </c>
    </row>
    <row r="1584" spans="1:7" x14ac:dyDescent="0.25">
      <c r="A1584" s="8" t="s">
        <v>988</v>
      </c>
      <c r="B1584" s="8" t="s">
        <v>989</v>
      </c>
      <c r="C1584" s="12" t="s">
        <v>1097</v>
      </c>
      <c r="D1584" s="13" t="s">
        <v>1098</v>
      </c>
      <c r="E1584" s="12" t="s">
        <v>1117</v>
      </c>
      <c r="F1584" s="12" t="s">
        <v>1118</v>
      </c>
      <c r="G1584" s="11">
        <v>23</v>
      </c>
    </row>
    <row r="1585" spans="1:7" x14ac:dyDescent="0.25">
      <c r="A1585" s="8" t="s">
        <v>988</v>
      </c>
      <c r="B1585" s="8" t="s">
        <v>989</v>
      </c>
      <c r="C1585" s="12" t="s">
        <v>1097</v>
      </c>
      <c r="D1585" s="13" t="s">
        <v>1098</v>
      </c>
      <c r="E1585" s="12" t="s">
        <v>392</v>
      </c>
      <c r="F1585" s="12" t="s">
        <v>1119</v>
      </c>
      <c r="G1585" s="11">
        <v>3</v>
      </c>
    </row>
    <row r="1586" spans="1:7" x14ac:dyDescent="0.25">
      <c r="A1586" s="8" t="s">
        <v>988</v>
      </c>
      <c r="B1586" s="8" t="s">
        <v>989</v>
      </c>
      <c r="C1586" s="12" t="s">
        <v>1097</v>
      </c>
      <c r="D1586" s="13" t="s">
        <v>1098</v>
      </c>
      <c r="E1586" s="12" t="s">
        <v>947</v>
      </c>
      <c r="F1586" s="12" t="s">
        <v>1120</v>
      </c>
      <c r="G1586" s="11">
        <v>13</v>
      </c>
    </row>
    <row r="1587" spans="1:7" x14ac:dyDescent="0.25">
      <c r="A1587" s="8" t="s">
        <v>988</v>
      </c>
      <c r="B1587" s="8" t="s">
        <v>989</v>
      </c>
      <c r="C1587" s="12" t="s">
        <v>1097</v>
      </c>
      <c r="D1587" s="13" t="s">
        <v>1098</v>
      </c>
      <c r="E1587" s="12" t="s">
        <v>1121</v>
      </c>
      <c r="F1587" s="12" t="s">
        <v>1122</v>
      </c>
      <c r="G1587" s="11">
        <v>34</v>
      </c>
    </row>
    <row r="1588" spans="1:7" x14ac:dyDescent="0.25">
      <c r="A1588" s="8" t="s">
        <v>988</v>
      </c>
      <c r="B1588" s="8" t="s">
        <v>989</v>
      </c>
      <c r="C1588" s="12" t="s">
        <v>1097</v>
      </c>
      <c r="D1588" s="13" t="s">
        <v>1098</v>
      </c>
      <c r="E1588" s="12" t="s">
        <v>679</v>
      </c>
      <c r="F1588" s="12" t="s">
        <v>1123</v>
      </c>
      <c r="G1588" s="11">
        <v>15</v>
      </c>
    </row>
    <row r="1589" spans="1:7" x14ac:dyDescent="0.25">
      <c r="A1589" s="8" t="s">
        <v>988</v>
      </c>
      <c r="B1589" s="8" t="s">
        <v>989</v>
      </c>
      <c r="C1589" s="12" t="s">
        <v>1097</v>
      </c>
      <c r="D1589" s="13" t="s">
        <v>1098</v>
      </c>
      <c r="E1589" s="12" t="s">
        <v>434</v>
      </c>
      <c r="F1589" s="12" t="s">
        <v>1124</v>
      </c>
      <c r="G1589" s="11">
        <v>60</v>
      </c>
    </row>
    <row r="1590" spans="1:7" x14ac:dyDescent="0.25">
      <c r="A1590" s="8" t="s">
        <v>988</v>
      </c>
      <c r="B1590" s="8" t="s">
        <v>989</v>
      </c>
      <c r="C1590" s="12" t="s">
        <v>1097</v>
      </c>
      <c r="D1590" s="13" t="s">
        <v>1098</v>
      </c>
      <c r="E1590" s="12" t="s">
        <v>1110</v>
      </c>
      <c r="F1590" s="12" t="s">
        <v>1111</v>
      </c>
      <c r="G1590" s="11">
        <v>6</v>
      </c>
    </row>
    <row r="1591" spans="1:7" x14ac:dyDescent="0.25">
      <c r="A1591" s="8" t="s">
        <v>988</v>
      </c>
      <c r="B1591" s="8" t="s">
        <v>989</v>
      </c>
      <c r="C1591" s="12" t="s">
        <v>1097</v>
      </c>
      <c r="D1591" s="13" t="s">
        <v>1098</v>
      </c>
      <c r="E1591" s="12" t="s">
        <v>1125</v>
      </c>
      <c r="F1591" s="12" t="s">
        <v>1126</v>
      </c>
      <c r="G1591" s="11">
        <v>19</v>
      </c>
    </row>
    <row r="1592" spans="1:7" x14ac:dyDescent="0.25">
      <c r="A1592" s="8" t="s">
        <v>1354</v>
      </c>
      <c r="B1592" s="8" t="s">
        <v>1355</v>
      </c>
      <c r="C1592" s="12" t="s">
        <v>1557</v>
      </c>
      <c r="D1592" s="13" t="s">
        <v>1558</v>
      </c>
      <c r="E1592" s="12" t="s">
        <v>1559</v>
      </c>
      <c r="F1592" s="12" t="s">
        <v>1560</v>
      </c>
      <c r="G1592" s="11">
        <v>60</v>
      </c>
    </row>
    <row r="1593" spans="1:7" x14ac:dyDescent="0.25">
      <c r="A1593" s="8" t="s">
        <v>1354</v>
      </c>
      <c r="B1593" s="8" t="s">
        <v>1355</v>
      </c>
      <c r="C1593" s="12" t="s">
        <v>1557</v>
      </c>
      <c r="D1593" s="13" t="s">
        <v>1558</v>
      </c>
      <c r="E1593" s="12" t="s">
        <v>1561</v>
      </c>
      <c r="F1593" s="12" t="s">
        <v>1562</v>
      </c>
      <c r="G1593" s="11">
        <v>61</v>
      </c>
    </row>
    <row r="1594" spans="1:7" x14ac:dyDescent="0.25">
      <c r="A1594" s="8" t="s">
        <v>1354</v>
      </c>
      <c r="B1594" s="8" t="s">
        <v>1355</v>
      </c>
      <c r="C1594" s="12" t="s">
        <v>1557</v>
      </c>
      <c r="D1594" s="13" t="s">
        <v>1558</v>
      </c>
      <c r="E1594" s="12" t="s">
        <v>1563</v>
      </c>
      <c r="F1594" s="12" t="s">
        <v>1564</v>
      </c>
      <c r="G1594" s="11">
        <v>25</v>
      </c>
    </row>
    <row r="1595" spans="1:7" x14ac:dyDescent="0.25">
      <c r="A1595" s="8" t="s">
        <v>1354</v>
      </c>
      <c r="B1595" s="8" t="s">
        <v>1355</v>
      </c>
      <c r="C1595" s="12" t="s">
        <v>1557</v>
      </c>
      <c r="D1595" s="13" t="s">
        <v>1558</v>
      </c>
      <c r="E1595" s="12" t="s">
        <v>1565</v>
      </c>
      <c r="F1595" s="12" t="s">
        <v>1566</v>
      </c>
      <c r="G1595" s="11">
        <v>65</v>
      </c>
    </row>
    <row r="1596" spans="1:7" x14ac:dyDescent="0.25">
      <c r="A1596" s="8" t="s">
        <v>1354</v>
      </c>
      <c r="B1596" s="8" t="s">
        <v>1355</v>
      </c>
      <c r="C1596" s="12" t="s">
        <v>1557</v>
      </c>
      <c r="D1596" s="13" t="s">
        <v>1558</v>
      </c>
      <c r="E1596" s="12" t="s">
        <v>1105</v>
      </c>
      <c r="F1596" s="12" t="s">
        <v>1567</v>
      </c>
      <c r="G1596" s="11">
        <v>4</v>
      </c>
    </row>
    <row r="1597" spans="1:7" x14ac:dyDescent="0.25">
      <c r="A1597" s="8" t="s">
        <v>1354</v>
      </c>
      <c r="B1597" s="8" t="s">
        <v>1355</v>
      </c>
      <c r="C1597" s="12" t="s">
        <v>1557</v>
      </c>
      <c r="D1597" s="13" t="s">
        <v>1558</v>
      </c>
      <c r="E1597" s="12" t="s">
        <v>1568</v>
      </c>
      <c r="F1597" s="12" t="s">
        <v>1569</v>
      </c>
      <c r="G1597" s="11">
        <v>12</v>
      </c>
    </row>
    <row r="1598" spans="1:7" x14ac:dyDescent="0.25">
      <c r="A1598" s="8" t="s">
        <v>1354</v>
      </c>
      <c r="B1598" s="8" t="s">
        <v>1355</v>
      </c>
      <c r="C1598" s="12" t="s">
        <v>1557</v>
      </c>
      <c r="D1598" s="13" t="s">
        <v>1558</v>
      </c>
      <c r="E1598" s="12" t="s">
        <v>1570</v>
      </c>
      <c r="F1598" s="12" t="s">
        <v>1571</v>
      </c>
      <c r="G1598" s="11">
        <v>5</v>
      </c>
    </row>
    <row r="1599" spans="1:7" x14ac:dyDescent="0.25">
      <c r="A1599" s="8" t="s">
        <v>1354</v>
      </c>
      <c r="B1599" s="8" t="s">
        <v>1355</v>
      </c>
      <c r="C1599" s="12" t="s">
        <v>1557</v>
      </c>
      <c r="D1599" s="13" t="s">
        <v>1558</v>
      </c>
      <c r="E1599" s="12" t="s">
        <v>1584</v>
      </c>
      <c r="F1599" s="12" t="s">
        <v>1585</v>
      </c>
      <c r="G1599" s="11">
        <v>19</v>
      </c>
    </row>
    <row r="1600" spans="1:7" x14ac:dyDescent="0.25">
      <c r="A1600" s="8" t="s">
        <v>1354</v>
      </c>
      <c r="B1600" s="8" t="s">
        <v>1355</v>
      </c>
      <c r="C1600" s="12" t="s">
        <v>1557</v>
      </c>
      <c r="D1600" s="13" t="s">
        <v>1558</v>
      </c>
      <c r="E1600" s="12" t="s">
        <v>1572</v>
      </c>
      <c r="F1600" s="12" t="s">
        <v>1573</v>
      </c>
      <c r="G1600" s="11">
        <v>39</v>
      </c>
    </row>
    <row r="1601" spans="1:7" x14ac:dyDescent="0.25">
      <c r="A1601" s="8" t="s">
        <v>1354</v>
      </c>
      <c r="B1601" s="8" t="s">
        <v>1355</v>
      </c>
      <c r="C1601" s="12" t="s">
        <v>1557</v>
      </c>
      <c r="D1601" s="13" t="s">
        <v>1558</v>
      </c>
      <c r="E1601" s="12" t="s">
        <v>1574</v>
      </c>
      <c r="F1601" s="12" t="s">
        <v>1575</v>
      </c>
      <c r="G1601" s="11">
        <v>2</v>
      </c>
    </row>
    <row r="1602" spans="1:7" x14ac:dyDescent="0.25">
      <c r="A1602" s="8" t="s">
        <v>1354</v>
      </c>
      <c r="B1602" s="8" t="s">
        <v>1355</v>
      </c>
      <c r="C1602" s="12" t="s">
        <v>1557</v>
      </c>
      <c r="D1602" s="13" t="s">
        <v>1558</v>
      </c>
      <c r="E1602" s="12" t="s">
        <v>1586</v>
      </c>
      <c r="F1602" s="12" t="s">
        <v>1587</v>
      </c>
      <c r="G1602" s="11">
        <v>10</v>
      </c>
    </row>
    <row r="1603" spans="1:7" x14ac:dyDescent="0.25">
      <c r="A1603" s="8" t="s">
        <v>1354</v>
      </c>
      <c r="B1603" s="8" t="s">
        <v>1355</v>
      </c>
      <c r="C1603" s="12" t="s">
        <v>1557</v>
      </c>
      <c r="D1603" s="13" t="s">
        <v>1558</v>
      </c>
      <c r="E1603" s="12" t="s">
        <v>1588</v>
      </c>
      <c r="F1603" s="12" t="s">
        <v>1589</v>
      </c>
      <c r="G1603" s="11">
        <v>20</v>
      </c>
    </row>
    <row r="1604" spans="1:7" x14ac:dyDescent="0.25">
      <c r="A1604" s="8" t="s">
        <v>1354</v>
      </c>
      <c r="B1604" s="8" t="s">
        <v>1355</v>
      </c>
      <c r="C1604" s="12" t="s">
        <v>1557</v>
      </c>
      <c r="D1604" s="13" t="s">
        <v>1558</v>
      </c>
      <c r="E1604" s="12" t="s">
        <v>1590</v>
      </c>
      <c r="F1604" s="12" t="s">
        <v>1591</v>
      </c>
      <c r="G1604" s="11">
        <v>1</v>
      </c>
    </row>
    <row r="1605" spans="1:7" x14ac:dyDescent="0.25">
      <c r="A1605" s="8" t="s">
        <v>1354</v>
      </c>
      <c r="B1605" s="8" t="s">
        <v>1355</v>
      </c>
      <c r="C1605" s="12" t="s">
        <v>1557</v>
      </c>
      <c r="D1605" s="13" t="s">
        <v>1558</v>
      </c>
      <c r="E1605" s="12" t="s">
        <v>339</v>
      </c>
      <c r="F1605" s="12" t="s">
        <v>1592</v>
      </c>
      <c r="G1605" s="11">
        <v>4</v>
      </c>
    </row>
    <row r="1606" spans="1:7" x14ac:dyDescent="0.25">
      <c r="A1606" s="8" t="s">
        <v>1354</v>
      </c>
      <c r="B1606" s="8" t="s">
        <v>1355</v>
      </c>
      <c r="C1606" s="12" t="s">
        <v>1557</v>
      </c>
      <c r="D1606" s="13" t="s">
        <v>1558</v>
      </c>
      <c r="E1606" s="12" t="s">
        <v>1576</v>
      </c>
      <c r="F1606" s="12" t="s">
        <v>1577</v>
      </c>
      <c r="G1606" s="11">
        <v>6</v>
      </c>
    </row>
    <row r="1607" spans="1:7" x14ac:dyDescent="0.25">
      <c r="A1607" s="8" t="s">
        <v>1354</v>
      </c>
      <c r="B1607" s="8" t="s">
        <v>1355</v>
      </c>
      <c r="C1607" s="12" t="s">
        <v>1557</v>
      </c>
      <c r="D1607" s="13" t="s">
        <v>1558</v>
      </c>
      <c r="E1607" s="12" t="s">
        <v>1593</v>
      </c>
      <c r="F1607" s="12" t="s">
        <v>1594</v>
      </c>
      <c r="G1607" s="11">
        <v>1</v>
      </c>
    </row>
    <row r="1608" spans="1:7" x14ac:dyDescent="0.25">
      <c r="A1608" s="8" t="s">
        <v>1354</v>
      </c>
      <c r="B1608" s="8" t="s">
        <v>1355</v>
      </c>
      <c r="C1608" s="12" t="s">
        <v>1557</v>
      </c>
      <c r="D1608" s="13" t="s">
        <v>1558</v>
      </c>
      <c r="E1608" s="12" t="s">
        <v>1595</v>
      </c>
      <c r="F1608" s="12" t="s">
        <v>1596</v>
      </c>
      <c r="G1608" s="11">
        <v>31</v>
      </c>
    </row>
    <row r="1609" spans="1:7" x14ac:dyDescent="0.25">
      <c r="A1609" s="8" t="s">
        <v>1354</v>
      </c>
      <c r="B1609" s="8" t="s">
        <v>1355</v>
      </c>
      <c r="C1609" s="12" t="s">
        <v>1557</v>
      </c>
      <c r="D1609" s="13" t="s">
        <v>1558</v>
      </c>
      <c r="E1609" s="12" t="s">
        <v>1597</v>
      </c>
      <c r="F1609" s="12" t="s">
        <v>1598</v>
      </c>
      <c r="G1609" s="11">
        <v>7</v>
      </c>
    </row>
    <row r="1610" spans="1:7" x14ac:dyDescent="0.25">
      <c r="A1610" s="8" t="s">
        <v>1354</v>
      </c>
      <c r="B1610" s="8" t="s">
        <v>1355</v>
      </c>
      <c r="C1610" s="12" t="s">
        <v>1557</v>
      </c>
      <c r="D1610" s="13" t="s">
        <v>1558</v>
      </c>
      <c r="E1610" s="12" t="s">
        <v>1599</v>
      </c>
      <c r="F1610" s="12" t="s">
        <v>1600</v>
      </c>
      <c r="G1610" s="11">
        <v>28</v>
      </c>
    </row>
    <row r="1611" spans="1:7" x14ac:dyDescent="0.25">
      <c r="A1611" s="8" t="s">
        <v>1354</v>
      </c>
      <c r="B1611" s="8" t="s">
        <v>1355</v>
      </c>
      <c r="C1611" s="12" t="s">
        <v>1557</v>
      </c>
      <c r="D1611" s="13" t="s">
        <v>1558</v>
      </c>
      <c r="E1611" s="12" t="s">
        <v>1601</v>
      </c>
      <c r="F1611" s="12" t="s">
        <v>1602</v>
      </c>
      <c r="G1611" s="11">
        <v>5</v>
      </c>
    </row>
    <row r="1612" spans="1:7" x14ac:dyDescent="0.25">
      <c r="A1612" s="8" t="s">
        <v>1354</v>
      </c>
      <c r="B1612" s="8" t="s">
        <v>1355</v>
      </c>
      <c r="C1612" s="12" t="s">
        <v>1557</v>
      </c>
      <c r="D1612" s="13" t="s">
        <v>1558</v>
      </c>
      <c r="E1612" s="12" t="s">
        <v>1450</v>
      </c>
      <c r="F1612" s="12" t="s">
        <v>1603</v>
      </c>
      <c r="G1612" s="11">
        <v>19</v>
      </c>
    </row>
    <row r="1613" spans="1:7" x14ac:dyDescent="0.25">
      <c r="A1613" s="8" t="s">
        <v>1354</v>
      </c>
      <c r="B1613" s="8" t="s">
        <v>1355</v>
      </c>
      <c r="C1613" s="12" t="s">
        <v>1557</v>
      </c>
      <c r="D1613" s="13" t="s">
        <v>1558</v>
      </c>
      <c r="E1613" s="12" t="s">
        <v>1604</v>
      </c>
      <c r="F1613" s="12" t="s">
        <v>1605</v>
      </c>
      <c r="G1613" s="11">
        <v>16</v>
      </c>
    </row>
    <row r="1614" spans="1:7" x14ac:dyDescent="0.25">
      <c r="A1614" s="8" t="s">
        <v>1354</v>
      </c>
      <c r="B1614" s="8" t="s">
        <v>1355</v>
      </c>
      <c r="C1614" s="12" t="s">
        <v>1557</v>
      </c>
      <c r="D1614" s="13" t="s">
        <v>1558</v>
      </c>
      <c r="E1614" s="12" t="s">
        <v>1606</v>
      </c>
      <c r="F1614" s="12" t="s">
        <v>1607</v>
      </c>
      <c r="G1614" s="11">
        <v>5</v>
      </c>
    </row>
    <row r="1615" spans="1:7" x14ac:dyDescent="0.25">
      <c r="A1615" s="8" t="s">
        <v>1354</v>
      </c>
      <c r="B1615" s="8" t="s">
        <v>1355</v>
      </c>
      <c r="C1615" s="12" t="s">
        <v>1557</v>
      </c>
      <c r="D1615" s="13" t="s">
        <v>1558</v>
      </c>
      <c r="E1615" s="12" t="s">
        <v>237</v>
      </c>
      <c r="F1615" s="12" t="s">
        <v>1610</v>
      </c>
      <c r="G1615" s="11">
        <v>6</v>
      </c>
    </row>
    <row r="1616" spans="1:7" x14ac:dyDescent="0.25">
      <c r="A1616" s="8" t="s">
        <v>1354</v>
      </c>
      <c r="B1616" s="8" t="s">
        <v>1355</v>
      </c>
      <c r="C1616" s="12" t="s">
        <v>1557</v>
      </c>
      <c r="D1616" s="13" t="s">
        <v>1558</v>
      </c>
      <c r="E1616" s="12" t="s">
        <v>1542</v>
      </c>
      <c r="F1616" s="12" t="s">
        <v>1611</v>
      </c>
      <c r="G1616" s="11">
        <v>34</v>
      </c>
    </row>
    <row r="1617" spans="1:7" x14ac:dyDescent="0.25">
      <c r="A1617" s="8" t="s">
        <v>1354</v>
      </c>
      <c r="B1617" s="8" t="s">
        <v>1355</v>
      </c>
      <c r="C1617" s="12" t="s">
        <v>1557</v>
      </c>
      <c r="D1617" s="13" t="s">
        <v>1558</v>
      </c>
      <c r="E1617" s="12" t="s">
        <v>1612</v>
      </c>
      <c r="F1617" s="12" t="s">
        <v>1613</v>
      </c>
      <c r="G1617" s="11">
        <v>14</v>
      </c>
    </row>
    <row r="1618" spans="1:7" x14ac:dyDescent="0.25">
      <c r="A1618" s="8" t="s">
        <v>1354</v>
      </c>
      <c r="B1618" s="8" t="s">
        <v>1355</v>
      </c>
      <c r="C1618" s="12" t="s">
        <v>1557</v>
      </c>
      <c r="D1618" s="13" t="s">
        <v>1558</v>
      </c>
      <c r="E1618" s="12" t="s">
        <v>1578</v>
      </c>
      <c r="F1618" s="12" t="s">
        <v>1579</v>
      </c>
      <c r="G1618" s="11">
        <v>7</v>
      </c>
    </row>
    <row r="1619" spans="1:7" x14ac:dyDescent="0.25">
      <c r="A1619" s="8" t="s">
        <v>1354</v>
      </c>
      <c r="B1619" s="8" t="s">
        <v>1355</v>
      </c>
      <c r="C1619" s="12" t="s">
        <v>1557</v>
      </c>
      <c r="D1619" s="13" t="s">
        <v>1558</v>
      </c>
      <c r="E1619" s="12" t="s">
        <v>1580</v>
      </c>
      <c r="F1619" s="12" t="s">
        <v>1581</v>
      </c>
      <c r="G1619" s="11">
        <v>7</v>
      </c>
    </row>
    <row r="1620" spans="1:7" x14ac:dyDescent="0.25">
      <c r="A1620" s="8" t="s">
        <v>1354</v>
      </c>
      <c r="B1620" s="8" t="s">
        <v>1355</v>
      </c>
      <c r="C1620" s="12" t="s">
        <v>1557</v>
      </c>
      <c r="D1620" s="13" t="s">
        <v>1558</v>
      </c>
      <c r="E1620" s="12" t="s">
        <v>1614</v>
      </c>
      <c r="F1620" s="12" t="s">
        <v>1615</v>
      </c>
      <c r="G1620" s="11">
        <v>3</v>
      </c>
    </row>
    <row r="1621" spans="1:7" x14ac:dyDescent="0.25">
      <c r="A1621" s="8" t="s">
        <v>1354</v>
      </c>
      <c r="B1621" s="8" t="s">
        <v>1355</v>
      </c>
      <c r="C1621" s="12" t="s">
        <v>1557</v>
      </c>
      <c r="D1621" s="13" t="s">
        <v>1558</v>
      </c>
      <c r="E1621" s="12" t="s">
        <v>1616</v>
      </c>
      <c r="F1621" s="12" t="s">
        <v>1617</v>
      </c>
      <c r="G1621" s="11">
        <v>12</v>
      </c>
    </row>
    <row r="1622" spans="1:7" x14ac:dyDescent="0.25">
      <c r="A1622" s="8" t="s">
        <v>1354</v>
      </c>
      <c r="B1622" s="8" t="s">
        <v>1355</v>
      </c>
      <c r="C1622" s="12" t="s">
        <v>1557</v>
      </c>
      <c r="D1622" s="13" t="s">
        <v>1558</v>
      </c>
      <c r="E1622" s="12" t="s">
        <v>1582</v>
      </c>
      <c r="F1622" s="12" t="s">
        <v>1583</v>
      </c>
      <c r="G1622" s="11">
        <v>8</v>
      </c>
    </row>
    <row r="1623" spans="1:7" x14ac:dyDescent="0.25">
      <c r="A1623" s="8" t="s">
        <v>1354</v>
      </c>
      <c r="B1623" s="8" t="s">
        <v>1355</v>
      </c>
      <c r="C1623" s="12" t="s">
        <v>1557</v>
      </c>
      <c r="D1623" s="13" t="s">
        <v>1558</v>
      </c>
      <c r="E1623" s="12" t="s">
        <v>1608</v>
      </c>
      <c r="F1623" s="12" t="s">
        <v>1609</v>
      </c>
      <c r="G1623" s="11">
        <v>38</v>
      </c>
    </row>
    <row r="1624" spans="1:7" x14ac:dyDescent="0.25">
      <c r="A1624" s="8" t="s">
        <v>1618</v>
      </c>
      <c r="B1624" s="8" t="s">
        <v>1619</v>
      </c>
      <c r="C1624" s="12" t="s">
        <v>1810</v>
      </c>
      <c r="D1624" s="13" t="s">
        <v>1811</v>
      </c>
      <c r="E1624" s="12" t="s">
        <v>1812</v>
      </c>
      <c r="F1624" s="12" t="s">
        <v>1813</v>
      </c>
      <c r="G1624" s="11">
        <v>9</v>
      </c>
    </row>
    <row r="1625" spans="1:7" x14ac:dyDescent="0.25">
      <c r="A1625" s="8" t="s">
        <v>1618</v>
      </c>
      <c r="B1625" s="8" t="s">
        <v>1619</v>
      </c>
      <c r="C1625" s="12" t="s">
        <v>1810</v>
      </c>
      <c r="D1625" s="13" t="s">
        <v>1811</v>
      </c>
      <c r="E1625" s="12" t="s">
        <v>1814</v>
      </c>
      <c r="F1625" s="12" t="s">
        <v>1815</v>
      </c>
      <c r="G1625" s="11">
        <v>1</v>
      </c>
    </row>
    <row r="1626" spans="1:7" x14ac:dyDescent="0.25">
      <c r="A1626" s="8" t="s">
        <v>1618</v>
      </c>
      <c r="B1626" s="8" t="s">
        <v>1619</v>
      </c>
      <c r="C1626" s="12" t="s">
        <v>1810</v>
      </c>
      <c r="D1626" s="13" t="s">
        <v>1811</v>
      </c>
      <c r="E1626" s="12" t="s">
        <v>1816</v>
      </c>
      <c r="F1626" s="12" t="s">
        <v>1817</v>
      </c>
      <c r="G1626" s="11">
        <v>14</v>
      </c>
    </row>
    <row r="1627" spans="1:7" x14ac:dyDescent="0.25">
      <c r="A1627" s="8" t="s">
        <v>1618</v>
      </c>
      <c r="B1627" s="8" t="s">
        <v>1619</v>
      </c>
      <c r="C1627" s="12" t="s">
        <v>1810</v>
      </c>
      <c r="D1627" s="13" t="s">
        <v>1811</v>
      </c>
      <c r="E1627" s="12" t="s">
        <v>1818</v>
      </c>
      <c r="F1627" s="12" t="s">
        <v>1819</v>
      </c>
      <c r="G1627" s="11">
        <v>8</v>
      </c>
    </row>
    <row r="1628" spans="1:7" x14ac:dyDescent="0.25">
      <c r="A1628" s="8" t="s">
        <v>1618</v>
      </c>
      <c r="B1628" s="8" t="s">
        <v>1619</v>
      </c>
      <c r="C1628" s="12" t="s">
        <v>1810</v>
      </c>
      <c r="D1628" s="13" t="s">
        <v>1811</v>
      </c>
      <c r="E1628" s="12" t="s">
        <v>1820</v>
      </c>
      <c r="F1628" s="12" t="s">
        <v>1821</v>
      </c>
      <c r="G1628" s="11">
        <v>1</v>
      </c>
    </row>
    <row r="1629" spans="1:7" x14ac:dyDescent="0.25">
      <c r="A1629" s="8" t="s">
        <v>1618</v>
      </c>
      <c r="B1629" s="8" t="s">
        <v>1619</v>
      </c>
      <c r="C1629" s="12" t="s">
        <v>1810</v>
      </c>
      <c r="D1629" s="13" t="s">
        <v>1811</v>
      </c>
      <c r="E1629" s="12" t="s">
        <v>1826</v>
      </c>
      <c r="F1629" s="12" t="s">
        <v>1827</v>
      </c>
      <c r="G1629" s="11">
        <v>23</v>
      </c>
    </row>
    <row r="1630" spans="1:7" x14ac:dyDescent="0.25">
      <c r="A1630" s="8" t="s">
        <v>1618</v>
      </c>
      <c r="B1630" s="8" t="s">
        <v>1619</v>
      </c>
      <c r="C1630" s="12" t="s">
        <v>1810</v>
      </c>
      <c r="D1630" s="13" t="s">
        <v>1811</v>
      </c>
      <c r="E1630" s="12" t="s">
        <v>1822</v>
      </c>
      <c r="F1630" s="12" t="s">
        <v>1823</v>
      </c>
      <c r="G1630" s="11">
        <v>20</v>
      </c>
    </row>
    <row r="1631" spans="1:7" x14ac:dyDescent="0.25">
      <c r="A1631" s="8" t="s">
        <v>1618</v>
      </c>
      <c r="B1631" s="8" t="s">
        <v>1619</v>
      </c>
      <c r="C1631" s="12" t="s">
        <v>1810</v>
      </c>
      <c r="D1631" s="13" t="s">
        <v>1811</v>
      </c>
      <c r="E1631" s="12" t="s">
        <v>1824</v>
      </c>
      <c r="F1631" s="12" t="s">
        <v>1825</v>
      </c>
      <c r="G1631" s="11">
        <v>16</v>
      </c>
    </row>
    <row r="1632" spans="1:7" x14ac:dyDescent="0.25">
      <c r="A1632" s="8" t="s">
        <v>1618</v>
      </c>
      <c r="B1632" s="8" t="s">
        <v>1619</v>
      </c>
      <c r="C1632" s="12" t="s">
        <v>1810</v>
      </c>
      <c r="D1632" s="13" t="s">
        <v>1811</v>
      </c>
      <c r="E1632" s="12" t="s">
        <v>1832</v>
      </c>
      <c r="F1632" s="12" t="s">
        <v>1833</v>
      </c>
      <c r="G1632" s="11">
        <v>20</v>
      </c>
    </row>
    <row r="1633" spans="1:7" x14ac:dyDescent="0.25">
      <c r="A1633" s="8" t="s">
        <v>1618</v>
      </c>
      <c r="B1633" s="8" t="s">
        <v>1619</v>
      </c>
      <c r="C1633" s="12" t="s">
        <v>1810</v>
      </c>
      <c r="D1633" s="13" t="s">
        <v>1811</v>
      </c>
      <c r="E1633" s="12" t="s">
        <v>1834</v>
      </c>
      <c r="F1633" s="12" t="s">
        <v>1835</v>
      </c>
      <c r="G1633" s="11">
        <v>1</v>
      </c>
    </row>
    <row r="1634" spans="1:7" x14ac:dyDescent="0.25">
      <c r="A1634" s="8" t="s">
        <v>1618</v>
      </c>
      <c r="B1634" s="8" t="s">
        <v>1619</v>
      </c>
      <c r="C1634" s="12" t="s">
        <v>1810</v>
      </c>
      <c r="D1634" s="13" t="s">
        <v>1811</v>
      </c>
      <c r="E1634" s="12" t="s">
        <v>1828</v>
      </c>
      <c r="F1634" s="12" t="s">
        <v>1829</v>
      </c>
      <c r="G1634" s="11">
        <v>1</v>
      </c>
    </row>
    <row r="1635" spans="1:7" x14ac:dyDescent="0.25">
      <c r="A1635" s="8" t="s">
        <v>1618</v>
      </c>
      <c r="B1635" s="8" t="s">
        <v>1619</v>
      </c>
      <c r="C1635" s="12" t="s">
        <v>1810</v>
      </c>
      <c r="D1635" s="13" t="s">
        <v>1811</v>
      </c>
      <c r="E1635" s="12" t="s">
        <v>1836</v>
      </c>
      <c r="F1635" s="12" t="s">
        <v>1837</v>
      </c>
      <c r="G1635" s="11">
        <v>19</v>
      </c>
    </row>
    <row r="1636" spans="1:7" x14ac:dyDescent="0.25">
      <c r="A1636" s="8" t="s">
        <v>1618</v>
      </c>
      <c r="B1636" s="8" t="s">
        <v>1619</v>
      </c>
      <c r="C1636" s="12" t="s">
        <v>1810</v>
      </c>
      <c r="D1636" s="13" t="s">
        <v>1811</v>
      </c>
      <c r="E1636" s="12" t="s">
        <v>1838</v>
      </c>
      <c r="F1636" s="12" t="s">
        <v>1839</v>
      </c>
      <c r="G1636" s="11">
        <v>6</v>
      </c>
    </row>
    <row r="1637" spans="1:7" x14ac:dyDescent="0.25">
      <c r="A1637" s="8" t="s">
        <v>1618</v>
      </c>
      <c r="B1637" s="8" t="s">
        <v>1619</v>
      </c>
      <c r="C1637" s="12" t="s">
        <v>1810</v>
      </c>
      <c r="D1637" s="13" t="s">
        <v>1811</v>
      </c>
      <c r="E1637" s="12" t="s">
        <v>1840</v>
      </c>
      <c r="F1637" s="12" t="s">
        <v>1841</v>
      </c>
      <c r="G1637" s="11">
        <v>16</v>
      </c>
    </row>
    <row r="1638" spans="1:7" x14ac:dyDescent="0.25">
      <c r="A1638" s="8" t="s">
        <v>1618</v>
      </c>
      <c r="B1638" s="8" t="s">
        <v>1619</v>
      </c>
      <c r="C1638" s="12" t="s">
        <v>1810</v>
      </c>
      <c r="D1638" s="13" t="s">
        <v>1811</v>
      </c>
      <c r="E1638" s="12" t="s">
        <v>1842</v>
      </c>
      <c r="F1638" s="12" t="s">
        <v>1843</v>
      </c>
      <c r="G1638" s="11">
        <v>35</v>
      </c>
    </row>
    <row r="1639" spans="1:7" x14ac:dyDescent="0.25">
      <c r="A1639" s="8" t="s">
        <v>1618</v>
      </c>
      <c r="B1639" s="8" t="s">
        <v>1619</v>
      </c>
      <c r="C1639" s="12" t="s">
        <v>1810</v>
      </c>
      <c r="D1639" s="13" t="s">
        <v>1811</v>
      </c>
      <c r="E1639" s="12" t="s">
        <v>315</v>
      </c>
      <c r="F1639" s="12" t="s">
        <v>1844</v>
      </c>
      <c r="G1639" s="11">
        <v>1</v>
      </c>
    </row>
    <row r="1640" spans="1:7" x14ac:dyDescent="0.25">
      <c r="A1640" s="8" t="s">
        <v>1618</v>
      </c>
      <c r="B1640" s="8" t="s">
        <v>1619</v>
      </c>
      <c r="C1640" s="12" t="s">
        <v>1810</v>
      </c>
      <c r="D1640" s="13" t="s">
        <v>1811</v>
      </c>
      <c r="E1640" s="12" t="s">
        <v>679</v>
      </c>
      <c r="F1640" s="12" t="s">
        <v>1845</v>
      </c>
      <c r="G1640" s="11">
        <v>1</v>
      </c>
    </row>
    <row r="1641" spans="1:7" x14ac:dyDescent="0.25">
      <c r="A1641" s="8" t="s">
        <v>1618</v>
      </c>
      <c r="B1641" s="8" t="s">
        <v>1619</v>
      </c>
      <c r="C1641" s="12" t="s">
        <v>1810</v>
      </c>
      <c r="D1641" s="13" t="s">
        <v>1811</v>
      </c>
      <c r="E1641" s="12" t="s">
        <v>107</v>
      </c>
      <c r="F1641" s="12" t="s">
        <v>1846</v>
      </c>
      <c r="G1641" s="11">
        <v>22</v>
      </c>
    </row>
    <row r="1642" spans="1:7" x14ac:dyDescent="0.25">
      <c r="A1642" s="8" t="s">
        <v>1618</v>
      </c>
      <c r="B1642" s="8" t="s">
        <v>1619</v>
      </c>
      <c r="C1642" s="12" t="s">
        <v>1810</v>
      </c>
      <c r="D1642" s="13" t="s">
        <v>1811</v>
      </c>
      <c r="E1642" s="12" t="s">
        <v>1847</v>
      </c>
      <c r="F1642" s="12" t="s">
        <v>1848</v>
      </c>
      <c r="G1642" s="11">
        <v>5</v>
      </c>
    </row>
    <row r="1643" spans="1:7" x14ac:dyDescent="0.25">
      <c r="A1643" s="8" t="s">
        <v>1618</v>
      </c>
      <c r="B1643" s="8" t="s">
        <v>1619</v>
      </c>
      <c r="C1643" s="12" t="s">
        <v>1810</v>
      </c>
      <c r="D1643" s="13" t="s">
        <v>1811</v>
      </c>
      <c r="E1643" s="12" t="s">
        <v>1849</v>
      </c>
      <c r="F1643" s="12" t="s">
        <v>1850</v>
      </c>
      <c r="G1643" s="11">
        <v>3</v>
      </c>
    </row>
    <row r="1644" spans="1:7" x14ac:dyDescent="0.25">
      <c r="A1644" s="8" t="s">
        <v>1618</v>
      </c>
      <c r="B1644" s="8" t="s">
        <v>1619</v>
      </c>
      <c r="C1644" s="12" t="s">
        <v>1810</v>
      </c>
      <c r="D1644" s="13" t="s">
        <v>1811</v>
      </c>
      <c r="E1644" s="12" t="s">
        <v>1830</v>
      </c>
      <c r="F1644" s="12" t="s">
        <v>1831</v>
      </c>
      <c r="G1644" s="11">
        <v>3</v>
      </c>
    </row>
    <row r="1645" spans="1:7" x14ac:dyDescent="0.25">
      <c r="A1645" s="8" t="s">
        <v>1618</v>
      </c>
      <c r="B1645" s="8" t="s">
        <v>1619</v>
      </c>
      <c r="C1645" s="12" t="s">
        <v>1810</v>
      </c>
      <c r="D1645" s="13" t="s">
        <v>1811</v>
      </c>
      <c r="E1645" s="12" t="s">
        <v>1851</v>
      </c>
      <c r="F1645" s="12" t="s">
        <v>1852</v>
      </c>
      <c r="G1645" s="11">
        <v>10</v>
      </c>
    </row>
    <row r="1646" spans="1:7" x14ac:dyDescent="0.25">
      <c r="A1646" s="8" t="s">
        <v>1618</v>
      </c>
      <c r="B1646" s="8" t="s">
        <v>1619</v>
      </c>
      <c r="C1646" s="12" t="s">
        <v>1810</v>
      </c>
      <c r="D1646" s="13" t="s">
        <v>1811</v>
      </c>
      <c r="E1646" s="12" t="s">
        <v>1853</v>
      </c>
      <c r="F1646" s="12" t="s">
        <v>1854</v>
      </c>
      <c r="G1646" s="11">
        <v>28</v>
      </c>
    </row>
    <row r="1647" spans="1:7" x14ac:dyDescent="0.25">
      <c r="A1647" s="8" t="s">
        <v>1618</v>
      </c>
      <c r="B1647" s="8" t="s">
        <v>1619</v>
      </c>
      <c r="C1647" s="12" t="s">
        <v>1810</v>
      </c>
      <c r="D1647" s="13" t="s">
        <v>1811</v>
      </c>
      <c r="E1647" s="12" t="s">
        <v>1855</v>
      </c>
      <c r="F1647" s="12" t="s">
        <v>1856</v>
      </c>
      <c r="G1647" s="11">
        <v>20</v>
      </c>
    </row>
    <row r="1648" spans="1:7" x14ac:dyDescent="0.25">
      <c r="A1648" s="8" t="s">
        <v>1618</v>
      </c>
      <c r="B1648" s="8" t="s">
        <v>1619</v>
      </c>
      <c r="C1648" s="12" t="s">
        <v>1810</v>
      </c>
      <c r="D1648" s="13" t="s">
        <v>1811</v>
      </c>
      <c r="E1648" s="12" t="s">
        <v>1857</v>
      </c>
      <c r="F1648" s="12" t="s">
        <v>1858</v>
      </c>
      <c r="G1648" s="1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8A4-40E2-4992-B6D6-CEF9063E447A}">
  <dimension ref="A3:C91"/>
  <sheetViews>
    <sheetView topLeftCell="A54" workbookViewId="0">
      <selection activeCell="A3" sqref="A3:C90"/>
    </sheetView>
  </sheetViews>
  <sheetFormatPr defaultRowHeight="15" x14ac:dyDescent="0.25"/>
  <cols>
    <col min="1" max="1" width="48.85546875" bestFit="1" customWidth="1"/>
    <col min="2" max="2" width="45.28515625" bestFit="1" customWidth="1"/>
    <col min="3" max="3" width="34.42578125" bestFit="1" customWidth="1"/>
  </cols>
  <sheetData>
    <row r="3" spans="1:3" x14ac:dyDescent="0.25">
      <c r="A3" s="7" t="s">
        <v>3303</v>
      </c>
      <c r="B3" s="7" t="s">
        <v>2</v>
      </c>
      <c r="C3" t="s">
        <v>3322</v>
      </c>
    </row>
    <row r="4" spans="1:3" x14ac:dyDescent="0.25">
      <c r="A4" s="8" t="s">
        <v>3050</v>
      </c>
      <c r="B4" s="8" t="s">
        <v>3052</v>
      </c>
      <c r="C4">
        <v>0</v>
      </c>
    </row>
    <row r="5" spans="1:3" x14ac:dyDescent="0.25">
      <c r="A5" s="8" t="s">
        <v>3050</v>
      </c>
      <c r="B5" s="8" t="s">
        <v>3077</v>
      </c>
      <c r="C5">
        <v>0</v>
      </c>
    </row>
    <row r="6" spans="1:3" x14ac:dyDescent="0.25">
      <c r="A6" s="8" t="s">
        <v>3050</v>
      </c>
      <c r="B6" s="8" t="s">
        <v>3158</v>
      </c>
      <c r="C6">
        <v>0</v>
      </c>
    </row>
    <row r="7" spans="1:3" x14ac:dyDescent="0.25">
      <c r="A7" s="8" t="s">
        <v>3050</v>
      </c>
      <c r="B7" s="8" t="s">
        <v>3232</v>
      </c>
      <c r="C7">
        <v>0</v>
      </c>
    </row>
    <row r="8" spans="1:3" x14ac:dyDescent="0.25">
      <c r="A8" s="8" t="s">
        <v>3050</v>
      </c>
      <c r="B8" s="8" t="s">
        <v>3271</v>
      </c>
      <c r="C8">
        <v>0</v>
      </c>
    </row>
    <row r="9" spans="1:3" x14ac:dyDescent="0.25">
      <c r="A9" s="8" t="s">
        <v>2827</v>
      </c>
      <c r="B9" s="8" t="s">
        <v>2829</v>
      </c>
      <c r="C9">
        <v>265</v>
      </c>
    </row>
    <row r="10" spans="1:3" x14ac:dyDescent="0.25">
      <c r="A10" s="8" t="s">
        <v>2827</v>
      </c>
      <c r="B10" s="8" t="s">
        <v>2879</v>
      </c>
      <c r="C10">
        <v>148</v>
      </c>
    </row>
    <row r="11" spans="1:3" x14ac:dyDescent="0.25">
      <c r="A11" s="8" t="s">
        <v>2827</v>
      </c>
      <c r="B11" s="8" t="s">
        <v>2894</v>
      </c>
      <c r="C11">
        <v>461</v>
      </c>
    </row>
    <row r="12" spans="1:3" x14ac:dyDescent="0.25">
      <c r="A12" s="8" t="s">
        <v>2827</v>
      </c>
      <c r="B12" s="8" t="s">
        <v>2924</v>
      </c>
      <c r="C12">
        <v>197</v>
      </c>
    </row>
    <row r="13" spans="1:3" x14ac:dyDescent="0.25">
      <c r="A13" s="8" t="s">
        <v>2827</v>
      </c>
      <c r="B13" s="8" t="s">
        <v>2948</v>
      </c>
      <c r="C13">
        <v>179</v>
      </c>
    </row>
    <row r="14" spans="1:3" x14ac:dyDescent="0.25">
      <c r="A14" s="8" t="s">
        <v>2827</v>
      </c>
      <c r="B14" s="8" t="s">
        <v>2966</v>
      </c>
      <c r="C14">
        <v>85</v>
      </c>
    </row>
    <row r="15" spans="1:3" x14ac:dyDescent="0.25">
      <c r="A15" s="8" t="s">
        <v>988</v>
      </c>
      <c r="B15" s="8" t="s">
        <v>990</v>
      </c>
      <c r="C15">
        <v>119</v>
      </c>
    </row>
    <row r="16" spans="1:3" x14ac:dyDescent="0.25">
      <c r="A16" s="8" t="s">
        <v>988</v>
      </c>
      <c r="B16" s="8" t="s">
        <v>1002</v>
      </c>
      <c r="C16">
        <v>84</v>
      </c>
    </row>
    <row r="17" spans="1:3" x14ac:dyDescent="0.25">
      <c r="A17" s="8" t="s">
        <v>988</v>
      </c>
      <c r="B17" s="8" t="s">
        <v>1023</v>
      </c>
      <c r="C17">
        <v>579</v>
      </c>
    </row>
    <row r="18" spans="1:3" x14ac:dyDescent="0.25">
      <c r="A18" s="8" t="s">
        <v>988</v>
      </c>
      <c r="B18" s="8" t="s">
        <v>1053</v>
      </c>
      <c r="C18">
        <v>401</v>
      </c>
    </row>
    <row r="19" spans="1:3" x14ac:dyDescent="0.25">
      <c r="A19" s="8" t="s">
        <v>988</v>
      </c>
      <c r="B19" s="8" t="s">
        <v>1097</v>
      </c>
      <c r="C19">
        <v>289</v>
      </c>
    </row>
    <row r="20" spans="1:3" x14ac:dyDescent="0.25">
      <c r="A20" s="8" t="s">
        <v>2988</v>
      </c>
      <c r="B20" s="8" t="s">
        <v>3317</v>
      </c>
      <c r="C20">
        <v>0</v>
      </c>
    </row>
    <row r="21" spans="1:3" x14ac:dyDescent="0.25">
      <c r="A21" s="8" t="s">
        <v>2988</v>
      </c>
      <c r="B21" s="8" t="s">
        <v>3321</v>
      </c>
      <c r="C21">
        <v>212</v>
      </c>
    </row>
    <row r="22" spans="1:3" x14ac:dyDescent="0.25">
      <c r="A22" s="8" t="s">
        <v>2988</v>
      </c>
      <c r="B22" s="8" t="s">
        <v>3319</v>
      </c>
      <c r="C22">
        <v>139</v>
      </c>
    </row>
    <row r="23" spans="1:3" x14ac:dyDescent="0.25">
      <c r="A23" s="8" t="s">
        <v>2988</v>
      </c>
      <c r="B23" s="8" t="s">
        <v>3320</v>
      </c>
      <c r="C23">
        <v>95</v>
      </c>
    </row>
    <row r="24" spans="1:3" x14ac:dyDescent="0.25">
      <c r="A24" s="8" t="s">
        <v>10</v>
      </c>
      <c r="B24" s="8" t="s">
        <v>12</v>
      </c>
      <c r="C24">
        <v>273</v>
      </c>
    </row>
    <row r="25" spans="1:3" x14ac:dyDescent="0.25">
      <c r="A25" s="8" t="s">
        <v>10</v>
      </c>
      <c r="B25" s="8" t="s">
        <v>60</v>
      </c>
      <c r="C25">
        <v>294</v>
      </c>
    </row>
    <row r="26" spans="1:3" x14ac:dyDescent="0.25">
      <c r="A26" s="8" t="s">
        <v>10</v>
      </c>
      <c r="B26" s="8" t="s">
        <v>129</v>
      </c>
      <c r="C26">
        <v>216</v>
      </c>
    </row>
    <row r="27" spans="1:3" x14ac:dyDescent="0.25">
      <c r="A27" s="8" t="s">
        <v>10</v>
      </c>
      <c r="B27" s="8" t="s">
        <v>170</v>
      </c>
      <c r="C27">
        <v>387</v>
      </c>
    </row>
    <row r="28" spans="1:3" x14ac:dyDescent="0.25">
      <c r="A28" s="8" t="s">
        <v>264</v>
      </c>
      <c r="B28" s="8" t="s">
        <v>266</v>
      </c>
      <c r="C28">
        <v>26</v>
      </c>
    </row>
    <row r="29" spans="1:3" x14ac:dyDescent="0.25">
      <c r="A29" s="8" t="s">
        <v>264</v>
      </c>
      <c r="B29" s="8" t="s">
        <v>280</v>
      </c>
      <c r="C29">
        <v>203</v>
      </c>
    </row>
    <row r="30" spans="1:3" x14ac:dyDescent="0.25">
      <c r="A30" s="8" t="s">
        <v>264</v>
      </c>
      <c r="B30" s="8" t="s">
        <v>339</v>
      </c>
      <c r="C30">
        <v>468</v>
      </c>
    </row>
    <row r="31" spans="1:3" x14ac:dyDescent="0.25">
      <c r="A31" s="8" t="s">
        <v>264</v>
      </c>
      <c r="B31" s="8" t="s">
        <v>409</v>
      </c>
      <c r="C31">
        <v>231</v>
      </c>
    </row>
    <row r="32" spans="1:3" x14ac:dyDescent="0.25">
      <c r="A32" s="8" t="s">
        <v>264</v>
      </c>
      <c r="B32" s="8" t="s">
        <v>384</v>
      </c>
      <c r="C32">
        <v>25</v>
      </c>
    </row>
    <row r="33" spans="1:3" x14ac:dyDescent="0.25">
      <c r="A33" s="8" t="s">
        <v>453</v>
      </c>
      <c r="B33" s="8" t="s">
        <v>345</v>
      </c>
      <c r="C33">
        <v>347</v>
      </c>
    </row>
    <row r="34" spans="1:3" x14ac:dyDescent="0.25">
      <c r="A34" s="8" t="s">
        <v>453</v>
      </c>
      <c r="B34" s="8" t="s">
        <v>472</v>
      </c>
      <c r="C34">
        <v>55</v>
      </c>
    </row>
    <row r="35" spans="1:3" x14ac:dyDescent="0.25">
      <c r="A35" s="8" t="s">
        <v>453</v>
      </c>
      <c r="B35" s="8" t="s">
        <v>498</v>
      </c>
      <c r="C35">
        <v>278</v>
      </c>
    </row>
    <row r="36" spans="1:3" x14ac:dyDescent="0.25">
      <c r="A36" s="8" t="s">
        <v>453</v>
      </c>
      <c r="B36" s="8" t="s">
        <v>545</v>
      </c>
      <c r="C36">
        <v>278</v>
      </c>
    </row>
    <row r="37" spans="1:3" x14ac:dyDescent="0.25">
      <c r="A37" s="8" t="s">
        <v>453</v>
      </c>
      <c r="B37" s="8" t="s">
        <v>607</v>
      </c>
      <c r="C37">
        <v>286</v>
      </c>
    </row>
    <row r="38" spans="1:3" x14ac:dyDescent="0.25">
      <c r="A38" s="8" t="s">
        <v>453</v>
      </c>
      <c r="B38" s="8" t="s">
        <v>649</v>
      </c>
      <c r="C38">
        <v>194</v>
      </c>
    </row>
    <row r="39" spans="1:3" x14ac:dyDescent="0.25">
      <c r="A39" s="8" t="s">
        <v>453</v>
      </c>
      <c r="B39" s="8" t="s">
        <v>686</v>
      </c>
      <c r="C39">
        <v>124</v>
      </c>
    </row>
    <row r="40" spans="1:3" x14ac:dyDescent="0.25">
      <c r="A40" s="8" t="s">
        <v>714</v>
      </c>
      <c r="B40" s="8" t="s">
        <v>716</v>
      </c>
      <c r="C40">
        <v>485</v>
      </c>
    </row>
    <row r="41" spans="1:3" x14ac:dyDescent="0.25">
      <c r="A41" s="8" t="s">
        <v>714</v>
      </c>
      <c r="B41" s="8" t="s">
        <v>778</v>
      </c>
      <c r="C41">
        <v>454</v>
      </c>
    </row>
    <row r="42" spans="1:3" x14ac:dyDescent="0.25">
      <c r="A42" s="8" t="s">
        <v>714</v>
      </c>
      <c r="B42" s="8" t="s">
        <v>825</v>
      </c>
      <c r="C42">
        <v>486</v>
      </c>
    </row>
    <row r="43" spans="1:3" x14ac:dyDescent="0.25">
      <c r="A43" s="8" t="s">
        <v>714</v>
      </c>
      <c r="B43" s="8" t="s">
        <v>382</v>
      </c>
      <c r="C43">
        <v>911</v>
      </c>
    </row>
    <row r="44" spans="1:3" x14ac:dyDescent="0.25">
      <c r="A44" s="8" t="s">
        <v>714</v>
      </c>
      <c r="B44" s="8" t="s">
        <v>321</v>
      </c>
      <c r="C44">
        <v>331</v>
      </c>
    </row>
    <row r="45" spans="1:3" x14ac:dyDescent="0.25">
      <c r="A45" s="8" t="s">
        <v>2152</v>
      </c>
      <c r="B45" s="8" t="s">
        <v>3314</v>
      </c>
      <c r="C45">
        <v>0</v>
      </c>
    </row>
    <row r="46" spans="1:3" x14ac:dyDescent="0.25">
      <c r="A46" s="8" t="s">
        <v>2152</v>
      </c>
      <c r="B46" s="8" t="s">
        <v>2158</v>
      </c>
      <c r="C46">
        <v>178</v>
      </c>
    </row>
    <row r="47" spans="1:3" x14ac:dyDescent="0.25">
      <c r="A47" s="8" t="s">
        <v>2152</v>
      </c>
      <c r="B47" s="8" t="s">
        <v>2212</v>
      </c>
      <c r="C47">
        <v>293</v>
      </c>
    </row>
    <row r="48" spans="1:3" x14ac:dyDescent="0.25">
      <c r="A48" s="8" t="s">
        <v>2152</v>
      </c>
      <c r="B48" s="8" t="s">
        <v>2266</v>
      </c>
      <c r="C48">
        <v>124</v>
      </c>
    </row>
    <row r="49" spans="1:3" x14ac:dyDescent="0.25">
      <c r="A49" s="8" t="s">
        <v>1127</v>
      </c>
      <c r="B49" s="8" t="s">
        <v>1129</v>
      </c>
      <c r="C49">
        <v>350</v>
      </c>
    </row>
    <row r="50" spans="1:3" x14ac:dyDescent="0.25">
      <c r="A50" s="8" t="s">
        <v>1127</v>
      </c>
      <c r="B50" s="8" t="s">
        <v>1167</v>
      </c>
      <c r="C50">
        <v>524</v>
      </c>
    </row>
    <row r="51" spans="1:3" x14ac:dyDescent="0.25">
      <c r="A51" s="8" t="s">
        <v>1127</v>
      </c>
      <c r="B51" s="8" t="s">
        <v>1191</v>
      </c>
      <c r="C51">
        <v>415</v>
      </c>
    </row>
    <row r="52" spans="1:3" x14ac:dyDescent="0.25">
      <c r="A52" s="8" t="s">
        <v>1127</v>
      </c>
      <c r="B52" s="8" t="s">
        <v>1264</v>
      </c>
      <c r="C52">
        <v>6</v>
      </c>
    </row>
    <row r="53" spans="1:3" x14ac:dyDescent="0.25">
      <c r="A53" s="8" t="s">
        <v>1127</v>
      </c>
      <c r="B53" s="8" t="s">
        <v>1285</v>
      </c>
      <c r="C53">
        <v>202</v>
      </c>
    </row>
    <row r="54" spans="1:3" x14ac:dyDescent="0.25">
      <c r="A54" s="8" t="s">
        <v>1127</v>
      </c>
      <c r="B54" s="8" t="s">
        <v>1325</v>
      </c>
      <c r="C54">
        <v>185</v>
      </c>
    </row>
    <row r="55" spans="1:3" x14ac:dyDescent="0.25">
      <c r="A55" s="8" t="s">
        <v>1354</v>
      </c>
      <c r="B55" s="8" t="s">
        <v>1356</v>
      </c>
      <c r="C55">
        <v>167</v>
      </c>
    </row>
    <row r="56" spans="1:3" x14ac:dyDescent="0.25">
      <c r="A56" s="8" t="s">
        <v>1354</v>
      </c>
      <c r="B56" s="8" t="s">
        <v>1390</v>
      </c>
      <c r="C56">
        <v>239</v>
      </c>
    </row>
    <row r="57" spans="1:3" x14ac:dyDescent="0.25">
      <c r="A57" s="8" t="s">
        <v>1354</v>
      </c>
      <c r="B57" s="8" t="s">
        <v>1427</v>
      </c>
      <c r="C57">
        <v>377</v>
      </c>
    </row>
    <row r="58" spans="1:3" x14ac:dyDescent="0.25">
      <c r="A58" s="8" t="s">
        <v>1354</v>
      </c>
      <c r="B58" s="8" t="s">
        <v>1462</v>
      </c>
      <c r="C58">
        <v>47</v>
      </c>
    </row>
    <row r="59" spans="1:3" x14ac:dyDescent="0.25">
      <c r="A59" s="8" t="s">
        <v>1354</v>
      </c>
      <c r="B59" s="8" t="s">
        <v>1473</v>
      </c>
      <c r="C59">
        <v>386</v>
      </c>
    </row>
    <row r="60" spans="1:3" x14ac:dyDescent="0.25">
      <c r="A60" s="8" t="s">
        <v>1354</v>
      </c>
      <c r="B60" s="8" t="s">
        <v>1557</v>
      </c>
      <c r="C60">
        <v>574</v>
      </c>
    </row>
    <row r="61" spans="1:3" x14ac:dyDescent="0.25">
      <c r="A61" s="8" t="s">
        <v>1618</v>
      </c>
      <c r="B61" s="8" t="s">
        <v>1620</v>
      </c>
      <c r="C61">
        <v>741</v>
      </c>
    </row>
    <row r="62" spans="1:3" x14ac:dyDescent="0.25">
      <c r="A62" s="8" t="s">
        <v>1618</v>
      </c>
      <c r="B62" s="8" t="s">
        <v>1710</v>
      </c>
      <c r="C62">
        <v>694</v>
      </c>
    </row>
    <row r="63" spans="1:3" x14ac:dyDescent="0.25">
      <c r="A63" s="8" t="s">
        <v>1618</v>
      </c>
      <c r="B63" s="8" t="s">
        <v>1810</v>
      </c>
      <c r="C63">
        <v>290</v>
      </c>
    </row>
    <row r="64" spans="1:3" x14ac:dyDescent="0.25">
      <c r="A64" s="8" t="s">
        <v>1618</v>
      </c>
      <c r="B64" s="8" t="s">
        <v>1859</v>
      </c>
      <c r="C64">
        <v>94</v>
      </c>
    </row>
    <row r="65" spans="1:3" x14ac:dyDescent="0.25">
      <c r="A65" s="8" t="s">
        <v>1872</v>
      </c>
      <c r="B65" s="8" t="s">
        <v>1874</v>
      </c>
      <c r="C65">
        <v>144</v>
      </c>
    </row>
    <row r="66" spans="1:3" x14ac:dyDescent="0.25">
      <c r="A66" s="8" t="s">
        <v>1872</v>
      </c>
      <c r="B66" s="8" t="s">
        <v>1891</v>
      </c>
      <c r="C66">
        <v>125</v>
      </c>
    </row>
    <row r="67" spans="1:3" x14ac:dyDescent="0.25">
      <c r="A67" s="8" t="s">
        <v>1872</v>
      </c>
      <c r="B67" s="8" t="s">
        <v>1937</v>
      </c>
      <c r="C67">
        <v>11</v>
      </c>
    </row>
    <row r="68" spans="1:3" x14ac:dyDescent="0.25">
      <c r="A68" s="8" t="s">
        <v>1872</v>
      </c>
      <c r="B68" s="8" t="s">
        <v>2019</v>
      </c>
      <c r="C68">
        <v>109</v>
      </c>
    </row>
    <row r="69" spans="1:3" x14ac:dyDescent="0.25">
      <c r="A69" s="8" t="s">
        <v>1872</v>
      </c>
      <c r="B69" s="8" t="s">
        <v>2099</v>
      </c>
      <c r="C69">
        <v>100</v>
      </c>
    </row>
    <row r="70" spans="1:3" x14ac:dyDescent="0.25">
      <c r="A70" s="8" t="s">
        <v>1872</v>
      </c>
      <c r="B70" s="8" t="s">
        <v>2063</v>
      </c>
      <c r="C70">
        <v>525</v>
      </c>
    </row>
    <row r="71" spans="1:3" x14ac:dyDescent="0.25">
      <c r="A71" s="8" t="s">
        <v>2299</v>
      </c>
      <c r="B71" s="8" t="s">
        <v>2301</v>
      </c>
      <c r="C71">
        <v>174</v>
      </c>
    </row>
    <row r="72" spans="1:3" x14ac:dyDescent="0.25">
      <c r="A72" s="8" t="s">
        <v>2299</v>
      </c>
      <c r="B72" s="8" t="s">
        <v>2344</v>
      </c>
      <c r="C72">
        <v>108</v>
      </c>
    </row>
    <row r="73" spans="1:3" x14ac:dyDescent="0.25">
      <c r="A73" s="8" t="s">
        <v>2299</v>
      </c>
      <c r="B73" s="8" t="s">
        <v>2356</v>
      </c>
      <c r="C73">
        <v>137</v>
      </c>
    </row>
    <row r="74" spans="1:3" x14ac:dyDescent="0.25">
      <c r="A74" s="8" t="s">
        <v>2299</v>
      </c>
      <c r="B74" s="8" t="s">
        <v>2403</v>
      </c>
      <c r="C74">
        <v>95</v>
      </c>
    </row>
    <row r="75" spans="1:3" x14ac:dyDescent="0.25">
      <c r="A75" s="8" t="s">
        <v>2299</v>
      </c>
      <c r="B75" s="8" t="s">
        <v>2435</v>
      </c>
      <c r="C75">
        <v>171</v>
      </c>
    </row>
    <row r="76" spans="1:3" x14ac:dyDescent="0.25">
      <c r="A76" s="8" t="s">
        <v>2486</v>
      </c>
      <c r="B76" s="8" t="s">
        <v>2488</v>
      </c>
      <c r="C76">
        <v>185</v>
      </c>
    </row>
    <row r="77" spans="1:3" x14ac:dyDescent="0.25">
      <c r="A77" s="8" t="s">
        <v>2486</v>
      </c>
      <c r="B77" s="8" t="s">
        <v>2511</v>
      </c>
      <c r="C77">
        <v>149</v>
      </c>
    </row>
    <row r="78" spans="1:3" x14ac:dyDescent="0.25">
      <c r="A78" s="8" t="s">
        <v>2486</v>
      </c>
      <c r="B78" s="8" t="s">
        <v>2532</v>
      </c>
      <c r="C78">
        <v>249</v>
      </c>
    </row>
    <row r="79" spans="1:3" x14ac:dyDescent="0.25">
      <c r="A79" s="8" t="s">
        <v>2486</v>
      </c>
      <c r="B79" s="8" t="s">
        <v>2540</v>
      </c>
      <c r="C79">
        <v>39</v>
      </c>
    </row>
    <row r="80" spans="1:3" x14ac:dyDescent="0.25">
      <c r="A80" s="8" t="s">
        <v>2486</v>
      </c>
      <c r="B80" s="8" t="s">
        <v>2564</v>
      </c>
      <c r="C80">
        <v>66</v>
      </c>
    </row>
    <row r="81" spans="1:3" x14ac:dyDescent="0.25">
      <c r="A81" s="8" t="s">
        <v>2587</v>
      </c>
      <c r="B81" s="8" t="s">
        <v>2593</v>
      </c>
      <c r="C81">
        <v>305</v>
      </c>
    </row>
    <row r="82" spans="1:3" x14ac:dyDescent="0.25">
      <c r="A82" s="8" t="s">
        <v>2587</v>
      </c>
      <c r="B82" s="8" t="s">
        <v>3315</v>
      </c>
      <c r="C82">
        <v>4</v>
      </c>
    </row>
    <row r="83" spans="1:3" x14ac:dyDescent="0.25">
      <c r="A83" s="8" t="s">
        <v>2587</v>
      </c>
      <c r="B83" s="8" t="s">
        <v>2560</v>
      </c>
      <c r="C83">
        <v>150</v>
      </c>
    </row>
    <row r="84" spans="1:3" x14ac:dyDescent="0.25">
      <c r="A84" s="8" t="s">
        <v>2587</v>
      </c>
      <c r="B84" s="8" t="s">
        <v>2643</v>
      </c>
      <c r="C84">
        <v>390</v>
      </c>
    </row>
    <row r="85" spans="1:3" x14ac:dyDescent="0.25">
      <c r="A85" s="8" t="s">
        <v>2587</v>
      </c>
      <c r="B85" s="8" t="s">
        <v>2667</v>
      </c>
      <c r="C85">
        <v>81</v>
      </c>
    </row>
    <row r="86" spans="1:3" x14ac:dyDescent="0.25">
      <c r="A86" s="8" t="s">
        <v>2692</v>
      </c>
      <c r="B86" s="8" t="s">
        <v>2694</v>
      </c>
      <c r="C86">
        <v>215</v>
      </c>
    </row>
    <row r="87" spans="1:3" x14ac:dyDescent="0.25">
      <c r="A87" s="8" t="s">
        <v>2692</v>
      </c>
      <c r="B87" s="8" t="s">
        <v>2716</v>
      </c>
      <c r="C87">
        <v>127</v>
      </c>
    </row>
    <row r="88" spans="1:3" x14ac:dyDescent="0.25">
      <c r="A88" s="8" t="s">
        <v>2692</v>
      </c>
      <c r="B88" s="8" t="s">
        <v>2741</v>
      </c>
      <c r="C88">
        <v>234</v>
      </c>
    </row>
    <row r="89" spans="1:3" x14ac:dyDescent="0.25">
      <c r="A89" s="8" t="s">
        <v>2692</v>
      </c>
      <c r="B89" s="8" t="s">
        <v>2755</v>
      </c>
      <c r="C89">
        <v>224</v>
      </c>
    </row>
    <row r="90" spans="1:3" x14ac:dyDescent="0.25">
      <c r="A90" s="8" t="s">
        <v>2692</v>
      </c>
      <c r="B90" s="8" t="s">
        <v>2791</v>
      </c>
      <c r="C90">
        <v>362</v>
      </c>
    </row>
    <row r="91" spans="1:3" x14ac:dyDescent="0.25">
      <c r="A91" s="8" t="s">
        <v>3304</v>
      </c>
      <c r="C91">
        <v>19970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6AC0-5553-4827-924E-257FAECC5618}">
  <dimension ref="A1:D88"/>
  <sheetViews>
    <sheetView tabSelected="1" workbookViewId="0">
      <selection activeCell="B62" sqref="B62"/>
    </sheetView>
  </sheetViews>
  <sheetFormatPr defaultRowHeight="15" x14ac:dyDescent="0.25"/>
  <cols>
    <col min="1" max="1" width="46.42578125" bestFit="1" customWidth="1"/>
    <col min="2" max="2" width="45.28515625" bestFit="1" customWidth="1"/>
    <col min="3" max="3" width="34.42578125" bestFit="1" customWidth="1"/>
    <col min="4" max="4" width="20" bestFit="1" customWidth="1"/>
  </cols>
  <sheetData>
    <row r="1" spans="1:4" x14ac:dyDescent="0.25">
      <c r="A1" t="s">
        <v>3326</v>
      </c>
      <c r="B1" t="s">
        <v>3325</v>
      </c>
      <c r="C1" t="s">
        <v>3323</v>
      </c>
      <c r="D1" t="s">
        <v>3324</v>
      </c>
    </row>
    <row r="2" spans="1:4" x14ac:dyDescent="0.25">
      <c r="A2" t="s">
        <v>3327</v>
      </c>
      <c r="B2" t="s">
        <v>3328</v>
      </c>
      <c r="C2">
        <v>0</v>
      </c>
      <c r="D2">
        <v>68843</v>
      </c>
    </row>
    <row r="3" spans="1:4" x14ac:dyDescent="0.25">
      <c r="A3" t="s">
        <v>3327</v>
      </c>
      <c r="B3" t="s">
        <v>3329</v>
      </c>
      <c r="C3">
        <v>0</v>
      </c>
      <c r="D3">
        <v>226278</v>
      </c>
    </row>
    <row r="4" spans="1:4" x14ac:dyDescent="0.25">
      <c r="A4" t="s">
        <v>3327</v>
      </c>
      <c r="B4" t="s">
        <v>3330</v>
      </c>
      <c r="C4">
        <v>0</v>
      </c>
      <c r="D4">
        <v>237044</v>
      </c>
    </row>
    <row r="5" spans="1:4" x14ac:dyDescent="0.25">
      <c r="A5" t="s">
        <v>3327</v>
      </c>
      <c r="B5" t="s">
        <v>3331</v>
      </c>
      <c r="C5">
        <v>0</v>
      </c>
      <c r="D5">
        <v>120476</v>
      </c>
    </row>
    <row r="6" spans="1:4" x14ac:dyDescent="0.25">
      <c r="A6" t="s">
        <v>3327</v>
      </c>
      <c r="B6" t="s">
        <v>3332</v>
      </c>
      <c r="C6">
        <v>0</v>
      </c>
      <c r="D6">
        <v>67363</v>
      </c>
    </row>
    <row r="7" spans="1:4" x14ac:dyDescent="0.25">
      <c r="A7" t="s">
        <v>3333</v>
      </c>
      <c r="B7" t="s">
        <v>3334</v>
      </c>
      <c r="C7">
        <v>265</v>
      </c>
      <c r="D7">
        <v>46838</v>
      </c>
    </row>
    <row r="8" spans="1:4" x14ac:dyDescent="0.25">
      <c r="A8" t="s">
        <v>3333</v>
      </c>
      <c r="B8" t="s">
        <v>3335</v>
      </c>
      <c r="C8">
        <v>148</v>
      </c>
      <c r="D8">
        <v>27311</v>
      </c>
    </row>
    <row r="9" spans="1:4" x14ac:dyDescent="0.25">
      <c r="A9" t="s">
        <v>3333</v>
      </c>
      <c r="B9" t="s">
        <v>3336</v>
      </c>
      <c r="C9">
        <v>461</v>
      </c>
      <c r="D9">
        <v>129481</v>
      </c>
    </row>
    <row r="10" spans="1:4" x14ac:dyDescent="0.25">
      <c r="A10" t="s">
        <v>3333</v>
      </c>
      <c r="B10" t="s">
        <v>3337</v>
      </c>
      <c r="C10">
        <v>197</v>
      </c>
      <c r="D10">
        <v>40905</v>
      </c>
    </row>
    <row r="11" spans="1:4" x14ac:dyDescent="0.25">
      <c r="A11" t="s">
        <v>3333</v>
      </c>
      <c r="B11" t="s">
        <v>3338</v>
      </c>
      <c r="C11">
        <v>179</v>
      </c>
      <c r="D11">
        <v>47577</v>
      </c>
    </row>
    <row r="12" spans="1:4" x14ac:dyDescent="0.25">
      <c r="A12" t="s">
        <v>3333</v>
      </c>
      <c r="B12" t="s">
        <v>3339</v>
      </c>
      <c r="C12">
        <v>85</v>
      </c>
      <c r="D12">
        <v>34244</v>
      </c>
    </row>
    <row r="13" spans="1:4" x14ac:dyDescent="0.25">
      <c r="A13" t="s">
        <v>3340</v>
      </c>
      <c r="B13" t="s">
        <v>3341</v>
      </c>
      <c r="C13">
        <v>119</v>
      </c>
      <c r="D13">
        <v>55630</v>
      </c>
    </row>
    <row r="14" spans="1:4" x14ac:dyDescent="0.25">
      <c r="A14" t="s">
        <v>3340</v>
      </c>
      <c r="B14" t="s">
        <v>3342</v>
      </c>
      <c r="C14">
        <v>84</v>
      </c>
      <c r="D14">
        <v>124038</v>
      </c>
    </row>
    <row r="15" spans="1:4" x14ac:dyDescent="0.25">
      <c r="A15" t="s">
        <v>3340</v>
      </c>
      <c r="B15" t="s">
        <v>3343</v>
      </c>
      <c r="C15">
        <v>579</v>
      </c>
      <c r="D15">
        <v>194912</v>
      </c>
    </row>
    <row r="16" spans="1:4" x14ac:dyDescent="0.25">
      <c r="A16" t="s">
        <v>3340</v>
      </c>
      <c r="B16" t="s">
        <v>3344</v>
      </c>
      <c r="C16">
        <v>401</v>
      </c>
      <c r="D16">
        <v>287217</v>
      </c>
    </row>
    <row r="17" spans="1:4" x14ac:dyDescent="0.25">
      <c r="A17" t="s">
        <v>3340</v>
      </c>
      <c r="B17" t="s">
        <v>3345</v>
      </c>
      <c r="C17">
        <v>289</v>
      </c>
      <c r="D17">
        <v>74619</v>
      </c>
    </row>
    <row r="18" spans="1:4" x14ac:dyDescent="0.25">
      <c r="A18" t="s">
        <v>3346</v>
      </c>
      <c r="B18" t="s">
        <v>3347</v>
      </c>
      <c r="C18">
        <v>0</v>
      </c>
      <c r="D18">
        <v>268399</v>
      </c>
    </row>
    <row r="19" spans="1:4" x14ac:dyDescent="0.25">
      <c r="A19" t="s">
        <v>3346</v>
      </c>
      <c r="B19" t="s">
        <v>3348</v>
      </c>
      <c r="C19">
        <v>212</v>
      </c>
      <c r="D19">
        <v>533183</v>
      </c>
    </row>
    <row r="20" spans="1:4" x14ac:dyDescent="0.25">
      <c r="A20" t="s">
        <v>3346</v>
      </c>
      <c r="B20" t="s">
        <v>3349</v>
      </c>
      <c r="C20">
        <v>139</v>
      </c>
      <c r="D20">
        <v>666683</v>
      </c>
    </row>
    <row r="21" spans="1:4" x14ac:dyDescent="0.25">
      <c r="A21" t="s">
        <v>3346</v>
      </c>
      <c r="B21" t="s">
        <v>3350</v>
      </c>
      <c r="C21">
        <v>95</v>
      </c>
      <c r="D21">
        <v>500050</v>
      </c>
    </row>
    <row r="22" spans="1:4" x14ac:dyDescent="0.25">
      <c r="A22" t="s">
        <v>3351</v>
      </c>
      <c r="B22" t="s">
        <v>3352</v>
      </c>
      <c r="C22">
        <v>273</v>
      </c>
      <c r="D22">
        <v>107139</v>
      </c>
    </row>
    <row r="23" spans="1:4" x14ac:dyDescent="0.25">
      <c r="A23" t="s">
        <v>3351</v>
      </c>
      <c r="B23" t="s">
        <v>3353</v>
      </c>
      <c r="C23">
        <v>294</v>
      </c>
      <c r="D23">
        <v>125780</v>
      </c>
    </row>
    <row r="24" spans="1:4" x14ac:dyDescent="0.25">
      <c r="A24" t="s">
        <v>3351</v>
      </c>
      <c r="B24" t="s">
        <v>3354</v>
      </c>
      <c r="C24">
        <v>216</v>
      </c>
      <c r="D24">
        <v>141989</v>
      </c>
    </row>
    <row r="25" spans="1:4" x14ac:dyDescent="0.25">
      <c r="A25" t="s">
        <v>3351</v>
      </c>
      <c r="B25" t="s">
        <v>3355</v>
      </c>
      <c r="C25">
        <v>387</v>
      </c>
      <c r="D25">
        <v>634916</v>
      </c>
    </row>
    <row r="26" spans="1:4" x14ac:dyDescent="0.25">
      <c r="A26" t="s">
        <v>3356</v>
      </c>
      <c r="B26" t="s">
        <v>3357</v>
      </c>
      <c r="C26">
        <v>26</v>
      </c>
      <c r="D26">
        <v>3848</v>
      </c>
    </row>
    <row r="27" spans="1:4" x14ac:dyDescent="0.25">
      <c r="A27" t="s">
        <v>3356</v>
      </c>
      <c r="B27" t="s">
        <v>3358</v>
      </c>
      <c r="C27">
        <v>203</v>
      </c>
      <c r="D27">
        <v>244837</v>
      </c>
    </row>
    <row r="28" spans="1:4" x14ac:dyDescent="0.25">
      <c r="A28" t="s">
        <v>3356</v>
      </c>
      <c r="B28" t="s">
        <v>3359</v>
      </c>
      <c r="C28">
        <v>468</v>
      </c>
      <c r="D28">
        <v>324528</v>
      </c>
    </row>
    <row r="29" spans="1:4" x14ac:dyDescent="0.25">
      <c r="A29" t="s">
        <v>3356</v>
      </c>
      <c r="B29" t="s">
        <v>3360</v>
      </c>
      <c r="C29">
        <v>231</v>
      </c>
      <c r="D29">
        <v>91601</v>
      </c>
    </row>
    <row r="30" spans="1:4" x14ac:dyDescent="0.25">
      <c r="A30" t="s">
        <v>3356</v>
      </c>
      <c r="B30" t="s">
        <v>3361</v>
      </c>
      <c r="C30">
        <v>25</v>
      </c>
      <c r="D30">
        <v>41303</v>
      </c>
    </row>
    <row r="31" spans="1:4" x14ac:dyDescent="0.25">
      <c r="A31" t="s">
        <v>3362</v>
      </c>
      <c r="B31" t="s">
        <v>3363</v>
      </c>
      <c r="C31">
        <v>347</v>
      </c>
      <c r="D31">
        <v>51325</v>
      </c>
    </row>
    <row r="32" spans="1:4" x14ac:dyDescent="0.25">
      <c r="A32" t="s">
        <v>3362</v>
      </c>
      <c r="B32" t="s">
        <v>3364</v>
      </c>
      <c r="C32">
        <v>55</v>
      </c>
      <c r="D32">
        <v>153660</v>
      </c>
    </row>
    <row r="33" spans="1:4" x14ac:dyDescent="0.25">
      <c r="A33" t="s">
        <v>3362</v>
      </c>
      <c r="B33" t="s">
        <v>3365</v>
      </c>
      <c r="C33">
        <v>278</v>
      </c>
      <c r="D33">
        <v>601234</v>
      </c>
    </row>
    <row r="34" spans="1:4" x14ac:dyDescent="0.25">
      <c r="A34" t="s">
        <v>3362</v>
      </c>
      <c r="B34" t="s">
        <v>3366</v>
      </c>
      <c r="C34">
        <v>278</v>
      </c>
      <c r="D34">
        <v>411460</v>
      </c>
    </row>
    <row r="35" spans="1:4" x14ac:dyDescent="0.25">
      <c r="A35" t="s">
        <v>3362</v>
      </c>
      <c r="B35" t="s">
        <v>3367</v>
      </c>
      <c r="C35">
        <v>286</v>
      </c>
      <c r="D35">
        <v>493999</v>
      </c>
    </row>
    <row r="36" spans="1:4" x14ac:dyDescent="0.25">
      <c r="A36" t="s">
        <v>3362</v>
      </c>
      <c r="B36" t="s">
        <v>3368</v>
      </c>
      <c r="C36">
        <v>194</v>
      </c>
      <c r="D36">
        <v>271673</v>
      </c>
    </row>
    <row r="37" spans="1:4" x14ac:dyDescent="0.25">
      <c r="A37" t="s">
        <v>3362</v>
      </c>
      <c r="B37" t="s">
        <v>3369</v>
      </c>
      <c r="C37">
        <v>124</v>
      </c>
      <c r="D37">
        <v>173865</v>
      </c>
    </row>
    <row r="38" spans="1:4" x14ac:dyDescent="0.25">
      <c r="A38" t="s">
        <v>3370</v>
      </c>
      <c r="B38" t="s">
        <v>3371</v>
      </c>
      <c r="C38">
        <v>485</v>
      </c>
      <c r="D38">
        <v>501348</v>
      </c>
    </row>
    <row r="39" spans="1:4" x14ac:dyDescent="0.25">
      <c r="A39" t="s">
        <v>3370</v>
      </c>
      <c r="B39" t="s">
        <v>3372</v>
      </c>
      <c r="C39">
        <v>454</v>
      </c>
      <c r="D39">
        <v>632791</v>
      </c>
    </row>
    <row r="40" spans="1:4" x14ac:dyDescent="0.25">
      <c r="A40" t="s">
        <v>3370</v>
      </c>
      <c r="B40" t="s">
        <v>3373</v>
      </c>
      <c r="C40">
        <v>486</v>
      </c>
      <c r="D40">
        <v>547528</v>
      </c>
    </row>
    <row r="41" spans="1:4" x14ac:dyDescent="0.25">
      <c r="A41" t="s">
        <v>3370</v>
      </c>
      <c r="B41" t="s">
        <v>3374</v>
      </c>
      <c r="C41">
        <v>911</v>
      </c>
      <c r="D41">
        <v>469979</v>
      </c>
    </row>
    <row r="42" spans="1:4" x14ac:dyDescent="0.25">
      <c r="A42" t="s">
        <v>3370</v>
      </c>
      <c r="B42" t="s">
        <v>3375</v>
      </c>
      <c r="C42">
        <v>331</v>
      </c>
      <c r="D42">
        <v>547652</v>
      </c>
    </row>
    <row r="43" spans="1:4" x14ac:dyDescent="0.25">
      <c r="A43" t="s">
        <v>3376</v>
      </c>
      <c r="B43" t="s">
        <v>3377</v>
      </c>
      <c r="C43">
        <v>0</v>
      </c>
      <c r="D43">
        <v>28608</v>
      </c>
    </row>
    <row r="44" spans="1:4" x14ac:dyDescent="0.25">
      <c r="A44" t="s">
        <v>3376</v>
      </c>
      <c r="B44" t="s">
        <v>3378</v>
      </c>
      <c r="C44">
        <v>178</v>
      </c>
      <c r="D44">
        <v>247445</v>
      </c>
    </row>
    <row r="45" spans="1:4" x14ac:dyDescent="0.25">
      <c r="A45" t="s">
        <v>3376</v>
      </c>
      <c r="B45" t="s">
        <v>3379</v>
      </c>
      <c r="C45">
        <v>293</v>
      </c>
      <c r="D45">
        <v>433966</v>
      </c>
    </row>
    <row r="46" spans="1:4" x14ac:dyDescent="0.25">
      <c r="A46" t="s">
        <v>3376</v>
      </c>
      <c r="B46" t="s">
        <v>3380</v>
      </c>
      <c r="C46">
        <v>124</v>
      </c>
      <c r="D46">
        <v>156116</v>
      </c>
    </row>
    <row r="47" spans="1:4" x14ac:dyDescent="0.25">
      <c r="A47" t="s">
        <v>3381</v>
      </c>
      <c r="B47" t="s">
        <v>3382</v>
      </c>
      <c r="C47">
        <v>350</v>
      </c>
      <c r="D47">
        <v>319768</v>
      </c>
    </row>
    <row r="48" spans="1:4" x14ac:dyDescent="0.25">
      <c r="A48" t="s">
        <v>3381</v>
      </c>
      <c r="B48" t="s">
        <v>3383</v>
      </c>
      <c r="C48">
        <v>524</v>
      </c>
      <c r="D48">
        <v>147450</v>
      </c>
    </row>
    <row r="49" spans="1:4" x14ac:dyDescent="0.25">
      <c r="A49" t="s">
        <v>3381</v>
      </c>
      <c r="B49" t="s">
        <v>3384</v>
      </c>
      <c r="C49">
        <v>415</v>
      </c>
      <c r="D49">
        <v>490364</v>
      </c>
    </row>
    <row r="50" spans="1:4" x14ac:dyDescent="0.25">
      <c r="A50" t="s">
        <v>3381</v>
      </c>
      <c r="B50" t="s">
        <v>3385</v>
      </c>
      <c r="C50">
        <v>6</v>
      </c>
      <c r="D50">
        <v>68496</v>
      </c>
    </row>
    <row r="51" spans="1:4" x14ac:dyDescent="0.25">
      <c r="A51" t="s">
        <v>3381</v>
      </c>
      <c r="B51" t="s">
        <v>3386</v>
      </c>
      <c r="C51">
        <v>202</v>
      </c>
      <c r="D51">
        <v>253117</v>
      </c>
    </row>
    <row r="52" spans="1:4" x14ac:dyDescent="0.25">
      <c r="A52" t="s">
        <v>3381</v>
      </c>
      <c r="B52" t="s">
        <v>3387</v>
      </c>
      <c r="C52">
        <v>185</v>
      </c>
      <c r="D52">
        <v>205327</v>
      </c>
    </row>
    <row r="53" spans="1:4" x14ac:dyDescent="0.25">
      <c r="A53" t="s">
        <v>3388</v>
      </c>
      <c r="B53" t="s">
        <v>3389</v>
      </c>
      <c r="C53">
        <v>167</v>
      </c>
      <c r="D53">
        <v>118833</v>
      </c>
    </row>
    <row r="54" spans="1:4" x14ac:dyDescent="0.25">
      <c r="A54" t="s">
        <v>3388</v>
      </c>
      <c r="B54" t="s">
        <v>3390</v>
      </c>
      <c r="C54">
        <v>239</v>
      </c>
      <c r="D54">
        <v>131443</v>
      </c>
    </row>
    <row r="55" spans="1:4" x14ac:dyDescent="0.25">
      <c r="A55" t="s">
        <v>3388</v>
      </c>
      <c r="B55" t="s">
        <v>3391</v>
      </c>
      <c r="C55">
        <v>377</v>
      </c>
      <c r="D55">
        <v>161035</v>
      </c>
    </row>
    <row r="56" spans="1:4" x14ac:dyDescent="0.25">
      <c r="A56" t="s">
        <v>3388</v>
      </c>
      <c r="B56" t="s">
        <v>3392</v>
      </c>
      <c r="C56">
        <v>47</v>
      </c>
      <c r="D56">
        <v>36843</v>
      </c>
    </row>
    <row r="57" spans="1:4" x14ac:dyDescent="0.25">
      <c r="A57" t="s">
        <v>3388</v>
      </c>
      <c r="B57" t="s">
        <v>3393</v>
      </c>
      <c r="C57">
        <v>386</v>
      </c>
      <c r="D57">
        <v>503735</v>
      </c>
    </row>
    <row r="58" spans="1:4" x14ac:dyDescent="0.25">
      <c r="A58" t="s">
        <v>3388</v>
      </c>
      <c r="B58" t="s">
        <v>3394</v>
      </c>
      <c r="C58">
        <v>574</v>
      </c>
      <c r="D58">
        <v>693020</v>
      </c>
    </row>
    <row r="59" spans="1:4" x14ac:dyDescent="0.25">
      <c r="A59" t="s">
        <v>3395</v>
      </c>
      <c r="B59" t="s">
        <v>3396</v>
      </c>
      <c r="C59">
        <v>741</v>
      </c>
      <c r="D59">
        <v>284087</v>
      </c>
    </row>
    <row r="60" spans="1:4" x14ac:dyDescent="0.25">
      <c r="A60" t="s">
        <v>3395</v>
      </c>
      <c r="B60" t="s">
        <v>3397</v>
      </c>
      <c r="C60">
        <v>694</v>
      </c>
      <c r="D60">
        <v>1002886</v>
      </c>
    </row>
    <row r="61" spans="1:4" x14ac:dyDescent="0.25">
      <c r="A61" t="s">
        <v>3395</v>
      </c>
      <c r="B61" t="s">
        <v>3398</v>
      </c>
      <c r="C61">
        <v>290</v>
      </c>
      <c r="D61">
        <v>306695</v>
      </c>
    </row>
    <row r="62" spans="1:4" x14ac:dyDescent="0.25">
      <c r="A62" t="s">
        <v>3395</v>
      </c>
      <c r="B62" t="s">
        <v>3399</v>
      </c>
      <c r="C62">
        <v>94</v>
      </c>
      <c r="D62">
        <v>17982</v>
      </c>
    </row>
    <row r="63" spans="1:4" x14ac:dyDescent="0.25">
      <c r="A63" t="s">
        <v>3400</v>
      </c>
      <c r="B63" t="s">
        <v>3401</v>
      </c>
      <c r="C63">
        <v>144</v>
      </c>
      <c r="D63">
        <v>43618</v>
      </c>
    </row>
    <row r="64" spans="1:4" x14ac:dyDescent="0.25">
      <c r="A64" t="s">
        <v>3400</v>
      </c>
      <c r="B64" t="s">
        <v>3402</v>
      </c>
      <c r="C64">
        <v>125</v>
      </c>
      <c r="D64">
        <v>116181</v>
      </c>
    </row>
    <row r="65" spans="1:4" x14ac:dyDescent="0.25">
      <c r="A65" t="s">
        <v>3400</v>
      </c>
      <c r="B65" t="s">
        <v>3403</v>
      </c>
      <c r="C65">
        <v>11</v>
      </c>
      <c r="D65">
        <v>454614</v>
      </c>
    </row>
    <row r="66" spans="1:4" x14ac:dyDescent="0.25">
      <c r="A66" t="s">
        <v>3400</v>
      </c>
      <c r="B66" t="s">
        <v>3404</v>
      </c>
      <c r="C66">
        <v>109</v>
      </c>
      <c r="D66">
        <v>166952</v>
      </c>
    </row>
    <row r="67" spans="1:4" x14ac:dyDescent="0.25">
      <c r="A67" t="s">
        <v>3400</v>
      </c>
      <c r="B67" t="s">
        <v>3405</v>
      </c>
      <c r="C67">
        <v>100</v>
      </c>
      <c r="D67">
        <v>203876</v>
      </c>
    </row>
    <row r="68" spans="1:4" x14ac:dyDescent="0.25">
      <c r="A68" t="s">
        <v>3400</v>
      </c>
      <c r="B68" t="s">
        <v>3406</v>
      </c>
      <c r="C68">
        <v>525</v>
      </c>
      <c r="D68">
        <v>87121</v>
      </c>
    </row>
    <row r="69" spans="1:4" x14ac:dyDescent="0.25">
      <c r="A69" t="s">
        <v>3407</v>
      </c>
      <c r="B69" t="s">
        <v>3408</v>
      </c>
      <c r="C69">
        <v>174</v>
      </c>
      <c r="D69">
        <v>336067</v>
      </c>
    </row>
    <row r="70" spans="1:4" x14ac:dyDescent="0.25">
      <c r="A70" t="s">
        <v>3407</v>
      </c>
      <c r="B70" t="s">
        <v>3409</v>
      </c>
      <c r="C70">
        <v>108</v>
      </c>
      <c r="D70">
        <v>21346</v>
      </c>
    </row>
    <row r="71" spans="1:4" x14ac:dyDescent="0.25">
      <c r="A71" t="s">
        <v>3407</v>
      </c>
      <c r="B71" t="s">
        <v>3410</v>
      </c>
      <c r="C71">
        <v>137</v>
      </c>
      <c r="D71">
        <v>201508</v>
      </c>
    </row>
    <row r="72" spans="1:4" x14ac:dyDescent="0.25">
      <c r="A72" t="s">
        <v>3407</v>
      </c>
      <c r="B72" t="s">
        <v>3411</v>
      </c>
      <c r="C72">
        <v>95</v>
      </c>
      <c r="D72">
        <v>122230</v>
      </c>
    </row>
    <row r="73" spans="1:4" x14ac:dyDescent="0.25">
      <c r="A73" t="s">
        <v>3407</v>
      </c>
      <c r="B73" t="s">
        <v>3412</v>
      </c>
      <c r="C73">
        <v>171</v>
      </c>
      <c r="D73">
        <v>342828</v>
      </c>
    </row>
    <row r="74" spans="1:4" x14ac:dyDescent="0.25">
      <c r="A74" t="s">
        <v>3413</v>
      </c>
      <c r="B74" t="s">
        <v>3414</v>
      </c>
      <c r="C74">
        <v>185</v>
      </c>
      <c r="D74">
        <v>172724</v>
      </c>
    </row>
    <row r="75" spans="1:4" x14ac:dyDescent="0.25">
      <c r="A75" t="s">
        <v>3413</v>
      </c>
      <c r="B75" t="s">
        <v>3415</v>
      </c>
      <c r="C75">
        <v>149</v>
      </c>
      <c r="D75">
        <v>228342</v>
      </c>
    </row>
    <row r="76" spans="1:4" x14ac:dyDescent="0.25">
      <c r="A76" t="s">
        <v>3413</v>
      </c>
      <c r="B76" t="s">
        <v>3416</v>
      </c>
      <c r="C76">
        <v>249</v>
      </c>
      <c r="D76">
        <v>454180</v>
      </c>
    </row>
    <row r="77" spans="1:4" x14ac:dyDescent="0.25">
      <c r="A77" t="s">
        <v>3413</v>
      </c>
      <c r="B77" t="s">
        <v>3417</v>
      </c>
      <c r="C77">
        <v>39</v>
      </c>
      <c r="D77">
        <v>80622</v>
      </c>
    </row>
    <row r="78" spans="1:4" x14ac:dyDescent="0.25">
      <c r="A78" t="s">
        <v>3413</v>
      </c>
      <c r="B78" t="s">
        <v>3418</v>
      </c>
      <c r="C78">
        <v>66</v>
      </c>
      <c r="D78">
        <v>137708</v>
      </c>
    </row>
    <row r="79" spans="1:4" x14ac:dyDescent="0.25">
      <c r="A79" t="s">
        <v>3419</v>
      </c>
      <c r="B79" t="s">
        <v>3420</v>
      </c>
      <c r="C79">
        <v>305</v>
      </c>
      <c r="D79">
        <v>321497</v>
      </c>
    </row>
    <row r="80" spans="1:4" x14ac:dyDescent="0.25">
      <c r="A80" t="s">
        <v>3419</v>
      </c>
      <c r="B80" t="s">
        <v>3421</v>
      </c>
      <c r="C80">
        <v>4</v>
      </c>
      <c r="D80">
        <v>47811</v>
      </c>
    </row>
    <row r="81" spans="1:4" x14ac:dyDescent="0.25">
      <c r="A81" t="s">
        <v>3419</v>
      </c>
      <c r="B81" t="s">
        <v>3422</v>
      </c>
      <c r="C81">
        <v>150</v>
      </c>
      <c r="D81">
        <v>135771</v>
      </c>
    </row>
    <row r="82" spans="1:4" x14ac:dyDescent="0.25">
      <c r="A82" t="s">
        <v>3419</v>
      </c>
      <c r="B82" t="s">
        <v>3423</v>
      </c>
      <c r="C82">
        <v>390</v>
      </c>
      <c r="D82">
        <v>340572</v>
      </c>
    </row>
    <row r="83" spans="1:4" x14ac:dyDescent="0.25">
      <c r="A83" t="s">
        <v>3419</v>
      </c>
      <c r="B83" t="s">
        <v>3424</v>
      </c>
      <c r="C83">
        <v>81</v>
      </c>
      <c r="D83">
        <v>163284</v>
      </c>
    </row>
    <row r="84" spans="1:4" x14ac:dyDescent="0.25">
      <c r="A84" t="s">
        <v>3425</v>
      </c>
      <c r="B84" t="s">
        <v>3426</v>
      </c>
      <c r="C84">
        <v>215</v>
      </c>
      <c r="D84">
        <v>165028</v>
      </c>
    </row>
    <row r="85" spans="1:4" x14ac:dyDescent="0.25">
      <c r="A85" t="s">
        <v>3425</v>
      </c>
      <c r="B85" t="s">
        <v>3427</v>
      </c>
      <c r="C85">
        <v>127</v>
      </c>
      <c r="D85">
        <v>186040</v>
      </c>
    </row>
    <row r="86" spans="1:4" x14ac:dyDescent="0.25">
      <c r="A86" t="s">
        <v>3425</v>
      </c>
      <c r="B86" t="s">
        <v>3428</v>
      </c>
      <c r="C86">
        <v>234</v>
      </c>
      <c r="D86">
        <v>27386</v>
      </c>
    </row>
    <row r="87" spans="1:4" x14ac:dyDescent="0.25">
      <c r="A87" t="s">
        <v>3425</v>
      </c>
      <c r="B87" t="s">
        <v>3429</v>
      </c>
      <c r="C87">
        <v>224</v>
      </c>
      <c r="D87">
        <v>116005</v>
      </c>
    </row>
    <row r="88" spans="1:4" x14ac:dyDescent="0.25">
      <c r="A88" t="s">
        <v>3425</v>
      </c>
      <c r="B88" t="s">
        <v>3430</v>
      </c>
      <c r="C88">
        <v>362</v>
      </c>
      <c r="D88">
        <v>145072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 Data</vt:lpstr>
      <vt:lpstr>School_Pivot</vt:lpstr>
      <vt:lpstr>Evac Data</vt:lpstr>
      <vt:lpstr>Evac_Pivot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John Allen Caballa</cp:lastModifiedBy>
  <dcterms:created xsi:type="dcterms:W3CDTF">2019-01-21T00:52:36Z</dcterms:created>
  <dcterms:modified xsi:type="dcterms:W3CDTF">2023-08-01T01:54:24Z</dcterms:modified>
</cp:coreProperties>
</file>