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cellini\Dropbox\Doing Data Science\Projects\Case Study (Beer)\"/>
    </mc:Choice>
  </mc:AlternateContent>
  <xr:revisionPtr revIDLastSave="0" documentId="8_{AA1FA5B7-465B-478D-B40B-0F56053A00A5}" xr6:coauthVersionLast="34" xr6:coauthVersionMax="34" xr10:uidLastSave="{00000000-0000-0000-0000-000000000000}"/>
  <bookViews>
    <workbookView xWindow="0" yWindow="0" windowWidth="23040" windowHeight="8676"/>
  </bookViews>
  <sheets>
    <sheet name="census-nst-est2017-alldata" sheetId="1" r:id="rId1"/>
  </sheets>
  <calcPr calcId="0"/>
</workbook>
</file>

<file path=xl/calcChain.xml><?xml version="1.0" encoding="utf-8"?>
<calcChain xmlns="http://schemas.openxmlformats.org/spreadsheetml/2006/main">
  <c r="P3" i="1" l="1"/>
  <c r="P4" i="1"/>
  <c r="P2" i="1"/>
  <c r="O3" i="1"/>
  <c r="O4" i="1"/>
  <c r="O2" i="1"/>
  <c r="L2" i="1"/>
  <c r="M2" i="1"/>
  <c r="L3" i="1"/>
  <c r="M3" i="1"/>
  <c r="M4" i="1"/>
  <c r="L4" i="1"/>
</calcChain>
</file>

<file path=xl/sharedStrings.xml><?xml version="1.0" encoding="utf-8"?>
<sst xmlns="http://schemas.openxmlformats.org/spreadsheetml/2006/main" count="26" uniqueCount="26">
  <si>
    <t>REGION</t>
  </si>
  <si>
    <t>DIVISION</t>
  </si>
  <si>
    <t>STATE</t>
  </si>
  <si>
    <t>NAME</t>
  </si>
  <si>
    <t>POPESTIMATE2016</t>
  </si>
  <si>
    <t>POPESTIMATE2017</t>
  </si>
  <si>
    <t>NPOPCHG_2016</t>
  </si>
  <si>
    <t>NPOPCHG_2017</t>
  </si>
  <si>
    <t>Massachusetts</t>
  </si>
  <si>
    <t>Texas</t>
  </si>
  <si>
    <t>Utah</t>
  </si>
  <si>
    <t>CITY OF INTEREST</t>
  </si>
  <si>
    <t>Salt Lake City</t>
  </si>
  <si>
    <t>San Antonio</t>
  </si>
  <si>
    <t>Boston</t>
  </si>
  <si>
    <t>CITY POP 2016</t>
  </si>
  <si>
    <t>CITY POP 2017</t>
  </si>
  <si>
    <t>CITY % OF STATE POP 2016</t>
  </si>
  <si>
    <t>CITY % OF STATE POP 2017</t>
  </si>
  <si>
    <t>Sources</t>
  </si>
  <si>
    <t>https://factfinder.census.gov/</t>
  </si>
  <si>
    <t>https://suburbanstats.org</t>
  </si>
  <si>
    <t>worldpopulationreview.com</t>
  </si>
  <si>
    <t>BREWERIES BY STATE 2017</t>
  </si>
  <si>
    <t>1 BREWERY PER n PEOPLE STATE</t>
  </si>
  <si>
    <t>1 BREWERY PER n PEOPLE 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</si>
</sst>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165" fontId="0" fillId="0" borderId="0" xfId="1" applyNumberFormat="1" applyFont="1"/>
    <xf numFmtId="43" fontId="0" fillId="0" borderId="0" xfId="0" applyNumberFormat="1"/>
    <xf numFmtId="9" fontId="0" fillId="0" borderId="0" xfId="2" applyFont="1"/>
    <xf numFmtId="10" fontId="0" fillId="0" borderId="0" xfId="2" applyNumberFormat="1" applyFont="1"/>
    <xf numFmtId="0" fontId="16" fillId="0" borderId="0" xfId="0" applyFon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P8" sqref="P8"/>
    </sheetView>
  </sheetViews>
  <sheetFormatPr defaultRowHeight="11.4" x14ac:dyDescent="0.2"/>
  <cols>
    <col min="1" max="1" width="8" bestFit="1" customWidth="1"/>
    <col min="2" max="2" width="8.5" bestFit="1" customWidth="1"/>
    <col min="3" max="3" width="6.75" bestFit="1" customWidth="1"/>
    <col min="4" max="4" width="17.125" bestFit="1" customWidth="1"/>
    <col min="5" max="6" width="18" bestFit="1" customWidth="1"/>
    <col min="7" max="8" width="15.25" bestFit="1" customWidth="1"/>
    <col min="9" max="9" width="17.75" bestFit="1" customWidth="1"/>
    <col min="10" max="11" width="17.75" customWidth="1"/>
    <col min="12" max="13" width="26" bestFit="1" customWidth="1"/>
    <col min="14" max="14" width="26.375" bestFit="1" customWidth="1"/>
    <col min="15" max="16" width="32.75" bestFit="1" customWidth="1"/>
    <col min="17" max="17" width="11.5" bestFit="1" customWidth="1"/>
    <col min="18" max="25" width="12.25" bestFit="1" customWidth="1"/>
    <col min="26" max="33" width="16.25" bestFit="1" customWidth="1"/>
    <col min="34" max="41" width="22.5" bestFit="1" customWidth="1"/>
    <col min="42" max="49" width="17.875" bestFit="1" customWidth="1"/>
    <col min="50" max="57" width="11.625" bestFit="1" customWidth="1"/>
    <col min="58" max="65" width="14" bestFit="1" customWidth="1"/>
    <col min="66" max="72" width="11.875" bestFit="1" customWidth="1"/>
    <col min="73" max="79" width="12.375" bestFit="1" customWidth="1"/>
    <col min="80" max="86" width="17.75" bestFit="1" customWidth="1"/>
    <col min="87" max="93" width="23.875" bestFit="1" customWidth="1"/>
    <col min="94" max="100" width="19.25" bestFit="1" customWidth="1"/>
    <col min="101" max="107" width="13.1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11</v>
      </c>
      <c r="J1" t="s">
        <v>15</v>
      </c>
      <c r="K1" t="s">
        <v>16</v>
      </c>
      <c r="L1" t="s">
        <v>17</v>
      </c>
      <c r="M1" t="s">
        <v>18</v>
      </c>
      <c r="N1" t="s">
        <v>23</v>
      </c>
      <c r="O1" t="s">
        <v>24</v>
      </c>
      <c r="P1" t="s">
        <v>25</v>
      </c>
    </row>
    <row r="2" spans="1:16" x14ac:dyDescent="0.2">
      <c r="A2">
        <v>1</v>
      </c>
      <c r="B2">
        <v>1</v>
      </c>
      <c r="C2">
        <v>25</v>
      </c>
      <c r="D2" t="s">
        <v>8</v>
      </c>
      <c r="E2" s="2">
        <v>6823721</v>
      </c>
      <c r="F2" s="2">
        <v>6859819</v>
      </c>
      <c r="G2" s="2">
        <v>29719</v>
      </c>
      <c r="H2" s="2">
        <v>36098</v>
      </c>
      <c r="I2" t="s">
        <v>14</v>
      </c>
      <c r="J2" s="2">
        <v>673184</v>
      </c>
      <c r="K2" s="1">
        <v>685094</v>
      </c>
      <c r="L2" s="5">
        <f>J2/E2</f>
        <v>9.8653505909752165E-2</v>
      </c>
      <c r="M2" s="5">
        <f>K2/F2</f>
        <v>9.9870565098000394E-2</v>
      </c>
      <c r="N2">
        <v>102</v>
      </c>
      <c r="O2" s="3">
        <f>F2/N2</f>
        <v>67253.127450980392</v>
      </c>
      <c r="P2" s="3">
        <f>O2*M2</f>
        <v>6716.6078431372543</v>
      </c>
    </row>
    <row r="3" spans="1:16" x14ac:dyDescent="0.2">
      <c r="A3">
        <v>3</v>
      </c>
      <c r="B3">
        <v>7</v>
      </c>
      <c r="C3">
        <v>48</v>
      </c>
      <c r="D3" t="s">
        <v>9</v>
      </c>
      <c r="E3" s="2">
        <v>27904862</v>
      </c>
      <c r="F3" s="2">
        <v>28304596</v>
      </c>
      <c r="G3" s="2">
        <v>449982</v>
      </c>
      <c r="H3" s="2">
        <v>399734</v>
      </c>
      <c r="I3" t="s">
        <v>13</v>
      </c>
      <c r="J3" s="2">
        <v>1493000</v>
      </c>
      <c r="K3" s="2">
        <v>1327407</v>
      </c>
      <c r="L3" s="5">
        <f>J3/E3</f>
        <v>5.350322105158592E-2</v>
      </c>
      <c r="M3" s="5">
        <f>K3/F3</f>
        <v>4.6897224747528637E-2</v>
      </c>
      <c r="N3">
        <v>160</v>
      </c>
      <c r="O3" s="3">
        <f t="shared" ref="O3:O4" si="0">F3/N3</f>
        <v>176903.72500000001</v>
      </c>
      <c r="P3" s="3">
        <f t="shared" ref="P3:P4" si="1">O3*M3</f>
        <v>8296.2937500000007</v>
      </c>
    </row>
    <row r="4" spans="1:16" x14ac:dyDescent="0.2">
      <c r="A4">
        <v>4</v>
      </c>
      <c r="B4">
        <v>8</v>
      </c>
      <c r="C4">
        <v>49</v>
      </c>
      <c r="D4" t="s">
        <v>10</v>
      </c>
      <c r="E4" s="2">
        <v>3044321</v>
      </c>
      <c r="F4" s="2">
        <v>3101833</v>
      </c>
      <c r="G4" s="2">
        <v>59404</v>
      </c>
      <c r="H4" s="2">
        <v>57512</v>
      </c>
      <c r="I4" t="s">
        <v>12</v>
      </c>
      <c r="J4" s="1">
        <v>193744</v>
      </c>
      <c r="K4" s="1">
        <v>186440</v>
      </c>
      <c r="L4" s="5">
        <f>J4/E4</f>
        <v>6.3641120630840181E-2</v>
      </c>
      <c r="M4" s="5">
        <f>K4/F4</f>
        <v>6.0106395154091143E-2</v>
      </c>
      <c r="N4">
        <v>19</v>
      </c>
      <c r="O4" s="3">
        <f t="shared" si="0"/>
        <v>163254.36842105264</v>
      </c>
      <c r="P4" s="3">
        <f t="shared" si="1"/>
        <v>9812.6315789473683</v>
      </c>
    </row>
    <row r="5" spans="1:16" x14ac:dyDescent="0.2">
      <c r="E5" s="2"/>
      <c r="L5" s="4"/>
    </row>
    <row r="10" spans="1:16" ht="12" x14ac:dyDescent="0.25">
      <c r="A10" s="6" t="s">
        <v>19</v>
      </c>
    </row>
    <row r="11" spans="1:16" x14ac:dyDescent="0.2">
      <c r="A11" t="s">
        <v>20</v>
      </c>
    </row>
    <row r="12" spans="1:16" x14ac:dyDescent="0.2">
      <c r="A12" t="s">
        <v>22</v>
      </c>
    </row>
    <row r="13" spans="1:16" x14ac:dyDescent="0.2">
      <c r="A13" t="s">
        <v>21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census-nst-est2017-alldata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Nick Cellini</cp:lastModifiedBy>
  <dcterms:created xsi:type="dcterms:W3CDTF">2018-06-24T00:30:03Z</dcterms:created>
  <dcterms:modified xsi:type="dcterms:W3CDTF">2018-06-24T00:30:03Z</dcterms:modified>
</cp:coreProperties>
</file>