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mulator-logs\"/>
    </mc:Choice>
  </mc:AlternateContent>
  <bookViews>
    <workbookView xWindow="0" yWindow="0" windowWidth="24000" windowHeight="9600"/>
  </bookViews>
  <sheets>
    <sheet name="compare systems CNR" sheetId="1" r:id="rId1"/>
  </sheets>
  <calcPr calcId="162913"/>
</workbook>
</file>

<file path=xl/calcChain.xml><?xml version="1.0" encoding="utf-8"?>
<calcChain xmlns="http://schemas.openxmlformats.org/spreadsheetml/2006/main">
  <c r="C5" i="1" l="1"/>
  <c r="D5" i="1"/>
  <c r="B8" i="1" s="1"/>
  <c r="E5" i="1"/>
  <c r="F5" i="1"/>
  <c r="G5" i="1"/>
  <c r="H5" i="1"/>
  <c r="I5" i="1"/>
  <c r="J5" i="1"/>
  <c r="K5" i="1"/>
  <c r="B5" i="1"/>
  <c r="B9" i="1"/>
  <c r="B10" i="1" l="1"/>
  <c r="B11" i="1" s="1"/>
  <c r="B12" i="1"/>
</calcChain>
</file>

<file path=xl/sharedStrings.xml><?xml version="1.0" encoding="utf-8"?>
<sst xmlns="http://schemas.openxmlformats.org/spreadsheetml/2006/main" count="19" uniqueCount="19">
  <si>
    <t>compare systems CNR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</si>
  <si>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</si>
  <si>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</si>
  <si>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</si>
  <si>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</si>
  <si>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</si>
  <si>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</si>
  <si>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</si>
  <si>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</si>
  <si>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</si>
  <si>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</si>
  <si>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Number [N]=</t>
  </si>
  <si>
    <t>Mean=</t>
  </si>
  <si>
    <t>Standard Deviation=</t>
  </si>
  <si>
    <t>lower=</t>
  </si>
  <si>
    <t>upper=</t>
  </si>
  <si>
    <t>n=7</t>
  </si>
  <si>
    <t>n=8</t>
  </si>
  <si>
    <t>t[9, 0.975]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</si>
</sst>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indexed="8"/>
      <name val="Calibri"/>
      <family val="2"/>
      <scheme val="minor"/>
    </font>
    <font>
      <sz val="20"/>
      <color indexed="18"/>
      <name val="Calibri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B9" sqref="B9"/>
    </sheetView>
  </sheetViews>
  <sheetFormatPr defaultRowHeight="15" x14ac:dyDescent="0.25"/>
  <cols>
    <col min="1" max="1" width="24.7109375" customWidth="1"/>
    <col min="2" max="2" width="14.28515625" customWidth="1"/>
  </cols>
  <sheetData>
    <row r="1" spans="1:11" ht="26.25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x14ac:dyDescent="0.25">
      <c r="A3" s="3" t="s">
        <v>16</v>
      </c>
      <c r="B3">
        <v>4.8868</v>
      </c>
      <c r="C3">
        <v>4.7980999999999998</v>
      </c>
      <c r="D3">
        <v>4.9438000000000004</v>
      </c>
      <c r="E3">
        <v>5.0000999999999998</v>
      </c>
      <c r="F3">
        <v>4.7865000000000002</v>
      </c>
      <c r="G3">
        <v>4.8888999999999996</v>
      </c>
      <c r="H3">
        <v>4.8548999999999998</v>
      </c>
      <c r="I3">
        <v>4.8147000000000002</v>
      </c>
      <c r="J3">
        <v>4.8785999999999996</v>
      </c>
      <c r="K3">
        <v>4.8548999999999998</v>
      </c>
    </row>
    <row r="4" spans="1:11" x14ac:dyDescent="0.25">
      <c r="A4" s="3" t="s">
        <v>17</v>
      </c>
      <c r="B4">
        <v>9.2559000000000005</v>
      </c>
      <c r="C4">
        <v>5.6783000000000001</v>
      </c>
      <c r="D4">
        <v>5.6211000000000002</v>
      </c>
      <c r="E4">
        <v>5.7561999999999998</v>
      </c>
      <c r="F4">
        <v>5.7439</v>
      </c>
      <c r="G4">
        <v>5.7244000000000002</v>
      </c>
      <c r="H4">
        <v>5.7191000000000001</v>
      </c>
      <c r="I4">
        <v>5.6014999999999997</v>
      </c>
      <c r="J4">
        <v>5.6131000000000002</v>
      </c>
      <c r="K4">
        <v>5.7191000000000001</v>
      </c>
    </row>
    <row r="5" spans="1:11" x14ac:dyDescent="0.25">
      <c r="B5">
        <f>B4-B3</f>
        <v>4.3691000000000004</v>
      </c>
      <c r="C5">
        <f t="shared" ref="C5:K5" si="0">C4-C3</f>
        <v>0.88020000000000032</v>
      </c>
      <c r="D5">
        <f t="shared" si="0"/>
        <v>0.67729999999999979</v>
      </c>
      <c r="E5">
        <f t="shared" si="0"/>
        <v>0.75609999999999999</v>
      </c>
      <c r="F5">
        <f t="shared" si="0"/>
        <v>0.95739999999999981</v>
      </c>
      <c r="G5">
        <f t="shared" si="0"/>
        <v>0.83550000000000058</v>
      </c>
      <c r="H5">
        <f t="shared" si="0"/>
        <v>0.8642000000000003</v>
      </c>
      <c r="I5">
        <f t="shared" si="0"/>
        <v>0.7867999999999995</v>
      </c>
      <c r="J5">
        <f t="shared" si="0"/>
        <v>0.7345000000000006</v>
      </c>
      <c r="K5">
        <f t="shared" si="0"/>
        <v>0.8642000000000003</v>
      </c>
    </row>
    <row r="7" spans="1:11" ht="18.75" x14ac:dyDescent="0.3">
      <c r="A7" s="1" t="s">
        <v>18</v>
      </c>
      <c r="B7" s="1">
        <v>2.262</v>
      </c>
    </row>
    <row r="8" spans="1:11" ht="18.75" x14ac:dyDescent="0.3">
      <c r="A8" s="2" t="s">
        <v>11</v>
      </c>
      <c r="B8" s="4">
        <f>COUNT(B5:U5)</f>
        <v>10</v>
      </c>
    </row>
    <row r="9" spans="1:11" ht="18.75" x14ac:dyDescent="0.3">
      <c r="A9" s="2" t="s">
        <v>12</v>
      </c>
      <c r="B9" s="5">
        <f>AVERAGE(B5:U5)</f>
        <v>1.1725300000000001</v>
      </c>
    </row>
    <row r="10" spans="1:11" ht="18.75" x14ac:dyDescent="0.3">
      <c r="A10" s="2" t="s">
        <v>13</v>
      </c>
      <c r="B10" s="5">
        <f>STDEV(B5:U5)</f>
        <v>1.1260968046506679</v>
      </c>
    </row>
    <row r="11" spans="1:11" ht="18.75" x14ac:dyDescent="0.3">
      <c r="A11" s="2" t="s">
        <v>14</v>
      </c>
      <c r="B11" s="5">
        <f>B9-B7*B10/SQRT(B8)</f>
        <v>0.36702484015765402</v>
      </c>
    </row>
    <row r="12" spans="1:11" ht="18.75" x14ac:dyDescent="0.3">
      <c r="A12" s="2" t="s">
        <v>15</v>
      </c>
      <c r="B12" s="5">
        <f>B9+B7*B10/SQRT(B8)</f>
        <v>1.9780351598423462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 systems 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Allen Li</cp:lastModifiedBy>
  <dcterms:created xsi:type="dcterms:W3CDTF">2016-05-21T16:19:30Z</dcterms:created>
  <dcterms:modified xsi:type="dcterms:W3CDTF">2016-05-21T17:43:42Z</dcterms:modified>
</cp:coreProperties>
</file>