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imulator-logs\"/>
    </mc:Choice>
  </mc:AlternateContent>
  <bookViews>
    <workbookView xWindow="0" yWindow="0" windowWidth="24000" windowHeight="9600"/>
  </bookViews>
  <sheets>
    <sheet name="compare systems CNR" sheetId="1" r:id="rId1"/>
  </sheets>
  <calcPr calcId="162913"/>
</workbook>
</file>

<file path=xl/calcChain.xml><?xml version="1.0" encoding="utf-8"?>
<calcChain xmlns="http://schemas.openxmlformats.org/spreadsheetml/2006/main">
  <c r="B10" i="1" l="1"/>
  <c r="B9" i="1"/>
  <c r="B12" i="1" s="1"/>
  <c r="B8" i="1"/>
  <c r="B11" i="1" l="1"/>
  <c r="C5" i="1" l="1"/>
  <c r="D5" i="1"/>
  <c r="E5" i="1"/>
  <c r="F5" i="1"/>
  <c r="B5" i="1"/>
</calcChain>
</file>

<file path=xl/sharedStrings.xml><?xml version="1.0" encoding="utf-8"?>
<sst xmlns="http://schemas.openxmlformats.org/spreadsheetml/2006/main" count="14" uniqueCount="14">
  <si>
    <t>compare systems CNR</t>
  </si>
  <si>
    <t>r1</t>
  </si>
  <si>
    <t>r2</t>
  </si>
  <si>
    <t>r3</t>
  </si>
  <si>
    <t>r4</t>
  </si>
  <si>
    <t>r5</t>
  </si>
  <si>
    <t>Number [N]=</t>
  </si>
  <si>
    <t>Mean=</t>
  </si>
  <si>
    <t>Standard Deviation=</t>
  </si>
  <si>
    <t>lower=</t>
  </si>
  <si>
    <t>upper=</t>
  </si>
  <si>
    <t>t[4,0.975]</t>
  </si>
  <si>
    <t>n=7</t>
  </si>
  <si>
    <t>n=8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</si>
</sst>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indexed="8"/>
      <name val="Calibri"/>
      <family val="2"/>
      <scheme val="minor"/>
    </font>
    <font>
      <sz val="20"/>
      <color indexed="18"/>
      <name val="Calibri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right"/>
    </xf>
    <xf numFmtId="164" fontId="2" fillId="0" borderId="0" xfId="0" applyNumberFormat="1" applyFont="1"/>
    <xf numFmtId="0" fontId="1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E14" sqref="E14"/>
    </sheetView>
  </sheetViews>
  <sheetFormatPr defaultRowHeight="15" x14ac:dyDescent="0.25"/>
  <cols>
    <col min="1" max="1" width="36" customWidth="1"/>
    <col min="2" max="2" width="26.140625" customWidth="1"/>
  </cols>
  <sheetData>
    <row r="1" spans="1:6" ht="26.25" x14ac:dyDescent="0.25">
      <c r="A1" s="6" t="s">
        <v>0</v>
      </c>
      <c r="B1" s="7"/>
      <c r="C1" s="7"/>
      <c r="D1" s="7"/>
      <c r="E1" s="7"/>
      <c r="F1" s="7"/>
    </row>
    <row r="2" spans="1:6" x14ac:dyDescent="0.2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25">
      <c r="A3" s="1" t="s">
        <v>12</v>
      </c>
      <c r="B3">
        <v>4.8876999999999997</v>
      </c>
      <c r="C3">
        <v>4.9604999999999997</v>
      </c>
      <c r="D3">
        <v>5.0342000000000002</v>
      </c>
      <c r="E3">
        <v>4.9116</v>
      </c>
      <c r="F3">
        <v>4.8898999999999999</v>
      </c>
    </row>
    <row r="4" spans="1:6" x14ac:dyDescent="0.25">
      <c r="A4" s="1" t="s">
        <v>13</v>
      </c>
      <c r="B4">
        <v>5.5449999999999999</v>
      </c>
      <c r="C4">
        <v>5.7062999999999997</v>
      </c>
      <c r="D4">
        <v>5.6044</v>
      </c>
      <c r="E4">
        <v>5.6658999999999997</v>
      </c>
      <c r="F4">
        <v>5.6698000000000004</v>
      </c>
    </row>
    <row r="5" spans="1:6" x14ac:dyDescent="0.25">
      <c r="B5">
        <f>B4-B3</f>
        <v>0.65730000000000022</v>
      </c>
      <c r="C5">
        <f t="shared" ref="C5:F5" si="0">C4-C3</f>
        <v>0.74580000000000002</v>
      </c>
      <c r="D5">
        <f t="shared" si="0"/>
        <v>0.57019999999999982</v>
      </c>
      <c r="E5">
        <f t="shared" si="0"/>
        <v>0.75429999999999975</v>
      </c>
      <c r="F5">
        <f t="shared" si="0"/>
        <v>0.77990000000000048</v>
      </c>
    </row>
    <row r="7" spans="1:6" ht="18.75" x14ac:dyDescent="0.3">
      <c r="A7" s="2" t="s">
        <v>11</v>
      </c>
      <c r="B7" s="3">
        <v>2.7759999999999998</v>
      </c>
    </row>
    <row r="8" spans="1:6" ht="18.75" x14ac:dyDescent="0.3">
      <c r="A8" s="4" t="s">
        <v>6</v>
      </c>
      <c r="B8" s="3">
        <f>COUNT(B5:U5)</f>
        <v>5</v>
      </c>
    </row>
    <row r="9" spans="1:6" ht="18.75" x14ac:dyDescent="0.3">
      <c r="A9" s="4" t="s">
        <v>7</v>
      </c>
      <c r="B9" s="5">
        <f>AVERAGE(B5:U5)</f>
        <v>0.70150000000000001</v>
      </c>
    </row>
    <row r="10" spans="1:6" ht="18.75" x14ac:dyDescent="0.3">
      <c r="A10" s="4" t="s">
        <v>8</v>
      </c>
      <c r="B10" s="5">
        <f>STDEV(B5:U5)</f>
        <v>8.6732663973845436E-2</v>
      </c>
    </row>
    <row r="11" spans="1:6" ht="18.75" x14ac:dyDescent="0.3">
      <c r="A11" s="4" t="s">
        <v>9</v>
      </c>
      <c r="B11" s="5">
        <f>B9-B7*B10/SQRT(B8)</f>
        <v>0.59382443842758015</v>
      </c>
    </row>
    <row r="12" spans="1:6" ht="18.75" x14ac:dyDescent="0.3">
      <c r="A12" s="4" t="s">
        <v>10</v>
      </c>
      <c r="B12" s="5">
        <f>B9+B7*B10/SQRT(B8)</f>
        <v>0.80917556157241988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 systems CNR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Allen Li</cp:lastModifiedBy>
  <dcterms:created xsi:type="dcterms:W3CDTF">2016-05-21T16:32:30Z</dcterms:created>
  <dcterms:modified xsi:type="dcterms:W3CDTF">2016-05-21T17:42:28Z</dcterms:modified>
</cp:coreProperties>
</file>