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itial 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C4" i="1" l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B4" i="1"/>
</calcChain>
</file>

<file path=xl/sharedStrings.xml><?xml version="1.0" encoding="utf-8"?>
<sst xmlns="http://schemas.openxmlformats.org/spreadsheetml/2006/main" count="9" uniqueCount="9">
  <si>
    <t>n=7</t>
  </si>
  <si>
    <t>n=8</t>
  </si>
  <si>
    <t>Standard Deviation=</t>
  </si>
  <si>
    <t>Mean=</t>
  </si>
  <si>
    <t>Number [N]=</t>
  </si>
  <si>
    <t>lower=</t>
  </si>
  <si>
    <t>upper=</t>
  </si>
  <si>
    <t>t[19,0.975]</t>
  </si>
  <si>
    <t>Compare Systems - computing 95%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</si>
</sst>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/>
    </xf>
    <xf numFmtId="164" fontId="3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D7" sqref="D7"/>
    </sheetView>
  </sheetViews>
  <sheetFormatPr defaultRowHeight="15" x14ac:dyDescent="0.25"/>
  <cols>
    <col min="1" max="1" width="27.5703125" customWidth="1"/>
    <col min="2" max="2" width="14.28515625" customWidth="1"/>
  </cols>
  <sheetData>
    <row r="1" spans="1:21" ht="26.25" x14ac:dyDescent="0.4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A2" s="1" t="s">
        <v>0</v>
      </c>
      <c r="B2">
        <v>5.1532</v>
      </c>
      <c r="C2">
        <v>4.9630999999999998</v>
      </c>
      <c r="D2">
        <v>5.0663</v>
      </c>
      <c r="E2">
        <v>4.9158999999999997</v>
      </c>
      <c r="F2">
        <v>4.8525999999999998</v>
      </c>
      <c r="G2">
        <v>4.7980999999999998</v>
      </c>
      <c r="H2">
        <v>4.9694000000000003</v>
      </c>
      <c r="I2">
        <v>4.8728999999999996</v>
      </c>
      <c r="J2">
        <v>5.0522</v>
      </c>
      <c r="K2">
        <v>4.9253</v>
      </c>
      <c r="L2">
        <v>4.93</v>
      </c>
      <c r="M2">
        <v>4.8723999999999998</v>
      </c>
      <c r="N2">
        <v>4.7736999999999998</v>
      </c>
      <c r="O2">
        <v>4.8807999999999998</v>
      </c>
      <c r="P2">
        <v>5.0528000000000004</v>
      </c>
      <c r="Q2">
        <v>4.9614000000000003</v>
      </c>
      <c r="R2">
        <v>5.0232000000000001</v>
      </c>
      <c r="S2">
        <v>5.2831000000000001</v>
      </c>
      <c r="T2">
        <v>5.0970000000000004</v>
      </c>
      <c r="U2">
        <v>5.2455999999999996</v>
      </c>
    </row>
    <row r="3" spans="1:21" x14ac:dyDescent="0.25">
      <c r="A3" s="1" t="s">
        <v>1</v>
      </c>
      <c r="B3">
        <v>5.0929000000000002</v>
      </c>
      <c r="C3">
        <v>4.9291999999999998</v>
      </c>
      <c r="D3">
        <v>5.1375000000000002</v>
      </c>
      <c r="E3">
        <v>4.8310000000000004</v>
      </c>
      <c r="F3">
        <v>5.0911999999999997</v>
      </c>
      <c r="G3">
        <v>5.0312000000000001</v>
      </c>
      <c r="H3">
        <v>5.1197999999999997</v>
      </c>
      <c r="I3">
        <v>5.1375000000000002</v>
      </c>
      <c r="J3">
        <v>5.0396000000000001</v>
      </c>
      <c r="K3">
        <v>4.9276</v>
      </c>
      <c r="L3">
        <v>5.0061999999999998</v>
      </c>
      <c r="M3">
        <v>5.0087999999999999</v>
      </c>
      <c r="N3">
        <v>4.8536000000000001</v>
      </c>
      <c r="O3">
        <v>4.8540000000000001</v>
      </c>
      <c r="P3">
        <v>4.8940999999999999</v>
      </c>
      <c r="Q3">
        <v>4.9691999999999998</v>
      </c>
      <c r="R3">
        <v>4.9223999999999997</v>
      </c>
      <c r="S3">
        <v>4.8940999999999999</v>
      </c>
      <c r="T3">
        <v>5.3502000000000001</v>
      </c>
      <c r="U3">
        <v>5.1380999999999997</v>
      </c>
    </row>
    <row r="4" spans="1:21" x14ac:dyDescent="0.25">
      <c r="B4">
        <f>B2-B3</f>
        <v>6.0299999999999798E-2</v>
      </c>
      <c r="C4">
        <f t="shared" ref="C4:U4" si="0">C2-C3</f>
        <v>3.3900000000000041E-2</v>
      </c>
      <c r="D4">
        <f t="shared" si="0"/>
        <v>-7.1200000000000152E-2</v>
      </c>
      <c r="E4">
        <f t="shared" si="0"/>
        <v>8.4899999999999309E-2</v>
      </c>
      <c r="F4">
        <f t="shared" si="0"/>
        <v>-0.23859999999999992</v>
      </c>
      <c r="G4">
        <f t="shared" si="0"/>
        <v>-0.23310000000000031</v>
      </c>
      <c r="H4">
        <f t="shared" si="0"/>
        <v>-0.15039999999999942</v>
      </c>
      <c r="I4">
        <f t="shared" si="0"/>
        <v>-0.26460000000000061</v>
      </c>
      <c r="J4">
        <f t="shared" si="0"/>
        <v>1.2599999999999945E-2</v>
      </c>
      <c r="K4">
        <f t="shared" si="0"/>
        <v>-2.2999999999999687E-3</v>
      </c>
      <c r="L4">
        <f t="shared" si="0"/>
        <v>-7.6200000000000045E-2</v>
      </c>
      <c r="M4">
        <f t="shared" si="0"/>
        <v>-0.13640000000000008</v>
      </c>
      <c r="N4">
        <f t="shared" si="0"/>
        <v>-7.9900000000000304E-2</v>
      </c>
      <c r="O4">
        <f t="shared" si="0"/>
        <v>2.6799999999999713E-2</v>
      </c>
      <c r="P4">
        <f t="shared" si="0"/>
        <v>0.15870000000000051</v>
      </c>
      <c r="Q4">
        <f t="shared" si="0"/>
        <v>-7.799999999999585E-3</v>
      </c>
      <c r="R4">
        <f t="shared" si="0"/>
        <v>0.10080000000000044</v>
      </c>
      <c r="S4">
        <f t="shared" si="0"/>
        <v>0.38900000000000023</v>
      </c>
      <c r="T4">
        <f t="shared" si="0"/>
        <v>-0.25319999999999965</v>
      </c>
      <c r="U4">
        <f t="shared" si="0"/>
        <v>0.10749999999999993</v>
      </c>
    </row>
    <row r="6" spans="1:21" ht="18.75" x14ac:dyDescent="0.3">
      <c r="A6" s="2" t="s">
        <v>7</v>
      </c>
      <c r="B6" s="3">
        <v>2.093</v>
      </c>
    </row>
    <row r="7" spans="1:21" ht="18.75" x14ac:dyDescent="0.3">
      <c r="A7" s="4" t="s">
        <v>4</v>
      </c>
      <c r="B7" s="3">
        <f>COUNT(B4:U4)</f>
        <v>20</v>
      </c>
    </row>
    <row r="8" spans="1:21" ht="18.75" x14ac:dyDescent="0.3">
      <c r="A8" s="4" t="s">
        <v>3</v>
      </c>
      <c r="B8" s="5">
        <f>AVERAGE(B4:U4)</f>
        <v>-2.6960000000000005E-2</v>
      </c>
    </row>
    <row r="9" spans="1:21" ht="18.75" x14ac:dyDescent="0.3">
      <c r="A9" s="4" t="s">
        <v>2</v>
      </c>
      <c r="B9" s="5">
        <f>STDEV(B4:U4)</f>
        <v>0.16230205239160206</v>
      </c>
    </row>
    <row r="10" spans="1:21" ht="18.75" x14ac:dyDescent="0.3">
      <c r="A10" s="4" t="s">
        <v>5</v>
      </c>
      <c r="B10" s="5">
        <f>B8-B6*B9/SQRT(B7)</f>
        <v>-0.1029188257319997</v>
      </c>
    </row>
    <row r="11" spans="1:21" ht="18.75" x14ac:dyDescent="0.3">
      <c r="A11" s="4" t="s">
        <v>6</v>
      </c>
      <c r="B11" s="5">
        <f>B8+B6*B9/SQRT(B7)</f>
        <v>4.8998825731999686E-2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2016-05-21T16:29:28Z</dcterms:modified>
</cp:coreProperties>
</file>