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en/Documents/128AL/JohnsonNoise128AL/"/>
    </mc:Choice>
  </mc:AlternateContent>
  <xr:revisionPtr revIDLastSave="0" documentId="8_{6CD667CD-AF92-5D44-A334-4A078400E705}" xr6:coauthVersionLast="40" xr6:coauthVersionMax="40" xr10:uidLastSave="{00000000-0000-0000-0000-000000000000}"/>
  <bookViews>
    <workbookView xWindow="7240" yWindow="460" windowWidth="27240" windowHeight="16440" xr2:uid="{36B4CA7B-A577-6142-878E-A287F2DD9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1" l="1"/>
  <c r="H8" i="1" s="1"/>
  <c r="I8" i="1" s="1"/>
  <c r="G7" i="1"/>
  <c r="H7" i="1" s="1"/>
  <c r="I7" i="1" s="1"/>
  <c r="G6" i="1"/>
  <c r="H6" i="1" s="1"/>
  <c r="I6" i="1" s="1"/>
  <c r="G5" i="1"/>
  <c r="H5" i="1" s="1"/>
  <c r="I5" i="1" s="1"/>
  <c r="G4" i="1"/>
  <c r="H4" i="1" s="1"/>
  <c r="I4" i="1" s="1"/>
  <c r="G3" i="1"/>
  <c r="H3" i="1" s="1"/>
  <c r="I3" i="1" s="1"/>
  <c r="G2" i="1"/>
  <c r="H2" i="1" s="1"/>
  <c r="I2" i="1" s="1"/>
</calcChain>
</file>

<file path=xl/sharedStrings.xml><?xml version="1.0" encoding="utf-8"?>
<sst xmlns="http://schemas.openxmlformats.org/spreadsheetml/2006/main" count="16" uniqueCount="16">
  <si>
    <t>Resistor</t>
  </si>
  <si>
    <t>BandVoltage1</t>
  </si>
  <si>
    <t>BandVoltage2</t>
  </si>
  <si>
    <t>BandVoltage3</t>
  </si>
  <si>
    <t>BandVoltage4</t>
  </si>
  <si>
    <t>BandVoltage5</t>
  </si>
  <si>
    <t>Average</t>
  </si>
  <si>
    <t>StandardDev</t>
  </si>
  <si>
    <t>StandardError</t>
  </si>
  <si>
    <t>short</t>
  </si>
  <si>
    <t>k1</t>
  </si>
  <si>
    <t>k10</t>
  </si>
  <si>
    <t>k20</t>
  </si>
  <si>
    <t>k32</t>
  </si>
  <si>
    <t>k48</t>
  </si>
  <si>
    <t>k100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</si>
</sst>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8189-6AB3-454B-AB4F-4980B713614D}">
  <dimension ref="A1:I8"/>
  <sheetViews>
    <sheetView tabSelected="1" workbookViewId="0">
      <selection activeCell="D15" sqref="D15"/>
    </sheetView>
  </sheetViews>
  <sheetFormatPr baseColWidth="10" defaultRowHeight="16" x14ac:dyDescent="0.2"/>
  <cols>
    <col min="2" max="6" width="1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4.7899999999999999E-5</v>
      </c>
      <c r="C2">
        <v>4.7679999999999998E-5</v>
      </c>
      <c r="D2">
        <v>4.7500000000000003E-5</v>
      </c>
      <c r="E2" s="1">
        <v>4.7679999999999998E-5</v>
      </c>
      <c r="F2" s="1">
        <v>4.7919999999999999E-4</v>
      </c>
      <c r="G2">
        <f>AVERAGE(B2:F2)</f>
        <v>1.3399200000000001E-4</v>
      </c>
      <c r="H2">
        <f>STDEV(B2:G2)</f>
        <v>1.7260404658060597E-4</v>
      </c>
      <c r="I2">
        <f>H2/SQRT(5)</f>
        <v>7.7190876269155013E-5</v>
      </c>
    </row>
    <row r="3" spans="1:9" x14ac:dyDescent="0.2">
      <c r="A3" t="s">
        <v>10</v>
      </c>
      <c r="B3">
        <v>5.3229999999999997E-5</v>
      </c>
      <c r="C3">
        <v>5.3220000000000002E-5</v>
      </c>
      <c r="D3">
        <v>5.3329999999999999E-5</v>
      </c>
      <c r="E3" s="1">
        <v>5.3350000000000003E-5</v>
      </c>
      <c r="F3" s="1">
        <v>5.3189999999999997E-5</v>
      </c>
      <c r="G3">
        <f t="shared" ref="G3:G8" si="0">AVERAGE(B3:F3)</f>
        <v>5.3264000000000004E-5</v>
      </c>
      <c r="H3">
        <f t="shared" ref="H3:H8" si="1">STDEV(B3:G3)</f>
        <v>6.3749509802038138E-8</v>
      </c>
      <c r="I3">
        <f t="shared" ref="I3:I8" si="2">H3/SQRT(5)</f>
        <v>2.8509647489929285E-8</v>
      </c>
    </row>
    <row r="4" spans="1:9" x14ac:dyDescent="0.2">
      <c r="A4" t="s">
        <v>11</v>
      </c>
      <c r="B4">
        <v>8.7120000000000006E-5</v>
      </c>
      <c r="C4">
        <v>8.6769999999999998E-5</v>
      </c>
      <c r="D4" s="1">
        <v>8.6520000000000005E-5</v>
      </c>
      <c r="E4" s="1">
        <v>8.6619999999999994E-5</v>
      </c>
      <c r="F4" s="1">
        <v>8.6669999999999995E-5</v>
      </c>
      <c r="G4">
        <f t="shared" si="0"/>
        <v>8.674E-5</v>
      </c>
      <c r="H4">
        <f t="shared" si="1"/>
        <v>2.0639767440550506E-7</v>
      </c>
      <c r="I4">
        <f t="shared" si="2"/>
        <v>9.2303846073715558E-8</v>
      </c>
    </row>
    <row r="5" spans="1:9" x14ac:dyDescent="0.2">
      <c r="A5" t="s">
        <v>12</v>
      </c>
      <c r="B5">
        <v>1.1340000000000001E-4</v>
      </c>
      <c r="C5">
        <v>1.1349999999999999E-4</v>
      </c>
      <c r="D5" s="1">
        <v>1.13E-4</v>
      </c>
      <c r="E5" s="1">
        <v>1.132E-4</v>
      </c>
      <c r="F5" s="1">
        <v>1.13E-4</v>
      </c>
      <c r="G5">
        <f t="shared" si="0"/>
        <v>1.1321999999999999E-4</v>
      </c>
      <c r="H5">
        <f t="shared" si="1"/>
        <v>2.0396078054371262E-7</v>
      </c>
      <c r="I5">
        <f t="shared" si="2"/>
        <v>9.121403400793158E-8</v>
      </c>
    </row>
    <row r="6" spans="1:9" x14ac:dyDescent="0.2">
      <c r="A6" t="s">
        <v>13</v>
      </c>
      <c r="B6">
        <v>1.4320000000000001E-4</v>
      </c>
      <c r="C6">
        <v>1.4300000000000001E-4</v>
      </c>
      <c r="D6" s="1">
        <v>1.4249999999999999E-4</v>
      </c>
      <c r="E6" s="1">
        <v>1.4219999999999999E-4</v>
      </c>
      <c r="F6" s="1">
        <v>1.4219999999999999E-4</v>
      </c>
      <c r="G6">
        <f t="shared" si="0"/>
        <v>1.4262000000000001E-4</v>
      </c>
      <c r="H6">
        <f t="shared" si="1"/>
        <v>4.1182520563949E-7</v>
      </c>
      <c r="I6">
        <f t="shared" si="2"/>
        <v>1.8417383093154586E-7</v>
      </c>
    </row>
    <row r="7" spans="1:9" x14ac:dyDescent="0.2">
      <c r="A7" t="s">
        <v>14</v>
      </c>
      <c r="B7">
        <v>1.6559999999999999E-4</v>
      </c>
      <c r="C7">
        <v>1.661E-4</v>
      </c>
      <c r="D7" s="1">
        <v>1.6640000000000001E-4</v>
      </c>
      <c r="E7" s="1">
        <v>1.6689999999999999E-4</v>
      </c>
      <c r="F7" s="1">
        <v>1.6670000000000001E-4</v>
      </c>
      <c r="G7">
        <f t="shared" si="0"/>
        <v>1.6634000000000001E-4</v>
      </c>
      <c r="H7">
        <f t="shared" si="1"/>
        <v>4.5869379764719315E-7</v>
      </c>
      <c r="I7">
        <f t="shared" si="2"/>
        <v>2.0513410247933138E-7</v>
      </c>
    </row>
    <row r="8" spans="1:9" x14ac:dyDescent="0.2">
      <c r="A8" t="s">
        <v>15</v>
      </c>
      <c r="B8">
        <v>2.1910000000000001E-4</v>
      </c>
      <c r="C8">
        <v>2.151E-4</v>
      </c>
      <c r="D8" s="1">
        <v>2.1579999999999999E-4</v>
      </c>
      <c r="E8" s="1">
        <v>2.1579999999999999E-4</v>
      </c>
      <c r="F8" s="1">
        <v>2.1570000000000001E-4</v>
      </c>
      <c r="G8">
        <f t="shared" si="0"/>
        <v>2.163E-4</v>
      </c>
      <c r="H8">
        <f t="shared" si="1"/>
        <v>1.4240786495134383E-6</v>
      </c>
      <c r="I8">
        <f t="shared" si="2"/>
        <v>6.3686733312362919E-7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Allen</dc:creator>
  <cp:lastModifiedBy>Madeleine Allen</cp:lastModifiedBy>
  <dcterms:created xsi:type="dcterms:W3CDTF">2019-02-05T23:30:01Z</dcterms:created>
  <dcterms:modified xsi:type="dcterms:W3CDTF">2019-02-05T23:38:49Z</dcterms:modified>
</cp:coreProperties>
</file>