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6" windowWidth="19200" windowHeight="11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3" i="1" l="1"/>
  <c r="I3" i="1"/>
  <c r="H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<sst xmlns="http://schemas.openxmlformats.org/spreadsheetml/2006/main" count="17" uniqueCount="17">
  <si>
    <t>专业</t>
  </si>
  <si>
    <t>总数</t>
  </si>
  <si>
    <t>年级</t>
    <phoneticPr fontId="4" type="noConversion"/>
  </si>
  <si>
    <r>
      <t>光信</t>
    </r>
    <r>
      <rPr>
        <sz val="12"/>
        <color indexed="8"/>
        <rFont val="Times New Roman"/>
        <family val="1"/>
      </rPr>
      <t>13</t>
    </r>
    <phoneticPr fontId="1" type="noConversion"/>
  </si>
  <si>
    <r>
      <t>应物</t>
    </r>
    <r>
      <rPr>
        <sz val="12"/>
        <color indexed="8"/>
        <rFont val="Times New Roman"/>
        <family val="1"/>
      </rPr>
      <t>13</t>
    </r>
    <phoneticPr fontId="1" type="noConversion"/>
  </si>
  <si>
    <r>
      <t>信计</t>
    </r>
    <r>
      <rPr>
        <sz val="12"/>
        <color indexed="8"/>
        <rFont val="Times New Roman"/>
        <family val="1"/>
      </rPr>
      <t>13</t>
    </r>
    <phoneticPr fontId="1" type="noConversion"/>
  </si>
  <si>
    <r>
      <t>应数</t>
    </r>
    <r>
      <rPr>
        <sz val="12"/>
        <color indexed="8"/>
        <rFont val="Times New Roman"/>
        <family val="1"/>
      </rPr>
      <t>13</t>
    </r>
    <phoneticPr fontId="1" type="noConversion"/>
  </si>
  <si>
    <r>
      <t>光信</t>
    </r>
    <r>
      <rPr>
        <sz val="12"/>
        <color indexed="8"/>
        <rFont val="Times New Roman"/>
        <family val="1"/>
      </rPr>
      <t>14</t>
    </r>
    <phoneticPr fontId="4" type="noConversion"/>
  </si>
  <si>
    <r>
      <t>应物</t>
    </r>
    <r>
      <rPr>
        <sz val="12"/>
        <color indexed="8"/>
        <rFont val="Times New Roman"/>
        <family val="1"/>
      </rPr>
      <t>14</t>
    </r>
    <phoneticPr fontId="4" type="noConversion"/>
  </si>
  <si>
    <r>
      <t>信计</t>
    </r>
    <r>
      <rPr>
        <sz val="12"/>
        <color indexed="8"/>
        <rFont val="Times New Roman"/>
        <family val="1"/>
      </rPr>
      <t>14</t>
    </r>
    <phoneticPr fontId="4" type="noConversion"/>
  </si>
  <si>
    <r>
      <t>应数</t>
    </r>
    <r>
      <rPr>
        <sz val="12"/>
        <color indexed="8"/>
        <rFont val="Times New Roman"/>
        <family val="1"/>
      </rPr>
      <t>14</t>
    </r>
    <phoneticPr fontId="4" type="noConversion"/>
  </si>
  <si>
    <t>注：若在分配的过程中有名额用不足的情况，学院奖学金评定组会对学院学生实际情况，进行名额的再次分配。</t>
    <phoneticPr fontId="1" type="noConversion"/>
  </si>
  <si>
    <r>
      <t>物理1</t>
    </r>
    <r>
      <rPr>
        <sz val="12"/>
        <color indexed="8"/>
        <rFont val="宋体"/>
        <family val="3"/>
        <charset val="134"/>
      </rPr>
      <t>5</t>
    </r>
    <phoneticPr fontId="4" type="noConversion"/>
  </si>
  <si>
    <r>
      <t>数学1</t>
    </r>
    <r>
      <rPr>
        <sz val="12"/>
        <color indexed="8"/>
        <rFont val="宋体"/>
        <family val="3"/>
        <charset val="134"/>
      </rPr>
      <t>5</t>
    </r>
    <phoneticPr fontId="4" type="noConversion"/>
  </si>
  <si>
    <t>省政府奖学金名额</t>
    <phoneticPr fontId="1" type="noConversion"/>
  </si>
  <si>
    <t>比例</t>
    <phoneticPr fontId="1" type="noConversion"/>
  </si>
  <si>
    <t>人数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</si>
</sst>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indexed="8"/>
      <name val="宋体"/>
      <charset val="134"/>
    </font>
    <font>
      <sz val="12"/>
      <color indexed="8"/>
      <name val="Times New Roman"/>
      <family val="1"/>
    </font>
    <font>
      <sz val="9"/>
      <name val="宋体"/>
      <charset val="134"/>
    </font>
    <font>
      <sz val="12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workbookViewId="0">
      <selection activeCell="B8" sqref="B8"/>
    </sheetView>
  </sheetViews>
  <sheetFormatPr defaultRowHeight="14.4" x14ac:dyDescent="0.25"/>
  <cols>
    <col min="2" max="2" width="10.109375" customWidth="1"/>
  </cols>
  <sheetData>
    <row r="1" spans="1:13" ht="14.25" customHeight="1" x14ac:dyDescent="0.25">
      <c r="A1" s="3" t="s">
        <v>0</v>
      </c>
      <c r="B1" s="3"/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6" t="s">
        <v>12</v>
      </c>
      <c r="L1" s="6" t="s">
        <v>13</v>
      </c>
      <c r="M1" s="3" t="s">
        <v>1</v>
      </c>
    </row>
    <row r="2" spans="1:13" ht="15.6" x14ac:dyDescent="0.25">
      <c r="A2" s="3" t="s">
        <v>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6" x14ac:dyDescent="0.25">
      <c r="A3" s="6" t="s">
        <v>16</v>
      </c>
      <c r="B3" s="3"/>
      <c r="C3" s="1">
        <f>28+33</f>
        <v>61</v>
      </c>
      <c r="D3" s="1">
        <f>27+22</f>
        <v>49</v>
      </c>
      <c r="E3" s="1">
        <f>22+20</f>
        <v>42</v>
      </c>
      <c r="F3" s="1">
        <f>33+28</f>
        <v>61</v>
      </c>
      <c r="G3" s="1">
        <f>28+29</f>
        <v>57</v>
      </c>
      <c r="H3" s="1">
        <f>26+22</f>
        <v>48</v>
      </c>
      <c r="I3" s="1">
        <f>31+31</f>
        <v>62</v>
      </c>
      <c r="J3" s="1">
        <f>23+24</f>
        <v>47</v>
      </c>
      <c r="K3" s="1">
        <v>101</v>
      </c>
      <c r="L3" s="1">
        <v>102</v>
      </c>
      <c r="M3" s="1">
        <v>630</v>
      </c>
    </row>
    <row r="4" spans="1:13" ht="15.6" x14ac:dyDescent="0.25">
      <c r="A4" s="7" t="s">
        <v>15</v>
      </c>
      <c r="B4" s="8"/>
      <c r="C4" s="1">
        <v>3.2919999999999998</v>
      </c>
      <c r="D4" s="1">
        <v>2.6440000000000001</v>
      </c>
      <c r="E4" s="1">
        <v>2.2669999999999999</v>
      </c>
      <c r="F4" s="1">
        <v>3.2919999999999998</v>
      </c>
      <c r="G4" s="1">
        <v>3.0760000000000001</v>
      </c>
      <c r="H4" s="1">
        <v>2.59</v>
      </c>
      <c r="I4" s="1">
        <v>3.3460000000000001</v>
      </c>
      <c r="J4" s="1">
        <v>2.5369999999999999</v>
      </c>
      <c r="K4" s="1">
        <v>5.4509999999999996</v>
      </c>
      <c r="L4" s="1">
        <v>5.5049999999999999</v>
      </c>
      <c r="M4" s="1">
        <v>1</v>
      </c>
    </row>
    <row r="5" spans="1:13" ht="15.6" x14ac:dyDescent="0.25">
      <c r="A5" s="6" t="s">
        <v>14</v>
      </c>
      <c r="B5" s="3"/>
      <c r="C5" s="1">
        <v>3</v>
      </c>
      <c r="D5" s="1">
        <v>3</v>
      </c>
      <c r="E5" s="1">
        <v>2</v>
      </c>
      <c r="F5" s="1">
        <v>3</v>
      </c>
      <c r="G5" s="1">
        <v>3</v>
      </c>
      <c r="H5" s="1">
        <v>3</v>
      </c>
      <c r="I5" s="1">
        <v>3</v>
      </c>
      <c r="J5" s="1">
        <v>3</v>
      </c>
      <c r="K5" s="1">
        <v>5</v>
      </c>
      <c r="L5" s="1">
        <v>6</v>
      </c>
      <c r="M5" s="1">
        <v>34</v>
      </c>
    </row>
    <row r="6" spans="1:13" ht="45" customHeight="1" x14ac:dyDescent="0.25">
      <c r="A6" s="2"/>
      <c r="B6" s="4" t="s">
        <v>11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</sheetData>
  <mergeCells count="17">
    <mergeCell ref="A3:B3"/>
    <mergeCell ref="B6:M6"/>
    <mergeCell ref="A5:B5"/>
    <mergeCell ref="A4:B4"/>
    <mergeCell ref="M1:M2"/>
    <mergeCell ref="A1:B1"/>
    <mergeCell ref="C1:C2"/>
    <mergeCell ref="D1:D2"/>
    <mergeCell ref="E1:E2"/>
    <mergeCell ref="F1:F2"/>
    <mergeCell ref="G1:G2"/>
    <mergeCell ref="A2:B2"/>
    <mergeCell ref="H1:H2"/>
    <mergeCell ref="I1:I2"/>
    <mergeCell ref="J1:J2"/>
    <mergeCell ref="K1:K2"/>
    <mergeCell ref="L1:L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2016-10-17T06:55:49Z</dcterms:modified>
</cp:coreProperties>
</file>