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ECON 6217\"/>
    </mc:Choice>
  </mc:AlternateContent>
  <xr:revisionPtr revIDLastSave="0" documentId="10_ncr:100000_{413B11B2-B0E7-4AF4-A6E9-FA5E2EEB96CC}" xr6:coauthVersionLast="31" xr6:coauthVersionMax="31" xr10:uidLastSave="{00000000-0000-0000-0000-000000000000}"/>
  <bookViews>
    <workbookView xWindow="1860" yWindow="0" windowWidth="28770" windowHeight="7980" xr2:uid="{15E49749-79B4-48C6-85C7-9403B4AA1E01}"/>
  </bookViews>
  <sheets>
    <sheet name="Sheet1 (2)" sheetId="2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2" l="1"/>
  <c r="C48" i="2"/>
  <c r="D44" i="2"/>
  <c r="C44" i="2"/>
  <c r="D64" i="1" l="1"/>
  <c r="C64" i="1"/>
  <c r="D60" i="1"/>
  <c r="C60" i="1"/>
  <c r="D56" i="1"/>
  <c r="C56" i="1"/>
  <c r="C52" i="1"/>
  <c r="D52" i="1"/>
</calcChain>
</file>

<file path=xl/sharedStrings.xml><?xml version="1.0" encoding="utf-8"?>
<sst xmlns="http://schemas.openxmlformats.org/spreadsheetml/2006/main" count="223" uniqueCount="89">
  <si>
    <t>Variable</t>
  </si>
  <si>
    <t>Obs</t>
  </si>
  <si>
    <t>Mean</t>
  </si>
  <si>
    <t>Std. Dev.</t>
  </si>
  <si>
    <t>Min</t>
  </si>
  <si>
    <t>Max</t>
  </si>
  <si>
    <t>Future Returns</t>
  </si>
  <si>
    <t>Bitstamp Returns</t>
  </si>
  <si>
    <t>Gemni Returns</t>
  </si>
  <si>
    <t>CoinDesk Returns</t>
  </si>
  <si>
    <t>Table 2. Summary Statistics</t>
  </si>
  <si>
    <t>Table 1. Covariance matrix</t>
  </si>
  <si>
    <t>Table 3. Stationarity Results</t>
  </si>
  <si>
    <t>Bitstamp Price</t>
  </si>
  <si>
    <t>Test Statistic</t>
  </si>
  <si>
    <t>Futures Price</t>
  </si>
  <si>
    <t>Futures Returns</t>
  </si>
  <si>
    <t>1% Critical Value</t>
  </si>
  <si>
    <t>Form</t>
  </si>
  <si>
    <t xml:space="preserve">Level </t>
  </si>
  <si>
    <t>Differenced</t>
  </si>
  <si>
    <t>P-Value</t>
  </si>
  <si>
    <t>Gemni Price</t>
  </si>
  <si>
    <t>CoinDesk Price</t>
  </si>
  <si>
    <t>Decision</t>
  </si>
  <si>
    <t>Stationary</t>
  </si>
  <si>
    <t>Non-Stationary</t>
  </si>
  <si>
    <t>Table 4. Granger Causality</t>
  </si>
  <si>
    <t>Note: Table shows the results from an augmented Dickey-Fuller test evaluated at 1 lag.</t>
  </si>
  <si>
    <t>Null Hypothesis for Test</t>
  </si>
  <si>
    <t>F-Statistic</t>
  </si>
  <si>
    <t>Fail to reject null</t>
  </si>
  <si>
    <t>Reject null</t>
  </si>
  <si>
    <t>Futures Returns do not GC Bitstamp Returns</t>
  </si>
  <si>
    <t>Bitstamp Returns do not GC Futures Returns</t>
  </si>
  <si>
    <t>Gemni Returns do not GC Bitcoin Futures</t>
  </si>
  <si>
    <t>Futures Returns do not GC Gemni Returns</t>
  </si>
  <si>
    <t>CoinDesk Returns do not GC Futures Returns</t>
  </si>
  <si>
    <t>Futures Returns do not GC CoinDesk Returns</t>
  </si>
  <si>
    <t>Bitstamp Returns do not GC Gemni Returns</t>
  </si>
  <si>
    <t>Gemni Returns do not GC Bitstamp Returns</t>
  </si>
  <si>
    <t xml:space="preserve">Model 1 </t>
  </si>
  <si>
    <t>Models</t>
  </si>
  <si>
    <t>Model 2</t>
  </si>
  <si>
    <t>Model 3</t>
  </si>
  <si>
    <t>Model 4</t>
  </si>
  <si>
    <t>a</t>
  </si>
  <si>
    <t>Table 5. VAR(p) Model Results</t>
  </si>
  <si>
    <r>
      <t>b</t>
    </r>
    <r>
      <rPr>
        <i/>
        <vertAlign val="subscript"/>
        <sz val="11"/>
        <color theme="1"/>
        <rFont val="Calibri"/>
        <family val="2"/>
        <scheme val="minor"/>
      </rPr>
      <t>i+1</t>
    </r>
  </si>
  <si>
    <t xml:space="preserve">               i</t>
  </si>
  <si>
    <t xml:space="preserve">               i+1</t>
  </si>
  <si>
    <r>
      <t>b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</si>
  <si>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Note: Table shows the results from the granger causality test evaluated at 1 lag. Bold results indicate that granger causality exists at a high degree of statistical significance</t>
  </si>
  <si>
    <t>(-1.35)</t>
  </si>
  <si>
    <t>(-2.3)</t>
  </si>
  <si>
    <t>(-0.44)</t>
  </si>
  <si>
    <t>(2.18)</t>
  </si>
  <si>
    <t>(0.28)</t>
  </si>
  <si>
    <t>(-1.23)</t>
  </si>
  <si>
    <t>(1.43)</t>
  </si>
  <si>
    <t>(-0.01)</t>
  </si>
  <si>
    <t>(-1.54)</t>
  </si>
  <si>
    <t>(-0.06)</t>
  </si>
  <si>
    <t xml:space="preserve">Left Hand </t>
  </si>
  <si>
    <t>Right Hand</t>
  </si>
  <si>
    <t>(-1.28)</t>
  </si>
  <si>
    <t>(0.46)</t>
  </si>
  <si>
    <t>(-0.79)</t>
  </si>
  <si>
    <t>(-0.99)</t>
  </si>
  <si>
    <t>(-2.56)</t>
  </si>
  <si>
    <t>(2.41)</t>
  </si>
  <si>
    <t>Note: Table shows the results from the VAR(P) model. Z -statistics are reported underneath the estimates and are in parentheses. Bold results indicate that statistically significant estimates.</t>
  </si>
  <si>
    <t>(-0.41)</t>
  </si>
  <si>
    <t>(-2.09)</t>
  </si>
  <si>
    <t>(0.17)</t>
  </si>
  <si>
    <t>(-2.00)</t>
  </si>
  <si>
    <t>(-2.21)</t>
  </si>
  <si>
    <t>(1.39)</t>
  </si>
  <si>
    <t>(-1.20)</t>
  </si>
  <si>
    <t>(-1.06)</t>
  </si>
  <si>
    <t>(-1.25)</t>
  </si>
  <si>
    <t>(1.35)</t>
  </si>
  <si>
    <t>(-1.63)</t>
  </si>
  <si>
    <t>(-1.03)</t>
  </si>
  <si>
    <t>(-3.6)</t>
  </si>
  <si>
    <t>(3.5)</t>
  </si>
  <si>
    <r>
      <t>lags(</t>
    </r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</si>
  <si>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b</t>
  </si>
  <si>
    <t>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</si>
</sst>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2" borderId="0" xfId="0" applyFill="1"/>
    <xf numFmtId="0" fontId="0" fillId="2" borderId="1" xfId="0" applyFill="1" applyBorder="1"/>
    <xf numFmtId="2" fontId="0" fillId="2" borderId="1" xfId="0" applyNumberFormat="1" applyFill="1" applyBorder="1"/>
    <xf numFmtId="0" fontId="2" fillId="2" borderId="0" xfId="0" applyFont="1" applyFill="1" applyAlignment="1"/>
    <xf numFmtId="0" fontId="0" fillId="2" borderId="0" xfId="0" applyFill="1" applyAlignment="1"/>
    <xf numFmtId="0" fontId="0" fillId="2" borderId="0" xfId="0" applyFont="1" applyFill="1"/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6" xfId="0" applyFill="1" applyBorder="1"/>
    <xf numFmtId="2" fontId="0" fillId="2" borderId="6" xfId="0" applyNumberFormat="1" applyFill="1" applyBorder="1"/>
    <xf numFmtId="0" fontId="0" fillId="3" borderId="8" xfId="0" applyFill="1" applyBorder="1"/>
    <xf numFmtId="0" fontId="0" fillId="3" borderId="12" xfId="0" applyFill="1" applyBorder="1"/>
    <xf numFmtId="0" fontId="0" fillId="2" borderId="14" xfId="0" applyFill="1" applyBorder="1"/>
    <xf numFmtId="0" fontId="0" fillId="3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21" xfId="0" applyNumberFormat="1" applyFill="1" applyBorder="1" applyAlignment="1">
      <alignment horizontal="center"/>
    </xf>
    <xf numFmtId="2" fontId="0" fillId="2" borderId="26" xfId="0" applyNumberForma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3" borderId="8" xfId="0" quotePrefix="1" applyFont="1" applyFill="1" applyBorder="1" applyAlignment="1"/>
    <xf numFmtId="0" fontId="6" fillId="2" borderId="6" xfId="0" applyFon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/>
    </xf>
    <xf numFmtId="2" fontId="6" fillId="2" borderId="6" xfId="0" applyNumberFormat="1" applyFont="1" applyFill="1" applyBorder="1" applyAlignment="1">
      <alignment horizontal="center"/>
    </xf>
    <xf numFmtId="2" fontId="7" fillId="2" borderId="6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2" fontId="0" fillId="2" borderId="26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2" borderId="2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19" xfId="0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3" borderId="2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0" fillId="3" borderId="12" xfId="0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 textRotation="90"/>
    </xf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164" fontId="0" fillId="2" borderId="31" xfId="0" applyNumberFormat="1" applyFill="1" applyBorder="1" applyAlignment="1">
      <alignment horizontal="center"/>
    </xf>
    <xf numFmtId="164" fontId="0" fillId="2" borderId="30" xfId="0" applyNumberFormat="1" applyFill="1" applyBorder="1" applyAlignment="1">
      <alignment horizontal="center"/>
    </xf>
    <xf numFmtId="164" fontId="0" fillId="2" borderId="32" xfId="0" applyNumberFormat="1" applyFill="1" applyBorder="1" applyAlignment="1">
      <alignment horizontal="center"/>
    </xf>
    <xf numFmtId="164" fontId="0" fillId="2" borderId="32" xfId="0" applyNumberForma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 textRotation="90"/>
    </xf>
    <xf numFmtId="0" fontId="0" fillId="2" borderId="11" xfId="0" applyFill="1" applyBorder="1"/>
    <xf numFmtId="0" fontId="0" fillId="2" borderId="1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0" fontId="0" fillId="2" borderId="3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40</xdr:row>
      <xdr:rowOff>28575</xdr:rowOff>
    </xdr:from>
    <xdr:to>
      <xdr:col>9</xdr:col>
      <xdr:colOff>304800</xdr:colOff>
      <xdr:row>40</xdr:row>
      <xdr:rowOff>219075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3F0E3F-99C2-4096-9609-70A000F41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8934450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219075</xdr:colOff>
      <xdr:row>40</xdr:row>
      <xdr:rowOff>28575</xdr:rowOff>
    </xdr:from>
    <xdr:to>
      <xdr:col>10</xdr:col>
      <xdr:colOff>304800</xdr:colOff>
      <xdr:row>40</xdr:row>
      <xdr:rowOff>219075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A84CF0-02A9-4D9A-BAD9-FAB56663E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8934450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219075</xdr:colOff>
      <xdr:row>40</xdr:row>
      <xdr:rowOff>28575</xdr:rowOff>
    </xdr:from>
    <xdr:to>
      <xdr:col>10</xdr:col>
      <xdr:colOff>304800</xdr:colOff>
      <xdr:row>40</xdr:row>
      <xdr:rowOff>219075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D357CC-6A94-4CC7-98F4-EB9363FA8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8934450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48</xdr:row>
      <xdr:rowOff>28575</xdr:rowOff>
    </xdr:from>
    <xdr:to>
      <xdr:col>9</xdr:col>
      <xdr:colOff>304800</xdr:colOff>
      <xdr:row>48</xdr:row>
      <xdr:rowOff>219075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B93A31-C0C2-4A30-8D4A-95877F629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8867775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219075</xdr:colOff>
      <xdr:row>48</xdr:row>
      <xdr:rowOff>28575</xdr:rowOff>
    </xdr:from>
    <xdr:to>
      <xdr:col>10</xdr:col>
      <xdr:colOff>304800</xdr:colOff>
      <xdr:row>48</xdr:row>
      <xdr:rowOff>219075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D42090-4C5D-423B-B578-516E55F71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9001125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219075</xdr:colOff>
      <xdr:row>48</xdr:row>
      <xdr:rowOff>28575</xdr:rowOff>
    </xdr:from>
    <xdr:to>
      <xdr:col>10</xdr:col>
      <xdr:colOff>304800</xdr:colOff>
      <xdr:row>48</xdr:row>
      <xdr:rowOff>219075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4C0685-4F0C-4C67-A19D-9F1DE3335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8867775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BF239-40FC-4C32-8E32-57163976E394}">
  <dimension ref="A2:T54"/>
  <sheetViews>
    <sheetView tabSelected="1" topLeftCell="A16" workbookViewId="0">
      <selection activeCell="A39" sqref="A39:K52"/>
    </sheetView>
  </sheetViews>
  <sheetFormatPr defaultRowHeight="15" x14ac:dyDescent="0.25"/>
  <cols>
    <col min="1" max="1" width="8.5703125" style="1" bestFit="1" customWidth="1"/>
    <col min="2" max="2" width="5.5703125" style="6" bestFit="1" customWidth="1"/>
    <col min="3" max="3" width="16.28515625" style="1" bestFit="1" customWidth="1"/>
    <col min="4" max="4" width="8.5703125" style="1" customWidth="1"/>
    <col min="5" max="6" width="8.85546875" style="1" bestFit="1" customWidth="1"/>
    <col min="7" max="7" width="9.7109375" style="1" bestFit="1" customWidth="1"/>
    <col min="8" max="8" width="8" style="1" bestFit="1" customWidth="1"/>
    <col min="9" max="9" width="9.7109375" style="1" customWidth="1"/>
    <col min="10" max="16384" width="9.140625" style="1"/>
  </cols>
  <sheetData>
    <row r="2" spans="3:9" x14ac:dyDescent="0.25">
      <c r="C2" s="54" t="s">
        <v>11</v>
      </c>
      <c r="D2" s="54"/>
      <c r="E2" s="54"/>
      <c r="F2" s="54"/>
      <c r="G2" s="4"/>
      <c r="H2" s="5"/>
    </row>
    <row r="3" spans="3:9" ht="7.5" customHeight="1" x14ac:dyDescent="0.25"/>
    <row r="4" spans="3:9" ht="33.75" customHeight="1" thickBot="1" x14ac:dyDescent="0.3">
      <c r="C4" s="21" t="s">
        <v>0</v>
      </c>
      <c r="D4" s="22" t="s">
        <v>6</v>
      </c>
      <c r="E4" s="23" t="s">
        <v>7</v>
      </c>
      <c r="F4" s="23" t="s">
        <v>8</v>
      </c>
    </row>
    <row r="5" spans="3:9" ht="15.75" thickTop="1" x14ac:dyDescent="0.25">
      <c r="C5" s="11" t="s">
        <v>6</v>
      </c>
      <c r="D5" s="12">
        <v>1</v>
      </c>
      <c r="E5" s="13"/>
      <c r="F5" s="13"/>
    </row>
    <row r="6" spans="3:9" x14ac:dyDescent="0.25">
      <c r="C6" s="10" t="s">
        <v>7</v>
      </c>
      <c r="D6" s="9">
        <v>0.94189999999999996</v>
      </c>
      <c r="E6" s="2">
        <v>1</v>
      </c>
      <c r="F6" s="2"/>
    </row>
    <row r="7" spans="3:9" x14ac:dyDescent="0.25">
      <c r="C7" s="10" t="s">
        <v>8</v>
      </c>
      <c r="D7" s="9">
        <v>0.9798</v>
      </c>
      <c r="E7" s="8">
        <v>0.94799999999999995</v>
      </c>
      <c r="F7" s="2">
        <v>1</v>
      </c>
    </row>
    <row r="9" spans="3:9" x14ac:dyDescent="0.25">
      <c r="C9" s="54" t="s">
        <v>10</v>
      </c>
      <c r="D9" s="54"/>
      <c r="E9" s="54"/>
      <c r="F9" s="54"/>
      <c r="G9" s="4"/>
      <c r="H9" s="4"/>
    </row>
    <row r="10" spans="3:9" ht="7.5" customHeight="1" x14ac:dyDescent="0.25"/>
    <row r="11" spans="3:9" ht="15.75" thickBot="1" x14ac:dyDescent="0.3">
      <c r="C11" s="19" t="s">
        <v>0</v>
      </c>
      <c r="D11" s="20" t="s">
        <v>1</v>
      </c>
      <c r="E11" s="18" t="s">
        <v>2</v>
      </c>
      <c r="F11" s="18" t="s">
        <v>3</v>
      </c>
      <c r="G11" s="18" t="s">
        <v>4</v>
      </c>
      <c r="H11" s="18" t="s">
        <v>5</v>
      </c>
    </row>
    <row r="12" spans="3:9" ht="15.75" thickTop="1" x14ac:dyDescent="0.25">
      <c r="C12" s="11" t="s">
        <v>6</v>
      </c>
      <c r="D12" s="12">
        <v>97</v>
      </c>
      <c r="E12" s="14">
        <v>-97.061859999999996</v>
      </c>
      <c r="F12" s="14">
        <v>745.26350000000002</v>
      </c>
      <c r="G12" s="14">
        <v>-2745</v>
      </c>
      <c r="H12" s="14">
        <v>1850</v>
      </c>
    </row>
    <row r="13" spans="3:9" x14ac:dyDescent="0.25">
      <c r="C13" s="10" t="s">
        <v>7</v>
      </c>
      <c r="D13" s="9">
        <v>97</v>
      </c>
      <c r="E13" s="3">
        <v>-80.608249999999998</v>
      </c>
      <c r="F13" s="3">
        <v>761.85289999999998</v>
      </c>
      <c r="G13" s="3">
        <v>-2396.85</v>
      </c>
      <c r="H13" s="3">
        <v>2461.67</v>
      </c>
    </row>
    <row r="14" spans="3:9" x14ac:dyDescent="0.25">
      <c r="C14" s="10" t="s">
        <v>8</v>
      </c>
      <c r="D14" s="9">
        <v>97</v>
      </c>
      <c r="E14" s="3">
        <v>-84.360770000000002</v>
      </c>
      <c r="F14" s="3">
        <v>699.11630000000002</v>
      </c>
      <c r="G14" s="3">
        <v>-2766.26</v>
      </c>
      <c r="H14" s="3">
        <v>1730.27</v>
      </c>
    </row>
    <row r="16" spans="3:9" x14ac:dyDescent="0.25">
      <c r="C16" s="54" t="s">
        <v>12</v>
      </c>
      <c r="D16" s="54"/>
      <c r="E16" s="54"/>
      <c r="F16" s="54"/>
      <c r="G16" s="4"/>
      <c r="H16" s="4"/>
      <c r="I16" s="4"/>
    </row>
    <row r="17" spans="2:10" ht="7.5" customHeight="1" x14ac:dyDescent="0.25"/>
    <row r="18" spans="2:10" ht="15.75" thickBot="1" x14ac:dyDescent="0.3">
      <c r="B18" s="18" t="s">
        <v>18</v>
      </c>
      <c r="C18" s="19" t="s">
        <v>0</v>
      </c>
      <c r="D18" s="73" t="s">
        <v>14</v>
      </c>
      <c r="E18" s="92"/>
      <c r="F18" s="72" t="s">
        <v>17</v>
      </c>
      <c r="G18" s="92"/>
      <c r="H18" s="18" t="s">
        <v>21</v>
      </c>
      <c r="I18" s="56" t="s">
        <v>24</v>
      </c>
      <c r="J18" s="56"/>
    </row>
    <row r="19" spans="2:10" ht="21" customHeight="1" thickTop="1" x14ac:dyDescent="0.25">
      <c r="B19" s="97" t="s">
        <v>19</v>
      </c>
      <c r="C19" s="98" t="s">
        <v>15</v>
      </c>
      <c r="D19" s="99">
        <v>-2.1589999999999998</v>
      </c>
      <c r="E19" s="100"/>
      <c r="F19" s="101">
        <v>-3.5169999999999999</v>
      </c>
      <c r="G19" s="102"/>
      <c r="H19" s="103">
        <v>0.2215</v>
      </c>
      <c r="I19" s="104" t="s">
        <v>26</v>
      </c>
      <c r="J19" s="104"/>
    </row>
    <row r="20" spans="2:10" ht="21" customHeight="1" x14ac:dyDescent="0.25">
      <c r="B20" s="90"/>
      <c r="C20" s="10" t="s">
        <v>13</v>
      </c>
      <c r="D20" s="88">
        <v>-1.9490000000000001</v>
      </c>
      <c r="E20" s="89"/>
      <c r="F20" s="86">
        <v>-3.5169999999999999</v>
      </c>
      <c r="G20" s="87"/>
      <c r="H20" s="28">
        <v>0.30930000000000002</v>
      </c>
      <c r="I20" s="57" t="s">
        <v>26</v>
      </c>
      <c r="J20" s="57"/>
    </row>
    <row r="21" spans="2:10" ht="21" customHeight="1" thickBot="1" x14ac:dyDescent="0.3">
      <c r="B21" s="105"/>
      <c r="C21" s="115" t="s">
        <v>22</v>
      </c>
      <c r="D21" s="107">
        <v>-1.9690000000000001</v>
      </c>
      <c r="E21" s="108"/>
      <c r="F21" s="109">
        <v>-3.5169999999999999</v>
      </c>
      <c r="G21" s="110"/>
      <c r="H21" s="111">
        <v>0.30030000000000001</v>
      </c>
      <c r="I21" s="112" t="s">
        <v>26</v>
      </c>
      <c r="J21" s="112"/>
    </row>
    <row r="22" spans="2:10" ht="21" customHeight="1" thickTop="1" x14ac:dyDescent="0.25">
      <c r="B22" s="90" t="s">
        <v>20</v>
      </c>
      <c r="C22" s="11" t="s">
        <v>16</v>
      </c>
      <c r="D22" s="95">
        <v>-7.7850000000000001</v>
      </c>
      <c r="E22" s="96"/>
      <c r="F22" s="93">
        <v>-3.5169999999999999</v>
      </c>
      <c r="G22" s="94"/>
      <c r="H22" s="29">
        <v>0</v>
      </c>
      <c r="I22" s="55" t="s">
        <v>25</v>
      </c>
      <c r="J22" s="55"/>
    </row>
    <row r="23" spans="2:10" ht="21" customHeight="1" x14ac:dyDescent="0.25">
      <c r="B23" s="90"/>
      <c r="C23" s="10" t="s">
        <v>7</v>
      </c>
      <c r="D23" s="88">
        <v>-7.5730000000000004</v>
      </c>
      <c r="E23" s="89"/>
      <c r="F23" s="86">
        <v>-3.5169999999999999</v>
      </c>
      <c r="G23" s="87"/>
      <c r="H23" s="28">
        <v>0</v>
      </c>
      <c r="I23" s="57" t="s">
        <v>25</v>
      </c>
      <c r="J23" s="57"/>
    </row>
    <row r="24" spans="2:10" ht="21" customHeight="1" x14ac:dyDescent="0.25">
      <c r="B24" s="91"/>
      <c r="C24" s="10" t="s">
        <v>8</v>
      </c>
      <c r="D24" s="88">
        <v>-7.351</v>
      </c>
      <c r="E24" s="89"/>
      <c r="F24" s="86">
        <v>-3.5169999999999999</v>
      </c>
      <c r="G24" s="87"/>
      <c r="H24" s="28">
        <v>0</v>
      </c>
      <c r="I24" s="57" t="s">
        <v>25</v>
      </c>
      <c r="J24" s="57"/>
    </row>
    <row r="25" spans="2:10" ht="5.25" customHeight="1" x14ac:dyDescent="0.25"/>
    <row r="26" spans="2:10" ht="15" customHeight="1" x14ac:dyDescent="0.25">
      <c r="B26" s="114" t="s">
        <v>28</v>
      </c>
      <c r="C26" s="114"/>
      <c r="D26" s="114"/>
      <c r="E26" s="114"/>
      <c r="F26" s="114"/>
      <c r="G26" s="114"/>
      <c r="H26" s="114"/>
      <c r="I26" s="114"/>
      <c r="J26" s="114"/>
    </row>
    <row r="27" spans="2:10" x14ac:dyDescent="0.25">
      <c r="C27" s="113"/>
      <c r="D27" s="113"/>
      <c r="E27" s="113"/>
      <c r="F27" s="113"/>
      <c r="G27" s="113"/>
      <c r="H27" s="113"/>
      <c r="I27" s="113"/>
    </row>
    <row r="28" spans="2:10" x14ac:dyDescent="0.25">
      <c r="C28" s="54" t="s">
        <v>27</v>
      </c>
      <c r="D28" s="54"/>
      <c r="E28" s="54"/>
      <c r="F28" s="54"/>
      <c r="G28" s="4"/>
    </row>
    <row r="29" spans="2:10" ht="7.5" customHeight="1" x14ac:dyDescent="0.25"/>
    <row r="30" spans="2:10" ht="15.75" thickBot="1" x14ac:dyDescent="0.3">
      <c r="C30" s="72" t="s">
        <v>29</v>
      </c>
      <c r="D30" s="73"/>
      <c r="E30" s="73"/>
      <c r="F30" s="85"/>
      <c r="G30" s="16" t="s">
        <v>30</v>
      </c>
      <c r="H30" s="15" t="s">
        <v>21</v>
      </c>
      <c r="I30" s="56" t="s">
        <v>24</v>
      </c>
      <c r="J30" s="56"/>
    </row>
    <row r="31" spans="2:10" ht="15.75" thickTop="1" x14ac:dyDescent="0.25">
      <c r="C31" s="82" t="s">
        <v>35</v>
      </c>
      <c r="D31" s="83"/>
      <c r="E31" s="83"/>
      <c r="F31" s="84"/>
      <c r="G31" s="24">
        <v>1.91</v>
      </c>
      <c r="H31" s="32">
        <v>0.17</v>
      </c>
      <c r="I31" s="55" t="s">
        <v>31</v>
      </c>
      <c r="J31" s="55"/>
    </row>
    <row r="32" spans="2:10" x14ac:dyDescent="0.25">
      <c r="C32" s="82" t="s">
        <v>36</v>
      </c>
      <c r="D32" s="83"/>
      <c r="E32" s="83"/>
      <c r="F32" s="84"/>
      <c r="G32" s="26">
        <v>0.82</v>
      </c>
      <c r="H32" s="27">
        <v>0.36870000000000003</v>
      </c>
      <c r="I32" s="57" t="s">
        <v>31</v>
      </c>
      <c r="J32" s="57"/>
    </row>
    <row r="33" spans="1:20" x14ac:dyDescent="0.25">
      <c r="C33" s="76" t="s">
        <v>34</v>
      </c>
      <c r="D33" s="77"/>
      <c r="E33" s="77"/>
      <c r="F33" s="78"/>
      <c r="G33" s="26">
        <v>0.6</v>
      </c>
      <c r="H33" s="27">
        <v>0.44080000000000003</v>
      </c>
      <c r="I33" s="57" t="s">
        <v>31</v>
      </c>
      <c r="J33" s="57"/>
    </row>
    <row r="34" spans="1:20" x14ac:dyDescent="0.25">
      <c r="C34" s="79" t="s">
        <v>33</v>
      </c>
      <c r="D34" s="80"/>
      <c r="E34" s="80"/>
      <c r="F34" s="81"/>
      <c r="G34" s="30">
        <v>5.64</v>
      </c>
      <c r="H34" s="31">
        <v>1.9599999999999999E-2</v>
      </c>
      <c r="I34" s="58" t="s">
        <v>32</v>
      </c>
      <c r="J34" s="58"/>
    </row>
    <row r="35" spans="1:20" ht="4.5" customHeight="1" x14ac:dyDescent="0.25"/>
    <row r="36" spans="1:20" ht="15" customHeight="1" x14ac:dyDescent="0.25">
      <c r="C36" s="114" t="s">
        <v>52</v>
      </c>
      <c r="D36" s="114"/>
      <c r="E36" s="114"/>
      <c r="F36" s="114"/>
      <c r="G36" s="114"/>
      <c r="H36" s="114"/>
      <c r="I36" s="114"/>
      <c r="J36" s="114"/>
    </row>
    <row r="37" spans="1:20" ht="24" customHeight="1" x14ac:dyDescent="0.25">
      <c r="C37" s="114"/>
      <c r="D37" s="114"/>
      <c r="E37" s="114"/>
      <c r="F37" s="114"/>
      <c r="G37" s="114"/>
      <c r="H37" s="114"/>
      <c r="I37" s="114"/>
      <c r="J37" s="114"/>
    </row>
    <row r="39" spans="1:20" x14ac:dyDescent="0.25">
      <c r="C39" s="54" t="s">
        <v>47</v>
      </c>
      <c r="D39" s="54"/>
      <c r="E39" s="54"/>
      <c r="F39" s="54"/>
      <c r="G39" s="4"/>
    </row>
    <row r="41" spans="1:20" ht="18.75" thickBot="1" x14ac:dyDescent="0.4">
      <c r="A41" s="72" t="s">
        <v>42</v>
      </c>
      <c r="B41" s="92"/>
      <c r="C41" s="18" t="s">
        <v>63</v>
      </c>
      <c r="D41" s="72" t="s">
        <v>64</v>
      </c>
      <c r="E41" s="73"/>
      <c r="F41" s="18" t="s">
        <v>88</v>
      </c>
      <c r="G41" s="38" t="s">
        <v>46</v>
      </c>
      <c r="H41" s="39" t="s">
        <v>51</v>
      </c>
      <c r="I41" s="39" t="s">
        <v>48</v>
      </c>
      <c r="J41" s="40" t="s">
        <v>49</v>
      </c>
      <c r="K41" s="40" t="s">
        <v>50</v>
      </c>
      <c r="M41" s="71"/>
      <c r="N41" s="71"/>
      <c r="O41" s="71"/>
      <c r="P41" s="71"/>
      <c r="Q41" s="71"/>
      <c r="R41" s="71"/>
      <c r="S41" s="71"/>
      <c r="T41" s="71"/>
    </row>
    <row r="42" spans="1:20" ht="15.75" thickTop="1" x14ac:dyDescent="0.25">
      <c r="A42" s="51" t="s">
        <v>41</v>
      </c>
      <c r="B42" s="51" t="s">
        <v>46</v>
      </c>
      <c r="C42" s="51" t="s">
        <v>16</v>
      </c>
      <c r="D42" s="74" t="s">
        <v>8</v>
      </c>
      <c r="E42" s="75"/>
      <c r="F42" s="51">
        <v>2</v>
      </c>
      <c r="G42" s="37">
        <v>-101.1455</v>
      </c>
      <c r="H42" s="47">
        <v>-1.3435410000000001</v>
      </c>
      <c r="I42" s="42">
        <v>-0.23203889999999999</v>
      </c>
      <c r="J42" s="47">
        <v>1.343542</v>
      </c>
      <c r="K42" s="42">
        <v>0.157828</v>
      </c>
    </row>
    <row r="43" spans="1:20" x14ac:dyDescent="0.25">
      <c r="A43" s="51"/>
      <c r="B43" s="52"/>
      <c r="C43" s="52"/>
      <c r="D43" s="68"/>
      <c r="E43" s="69"/>
      <c r="F43" s="51"/>
      <c r="G43" s="43" t="s">
        <v>53</v>
      </c>
      <c r="H43" s="45" t="s">
        <v>54</v>
      </c>
      <c r="I43" s="44" t="s">
        <v>55</v>
      </c>
      <c r="J43" s="45" t="s">
        <v>56</v>
      </c>
      <c r="K43" s="44" t="s">
        <v>57</v>
      </c>
    </row>
    <row r="44" spans="1:20" x14ac:dyDescent="0.25">
      <c r="A44" s="51"/>
      <c r="B44" s="51" t="s">
        <v>87</v>
      </c>
      <c r="C44" s="50" t="str">
        <f>D42</f>
        <v>Gemni Returns</v>
      </c>
      <c r="D44" s="70" t="str">
        <f>C42</f>
        <v>Futures Returns</v>
      </c>
      <c r="E44" s="67"/>
      <c r="F44" s="51"/>
      <c r="G44" s="36">
        <v>-88.011480000000006</v>
      </c>
      <c r="H44" s="35">
        <v>0.83899749999999995</v>
      </c>
      <c r="I44" s="35">
        <v>-5.6131000000000002E-3</v>
      </c>
      <c r="J44" s="35">
        <v>-0.85984490000000002</v>
      </c>
      <c r="K44" s="35">
        <v>-3.1943600000000003E-2</v>
      </c>
    </row>
    <row r="45" spans="1:20" x14ac:dyDescent="0.25">
      <c r="A45" s="52"/>
      <c r="B45" s="52"/>
      <c r="C45" s="52"/>
      <c r="D45" s="68"/>
      <c r="E45" s="69"/>
      <c r="F45" s="52"/>
      <c r="G45" s="43" t="s">
        <v>58</v>
      </c>
      <c r="H45" s="44" t="s">
        <v>59</v>
      </c>
      <c r="I45" s="44" t="s">
        <v>60</v>
      </c>
      <c r="J45" s="44" t="s">
        <v>61</v>
      </c>
      <c r="K45" s="44" t="s">
        <v>62</v>
      </c>
    </row>
    <row r="46" spans="1:20" ht="15" customHeight="1" x14ac:dyDescent="0.25">
      <c r="A46" s="50" t="s">
        <v>43</v>
      </c>
      <c r="B46" s="51" t="s">
        <v>46</v>
      </c>
      <c r="C46" s="50" t="s">
        <v>16</v>
      </c>
      <c r="D46" s="66" t="s">
        <v>7</v>
      </c>
      <c r="E46" s="67"/>
      <c r="F46" s="50">
        <v>1</v>
      </c>
      <c r="G46" s="36">
        <v>-97.902519999999996</v>
      </c>
      <c r="H46" s="35">
        <v>0.1397033</v>
      </c>
      <c r="I46" s="33"/>
      <c r="J46" s="35">
        <v>-0.2318596</v>
      </c>
      <c r="K46" s="33"/>
    </row>
    <row r="47" spans="1:20" x14ac:dyDescent="0.25">
      <c r="A47" s="51"/>
      <c r="B47" s="52"/>
      <c r="C47" s="52"/>
      <c r="D47" s="68"/>
      <c r="E47" s="69"/>
      <c r="F47" s="51"/>
      <c r="G47" s="43" t="s">
        <v>65</v>
      </c>
      <c r="H47" s="41" t="s">
        <v>66</v>
      </c>
      <c r="I47" s="41"/>
      <c r="J47" s="44" t="s">
        <v>67</v>
      </c>
      <c r="K47" s="41"/>
    </row>
    <row r="48" spans="1:20" x14ac:dyDescent="0.25">
      <c r="A48" s="51"/>
      <c r="B48" s="51" t="s">
        <v>87</v>
      </c>
      <c r="C48" s="63" t="str">
        <f>D46</f>
        <v>Bitstamp Returns</v>
      </c>
      <c r="D48" s="59" t="str">
        <f>C46</f>
        <v>Futures Returns</v>
      </c>
      <c r="E48" s="60"/>
      <c r="F48" s="51"/>
      <c r="G48" s="37">
        <v>-75.412949999999995</v>
      </c>
      <c r="H48" s="47">
        <v>-0.75123050000000002</v>
      </c>
      <c r="I48" s="34"/>
      <c r="J48" s="47">
        <v>0.72404930000000001</v>
      </c>
      <c r="K48" s="34"/>
    </row>
    <row r="49" spans="1:11" x14ac:dyDescent="0.25">
      <c r="A49" s="52"/>
      <c r="B49" s="52"/>
      <c r="C49" s="64"/>
      <c r="D49" s="61"/>
      <c r="E49" s="62"/>
      <c r="F49" s="52"/>
      <c r="G49" s="43" t="s">
        <v>68</v>
      </c>
      <c r="H49" s="45" t="s">
        <v>69</v>
      </c>
      <c r="I49" s="41"/>
      <c r="J49" s="45" t="s">
        <v>70</v>
      </c>
      <c r="K49" s="41"/>
    </row>
    <row r="50" spans="1:11" ht="8.25" customHeight="1" x14ac:dyDescent="0.25"/>
    <row r="51" spans="1:11" ht="15" customHeight="1" x14ac:dyDescent="0.25">
      <c r="B51" s="53" t="s">
        <v>71</v>
      </c>
      <c r="C51" s="53"/>
      <c r="D51" s="53"/>
      <c r="E51" s="53"/>
      <c r="F51" s="53"/>
      <c r="G51" s="53"/>
      <c r="H51" s="53"/>
      <c r="I51" s="53"/>
      <c r="J51" s="53"/>
      <c r="K51" s="53"/>
    </row>
    <row r="52" spans="1:11" x14ac:dyDescent="0.25">
      <c r="B52" s="53"/>
      <c r="C52" s="53"/>
      <c r="D52" s="53"/>
      <c r="E52" s="53"/>
      <c r="F52" s="53"/>
      <c r="G52" s="53"/>
      <c r="H52" s="53"/>
      <c r="I52" s="53"/>
      <c r="J52" s="53"/>
      <c r="K52" s="53"/>
    </row>
    <row r="54" spans="1:11" x14ac:dyDescent="0.25">
      <c r="C54" s="54"/>
      <c r="D54" s="54"/>
      <c r="E54" s="54"/>
      <c r="F54" s="54"/>
      <c r="G54" s="54"/>
    </row>
  </sheetData>
  <mergeCells count="64">
    <mergeCell ref="B51:K52"/>
    <mergeCell ref="C54:G54"/>
    <mergeCell ref="B26:J26"/>
    <mergeCell ref="C2:F2"/>
    <mergeCell ref="C9:F9"/>
    <mergeCell ref="C16:F16"/>
    <mergeCell ref="C28:F28"/>
    <mergeCell ref="C39:F39"/>
    <mergeCell ref="C36:J37"/>
    <mergeCell ref="A46:A49"/>
    <mergeCell ref="B46:B47"/>
    <mergeCell ref="C46:C47"/>
    <mergeCell ref="D46:E47"/>
    <mergeCell ref="F46:F49"/>
    <mergeCell ref="B48:B49"/>
    <mergeCell ref="C48:C49"/>
    <mergeCell ref="D48:E49"/>
    <mergeCell ref="Q41:R41"/>
    <mergeCell ref="S41:T41"/>
    <mergeCell ref="A42:A45"/>
    <mergeCell ref="B42:B43"/>
    <mergeCell ref="C42:C43"/>
    <mergeCell ref="D42:E43"/>
    <mergeCell ref="F42:F45"/>
    <mergeCell ref="B44:B45"/>
    <mergeCell ref="C44:C45"/>
    <mergeCell ref="D44:E45"/>
    <mergeCell ref="A41:B41"/>
    <mergeCell ref="D41:E41"/>
    <mergeCell ref="M41:N41"/>
    <mergeCell ref="O41:P41"/>
    <mergeCell ref="C34:F34"/>
    <mergeCell ref="I34:J34"/>
    <mergeCell ref="C33:F33"/>
    <mergeCell ref="I33:J33"/>
    <mergeCell ref="C30:F30"/>
    <mergeCell ref="I30:J30"/>
    <mergeCell ref="C31:F31"/>
    <mergeCell ref="I31:J31"/>
    <mergeCell ref="C32:F32"/>
    <mergeCell ref="I32:J32"/>
    <mergeCell ref="D24:E24"/>
    <mergeCell ref="F24:G24"/>
    <mergeCell ref="I24:J24"/>
    <mergeCell ref="B22:B24"/>
    <mergeCell ref="D22:E22"/>
    <mergeCell ref="F22:G22"/>
    <mergeCell ref="I22:J22"/>
    <mergeCell ref="D23:E23"/>
    <mergeCell ref="F23:G23"/>
    <mergeCell ref="I23:J23"/>
    <mergeCell ref="B19:B21"/>
    <mergeCell ref="D19:E19"/>
    <mergeCell ref="F19:G19"/>
    <mergeCell ref="I19:J19"/>
    <mergeCell ref="D20:E20"/>
    <mergeCell ref="F20:G20"/>
    <mergeCell ref="I20:J20"/>
    <mergeCell ref="D21:E21"/>
    <mergeCell ref="F21:G21"/>
    <mergeCell ref="I21:J21"/>
    <mergeCell ref="D18:E18"/>
    <mergeCell ref="F18:G18"/>
    <mergeCell ref="I18:J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4490-8A60-4010-85B5-AFB41B25A60B}">
  <dimension ref="A2:T70"/>
  <sheetViews>
    <sheetView topLeftCell="A17" workbookViewId="0">
      <selection activeCell="C50" sqref="C50:C51"/>
    </sheetView>
  </sheetViews>
  <sheetFormatPr defaultRowHeight="15" x14ac:dyDescent="0.25"/>
  <cols>
    <col min="1" max="1" width="8.5703125" style="1" bestFit="1" customWidth="1"/>
    <col min="2" max="2" width="5.5703125" style="6" bestFit="1" customWidth="1"/>
    <col min="3" max="3" width="16.28515625" style="1" bestFit="1" customWidth="1"/>
    <col min="4" max="4" width="8.5703125" style="1" customWidth="1"/>
    <col min="5" max="6" width="8.85546875" style="1" bestFit="1" customWidth="1"/>
    <col min="7" max="7" width="9.7109375" style="1" bestFit="1" customWidth="1"/>
    <col min="8" max="8" width="8" style="1" bestFit="1" customWidth="1"/>
    <col min="9" max="9" width="9.7109375" style="1" customWidth="1"/>
    <col min="10" max="16384" width="9.140625" style="1"/>
  </cols>
  <sheetData>
    <row r="2" spans="3:8" x14ac:dyDescent="0.25">
      <c r="C2" s="54" t="s">
        <v>11</v>
      </c>
      <c r="D2" s="54"/>
      <c r="E2" s="54"/>
      <c r="F2" s="54"/>
      <c r="G2" s="54"/>
      <c r="H2" s="5"/>
    </row>
    <row r="3" spans="3:8" ht="7.5" customHeight="1" x14ac:dyDescent="0.25"/>
    <row r="4" spans="3:8" ht="33.75" customHeight="1" thickBot="1" x14ac:dyDescent="0.3">
      <c r="C4" s="21" t="s">
        <v>0</v>
      </c>
      <c r="D4" s="22" t="s">
        <v>6</v>
      </c>
      <c r="E4" s="23" t="s">
        <v>7</v>
      </c>
      <c r="F4" s="23" t="s">
        <v>8</v>
      </c>
      <c r="G4" s="23" t="s">
        <v>9</v>
      </c>
    </row>
    <row r="5" spans="3:8" ht="15.75" thickTop="1" x14ac:dyDescent="0.25">
      <c r="C5" s="11" t="s">
        <v>6</v>
      </c>
      <c r="D5" s="12">
        <v>1</v>
      </c>
      <c r="E5" s="13"/>
      <c r="F5" s="13"/>
      <c r="G5" s="13"/>
    </row>
    <row r="6" spans="3:8" x14ac:dyDescent="0.25">
      <c r="C6" s="10" t="s">
        <v>7</v>
      </c>
      <c r="D6" s="9">
        <v>0.94189999999999996</v>
      </c>
      <c r="E6" s="2">
        <v>1</v>
      </c>
      <c r="F6" s="2"/>
      <c r="G6" s="2"/>
    </row>
    <row r="7" spans="3:8" x14ac:dyDescent="0.25">
      <c r="C7" s="10" t="s">
        <v>8</v>
      </c>
      <c r="D7" s="9">
        <v>0.9798</v>
      </c>
      <c r="E7" s="8">
        <v>0.94799999999999995</v>
      </c>
      <c r="F7" s="2">
        <v>1</v>
      </c>
      <c r="G7" s="2"/>
    </row>
    <row r="8" spans="3:8" x14ac:dyDescent="0.25">
      <c r="C8" s="10" t="s">
        <v>9</v>
      </c>
      <c r="D8" s="9">
        <v>0.89380000000000004</v>
      </c>
      <c r="E8" s="2">
        <v>0.89139999999999997</v>
      </c>
      <c r="F8" s="2">
        <v>0.88019999999999998</v>
      </c>
      <c r="G8" s="2">
        <v>1</v>
      </c>
    </row>
    <row r="10" spans="3:8" x14ac:dyDescent="0.25">
      <c r="C10" s="54" t="s">
        <v>10</v>
      </c>
      <c r="D10" s="54"/>
      <c r="E10" s="54"/>
      <c r="F10" s="54"/>
      <c r="G10" s="54"/>
      <c r="H10" s="4"/>
    </row>
    <row r="11" spans="3:8" ht="7.5" customHeight="1" x14ac:dyDescent="0.25"/>
    <row r="12" spans="3:8" ht="15.75" thickBot="1" x14ac:dyDescent="0.3">
      <c r="C12" s="19" t="s">
        <v>0</v>
      </c>
      <c r="D12" s="20" t="s">
        <v>1</v>
      </c>
      <c r="E12" s="18" t="s">
        <v>2</v>
      </c>
      <c r="F12" s="18" t="s">
        <v>3</v>
      </c>
      <c r="G12" s="18" t="s">
        <v>4</v>
      </c>
      <c r="H12" s="18" t="s">
        <v>5</v>
      </c>
    </row>
    <row r="13" spans="3:8" ht="15.75" thickTop="1" x14ac:dyDescent="0.25">
      <c r="C13" s="11" t="s">
        <v>6</v>
      </c>
      <c r="D13" s="12">
        <v>97</v>
      </c>
      <c r="E13" s="14">
        <v>-97.061859999999996</v>
      </c>
      <c r="F13" s="14">
        <v>745.26350000000002</v>
      </c>
      <c r="G13" s="14">
        <v>-2745</v>
      </c>
      <c r="H13" s="14">
        <v>1850</v>
      </c>
    </row>
    <row r="14" spans="3:8" x14ac:dyDescent="0.25">
      <c r="C14" s="10" t="s">
        <v>7</v>
      </c>
      <c r="D14" s="9">
        <v>97</v>
      </c>
      <c r="E14" s="3">
        <v>-80.608249999999998</v>
      </c>
      <c r="F14" s="3">
        <v>761.85289999999998</v>
      </c>
      <c r="G14" s="3">
        <v>-2396.85</v>
      </c>
      <c r="H14" s="3">
        <v>2461.67</v>
      </c>
    </row>
    <row r="15" spans="3:8" x14ac:dyDescent="0.25">
      <c r="C15" s="10" t="s">
        <v>8</v>
      </c>
      <c r="D15" s="9">
        <v>97</v>
      </c>
      <c r="E15" s="3">
        <v>-84.360770000000002</v>
      </c>
      <c r="F15" s="3">
        <v>699.11630000000002</v>
      </c>
      <c r="G15" s="3">
        <v>-2766.26</v>
      </c>
      <c r="H15" s="3">
        <v>1730.27</v>
      </c>
    </row>
    <row r="16" spans="3:8" x14ac:dyDescent="0.25">
      <c r="C16" s="10" t="s">
        <v>9</v>
      </c>
      <c r="D16" s="9">
        <v>97</v>
      </c>
      <c r="E16" s="3">
        <v>-77.111549999999994</v>
      </c>
      <c r="F16" s="3">
        <v>736.51739999999995</v>
      </c>
      <c r="G16" s="3">
        <v>-2464.69</v>
      </c>
      <c r="H16" s="3">
        <v>1888.12</v>
      </c>
    </row>
    <row r="18" spans="2:10" x14ac:dyDescent="0.25">
      <c r="C18" s="54" t="s">
        <v>12</v>
      </c>
      <c r="D18" s="54"/>
      <c r="E18" s="54"/>
      <c r="F18" s="54"/>
      <c r="G18" s="54"/>
      <c r="H18" s="4"/>
      <c r="I18" s="4"/>
    </row>
    <row r="19" spans="2:10" ht="7.5" customHeight="1" x14ac:dyDescent="0.25"/>
    <row r="20" spans="2:10" ht="15.75" thickBot="1" x14ac:dyDescent="0.3">
      <c r="B20" s="18" t="s">
        <v>18</v>
      </c>
      <c r="C20" s="19" t="s">
        <v>0</v>
      </c>
      <c r="D20" s="73" t="s">
        <v>14</v>
      </c>
      <c r="E20" s="92"/>
      <c r="F20" s="72" t="s">
        <v>17</v>
      </c>
      <c r="G20" s="92"/>
      <c r="H20" s="18" t="s">
        <v>21</v>
      </c>
      <c r="I20" s="56" t="s">
        <v>24</v>
      </c>
      <c r="J20" s="56"/>
    </row>
    <row r="21" spans="2:10" ht="15.75" thickTop="1" x14ac:dyDescent="0.25">
      <c r="B21" s="97" t="s">
        <v>19</v>
      </c>
      <c r="C21" s="98" t="s">
        <v>15</v>
      </c>
      <c r="D21" s="99">
        <v>-2.1589999999999998</v>
      </c>
      <c r="E21" s="100"/>
      <c r="F21" s="101">
        <v>-3.5169999999999999</v>
      </c>
      <c r="G21" s="102"/>
      <c r="H21" s="103">
        <v>0.2215</v>
      </c>
      <c r="I21" s="104" t="s">
        <v>26</v>
      </c>
      <c r="J21" s="104"/>
    </row>
    <row r="22" spans="2:10" x14ac:dyDescent="0.25">
      <c r="B22" s="90"/>
      <c r="C22" s="10" t="s">
        <v>13</v>
      </c>
      <c r="D22" s="88">
        <v>-1.9490000000000001</v>
      </c>
      <c r="E22" s="89"/>
      <c r="F22" s="86">
        <v>-3.5169999999999999</v>
      </c>
      <c r="G22" s="87"/>
      <c r="H22" s="28">
        <v>0.30930000000000002</v>
      </c>
      <c r="I22" s="57" t="s">
        <v>26</v>
      </c>
      <c r="J22" s="57"/>
    </row>
    <row r="23" spans="2:10" x14ac:dyDescent="0.25">
      <c r="B23" s="90"/>
      <c r="C23" s="17" t="s">
        <v>22</v>
      </c>
      <c r="D23" s="88">
        <v>-1.9690000000000001</v>
      </c>
      <c r="E23" s="89"/>
      <c r="F23" s="86">
        <v>-3.5169999999999999</v>
      </c>
      <c r="G23" s="87"/>
      <c r="H23" s="28">
        <v>0.30030000000000001</v>
      </c>
      <c r="I23" s="57" t="s">
        <v>26</v>
      </c>
      <c r="J23" s="57"/>
    </row>
    <row r="24" spans="2:10" ht="15.75" thickBot="1" x14ac:dyDescent="0.3">
      <c r="B24" s="105"/>
      <c r="C24" s="106" t="s">
        <v>23</v>
      </c>
      <c r="D24" s="107">
        <v>-1.956</v>
      </c>
      <c r="E24" s="108"/>
      <c r="F24" s="109">
        <v>-3.5169999999999999</v>
      </c>
      <c r="G24" s="110"/>
      <c r="H24" s="111">
        <v>0.30609999999999998</v>
      </c>
      <c r="I24" s="112" t="s">
        <v>26</v>
      </c>
      <c r="J24" s="112"/>
    </row>
    <row r="25" spans="2:10" ht="21.75" customHeight="1" thickTop="1" x14ac:dyDescent="0.25">
      <c r="B25" s="90" t="s">
        <v>20</v>
      </c>
      <c r="C25" s="11" t="s">
        <v>16</v>
      </c>
      <c r="D25" s="95">
        <v>-7.7850000000000001</v>
      </c>
      <c r="E25" s="96"/>
      <c r="F25" s="93">
        <v>-3.5169999999999999</v>
      </c>
      <c r="G25" s="94"/>
      <c r="H25" s="29">
        <v>0</v>
      </c>
      <c r="I25" s="55" t="s">
        <v>25</v>
      </c>
      <c r="J25" s="55"/>
    </row>
    <row r="26" spans="2:10" x14ac:dyDescent="0.25">
      <c r="B26" s="90"/>
      <c r="C26" s="10" t="s">
        <v>7</v>
      </c>
      <c r="D26" s="88">
        <v>-7.5730000000000004</v>
      </c>
      <c r="E26" s="89"/>
      <c r="F26" s="86">
        <v>-3.5169999999999999</v>
      </c>
      <c r="G26" s="87"/>
      <c r="H26" s="7">
        <v>0</v>
      </c>
      <c r="I26" s="57" t="s">
        <v>25</v>
      </c>
      <c r="J26" s="57"/>
    </row>
    <row r="27" spans="2:10" x14ac:dyDescent="0.25">
      <c r="B27" s="90"/>
      <c r="C27" s="10" t="s">
        <v>8</v>
      </c>
      <c r="D27" s="88">
        <v>-7.351</v>
      </c>
      <c r="E27" s="89"/>
      <c r="F27" s="86">
        <v>-3.5169999999999999</v>
      </c>
      <c r="G27" s="87"/>
      <c r="H27" s="7">
        <v>0</v>
      </c>
      <c r="I27" s="57" t="s">
        <v>25</v>
      </c>
      <c r="J27" s="57"/>
    </row>
    <row r="28" spans="2:10" x14ac:dyDescent="0.25">
      <c r="B28" s="91"/>
      <c r="C28" s="10" t="s">
        <v>9</v>
      </c>
      <c r="D28" s="88">
        <v>-6.7930000000000001</v>
      </c>
      <c r="E28" s="89"/>
      <c r="F28" s="86">
        <v>-3.5169999999999999</v>
      </c>
      <c r="G28" s="87"/>
      <c r="H28" s="7">
        <v>0</v>
      </c>
      <c r="I28" s="57" t="s">
        <v>25</v>
      </c>
      <c r="J28" s="57"/>
    </row>
    <row r="29" spans="2:10" ht="5.25" customHeight="1" x14ac:dyDescent="0.25"/>
    <row r="30" spans="2:10" ht="15" customHeight="1" x14ac:dyDescent="0.25">
      <c r="C30" s="113" t="s">
        <v>28</v>
      </c>
      <c r="D30" s="113"/>
      <c r="E30" s="113"/>
      <c r="F30" s="113"/>
      <c r="G30" s="113"/>
      <c r="H30" s="113"/>
      <c r="I30" s="113"/>
    </row>
    <row r="31" spans="2:10" x14ac:dyDescent="0.25">
      <c r="C31" s="113"/>
      <c r="D31" s="113"/>
      <c r="E31" s="113"/>
      <c r="F31" s="113"/>
      <c r="G31" s="113"/>
      <c r="H31" s="113"/>
      <c r="I31" s="113"/>
    </row>
    <row r="32" spans="2:10" x14ac:dyDescent="0.25">
      <c r="C32" s="54" t="s">
        <v>27</v>
      </c>
      <c r="D32" s="54"/>
      <c r="E32" s="54"/>
      <c r="F32" s="54"/>
      <c r="G32" s="54"/>
    </row>
    <row r="33" spans="3:10" ht="7.5" customHeight="1" x14ac:dyDescent="0.25"/>
    <row r="34" spans="3:10" ht="15.75" thickBot="1" x14ac:dyDescent="0.3">
      <c r="C34" s="72" t="s">
        <v>29</v>
      </c>
      <c r="D34" s="73"/>
      <c r="E34" s="73"/>
      <c r="F34" s="85"/>
      <c r="G34" s="16" t="s">
        <v>30</v>
      </c>
      <c r="H34" s="15" t="s">
        <v>21</v>
      </c>
      <c r="I34" s="56" t="s">
        <v>24</v>
      </c>
      <c r="J34" s="56"/>
    </row>
    <row r="35" spans="3:10" ht="15.75" thickTop="1" x14ac:dyDescent="0.25">
      <c r="C35" s="82" t="s">
        <v>35</v>
      </c>
      <c r="D35" s="83"/>
      <c r="E35" s="83"/>
      <c r="F35" s="84"/>
      <c r="G35" s="24">
        <v>1.91</v>
      </c>
      <c r="H35" s="25">
        <v>0.17</v>
      </c>
      <c r="I35" s="55" t="s">
        <v>31</v>
      </c>
      <c r="J35" s="55"/>
    </row>
    <row r="36" spans="3:10" x14ac:dyDescent="0.25">
      <c r="C36" s="82" t="s">
        <v>36</v>
      </c>
      <c r="D36" s="83"/>
      <c r="E36" s="83"/>
      <c r="F36" s="84"/>
      <c r="G36" s="26">
        <v>0.82</v>
      </c>
      <c r="H36" s="27">
        <v>0.36870000000000003</v>
      </c>
      <c r="I36" s="57" t="s">
        <v>31</v>
      </c>
      <c r="J36" s="57"/>
    </row>
    <row r="37" spans="3:10" x14ac:dyDescent="0.25">
      <c r="C37" s="76" t="s">
        <v>37</v>
      </c>
      <c r="D37" s="77"/>
      <c r="E37" s="77"/>
      <c r="F37" s="78"/>
      <c r="G37" s="26">
        <v>1.89</v>
      </c>
      <c r="H37" s="27">
        <v>0.17249999999999999</v>
      </c>
      <c r="I37" s="57" t="s">
        <v>31</v>
      </c>
      <c r="J37" s="57"/>
    </row>
    <row r="38" spans="3:10" x14ac:dyDescent="0.25">
      <c r="C38" s="79" t="s">
        <v>38</v>
      </c>
      <c r="D38" s="80"/>
      <c r="E38" s="80"/>
      <c r="F38" s="81"/>
      <c r="G38" s="30">
        <v>9.68</v>
      </c>
      <c r="H38" s="31">
        <v>2.5000000000000001E-3</v>
      </c>
      <c r="I38" s="58" t="s">
        <v>32</v>
      </c>
      <c r="J38" s="58"/>
    </row>
    <row r="39" spans="3:10" x14ac:dyDescent="0.25">
      <c r="C39" s="76" t="s">
        <v>34</v>
      </c>
      <c r="D39" s="77"/>
      <c r="E39" s="77"/>
      <c r="F39" s="78"/>
      <c r="G39" s="26">
        <v>0.6</v>
      </c>
      <c r="H39" s="27">
        <v>0.44080000000000003</v>
      </c>
      <c r="I39" s="57" t="s">
        <v>31</v>
      </c>
      <c r="J39" s="57"/>
    </row>
    <row r="40" spans="3:10" x14ac:dyDescent="0.25">
      <c r="C40" s="79" t="s">
        <v>33</v>
      </c>
      <c r="D40" s="80"/>
      <c r="E40" s="80"/>
      <c r="F40" s="81"/>
      <c r="G40" s="30">
        <v>5.64</v>
      </c>
      <c r="H40" s="31">
        <v>1.9599999999999999E-2</v>
      </c>
      <c r="I40" s="58" t="s">
        <v>32</v>
      </c>
      <c r="J40" s="58"/>
    </row>
    <row r="41" spans="3:10" x14ac:dyDescent="0.25">
      <c r="C41" s="76" t="s">
        <v>39</v>
      </c>
      <c r="D41" s="77"/>
      <c r="E41" s="77"/>
      <c r="F41" s="78"/>
      <c r="G41" s="26">
        <v>2.58</v>
      </c>
      <c r="H41" s="27">
        <v>0.11169999999999999</v>
      </c>
      <c r="I41" s="57" t="s">
        <v>31</v>
      </c>
      <c r="J41" s="57"/>
    </row>
    <row r="42" spans="3:10" x14ac:dyDescent="0.25">
      <c r="C42" s="79" t="s">
        <v>40</v>
      </c>
      <c r="D42" s="80"/>
      <c r="E42" s="80"/>
      <c r="F42" s="81"/>
      <c r="G42" s="30">
        <v>11.85</v>
      </c>
      <c r="H42" s="31">
        <v>8.9999999999999998E-4</v>
      </c>
      <c r="I42" s="58" t="s">
        <v>32</v>
      </c>
      <c r="J42" s="58"/>
    </row>
    <row r="43" spans="3:10" ht="4.5" customHeight="1" x14ac:dyDescent="0.25"/>
    <row r="44" spans="3:10" x14ac:dyDescent="0.25">
      <c r="C44" s="53" t="s">
        <v>52</v>
      </c>
      <c r="D44" s="53"/>
      <c r="E44" s="53"/>
      <c r="F44" s="53"/>
      <c r="G44" s="53"/>
      <c r="H44" s="53"/>
      <c r="I44" s="53"/>
    </row>
    <row r="45" spans="3:10" x14ac:dyDescent="0.25">
      <c r="C45" s="53"/>
      <c r="D45" s="53"/>
      <c r="E45" s="53"/>
      <c r="F45" s="53"/>
      <c r="G45" s="53"/>
      <c r="H45" s="53"/>
      <c r="I45" s="53"/>
    </row>
    <row r="47" spans="3:10" x14ac:dyDescent="0.25">
      <c r="C47" s="54" t="s">
        <v>47</v>
      </c>
      <c r="D47" s="54"/>
      <c r="E47" s="54"/>
      <c r="F47" s="54"/>
      <c r="G47" s="54"/>
    </row>
    <row r="49" spans="1:20" ht="18.75" thickBot="1" x14ac:dyDescent="0.4">
      <c r="A49" s="72" t="s">
        <v>42</v>
      </c>
      <c r="B49" s="92"/>
      <c r="C49" s="18" t="s">
        <v>63</v>
      </c>
      <c r="D49" s="72" t="s">
        <v>64</v>
      </c>
      <c r="E49" s="73"/>
      <c r="F49" s="18" t="s">
        <v>86</v>
      </c>
      <c r="G49" s="38" t="s">
        <v>46</v>
      </c>
      <c r="H49" s="39" t="s">
        <v>51</v>
      </c>
      <c r="I49" s="39" t="s">
        <v>48</v>
      </c>
      <c r="J49" s="40" t="s">
        <v>49</v>
      </c>
      <c r="K49" s="40" t="s">
        <v>50</v>
      </c>
      <c r="M49" s="71"/>
      <c r="N49" s="71"/>
      <c r="O49" s="71"/>
      <c r="P49" s="71"/>
      <c r="Q49" s="71"/>
      <c r="R49" s="71"/>
      <c r="S49" s="71"/>
      <c r="T49" s="71"/>
    </row>
    <row r="50" spans="1:20" ht="15.75" thickTop="1" x14ac:dyDescent="0.25">
      <c r="A50" s="51" t="s">
        <v>41</v>
      </c>
      <c r="B50" s="51" t="s">
        <v>46</v>
      </c>
      <c r="C50" s="51" t="s">
        <v>16</v>
      </c>
      <c r="D50" s="74" t="s">
        <v>8</v>
      </c>
      <c r="E50" s="75"/>
      <c r="F50" s="51">
        <v>2</v>
      </c>
      <c r="G50" s="37">
        <v>-101.1455</v>
      </c>
      <c r="H50" s="47">
        <v>-1.3435410000000001</v>
      </c>
      <c r="I50" s="42">
        <v>-0.23203889999999999</v>
      </c>
      <c r="J50" s="47">
        <v>1.343542</v>
      </c>
      <c r="K50" s="42">
        <v>0.157828</v>
      </c>
    </row>
    <row r="51" spans="1:20" x14ac:dyDescent="0.25">
      <c r="A51" s="51"/>
      <c r="B51" s="52"/>
      <c r="C51" s="52"/>
      <c r="D51" s="68"/>
      <c r="E51" s="69"/>
      <c r="F51" s="51"/>
      <c r="G51" s="43" t="s">
        <v>53</v>
      </c>
      <c r="H51" s="45" t="s">
        <v>54</v>
      </c>
      <c r="I51" s="44" t="s">
        <v>55</v>
      </c>
      <c r="J51" s="45" t="s">
        <v>56</v>
      </c>
      <c r="K51" s="44" t="s">
        <v>57</v>
      </c>
    </row>
    <row r="52" spans="1:20" x14ac:dyDescent="0.25">
      <c r="A52" s="51"/>
      <c r="B52" s="51" t="s">
        <v>87</v>
      </c>
      <c r="C52" s="50" t="str">
        <f>D50</f>
        <v>Gemni Returns</v>
      </c>
      <c r="D52" s="70" t="str">
        <f>C50</f>
        <v>Futures Returns</v>
      </c>
      <c r="E52" s="67"/>
      <c r="F52" s="51"/>
      <c r="G52" s="36">
        <v>-88.011480000000006</v>
      </c>
      <c r="H52" s="35">
        <v>0.83899749999999995</v>
      </c>
      <c r="I52" s="35">
        <v>-5.6131000000000002E-3</v>
      </c>
      <c r="J52" s="35">
        <v>-0.85984490000000002</v>
      </c>
      <c r="K52" s="35">
        <v>-3.1943600000000003E-2</v>
      </c>
    </row>
    <row r="53" spans="1:20" x14ac:dyDescent="0.25">
      <c r="A53" s="52"/>
      <c r="B53" s="52"/>
      <c r="C53" s="52"/>
      <c r="D53" s="68"/>
      <c r="E53" s="69"/>
      <c r="F53" s="52"/>
      <c r="G53" s="43" t="s">
        <v>58</v>
      </c>
      <c r="H53" s="44" t="s">
        <v>59</v>
      </c>
      <c r="I53" s="44" t="s">
        <v>60</v>
      </c>
      <c r="J53" s="44" t="s">
        <v>61</v>
      </c>
      <c r="K53" s="44" t="s">
        <v>62</v>
      </c>
    </row>
    <row r="54" spans="1:20" ht="15" customHeight="1" x14ac:dyDescent="0.25">
      <c r="A54" s="50" t="s">
        <v>43</v>
      </c>
      <c r="B54" s="51" t="s">
        <v>46</v>
      </c>
      <c r="C54" s="50" t="s">
        <v>16</v>
      </c>
      <c r="D54" s="66" t="s">
        <v>7</v>
      </c>
      <c r="E54" s="67"/>
      <c r="F54" s="50">
        <v>1</v>
      </c>
      <c r="G54" s="36">
        <v>-97.902519999999996</v>
      </c>
      <c r="H54" s="35">
        <v>0.1397033</v>
      </c>
      <c r="I54" s="33"/>
      <c r="J54" s="35">
        <v>-0.2318596</v>
      </c>
      <c r="K54" s="33"/>
    </row>
    <row r="55" spans="1:20" x14ac:dyDescent="0.25">
      <c r="A55" s="51"/>
      <c r="B55" s="52"/>
      <c r="C55" s="52"/>
      <c r="D55" s="68"/>
      <c r="E55" s="69"/>
      <c r="F55" s="51"/>
      <c r="G55" s="43" t="s">
        <v>65</v>
      </c>
      <c r="H55" s="41" t="s">
        <v>66</v>
      </c>
      <c r="I55" s="41"/>
      <c r="J55" s="44" t="s">
        <v>67</v>
      </c>
      <c r="K55" s="41"/>
    </row>
    <row r="56" spans="1:20" x14ac:dyDescent="0.25">
      <c r="A56" s="51"/>
      <c r="B56" s="51" t="s">
        <v>87</v>
      </c>
      <c r="C56" s="63" t="str">
        <f>D54</f>
        <v>Bitstamp Returns</v>
      </c>
      <c r="D56" s="59" t="str">
        <f>C54</f>
        <v>Futures Returns</v>
      </c>
      <c r="E56" s="60"/>
      <c r="F56" s="51"/>
      <c r="G56" s="37">
        <v>-75.412949999999995</v>
      </c>
      <c r="H56" s="47">
        <v>-0.75123050000000002</v>
      </c>
      <c r="I56" s="34"/>
      <c r="J56" s="47">
        <v>0.72404930000000001</v>
      </c>
      <c r="K56" s="34"/>
    </row>
    <row r="57" spans="1:20" x14ac:dyDescent="0.25">
      <c r="A57" s="52"/>
      <c r="B57" s="52"/>
      <c r="C57" s="64"/>
      <c r="D57" s="61"/>
      <c r="E57" s="62"/>
      <c r="F57" s="52"/>
      <c r="G57" s="43" t="s">
        <v>68</v>
      </c>
      <c r="H57" s="45" t="s">
        <v>69</v>
      </c>
      <c r="I57" s="41"/>
      <c r="J57" s="45" t="s">
        <v>70</v>
      </c>
      <c r="K57" s="41"/>
    </row>
    <row r="58" spans="1:20" ht="15" customHeight="1" x14ac:dyDescent="0.25">
      <c r="A58" s="50" t="s">
        <v>44</v>
      </c>
      <c r="B58" s="51" t="s">
        <v>46</v>
      </c>
      <c r="C58" s="63" t="s">
        <v>16</v>
      </c>
      <c r="D58" s="65" t="s">
        <v>9</v>
      </c>
      <c r="E58" s="60"/>
      <c r="F58" s="50">
        <v>2</v>
      </c>
      <c r="G58" s="36">
        <v>-101.2966</v>
      </c>
      <c r="H58" s="35">
        <v>-0.10609300000000001</v>
      </c>
      <c r="I58" s="46">
        <v>-0.5426723</v>
      </c>
      <c r="J58" s="35">
        <v>4.6084199999999999E-2</v>
      </c>
      <c r="K58" s="46">
        <v>0.51900970000000002</v>
      </c>
    </row>
    <row r="59" spans="1:20" x14ac:dyDescent="0.25">
      <c r="A59" s="51"/>
      <c r="B59" s="52"/>
      <c r="C59" s="64"/>
      <c r="D59" s="61"/>
      <c r="E59" s="62"/>
      <c r="F59" s="51"/>
      <c r="G59" s="43" t="s">
        <v>53</v>
      </c>
      <c r="H59" s="44" t="s">
        <v>72</v>
      </c>
      <c r="I59" s="45" t="s">
        <v>73</v>
      </c>
      <c r="J59" s="44" t="s">
        <v>74</v>
      </c>
      <c r="K59" s="45" t="s">
        <v>75</v>
      </c>
    </row>
    <row r="60" spans="1:20" x14ac:dyDescent="0.25">
      <c r="A60" s="51"/>
      <c r="B60" s="51" t="s">
        <v>87</v>
      </c>
      <c r="C60" s="63" t="str">
        <f>D58</f>
        <v>CoinDesk Returns</v>
      </c>
      <c r="D60" s="59" t="str">
        <f>C58</f>
        <v>Futures Returns</v>
      </c>
      <c r="E60" s="60"/>
      <c r="F60" s="51"/>
      <c r="G60" s="49">
        <v>-75.80668</v>
      </c>
      <c r="H60" s="47">
        <v>-0.57756620000000003</v>
      </c>
      <c r="I60" s="42">
        <v>0.34460740000000001</v>
      </c>
      <c r="J60" s="47">
        <v>0.53581259999999997</v>
      </c>
      <c r="K60" s="42">
        <v>-0.2990854</v>
      </c>
    </row>
    <row r="61" spans="1:20" x14ac:dyDescent="0.25">
      <c r="A61" s="52"/>
      <c r="B61" s="52"/>
      <c r="C61" s="64"/>
      <c r="D61" s="61"/>
      <c r="E61" s="62"/>
      <c r="F61" s="52"/>
      <c r="G61" s="43" t="s">
        <v>79</v>
      </c>
      <c r="H61" s="48" t="s">
        <v>76</v>
      </c>
      <c r="I61" s="44" t="s">
        <v>77</v>
      </c>
      <c r="J61" s="45" t="s">
        <v>56</v>
      </c>
      <c r="K61" s="44" t="s">
        <v>78</v>
      </c>
    </row>
    <row r="62" spans="1:20" ht="15" customHeight="1" x14ac:dyDescent="0.25">
      <c r="A62" s="50" t="s">
        <v>45</v>
      </c>
      <c r="B62" s="51" t="s">
        <v>46</v>
      </c>
      <c r="C62" s="50" t="s">
        <v>8</v>
      </c>
      <c r="D62" s="66" t="s">
        <v>7</v>
      </c>
      <c r="E62" s="67"/>
      <c r="F62" s="50">
        <v>1</v>
      </c>
      <c r="G62" s="36">
        <v>-88.567250000000001</v>
      </c>
      <c r="H62" s="35">
        <v>0.42636160000000001</v>
      </c>
      <c r="I62" s="35"/>
      <c r="J62" s="35">
        <v>-0.47264790000000001</v>
      </c>
      <c r="K62" s="33"/>
    </row>
    <row r="63" spans="1:20" x14ac:dyDescent="0.25">
      <c r="A63" s="51"/>
      <c r="B63" s="52"/>
      <c r="C63" s="52"/>
      <c r="D63" s="68"/>
      <c r="E63" s="69"/>
      <c r="F63" s="51"/>
      <c r="G63" s="43" t="s">
        <v>80</v>
      </c>
      <c r="H63" s="44" t="s">
        <v>81</v>
      </c>
      <c r="I63" s="44"/>
      <c r="J63" s="41" t="s">
        <v>82</v>
      </c>
      <c r="K63" s="41"/>
    </row>
    <row r="64" spans="1:20" x14ac:dyDescent="0.25">
      <c r="A64" s="51"/>
      <c r="B64" s="51" t="s">
        <v>87</v>
      </c>
      <c r="C64" s="63" t="str">
        <f>D62</f>
        <v>Bitstamp Returns</v>
      </c>
      <c r="D64" s="59" t="str">
        <f>C62</f>
        <v>Gemni Returns</v>
      </c>
      <c r="E64" s="60"/>
      <c r="F64" s="51"/>
      <c r="G64" s="37">
        <v>-75.497240000000005</v>
      </c>
      <c r="H64" s="47">
        <v>-1.080452</v>
      </c>
      <c r="I64" s="34"/>
      <c r="J64" s="47">
        <v>1.145349</v>
      </c>
      <c r="K64" s="34"/>
    </row>
    <row r="65" spans="1:11" x14ac:dyDescent="0.25">
      <c r="A65" s="52"/>
      <c r="B65" s="52"/>
      <c r="C65" s="64"/>
      <c r="D65" s="61"/>
      <c r="E65" s="62"/>
      <c r="F65" s="52"/>
      <c r="G65" s="43" t="s">
        <v>83</v>
      </c>
      <c r="H65" s="45" t="s">
        <v>84</v>
      </c>
      <c r="I65" s="41"/>
      <c r="J65" s="45" t="s">
        <v>85</v>
      </c>
      <c r="K65" s="41"/>
    </row>
    <row r="67" spans="1:11" ht="15" customHeight="1" x14ac:dyDescent="0.25">
      <c r="B67" s="53" t="s">
        <v>71</v>
      </c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5"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70" spans="1:11" x14ac:dyDescent="0.25">
      <c r="C70" s="54"/>
      <c r="D70" s="54"/>
      <c r="E70" s="54"/>
      <c r="F70" s="54"/>
      <c r="G70" s="54"/>
    </row>
  </sheetData>
  <mergeCells count="93">
    <mergeCell ref="C2:G2"/>
    <mergeCell ref="C10:G10"/>
    <mergeCell ref="B50:B51"/>
    <mergeCell ref="B52:B53"/>
    <mergeCell ref="B54:B55"/>
    <mergeCell ref="A49:B49"/>
    <mergeCell ref="B21:B24"/>
    <mergeCell ref="B25:B28"/>
    <mergeCell ref="F20:G20"/>
    <mergeCell ref="F21:G21"/>
    <mergeCell ref="F25:G25"/>
    <mergeCell ref="F26:G26"/>
    <mergeCell ref="F27:G27"/>
    <mergeCell ref="D20:E20"/>
    <mergeCell ref="D21:E21"/>
    <mergeCell ref="D26:E26"/>
    <mergeCell ref="D27:E27"/>
    <mergeCell ref="D28:E28"/>
    <mergeCell ref="C40:F40"/>
    <mergeCell ref="C18:G18"/>
    <mergeCell ref="C32:G32"/>
    <mergeCell ref="F22:G22"/>
    <mergeCell ref="F23:G23"/>
    <mergeCell ref="F24:G24"/>
    <mergeCell ref="D22:E22"/>
    <mergeCell ref="D23:E23"/>
    <mergeCell ref="D24:E24"/>
    <mergeCell ref="F28:G28"/>
    <mergeCell ref="D25:E25"/>
    <mergeCell ref="C44:I45"/>
    <mergeCell ref="C47:G47"/>
    <mergeCell ref="M49:N49"/>
    <mergeCell ref="O49:P49"/>
    <mergeCell ref="C41:F41"/>
    <mergeCell ref="C42:F42"/>
    <mergeCell ref="I34:J34"/>
    <mergeCell ref="I35:J35"/>
    <mergeCell ref="I36:J36"/>
    <mergeCell ref="C35:F35"/>
    <mergeCell ref="C34:F34"/>
    <mergeCell ref="C36:F36"/>
    <mergeCell ref="C37:F37"/>
    <mergeCell ref="C38:F38"/>
    <mergeCell ref="C39:F39"/>
    <mergeCell ref="D52:E53"/>
    <mergeCell ref="S49:T49"/>
    <mergeCell ref="D49:E49"/>
    <mergeCell ref="A50:A53"/>
    <mergeCell ref="A54:A57"/>
    <mergeCell ref="D50:E51"/>
    <mergeCell ref="F50:F53"/>
    <mergeCell ref="Q49:R49"/>
    <mergeCell ref="B56:B57"/>
    <mergeCell ref="I40:J40"/>
    <mergeCell ref="I41:J41"/>
    <mergeCell ref="I42:J42"/>
    <mergeCell ref="D64:E65"/>
    <mergeCell ref="C50:C51"/>
    <mergeCell ref="C52:C53"/>
    <mergeCell ref="C54:C55"/>
    <mergeCell ref="C56:C57"/>
    <mergeCell ref="C58:C59"/>
    <mergeCell ref="C60:C61"/>
    <mergeCell ref="C62:C63"/>
    <mergeCell ref="C64:C65"/>
    <mergeCell ref="D58:E59"/>
    <mergeCell ref="D60:E61"/>
    <mergeCell ref="D54:E55"/>
    <mergeCell ref="D56:E57"/>
    <mergeCell ref="I21:J21"/>
    <mergeCell ref="I20:J20"/>
    <mergeCell ref="I37:J37"/>
    <mergeCell ref="I38:J38"/>
    <mergeCell ref="I39:J39"/>
    <mergeCell ref="I25:J25"/>
    <mergeCell ref="I26:J26"/>
    <mergeCell ref="I22:J22"/>
    <mergeCell ref="I23:J23"/>
    <mergeCell ref="I24:J24"/>
    <mergeCell ref="I27:J27"/>
    <mergeCell ref="I28:J28"/>
    <mergeCell ref="F54:F57"/>
    <mergeCell ref="F58:F61"/>
    <mergeCell ref="F62:F65"/>
    <mergeCell ref="B67:K68"/>
    <mergeCell ref="C70:G70"/>
    <mergeCell ref="A58:A61"/>
    <mergeCell ref="A62:A65"/>
    <mergeCell ref="D62:E63"/>
    <mergeCell ref="B58:B59"/>
    <mergeCell ref="B60:B61"/>
    <mergeCell ref="B62:B63"/>
    <mergeCell ref="B64:B65"/>
  </mergeCells>
  <pageMargins left="0.7" right="0.7" top="0.75" bottom="0.75" header="0.3" footer="0.3"/>
  <pageSetup orientation="portrait" r:id="rId1"/>
  <ignoredErrors>
    <ignoredError sqref="H53:K65 J51:K5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dcterms:created xsi:type="dcterms:W3CDTF">2018-05-07T05:25:54Z</dcterms:created>
  <dcterms:modified xsi:type="dcterms:W3CDTF">2018-05-07T22:26:20Z</dcterms:modified>
</cp:coreProperties>
</file>