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学院工作\教学\本科教学\毕设\2016级\发布文件20200526\"/>
    </mc:Choice>
  </mc:AlternateContent>
  <bookViews>
    <workbookView xWindow="0" yWindow="0" windowWidth="21600" windowHeight="9555"/>
  </bookViews>
  <sheets>
    <sheet name="Sheet1" sheetId="1" r:id="rId1"/>
  </sheets>
  <definedNames>
    <definedName name="_xlnm._FilterDatabase" localSheetId="0" hidden="1">Sheet1!$A$1:$K$30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" l="1"/>
  <c r="F35" i="1"/>
  <c r="L35" i="1" s="1"/>
  <c r="M35" i="1" s="1"/>
  <c r="K34" i="1"/>
  <c r="F34" i="1"/>
  <c r="L34" i="1" s="1"/>
  <c r="M34" i="1" s="1"/>
  <c r="K33" i="1"/>
  <c r="F33" i="1"/>
  <c r="L33" i="1" s="1"/>
  <c r="M33" i="1" s="1"/>
  <c r="K32" i="1"/>
  <c r="F32" i="1"/>
  <c r="L32" i="1" s="1"/>
  <c r="M32" i="1" s="1"/>
  <c r="K31" i="1"/>
  <c r="F31" i="1"/>
  <c r="L31" i="1" s="1"/>
  <c r="M31" i="1" s="1"/>
  <c r="K30" i="1"/>
  <c r="F30" i="1"/>
  <c r="L30" i="1" s="1"/>
  <c r="M30" i="1" s="1"/>
  <c r="K29" i="1"/>
  <c r="F29" i="1"/>
  <c r="L29" i="1" s="1"/>
  <c r="M29" i="1" s="1"/>
  <c r="K28" i="1"/>
  <c r="F28" i="1"/>
  <c r="L28" i="1" s="1"/>
  <c r="M28" i="1" s="1"/>
  <c r="K27" i="1"/>
  <c r="F27" i="1"/>
  <c r="L27" i="1" s="1"/>
  <c r="M27" i="1" s="1"/>
  <c r="K26" i="1"/>
  <c r="F26" i="1"/>
  <c r="L26" i="1" s="1"/>
  <c r="M26" i="1" s="1"/>
  <c r="K25" i="1"/>
  <c r="F25" i="1"/>
  <c r="L25" i="1" s="1"/>
  <c r="M25" i="1" s="1"/>
  <c r="K24" i="1"/>
  <c r="F24" i="1"/>
  <c r="L24" i="1" s="1"/>
  <c r="M24" i="1" s="1"/>
  <c r="K23" i="1"/>
  <c r="F23" i="1"/>
  <c r="L23" i="1" s="1"/>
  <c r="M23" i="1" s="1"/>
  <c r="K22" i="1"/>
  <c r="F22" i="1"/>
  <c r="L22" i="1" s="1"/>
  <c r="M22" i="1" s="1"/>
  <c r="K21" i="1"/>
  <c r="F21" i="1"/>
  <c r="L21" i="1" s="1"/>
  <c r="M21" i="1" s="1"/>
  <c r="K20" i="1"/>
  <c r="F20" i="1"/>
  <c r="L20" i="1" s="1"/>
  <c r="M20" i="1" s="1"/>
  <c r="K19" i="1"/>
  <c r="F19" i="1"/>
  <c r="L19" i="1" s="1"/>
  <c r="M19" i="1" s="1"/>
  <c r="K18" i="1"/>
  <c r="F18" i="1"/>
  <c r="L18" i="1" s="1"/>
  <c r="M18" i="1" s="1"/>
  <c r="K17" i="1"/>
  <c r="F17" i="1"/>
  <c r="L17" i="1" s="1"/>
  <c r="M17" i="1" s="1"/>
  <c r="K16" i="1"/>
  <c r="F16" i="1"/>
  <c r="L16" i="1" s="1"/>
  <c r="M16" i="1" s="1"/>
  <c r="K15" i="1"/>
  <c r="F15" i="1"/>
  <c r="L15" i="1" s="1"/>
  <c r="M15" i="1" s="1"/>
  <c r="K14" i="1"/>
  <c r="F14" i="1"/>
  <c r="L14" i="1" s="1"/>
  <c r="M14" i="1" s="1"/>
  <c r="K13" i="1"/>
  <c r="F13" i="1"/>
  <c r="L13" i="1" s="1"/>
  <c r="M13" i="1" s="1"/>
  <c r="K12" i="1"/>
  <c r="F12" i="1"/>
  <c r="L12" i="1" s="1"/>
  <c r="M12" i="1" s="1"/>
  <c r="K11" i="1"/>
  <c r="F11" i="1"/>
  <c r="L11" i="1" s="1"/>
  <c r="M11" i="1" s="1"/>
  <c r="K10" i="1"/>
  <c r="F10" i="1"/>
  <c r="L10" i="1" s="1"/>
  <c r="M10" i="1" s="1"/>
  <c r="K9" i="1"/>
  <c r="F9" i="1"/>
  <c r="L9" i="1" s="1"/>
  <c r="M9" i="1" s="1"/>
  <c r="K8" i="1"/>
  <c r="F8" i="1"/>
  <c r="L8" i="1" s="1"/>
  <c r="M8" i="1" s="1"/>
  <c r="K7" i="1"/>
  <c r="F7" i="1"/>
  <c r="L7" i="1" s="1"/>
  <c r="M7" i="1" s="1"/>
  <c r="K6" i="1"/>
  <c r="F6" i="1"/>
  <c r="L6" i="1" s="1"/>
  <c r="M6" i="1" s="1"/>
</calcChain>
</file>

<file path=xl/sharedStrings.xml><?xml version="1.0" encoding="utf-8"?>
<sst xmlns="http://schemas.openxmlformats.org/spreadsheetml/2006/main" count="148" uniqueCount="19">
  <si>
    <t>北京理工大学计算机学院软件工程专业</t>
  </si>
  <si>
    <t>本科生毕业设计（论文）答辩成绩登记表</t>
  </si>
  <si>
    <r>
      <rPr>
        <sz val="18"/>
        <color theme="1"/>
        <rFont val="宋体"/>
        <family val="3"/>
        <charset val="134"/>
      </rPr>
      <t>（</t>
    </r>
    <r>
      <rPr>
        <sz val="18"/>
        <color theme="1"/>
        <rFont val="等线"/>
        <family val="3"/>
        <charset val="134"/>
        <scheme val="minor"/>
      </rPr>
      <t>第X</t>
    </r>
    <r>
      <rPr>
        <sz val="18"/>
        <color theme="1"/>
        <rFont val="宋体"/>
        <family val="3"/>
        <charset val="134"/>
      </rPr>
      <t>答辩委员会）</t>
    </r>
  </si>
  <si>
    <t> </t>
  </si>
  <si>
    <t>序号</t>
  </si>
  <si>
    <t>学号</t>
  </si>
  <si>
    <t>姓名</t>
  </si>
  <si>
    <t>首次论文查重结果</t>
  </si>
  <si>
    <t>二次论文查重结果</t>
  </si>
  <si>
    <t>查重成绩</t>
  </si>
  <si>
    <t>毕业要求达成度评价</t>
  </si>
  <si>
    <t>过程及质量跟踪评价</t>
  </si>
  <si>
    <t>口头答辩成绩</t>
  </si>
  <si>
    <t>软件验收成绩</t>
  </si>
  <si>
    <t>综合成绩</t>
  </si>
  <si>
    <t>毕业设计最终成绩</t>
  </si>
  <si>
    <t>计算成绩</t>
    <phoneticPr fontId="8" type="noConversion"/>
  </si>
  <si>
    <t> </t>
    <phoneticPr fontId="8" type="noConversion"/>
  </si>
  <si>
    <t>灰色栏无需填写，前面各列填写完整自动生成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</si>
</sst>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 x14ac:knownFonts="1">
    <font>
      <sz val="11"/>
      <color theme="1"/>
      <name val="等线"/>
      <charset val="134"/>
      <scheme val="minor"/>
    </font>
    <font>
      <sz val="18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176" fontId="5" fillId="2" borderId="1" xfId="0" applyNumberFormat="1" applyFont="1" applyFill="1" applyBorder="1" applyAlignment="1" applyProtection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wrapText="1"/>
    </xf>
    <xf numFmtId="0" fontId="6" fillId="0" borderId="1" xfId="0" applyFont="1" applyBorder="1" applyProtection="1"/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1" fillId="0" borderId="0" xfId="0" applyFont="1" applyAlignment="1">
      <alignment vertical="top" wrapText="1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N9" sqref="N9"/>
    </sheetView>
  </sheetViews>
  <sheetFormatPr defaultColWidth="9" defaultRowHeight="14.25" x14ac:dyDescent="0.2"/>
  <cols>
    <col min="1" max="1" width="6.125" customWidth="1"/>
    <col min="2" max="2" width="16.125" customWidth="1"/>
    <col min="3" max="3" width="22.125" customWidth="1"/>
    <col min="4" max="4" width="10.375" customWidth="1"/>
    <col min="5" max="5" width="9.25" customWidth="1"/>
    <col min="6" max="6" width="9.25" hidden="1" customWidth="1"/>
    <col min="7" max="7" width="12.375" customWidth="1"/>
    <col min="8" max="8" width="11.75" customWidth="1"/>
    <col min="9" max="10" width="13.875" customWidth="1"/>
    <col min="11" max="11" width="15.375" customWidth="1"/>
    <col min="12" max="12" width="12" hidden="1" customWidth="1"/>
    <col min="13" max="13" width="14.125" customWidth="1"/>
    <col min="14" max="14" width="24.875" customWidth="1"/>
  </cols>
  <sheetData>
    <row r="1" spans="1:14" ht="30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"/>
    </row>
    <row r="2" spans="1:14" ht="30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"/>
    </row>
    <row r="3" spans="1:14" ht="30" customHeight="1" x14ac:dyDescent="0.3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"/>
    </row>
    <row r="4" spans="1:14" ht="26.25" customHeight="1" x14ac:dyDescent="0.2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4" ht="37.5" customHeight="1" x14ac:dyDescent="0.2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5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13" t="s">
        <v>16</v>
      </c>
      <c r="L5" s="5" t="s">
        <v>14</v>
      </c>
      <c r="M5" s="10" t="s">
        <v>15</v>
      </c>
      <c r="N5" s="16" t="s">
        <v>18</v>
      </c>
    </row>
    <row r="6" spans="1:14" ht="27" customHeight="1" x14ac:dyDescent="0.25">
      <c r="A6" s="6">
        <v>1</v>
      </c>
      <c r="B6" s="7" t="s">
        <v>3</v>
      </c>
      <c r="C6" s="7" t="s">
        <v>3</v>
      </c>
      <c r="D6" s="8">
        <v>0.05</v>
      </c>
      <c r="E6" s="8"/>
      <c r="F6" s="9">
        <f>IF(D6&gt;0,IF(D6&lt;=10%,90,IF(D6&lt;=20%,80,IF(E6&lt;=20%,70,60))),"")</f>
        <v>90</v>
      </c>
      <c r="G6" s="7"/>
      <c r="H6" s="7"/>
      <c r="I6" s="7"/>
      <c r="J6" s="7"/>
      <c r="K6" s="11">
        <f>G6*0.2+H6*0.2+MIN(I6,J6)*0.6</f>
        <v>0</v>
      </c>
      <c r="L6" s="9">
        <f>MIN(F6,K6)</f>
        <v>0</v>
      </c>
      <c r="M6" s="12" t="str">
        <f>IF(L6&gt;0,IF(L6&gt;=90,"优",IF(L6&gt;=80,"良",IF(L6&gt;=70,"中",IF(L6&gt;=60,"及格","不及格")))),"")</f>
        <v/>
      </c>
    </row>
    <row r="7" spans="1:14" ht="27" customHeight="1" x14ac:dyDescent="0.25">
      <c r="A7" s="6">
        <v>2</v>
      </c>
      <c r="B7" s="7" t="s">
        <v>3</v>
      </c>
      <c r="C7" s="7" t="s">
        <v>3</v>
      </c>
      <c r="D7" s="8"/>
      <c r="E7" s="7" t="s">
        <v>3</v>
      </c>
      <c r="F7" s="9" t="str">
        <f t="shared" ref="F7:F35" si="0">IF(D7&gt;0,IF(D7&lt;=10%,90,IF(D7&lt;=20%,80,IF(E7&lt;=20%,70,60))),"")</f>
        <v/>
      </c>
      <c r="G7" s="7"/>
      <c r="H7" s="7"/>
      <c r="I7" s="7" t="s">
        <v>3</v>
      </c>
      <c r="J7" s="14" t="s">
        <v>17</v>
      </c>
      <c r="K7" s="11">
        <f t="shared" ref="K7:K35" si="1">G7*0.2+H7*0.2+MIN(I7,J7)*0.6</f>
        <v>0</v>
      </c>
      <c r="L7" s="9">
        <f t="shared" ref="L7:L35" si="2">MIN(F7,K7)</f>
        <v>0</v>
      </c>
      <c r="M7" s="12" t="str">
        <f t="shared" ref="M7:M35" si="3">IF(L7&gt;0,IF(L7&gt;=90,"优",IF(L7&gt;=80,"良",IF(L7&gt;=70,"中",IF(L7&gt;=60,"及格","不及格")))),"")</f>
        <v/>
      </c>
    </row>
    <row r="8" spans="1:14" ht="27" customHeight="1" x14ac:dyDescent="0.25">
      <c r="A8" s="6">
        <v>3</v>
      </c>
      <c r="B8" s="7" t="s">
        <v>3</v>
      </c>
      <c r="C8" s="7" t="s">
        <v>3</v>
      </c>
      <c r="D8" s="8"/>
      <c r="E8" s="7" t="s">
        <v>3</v>
      </c>
      <c r="F8" s="9" t="str">
        <f t="shared" si="0"/>
        <v/>
      </c>
      <c r="G8" s="7"/>
      <c r="H8" s="7"/>
      <c r="I8" s="7" t="s">
        <v>3</v>
      </c>
      <c r="J8" s="7" t="s">
        <v>3</v>
      </c>
      <c r="K8" s="11">
        <f t="shared" si="1"/>
        <v>0</v>
      </c>
      <c r="L8" s="9">
        <f t="shared" si="2"/>
        <v>0</v>
      </c>
      <c r="M8" s="12" t="str">
        <f t="shared" si="3"/>
        <v/>
      </c>
    </row>
    <row r="9" spans="1:14" ht="27" customHeight="1" x14ac:dyDescent="0.25">
      <c r="A9" s="6">
        <v>4</v>
      </c>
      <c r="B9" s="7" t="s">
        <v>3</v>
      </c>
      <c r="C9" s="7" t="s">
        <v>3</v>
      </c>
      <c r="D9" s="8"/>
      <c r="E9" s="8"/>
      <c r="F9" s="9" t="str">
        <f t="shared" si="0"/>
        <v/>
      </c>
      <c r="G9" s="7"/>
      <c r="H9" s="7"/>
      <c r="I9" s="7" t="s">
        <v>3</v>
      </c>
      <c r="J9" s="7" t="s">
        <v>3</v>
      </c>
      <c r="K9" s="11">
        <f t="shared" si="1"/>
        <v>0</v>
      </c>
      <c r="L9" s="9">
        <f t="shared" si="2"/>
        <v>0</v>
      </c>
      <c r="M9" s="12" t="str">
        <f t="shared" si="3"/>
        <v/>
      </c>
    </row>
    <row r="10" spans="1:14" ht="27" customHeight="1" x14ac:dyDescent="0.25">
      <c r="A10" s="6">
        <v>5</v>
      </c>
      <c r="B10" s="7" t="s">
        <v>3</v>
      </c>
      <c r="C10" s="7" t="s">
        <v>3</v>
      </c>
      <c r="D10" s="8"/>
      <c r="E10" s="8"/>
      <c r="F10" s="9" t="str">
        <f t="shared" si="0"/>
        <v/>
      </c>
      <c r="G10" s="7"/>
      <c r="H10" s="7"/>
      <c r="I10" s="7" t="s">
        <v>3</v>
      </c>
      <c r="J10" s="7" t="s">
        <v>3</v>
      </c>
      <c r="K10" s="11">
        <f t="shared" si="1"/>
        <v>0</v>
      </c>
      <c r="L10" s="9">
        <f t="shared" si="2"/>
        <v>0</v>
      </c>
      <c r="M10" s="12" t="str">
        <f t="shared" si="3"/>
        <v/>
      </c>
    </row>
    <row r="11" spans="1:14" ht="27" customHeight="1" x14ac:dyDescent="0.25">
      <c r="A11" s="6">
        <v>6</v>
      </c>
      <c r="B11" s="7" t="s">
        <v>3</v>
      </c>
      <c r="C11" s="7" t="s">
        <v>3</v>
      </c>
      <c r="D11" s="7"/>
      <c r="E11" s="7" t="s">
        <v>3</v>
      </c>
      <c r="F11" s="9" t="str">
        <f t="shared" si="0"/>
        <v/>
      </c>
      <c r="G11" s="7"/>
      <c r="H11" s="7"/>
      <c r="I11" s="7" t="s">
        <v>3</v>
      </c>
      <c r="J11" s="7" t="s">
        <v>3</v>
      </c>
      <c r="K11" s="11">
        <f t="shared" si="1"/>
        <v>0</v>
      </c>
      <c r="L11" s="9">
        <f t="shared" si="2"/>
        <v>0</v>
      </c>
      <c r="M11" s="12" t="str">
        <f t="shared" si="3"/>
        <v/>
      </c>
    </row>
    <row r="12" spans="1:14" ht="27" customHeight="1" x14ac:dyDescent="0.25">
      <c r="A12" s="6">
        <v>7</v>
      </c>
      <c r="B12" s="7" t="s">
        <v>3</v>
      </c>
      <c r="C12" s="7" t="s">
        <v>3</v>
      </c>
      <c r="D12" s="7"/>
      <c r="E12" s="7" t="s">
        <v>3</v>
      </c>
      <c r="F12" s="9" t="str">
        <f t="shared" si="0"/>
        <v/>
      </c>
      <c r="G12" s="7"/>
      <c r="H12" s="7"/>
      <c r="I12" s="7" t="s">
        <v>3</v>
      </c>
      <c r="J12" s="7" t="s">
        <v>3</v>
      </c>
      <c r="K12" s="11">
        <f t="shared" si="1"/>
        <v>0</v>
      </c>
      <c r="L12" s="9">
        <f t="shared" si="2"/>
        <v>0</v>
      </c>
      <c r="M12" s="12" t="str">
        <f t="shared" si="3"/>
        <v/>
      </c>
    </row>
    <row r="13" spans="1:14" ht="27" customHeight="1" x14ac:dyDescent="0.25">
      <c r="A13" s="6">
        <v>8</v>
      </c>
      <c r="B13" s="7" t="s">
        <v>3</v>
      </c>
      <c r="C13" s="7" t="s">
        <v>3</v>
      </c>
      <c r="D13" s="7"/>
      <c r="E13" s="7" t="s">
        <v>3</v>
      </c>
      <c r="F13" s="9" t="str">
        <f t="shared" si="0"/>
        <v/>
      </c>
      <c r="G13" s="7"/>
      <c r="H13" s="7"/>
      <c r="I13" s="7" t="s">
        <v>3</v>
      </c>
      <c r="J13" s="7" t="s">
        <v>3</v>
      </c>
      <c r="K13" s="11">
        <f t="shared" si="1"/>
        <v>0</v>
      </c>
      <c r="L13" s="9">
        <f t="shared" si="2"/>
        <v>0</v>
      </c>
      <c r="M13" s="12" t="str">
        <f t="shared" si="3"/>
        <v/>
      </c>
    </row>
    <row r="14" spans="1:14" ht="27" customHeight="1" x14ac:dyDescent="0.25">
      <c r="A14" s="6">
        <v>9</v>
      </c>
      <c r="B14" s="7" t="s">
        <v>3</v>
      </c>
      <c r="C14" s="7" t="s">
        <v>3</v>
      </c>
      <c r="D14" s="7"/>
      <c r="E14" s="7" t="s">
        <v>3</v>
      </c>
      <c r="F14" s="9" t="str">
        <f t="shared" si="0"/>
        <v/>
      </c>
      <c r="G14" s="7"/>
      <c r="H14" s="7"/>
      <c r="I14" s="7" t="s">
        <v>3</v>
      </c>
      <c r="J14" s="7" t="s">
        <v>3</v>
      </c>
      <c r="K14" s="11">
        <f t="shared" si="1"/>
        <v>0</v>
      </c>
      <c r="L14" s="9">
        <f t="shared" si="2"/>
        <v>0</v>
      </c>
      <c r="M14" s="12" t="str">
        <f t="shared" si="3"/>
        <v/>
      </c>
    </row>
    <row r="15" spans="1:14" ht="27" customHeight="1" x14ac:dyDescent="0.25">
      <c r="A15" s="6">
        <v>10</v>
      </c>
      <c r="B15" s="7" t="s">
        <v>3</v>
      </c>
      <c r="C15" s="7" t="s">
        <v>3</v>
      </c>
      <c r="D15" s="7"/>
      <c r="E15" s="7" t="s">
        <v>3</v>
      </c>
      <c r="F15" s="9" t="str">
        <f t="shared" si="0"/>
        <v/>
      </c>
      <c r="G15" s="7"/>
      <c r="H15" s="7"/>
      <c r="I15" s="7" t="s">
        <v>3</v>
      </c>
      <c r="J15" s="7" t="s">
        <v>3</v>
      </c>
      <c r="K15" s="11">
        <f t="shared" si="1"/>
        <v>0</v>
      </c>
      <c r="L15" s="9">
        <f t="shared" si="2"/>
        <v>0</v>
      </c>
      <c r="M15" s="12" t="str">
        <f t="shared" si="3"/>
        <v/>
      </c>
    </row>
    <row r="16" spans="1:14" ht="27" customHeight="1" x14ac:dyDescent="0.25">
      <c r="A16" s="6">
        <v>11</v>
      </c>
      <c r="B16" s="7" t="s">
        <v>3</v>
      </c>
      <c r="C16" s="7" t="s">
        <v>3</v>
      </c>
      <c r="D16" s="7"/>
      <c r="E16" s="7" t="s">
        <v>3</v>
      </c>
      <c r="F16" s="9" t="str">
        <f t="shared" si="0"/>
        <v/>
      </c>
      <c r="G16" s="7"/>
      <c r="H16" s="7"/>
      <c r="I16" s="7" t="s">
        <v>3</v>
      </c>
      <c r="J16" s="7" t="s">
        <v>3</v>
      </c>
      <c r="K16" s="11">
        <f t="shared" si="1"/>
        <v>0</v>
      </c>
      <c r="L16" s="9">
        <f t="shared" si="2"/>
        <v>0</v>
      </c>
      <c r="M16" s="12" t="str">
        <f t="shared" si="3"/>
        <v/>
      </c>
    </row>
    <row r="17" spans="1:13" ht="27" customHeight="1" x14ac:dyDescent="0.25">
      <c r="A17" s="6">
        <v>12</v>
      </c>
      <c r="B17" s="7" t="s">
        <v>3</v>
      </c>
      <c r="C17" s="7" t="s">
        <v>3</v>
      </c>
      <c r="D17" s="7"/>
      <c r="E17" s="7" t="s">
        <v>3</v>
      </c>
      <c r="F17" s="9" t="str">
        <f t="shared" si="0"/>
        <v/>
      </c>
      <c r="G17" s="7"/>
      <c r="H17" s="7"/>
      <c r="I17" s="7" t="s">
        <v>3</v>
      </c>
      <c r="J17" s="7" t="s">
        <v>3</v>
      </c>
      <c r="K17" s="11">
        <f t="shared" si="1"/>
        <v>0</v>
      </c>
      <c r="L17" s="9">
        <f t="shared" si="2"/>
        <v>0</v>
      </c>
      <c r="M17" s="12" t="str">
        <f t="shared" si="3"/>
        <v/>
      </c>
    </row>
    <row r="18" spans="1:13" ht="27" customHeight="1" x14ac:dyDescent="0.25">
      <c r="A18" s="6">
        <v>13</v>
      </c>
      <c r="B18" s="7" t="s">
        <v>3</v>
      </c>
      <c r="C18" s="7" t="s">
        <v>3</v>
      </c>
      <c r="D18" s="7"/>
      <c r="E18" s="7" t="s">
        <v>3</v>
      </c>
      <c r="F18" s="9" t="str">
        <f t="shared" si="0"/>
        <v/>
      </c>
      <c r="G18" s="7"/>
      <c r="H18" s="7"/>
      <c r="I18" s="7" t="s">
        <v>3</v>
      </c>
      <c r="J18" s="7" t="s">
        <v>3</v>
      </c>
      <c r="K18" s="11">
        <f t="shared" si="1"/>
        <v>0</v>
      </c>
      <c r="L18" s="9">
        <f t="shared" si="2"/>
        <v>0</v>
      </c>
      <c r="M18" s="12" t="str">
        <f t="shared" si="3"/>
        <v/>
      </c>
    </row>
    <row r="19" spans="1:13" ht="27" customHeight="1" x14ac:dyDescent="0.25">
      <c r="A19" s="6">
        <v>14</v>
      </c>
      <c r="B19" s="7" t="s">
        <v>3</v>
      </c>
      <c r="C19" s="7" t="s">
        <v>3</v>
      </c>
      <c r="D19" s="7"/>
      <c r="E19" s="7" t="s">
        <v>3</v>
      </c>
      <c r="F19" s="9" t="str">
        <f t="shared" si="0"/>
        <v/>
      </c>
      <c r="G19" s="7"/>
      <c r="H19" s="7"/>
      <c r="I19" s="7" t="s">
        <v>3</v>
      </c>
      <c r="J19" s="7" t="s">
        <v>3</v>
      </c>
      <c r="K19" s="11">
        <f t="shared" si="1"/>
        <v>0</v>
      </c>
      <c r="L19" s="9">
        <f t="shared" si="2"/>
        <v>0</v>
      </c>
      <c r="M19" s="12" t="str">
        <f t="shared" si="3"/>
        <v/>
      </c>
    </row>
    <row r="20" spans="1:13" ht="27" customHeight="1" x14ac:dyDescent="0.25">
      <c r="A20" s="6">
        <v>15</v>
      </c>
      <c r="B20" s="7"/>
      <c r="C20" s="7"/>
      <c r="D20" s="7"/>
      <c r="E20" s="7"/>
      <c r="F20" s="9" t="str">
        <f t="shared" si="0"/>
        <v/>
      </c>
      <c r="G20" s="7"/>
      <c r="H20" s="7"/>
      <c r="I20" s="7"/>
      <c r="J20" s="7"/>
      <c r="K20" s="11">
        <f t="shared" si="1"/>
        <v>0</v>
      </c>
      <c r="L20" s="9">
        <f t="shared" si="2"/>
        <v>0</v>
      </c>
      <c r="M20" s="12" t="str">
        <f t="shared" si="3"/>
        <v/>
      </c>
    </row>
    <row r="21" spans="1:13" ht="27" customHeight="1" x14ac:dyDescent="0.25">
      <c r="A21" s="6">
        <v>16</v>
      </c>
      <c r="B21" s="7" t="s">
        <v>3</v>
      </c>
      <c r="C21" s="7" t="s">
        <v>3</v>
      </c>
      <c r="D21" s="8"/>
      <c r="E21" s="8"/>
      <c r="F21" s="9" t="str">
        <f t="shared" si="0"/>
        <v/>
      </c>
      <c r="G21" s="7"/>
      <c r="H21" s="7"/>
      <c r="I21" s="7"/>
      <c r="J21" s="7"/>
      <c r="K21" s="11">
        <f t="shared" si="1"/>
        <v>0</v>
      </c>
      <c r="L21" s="9">
        <f t="shared" si="2"/>
        <v>0</v>
      </c>
      <c r="M21" s="12" t="str">
        <f t="shared" si="3"/>
        <v/>
      </c>
    </row>
    <row r="22" spans="1:13" ht="27" customHeight="1" x14ac:dyDescent="0.25">
      <c r="A22" s="6">
        <v>17</v>
      </c>
      <c r="B22" s="7" t="s">
        <v>3</v>
      </c>
      <c r="C22" s="7" t="s">
        <v>3</v>
      </c>
      <c r="D22" s="8"/>
      <c r="E22" s="7" t="s">
        <v>3</v>
      </c>
      <c r="F22" s="9" t="str">
        <f t="shared" si="0"/>
        <v/>
      </c>
      <c r="G22" s="7"/>
      <c r="H22" s="7"/>
      <c r="I22" s="7" t="s">
        <v>3</v>
      </c>
      <c r="J22" s="7" t="s">
        <v>3</v>
      </c>
      <c r="K22" s="11">
        <f t="shared" si="1"/>
        <v>0</v>
      </c>
      <c r="L22" s="9">
        <f t="shared" si="2"/>
        <v>0</v>
      </c>
      <c r="M22" s="12" t="str">
        <f t="shared" si="3"/>
        <v/>
      </c>
    </row>
    <row r="23" spans="1:13" ht="27" customHeight="1" x14ac:dyDescent="0.25">
      <c r="A23" s="6">
        <v>18</v>
      </c>
      <c r="B23" s="7" t="s">
        <v>3</v>
      </c>
      <c r="C23" s="7" t="s">
        <v>3</v>
      </c>
      <c r="D23" s="8"/>
      <c r="E23" s="7" t="s">
        <v>3</v>
      </c>
      <c r="F23" s="9" t="str">
        <f t="shared" si="0"/>
        <v/>
      </c>
      <c r="G23" s="7"/>
      <c r="H23" s="7"/>
      <c r="I23" s="7" t="s">
        <v>3</v>
      </c>
      <c r="J23" s="7" t="s">
        <v>3</v>
      </c>
      <c r="K23" s="11">
        <f t="shared" si="1"/>
        <v>0</v>
      </c>
      <c r="L23" s="9">
        <f t="shared" si="2"/>
        <v>0</v>
      </c>
      <c r="M23" s="12" t="str">
        <f t="shared" si="3"/>
        <v/>
      </c>
    </row>
    <row r="24" spans="1:13" ht="27" customHeight="1" x14ac:dyDescent="0.25">
      <c r="A24" s="6">
        <v>19</v>
      </c>
      <c r="B24" s="7" t="s">
        <v>3</v>
      </c>
      <c r="C24" s="7" t="s">
        <v>3</v>
      </c>
      <c r="D24" s="8"/>
      <c r="E24" s="8"/>
      <c r="F24" s="9" t="str">
        <f t="shared" si="0"/>
        <v/>
      </c>
      <c r="G24" s="7"/>
      <c r="H24" s="7"/>
      <c r="I24" s="7" t="s">
        <v>3</v>
      </c>
      <c r="J24" s="7" t="s">
        <v>3</v>
      </c>
      <c r="K24" s="11">
        <f t="shared" si="1"/>
        <v>0</v>
      </c>
      <c r="L24" s="9">
        <f t="shared" si="2"/>
        <v>0</v>
      </c>
      <c r="M24" s="12" t="str">
        <f t="shared" si="3"/>
        <v/>
      </c>
    </row>
    <row r="25" spans="1:13" ht="27" customHeight="1" x14ac:dyDescent="0.25">
      <c r="A25" s="6">
        <v>20</v>
      </c>
      <c r="B25" s="7" t="s">
        <v>3</v>
      </c>
      <c r="C25" s="7" t="s">
        <v>3</v>
      </c>
      <c r="D25" s="8"/>
      <c r="E25" s="8"/>
      <c r="F25" s="9" t="str">
        <f t="shared" si="0"/>
        <v/>
      </c>
      <c r="G25" s="7"/>
      <c r="H25" s="7"/>
      <c r="I25" s="7" t="s">
        <v>3</v>
      </c>
      <c r="J25" s="7" t="s">
        <v>3</v>
      </c>
      <c r="K25" s="11">
        <f t="shared" si="1"/>
        <v>0</v>
      </c>
      <c r="L25" s="9">
        <f t="shared" si="2"/>
        <v>0</v>
      </c>
      <c r="M25" s="12" t="str">
        <f t="shared" si="3"/>
        <v/>
      </c>
    </row>
    <row r="26" spans="1:13" ht="27" customHeight="1" x14ac:dyDescent="0.25">
      <c r="A26" s="6">
        <v>21</v>
      </c>
      <c r="B26" s="7" t="s">
        <v>3</v>
      </c>
      <c r="C26" s="7" t="s">
        <v>3</v>
      </c>
      <c r="D26" s="7"/>
      <c r="E26" s="7" t="s">
        <v>3</v>
      </c>
      <c r="F26" s="9" t="str">
        <f t="shared" si="0"/>
        <v/>
      </c>
      <c r="G26" s="7"/>
      <c r="H26" s="7"/>
      <c r="I26" s="7" t="s">
        <v>3</v>
      </c>
      <c r="J26" s="7" t="s">
        <v>3</v>
      </c>
      <c r="K26" s="11">
        <f t="shared" si="1"/>
        <v>0</v>
      </c>
      <c r="L26" s="9">
        <f t="shared" si="2"/>
        <v>0</v>
      </c>
      <c r="M26" s="12" t="str">
        <f t="shared" si="3"/>
        <v/>
      </c>
    </row>
    <row r="27" spans="1:13" ht="27" customHeight="1" x14ac:dyDescent="0.25">
      <c r="A27" s="6">
        <v>22</v>
      </c>
      <c r="B27" s="7" t="s">
        <v>3</v>
      </c>
      <c r="C27" s="7" t="s">
        <v>3</v>
      </c>
      <c r="D27" s="7"/>
      <c r="E27" s="7" t="s">
        <v>3</v>
      </c>
      <c r="F27" s="9" t="str">
        <f t="shared" si="0"/>
        <v/>
      </c>
      <c r="G27" s="7"/>
      <c r="H27" s="7"/>
      <c r="I27" s="7" t="s">
        <v>3</v>
      </c>
      <c r="J27" s="7" t="s">
        <v>3</v>
      </c>
      <c r="K27" s="11">
        <f t="shared" si="1"/>
        <v>0</v>
      </c>
      <c r="L27" s="9">
        <f t="shared" si="2"/>
        <v>0</v>
      </c>
      <c r="M27" s="12" t="str">
        <f t="shared" si="3"/>
        <v/>
      </c>
    </row>
    <row r="28" spans="1:13" ht="27" customHeight="1" x14ac:dyDescent="0.25">
      <c r="A28" s="6">
        <v>23</v>
      </c>
      <c r="B28" s="7" t="s">
        <v>3</v>
      </c>
      <c r="C28" s="7" t="s">
        <v>3</v>
      </c>
      <c r="D28" s="7"/>
      <c r="E28" s="7" t="s">
        <v>3</v>
      </c>
      <c r="F28" s="9" t="str">
        <f t="shared" si="0"/>
        <v/>
      </c>
      <c r="G28" s="7"/>
      <c r="H28" s="7"/>
      <c r="I28" s="7" t="s">
        <v>3</v>
      </c>
      <c r="J28" s="7" t="s">
        <v>3</v>
      </c>
      <c r="K28" s="11">
        <f t="shared" si="1"/>
        <v>0</v>
      </c>
      <c r="L28" s="9">
        <f t="shared" si="2"/>
        <v>0</v>
      </c>
      <c r="M28" s="12" t="str">
        <f t="shared" si="3"/>
        <v/>
      </c>
    </row>
    <row r="29" spans="1:13" ht="27" customHeight="1" x14ac:dyDescent="0.25">
      <c r="A29" s="6">
        <v>24</v>
      </c>
      <c r="B29" s="7" t="s">
        <v>3</v>
      </c>
      <c r="C29" s="7" t="s">
        <v>3</v>
      </c>
      <c r="D29" s="7"/>
      <c r="E29" s="7" t="s">
        <v>3</v>
      </c>
      <c r="F29" s="9" t="str">
        <f t="shared" si="0"/>
        <v/>
      </c>
      <c r="G29" s="7"/>
      <c r="H29" s="7"/>
      <c r="I29" s="7" t="s">
        <v>3</v>
      </c>
      <c r="J29" s="7" t="s">
        <v>3</v>
      </c>
      <c r="K29" s="11">
        <f t="shared" si="1"/>
        <v>0</v>
      </c>
      <c r="L29" s="9">
        <f t="shared" si="2"/>
        <v>0</v>
      </c>
      <c r="M29" s="12" t="str">
        <f t="shared" si="3"/>
        <v/>
      </c>
    </row>
    <row r="30" spans="1:13" ht="27" customHeight="1" x14ac:dyDescent="0.25">
      <c r="A30" s="6">
        <v>25</v>
      </c>
      <c r="B30" s="7" t="s">
        <v>3</v>
      </c>
      <c r="C30" s="7" t="s">
        <v>3</v>
      </c>
      <c r="D30" s="7"/>
      <c r="E30" s="7" t="s">
        <v>3</v>
      </c>
      <c r="F30" s="9" t="str">
        <f t="shared" si="0"/>
        <v/>
      </c>
      <c r="G30" s="7"/>
      <c r="H30" s="7"/>
      <c r="I30" s="7" t="s">
        <v>3</v>
      </c>
      <c r="J30" s="7" t="s">
        <v>3</v>
      </c>
      <c r="K30" s="11">
        <f t="shared" si="1"/>
        <v>0</v>
      </c>
      <c r="L30" s="9">
        <f t="shared" si="2"/>
        <v>0</v>
      </c>
      <c r="M30" s="12" t="str">
        <f t="shared" si="3"/>
        <v/>
      </c>
    </row>
    <row r="31" spans="1:13" ht="27" customHeight="1" x14ac:dyDescent="0.25">
      <c r="A31" s="6">
        <v>26</v>
      </c>
      <c r="B31" s="7" t="s">
        <v>3</v>
      </c>
      <c r="C31" s="7" t="s">
        <v>3</v>
      </c>
      <c r="D31" s="7"/>
      <c r="E31" s="7" t="s">
        <v>3</v>
      </c>
      <c r="F31" s="9" t="str">
        <f t="shared" si="0"/>
        <v/>
      </c>
      <c r="G31" s="7"/>
      <c r="H31" s="7"/>
      <c r="I31" s="7" t="s">
        <v>3</v>
      </c>
      <c r="J31" s="7" t="s">
        <v>3</v>
      </c>
      <c r="K31" s="11">
        <f t="shared" si="1"/>
        <v>0</v>
      </c>
      <c r="L31" s="9">
        <f t="shared" si="2"/>
        <v>0</v>
      </c>
      <c r="M31" s="12" t="str">
        <f t="shared" si="3"/>
        <v/>
      </c>
    </row>
    <row r="32" spans="1:13" ht="27" customHeight="1" x14ac:dyDescent="0.25">
      <c r="A32" s="6">
        <v>27</v>
      </c>
      <c r="B32" s="7" t="s">
        <v>3</v>
      </c>
      <c r="C32" s="7" t="s">
        <v>3</v>
      </c>
      <c r="D32" s="7"/>
      <c r="E32" s="7" t="s">
        <v>3</v>
      </c>
      <c r="F32" s="9" t="str">
        <f t="shared" si="0"/>
        <v/>
      </c>
      <c r="G32" s="7"/>
      <c r="H32" s="7"/>
      <c r="I32" s="7" t="s">
        <v>3</v>
      </c>
      <c r="J32" s="7" t="s">
        <v>3</v>
      </c>
      <c r="K32" s="11">
        <f t="shared" si="1"/>
        <v>0</v>
      </c>
      <c r="L32" s="9">
        <f t="shared" si="2"/>
        <v>0</v>
      </c>
      <c r="M32" s="12" t="str">
        <f t="shared" si="3"/>
        <v/>
      </c>
    </row>
    <row r="33" spans="1:13" ht="27" customHeight="1" x14ac:dyDescent="0.25">
      <c r="A33" s="6">
        <v>28</v>
      </c>
      <c r="B33" s="7" t="s">
        <v>3</v>
      </c>
      <c r="C33" s="7" t="s">
        <v>3</v>
      </c>
      <c r="D33" s="7"/>
      <c r="E33" s="7" t="s">
        <v>3</v>
      </c>
      <c r="F33" s="9" t="str">
        <f t="shared" si="0"/>
        <v/>
      </c>
      <c r="G33" s="7"/>
      <c r="H33" s="7"/>
      <c r="I33" s="7" t="s">
        <v>3</v>
      </c>
      <c r="J33" s="7" t="s">
        <v>3</v>
      </c>
      <c r="K33" s="11">
        <f t="shared" si="1"/>
        <v>0</v>
      </c>
      <c r="L33" s="9">
        <f t="shared" si="2"/>
        <v>0</v>
      </c>
      <c r="M33" s="12" t="str">
        <f t="shared" si="3"/>
        <v/>
      </c>
    </row>
    <row r="34" spans="1:13" ht="27" customHeight="1" x14ac:dyDescent="0.25">
      <c r="A34" s="6">
        <v>29</v>
      </c>
      <c r="B34" s="7" t="s">
        <v>3</v>
      </c>
      <c r="C34" s="7" t="s">
        <v>3</v>
      </c>
      <c r="D34" s="7"/>
      <c r="E34" s="7" t="s">
        <v>3</v>
      </c>
      <c r="F34" s="9" t="str">
        <f t="shared" si="0"/>
        <v/>
      </c>
      <c r="G34" s="7"/>
      <c r="H34" s="7"/>
      <c r="I34" s="7" t="s">
        <v>3</v>
      </c>
      <c r="J34" s="7" t="s">
        <v>3</v>
      </c>
      <c r="K34" s="11">
        <f t="shared" si="1"/>
        <v>0</v>
      </c>
      <c r="L34" s="9">
        <f t="shared" si="2"/>
        <v>0</v>
      </c>
      <c r="M34" s="12" t="str">
        <f t="shared" si="3"/>
        <v/>
      </c>
    </row>
    <row r="35" spans="1:13" ht="27" customHeight="1" x14ac:dyDescent="0.25">
      <c r="A35" s="6">
        <v>30</v>
      </c>
      <c r="B35" s="7"/>
      <c r="C35" s="7"/>
      <c r="D35" s="7"/>
      <c r="E35" s="7"/>
      <c r="F35" s="9" t="str">
        <f t="shared" si="0"/>
        <v/>
      </c>
      <c r="G35" s="7"/>
      <c r="H35" s="7"/>
      <c r="I35" s="7"/>
      <c r="J35" s="7"/>
      <c r="K35" s="11">
        <f t="shared" si="1"/>
        <v>0</v>
      </c>
      <c r="L35" s="9">
        <f t="shared" si="2"/>
        <v>0</v>
      </c>
      <c r="M35" s="12" t="str">
        <f t="shared" si="3"/>
        <v/>
      </c>
    </row>
  </sheetData>
  <sheetProtection formatCells="0" formatColumns="0" formatRows="0" insertColumns="0" insertRows="0" insertHyperlinks="0" deleteRows="0" selectLockedCells="1"/>
  <mergeCells count="3">
    <mergeCell ref="A1:K1"/>
    <mergeCell ref="A2:K2"/>
    <mergeCell ref="A3:K3"/>
  </mergeCells>
  <phoneticPr fontId="8" type="noConversion"/>
  <conditionalFormatting sqref="K6:L35">
    <cfRule type="cellIs" dxfId="0" priority="2" operator="equal">
      <formula>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</dc:creator>
  <cp:lastModifiedBy>孟春</cp:lastModifiedBy>
  <dcterms:created xsi:type="dcterms:W3CDTF">2015-06-05T18:19:00Z</dcterms:created>
  <dcterms:modified xsi:type="dcterms:W3CDTF">2020-05-27T06:46:50Z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