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<sst xmlns="http://schemas.openxmlformats.org/spreadsheetml/2006/main" count="47" uniqueCount="41">
  <si>
    <t>北京理工大学本科生软件工程专业
毕业设计（论文）毕业要求达成度评价表</t>
  </si>
  <si>
    <t>学生姓名：侯添久</t>
  </si>
  <si>
    <t>学号：1120161912</t>
  </si>
  <si>
    <t>学生签字：</t>
  </si>
  <si>
    <t>侯添久</t>
  </si>
  <si>
    <t>导师姓名：闫怀志</t>
  </si>
  <si>
    <t>导师签字：</t>
  </si>
  <si>
    <t>毕业要求</t>
  </si>
  <si>
    <t>毕业要求指标点</t>
  </si>
  <si>
    <t>分值</t>
  </si>
  <si>
    <t>学生
自评</t>
  </si>
  <si>
    <t>指导教师
评价</t>
  </si>
  <si>
    <r>
      <rPr>
        <sz val="12"/>
        <color theme="1"/>
        <rFont val="仿宋"/>
        <charset val="134"/>
      </rPr>
      <t>毕业要求</t>
    </r>
    <r>
      <rPr>
        <sz val="12"/>
        <color theme="1"/>
        <rFont val="Times New Roman"/>
        <charset val="134"/>
      </rPr>
      <t>6</t>
    </r>
    <r>
      <rPr>
        <sz val="12"/>
        <color theme="1"/>
        <rFont val="仿宋"/>
        <charset val="134"/>
      </rPr>
      <t>．
工程与社会</t>
    </r>
  </si>
  <si>
    <t>6.1 能够了解应用领域背景知识，完成复杂软件系统的需求分析，说明其合理性</t>
  </si>
  <si>
    <t>6.3 能够采用适当的方法评价工程实践对社会、健康、安全、法律以及文化的影响，并理解应承担的责任</t>
  </si>
  <si>
    <r>
      <rPr>
        <sz val="12"/>
        <color theme="1"/>
        <rFont val="仿宋"/>
        <charset val="134"/>
      </rPr>
      <t>毕业要求</t>
    </r>
    <r>
      <rPr>
        <sz val="12"/>
        <color theme="1"/>
        <rFont val="Times New Roman"/>
        <charset val="134"/>
      </rPr>
      <t>7</t>
    </r>
    <r>
      <rPr>
        <sz val="12"/>
        <color theme="1"/>
        <rFont val="仿宋"/>
        <charset val="134"/>
      </rPr>
      <t>．
环境和可持续发展</t>
    </r>
  </si>
  <si>
    <t>7.1 能够了解软件工程及相关行业的政策和法律法规，了解国内外行业标准、规范和技术发展趋势</t>
  </si>
  <si>
    <t>7.2 能够理解复杂软件工程问题的专业实践和对环境以及社会可持续发展的影响</t>
  </si>
  <si>
    <r>
      <rPr>
        <sz val="12"/>
        <color theme="1"/>
        <rFont val="仿宋"/>
        <charset val="134"/>
      </rPr>
      <t>毕业要求</t>
    </r>
    <r>
      <rPr>
        <sz val="12"/>
        <color theme="1"/>
        <rFont val="Times New Roman"/>
        <charset val="134"/>
      </rPr>
      <t>10</t>
    </r>
    <r>
      <rPr>
        <sz val="12"/>
        <color theme="1"/>
        <rFont val="仿宋"/>
        <charset val="134"/>
      </rPr>
      <t>．
沟通</t>
    </r>
  </si>
  <si>
    <t>10.2 能够具备一定的国际视野，掌握一门外语，能够了解和跟踪软件工程专业的最新发展趋势，具有跨文化交流和沟通能力</t>
  </si>
  <si>
    <r>
      <rPr>
        <sz val="12"/>
        <color theme="1"/>
        <rFont val="仿宋"/>
        <charset val="134"/>
      </rPr>
      <t>毕业要求</t>
    </r>
    <r>
      <rPr>
        <sz val="12"/>
        <color theme="1"/>
        <rFont val="Times New Roman"/>
        <charset val="134"/>
      </rPr>
      <t>12</t>
    </r>
    <r>
      <rPr>
        <sz val="12"/>
        <color theme="1"/>
        <rFont val="仿宋"/>
        <charset val="134"/>
      </rPr>
      <t>．
终身学习</t>
    </r>
  </si>
  <si>
    <t>12.2 能够养成主动学习习惯，运用科学的学习方法管理知识和处理信息，表现出不断探索的成效，能够自我评价</t>
  </si>
  <si>
    <t>最终评分</t>
  </si>
  <si>
    <t>说明：</t>
  </si>
  <si>
    <t>1.成绩计算方法为：∑（分值*学生自评等级分数）/8+∑（分值*教师评价等级分数）/8</t>
  </si>
  <si>
    <t>2.学生自评和教师评价采取四级评分制，评定等级为“非常满意、满意、不满意、非常不满意”，分别对应分数为4、3、2、1，请填写分数。</t>
  </si>
  <si>
    <t>北京理工大学本科生软件工程专业
毕业设计（论文）过程及质量跟踪评价表</t>
  </si>
  <si>
    <r>
      <rPr>
        <sz val="12"/>
        <color theme="1"/>
        <rFont val="宋体"/>
        <charset val="134"/>
      </rPr>
      <t>学生姓名：</t>
    </r>
  </si>
  <si>
    <t>学生学号：</t>
  </si>
  <si>
    <r>
      <rPr>
        <sz val="12"/>
        <color theme="1"/>
        <rFont val="宋体"/>
        <charset val="134"/>
      </rPr>
      <t>导师姓名：</t>
    </r>
  </si>
  <si>
    <t>序号</t>
  </si>
  <si>
    <t>毕业设计过程及论文质量监控点</t>
  </si>
  <si>
    <t>评价</t>
  </si>
  <si>
    <t>完成了任务书的各项要求，软件运行正常或算法达到预期效果</t>
  </si>
  <si>
    <t>论文结构合理，内容充实、结论可信</t>
  </si>
  <si>
    <t>能够掌握一门外语，外文翻译准确流畅，具有跨文化交流和沟通能力</t>
  </si>
  <si>
    <t>充分应用了软件工程相关理论和技术，并能够用形式化模型和文档等形式呈现软件系统解决方案和成果</t>
  </si>
  <si>
    <t>学生积极接受指导老师指导，至少2周进行一次直接指导，表现出主动学习和不断探索的习惯，能够自我评价</t>
  </si>
  <si>
    <t>论文结果有创新性结果或新颖之处，表现出进行深入研究的能力</t>
  </si>
  <si>
    <t>1.成绩计算方法为：∑（分值*评定等级分数）/4</t>
  </si>
  <si>
    <t>2.指导教师对学生以上各项做出评价，采取四级评分制，评定等级为“非常满意、满意、不满意、非常不满意”，分别对应分数为4、3、2、1，请填写分数。</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</si>
</sst>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4">
    <font>
      <sz val="11"/>
      <color theme="1"/>
      <name val="宋体"/>
      <charset val="134"/>
      <scheme val="minor"/>
    </font>
    <font>
      <sz val="16"/>
      <color rgb="FF000000"/>
      <name val="黑体"/>
      <charset val="134"/>
    </font>
    <font>
      <sz val="12"/>
      <color theme="1"/>
      <name val="宋体"/>
      <charset val="134"/>
    </font>
    <font>
      <sz val="12"/>
      <color theme="1"/>
      <name val="Times New Roman"/>
      <charset val="134"/>
    </font>
    <font>
      <sz val="12"/>
      <color theme="1"/>
      <name val="宋体"/>
      <charset val="134"/>
    </font>
    <font>
      <b/>
      <sz val="12"/>
      <color rgb="FF000000"/>
      <name val="仿宋"/>
      <charset val="134"/>
    </font>
    <font>
      <sz val="12"/>
      <color theme="1"/>
      <name val="仿宋"/>
      <charset val="134"/>
    </font>
    <font>
      <sz val="12"/>
      <color rgb="FF000000"/>
      <name val="Times New Roman"/>
      <charset val="134"/>
    </font>
    <font>
      <sz val="11"/>
      <color theme="1"/>
      <name val="Times New Roman"/>
      <charset val="134"/>
    </font>
    <font>
      <b/>
      <sz val="12"/>
      <color theme="1"/>
      <name val="仿宋"/>
      <charset val="134"/>
    </font>
    <font>
      <b/>
      <sz val="12"/>
      <color theme="1"/>
      <name val="Times New Roman"/>
      <charset val="134"/>
    </font>
    <font>
      <sz val="12"/>
      <color rgb="FF000000"/>
      <name val="仿宋"/>
      <charset val="134"/>
    </font>
    <font>
      <sz val="12"/>
      <color theme="1"/>
      <name val="宋体"/>
      <charset val="134"/>
      <scheme val="minor"/>
    </font>
    <font>
      <sz val="11"/>
      <color theme="1"/>
      <name val="宋体"/>
      <charset val="0"/>
      <scheme val="minor"/>
    </font>
    <font>
      <b/>
      <sz val="11"/>
      <color rgb="FF3F3F3F"/>
      <name val="宋体"/>
      <charset val="0"/>
      <scheme val="minor"/>
    </font>
    <font>
      <sz val="11"/>
      <color theme="0"/>
      <name val="宋体"/>
      <charset val="0"/>
      <scheme val="minor"/>
    </font>
    <font>
      <sz val="11"/>
      <color theme="1"/>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sz val="11"/>
      <color rgb="FF9C6500"/>
      <name val="宋体"/>
      <charset val="0"/>
      <scheme val="minor"/>
    </font>
    <font>
      <b/>
      <sz val="11"/>
      <color theme="1"/>
      <name val="宋体"/>
      <charset val="0"/>
      <scheme val="minor"/>
    </font>
    <font>
      <sz val="11"/>
      <color rgb="FF3F3F76"/>
      <name val="宋体"/>
      <charset val="0"/>
      <scheme val="minor"/>
    </font>
    <font>
      <b/>
      <sz val="11"/>
      <color rgb="FFFA7D00"/>
      <name val="宋体"/>
      <charset val="0"/>
      <scheme val="minor"/>
    </font>
    <font>
      <b/>
      <sz val="15"/>
      <color theme="3"/>
      <name val="宋体"/>
      <charset val="134"/>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2"/>
      <color theme="1"/>
      <name val="宋体"/>
      <charset val="134"/>
    </font>
  </fonts>
  <fills count="33">
    <fill>
      <patternFill patternType="none"/>
    </fill>
    <fill>
      <patternFill patternType="gray125"/>
    </fill>
    <fill>
      <patternFill patternType="solid">
        <fgColor theme="5"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theme="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16" fillId="0" borderId="0" applyFont="0" applyFill="0" applyBorder="0" applyAlignment="0" applyProtection="0">
      <alignment vertical="center"/>
    </xf>
    <xf numFmtId="0" fontId="13" fillId="29" borderId="0" applyNumberFormat="0" applyBorder="0" applyAlignment="0" applyProtection="0">
      <alignment vertical="center"/>
    </xf>
    <xf numFmtId="0" fontId="27" fillId="25" borderId="10"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3" borderId="0" applyNumberFormat="0" applyBorder="0" applyAlignment="0" applyProtection="0">
      <alignment vertical="center"/>
    </xf>
    <xf numFmtId="0" fontId="20" fillId="8" borderId="0" applyNumberFormat="0" applyBorder="0" applyAlignment="0" applyProtection="0">
      <alignment vertical="center"/>
    </xf>
    <xf numFmtId="43" fontId="16" fillId="0" borderId="0" applyFont="0" applyFill="0" applyBorder="0" applyAlignment="0" applyProtection="0">
      <alignment vertical="center"/>
    </xf>
    <xf numFmtId="0" fontId="15" fillId="24" borderId="0" applyNumberFormat="0" applyBorder="0" applyAlignment="0" applyProtection="0">
      <alignment vertical="center"/>
    </xf>
    <xf numFmtId="0" fontId="19" fillId="0" borderId="0" applyNumberFormat="0" applyFill="0" applyBorder="0" applyAlignment="0" applyProtection="0">
      <alignment vertical="center"/>
    </xf>
    <xf numFmtId="9" fontId="16" fillId="0" borderId="0" applyFont="0" applyFill="0" applyBorder="0" applyAlignment="0" applyProtection="0">
      <alignment vertical="center"/>
    </xf>
    <xf numFmtId="0" fontId="32" fillId="0" borderId="0" applyNumberFormat="0" applyFill="0" applyBorder="0" applyAlignment="0" applyProtection="0">
      <alignment vertical="center"/>
    </xf>
    <xf numFmtId="0" fontId="16" fillId="28" borderId="11" applyNumberFormat="0" applyFont="0" applyAlignment="0" applyProtection="0">
      <alignment vertical="center"/>
    </xf>
    <xf numFmtId="0" fontId="15" fillId="32"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0" borderId="8" applyNumberFormat="0" applyFill="0" applyAlignment="0" applyProtection="0">
      <alignment vertical="center"/>
    </xf>
    <xf numFmtId="0" fontId="22" fillId="0" borderId="8" applyNumberFormat="0" applyFill="0" applyAlignment="0" applyProtection="0">
      <alignment vertical="center"/>
    </xf>
    <xf numFmtId="0" fontId="15" fillId="4" borderId="0" applyNumberFormat="0" applyBorder="0" applyAlignment="0" applyProtection="0">
      <alignment vertical="center"/>
    </xf>
    <xf numFmtId="0" fontId="17" fillId="0" borderId="6" applyNumberFormat="0" applyFill="0" applyAlignment="0" applyProtection="0">
      <alignment vertical="center"/>
    </xf>
    <xf numFmtId="0" fontId="15" fillId="7" borderId="0" applyNumberFormat="0" applyBorder="0" applyAlignment="0" applyProtection="0">
      <alignment vertical="center"/>
    </xf>
    <xf numFmtId="0" fontId="14" fillId="3" borderId="5" applyNumberFormat="0" applyAlignment="0" applyProtection="0">
      <alignment vertical="center"/>
    </xf>
    <xf numFmtId="0" fontId="28" fillId="3" borderId="10" applyNumberFormat="0" applyAlignment="0" applyProtection="0">
      <alignment vertical="center"/>
    </xf>
    <xf numFmtId="0" fontId="21" fillId="12" borderId="7" applyNumberFormat="0" applyAlignment="0" applyProtection="0">
      <alignment vertical="center"/>
    </xf>
    <xf numFmtId="0" fontId="13" fillId="27" borderId="0" applyNumberFormat="0" applyBorder="0" applyAlignment="0" applyProtection="0">
      <alignment vertical="center"/>
    </xf>
    <xf numFmtId="0" fontId="15" fillId="26" borderId="0" applyNumberFormat="0" applyBorder="0" applyAlignment="0" applyProtection="0">
      <alignment vertical="center"/>
    </xf>
    <xf numFmtId="0" fontId="30" fillId="0" borderId="12" applyNumberFormat="0" applyFill="0" applyAlignment="0" applyProtection="0">
      <alignment vertical="center"/>
    </xf>
    <xf numFmtId="0" fontId="26" fillId="0" borderId="9" applyNumberFormat="0" applyFill="0" applyAlignment="0" applyProtection="0">
      <alignment vertical="center"/>
    </xf>
    <xf numFmtId="0" fontId="24" fillId="18" borderId="0" applyNumberFormat="0" applyBorder="0" applyAlignment="0" applyProtection="0">
      <alignment vertical="center"/>
    </xf>
    <xf numFmtId="0" fontId="25" fillId="21" borderId="0" applyNumberFormat="0" applyBorder="0" applyAlignment="0" applyProtection="0">
      <alignment vertical="center"/>
    </xf>
    <xf numFmtId="0" fontId="13" fillId="17" borderId="0" applyNumberFormat="0" applyBorder="0" applyAlignment="0" applyProtection="0">
      <alignment vertical="center"/>
    </xf>
    <xf numFmtId="0" fontId="15" fillId="11" borderId="0" applyNumberFormat="0" applyBorder="0" applyAlignment="0" applyProtection="0">
      <alignment vertical="center"/>
    </xf>
    <xf numFmtId="0" fontId="13" fillId="16" borderId="0" applyNumberFormat="0" applyBorder="0" applyAlignment="0" applyProtection="0">
      <alignment vertical="center"/>
    </xf>
    <xf numFmtId="0" fontId="13" fillId="6" borderId="0" applyNumberFormat="0" applyBorder="0" applyAlignment="0" applyProtection="0">
      <alignment vertical="center"/>
    </xf>
    <xf numFmtId="0" fontId="13" fillId="23" borderId="0" applyNumberFormat="0" applyBorder="0" applyAlignment="0" applyProtection="0">
      <alignment vertical="center"/>
    </xf>
    <xf numFmtId="0" fontId="13" fillId="2" borderId="0" applyNumberFormat="0" applyBorder="0" applyAlignment="0" applyProtection="0">
      <alignment vertical="center"/>
    </xf>
    <xf numFmtId="0" fontId="15" fillId="20" borderId="0" applyNumberFormat="0" applyBorder="0" applyAlignment="0" applyProtection="0">
      <alignment vertical="center"/>
    </xf>
    <xf numFmtId="0" fontId="15" fillId="19" borderId="0" applyNumberFormat="0" applyBorder="0" applyAlignment="0" applyProtection="0">
      <alignment vertical="center"/>
    </xf>
    <xf numFmtId="0" fontId="13" fillId="15" borderId="0" applyNumberFormat="0" applyBorder="0" applyAlignment="0" applyProtection="0">
      <alignment vertical="center"/>
    </xf>
    <xf numFmtId="0" fontId="13" fillId="10" borderId="0" applyNumberFormat="0" applyBorder="0" applyAlignment="0" applyProtection="0">
      <alignment vertical="center"/>
    </xf>
    <xf numFmtId="0" fontId="15" fillId="9" borderId="0" applyNumberFormat="0" applyBorder="0" applyAlignment="0" applyProtection="0">
      <alignment vertical="center"/>
    </xf>
    <xf numFmtId="0" fontId="13" fillId="31" borderId="0" applyNumberFormat="0" applyBorder="0" applyAlignment="0" applyProtection="0">
      <alignment vertical="center"/>
    </xf>
    <xf numFmtId="0" fontId="15" fillId="30" borderId="0" applyNumberFormat="0" applyBorder="0" applyAlignment="0" applyProtection="0">
      <alignment vertical="center"/>
    </xf>
    <xf numFmtId="0" fontId="15" fillId="5" borderId="0" applyNumberFormat="0" applyBorder="0" applyAlignment="0" applyProtection="0">
      <alignment vertical="center"/>
    </xf>
    <xf numFmtId="0" fontId="13" fillId="22" borderId="0" applyNumberFormat="0" applyBorder="0" applyAlignment="0" applyProtection="0">
      <alignment vertical="center"/>
    </xf>
    <xf numFmtId="0" fontId="15" fillId="14" borderId="0" applyNumberFormat="0" applyBorder="0" applyAlignment="0" applyProtection="0">
      <alignment vertical="center"/>
    </xf>
  </cellStyleXfs>
  <cellXfs count="25">
    <xf numFmtId="0" fontId="0" fillId="0" borderId="0" xfId="0">
      <alignment vertical="center"/>
    </xf>
    <xf numFmtId="0" fontId="0" fillId="0" borderId="0" xfId="0" applyAlignment="1">
      <alignment horizontal="lef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3" fillId="0" borderId="1" xfId="0" applyFont="1" applyBorder="1" applyAlignment="1">
      <alignment horizontal="left" vertical="center" wrapText="1"/>
    </xf>
    <xf numFmtId="0" fontId="6" fillId="0" borderId="1" xfId="0" applyFont="1" applyBorder="1" applyAlignment="1">
      <alignment horizontal="left" vertical="center" wrapText="1"/>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6" fillId="0" borderId="0" xfId="0" applyFont="1" applyFill="1" applyBorder="1" applyAlignment="1">
      <alignment horizontal="left" vertical="center" wrapText="1"/>
    </xf>
    <xf numFmtId="0" fontId="3" fillId="0" borderId="0" xfId="0" applyFont="1" applyAlignment="1">
      <alignment vertical="center"/>
    </xf>
    <xf numFmtId="0" fontId="3" fillId="0" borderId="1" xfId="0" applyFont="1" applyBorder="1" applyAlignment="1">
      <alignment horizontal="center" vertical="center" wrapText="1"/>
    </xf>
    <xf numFmtId="0" fontId="10" fillId="0" borderId="2" xfId="0" applyNumberFormat="1" applyFont="1" applyBorder="1" applyAlignment="1">
      <alignment horizontal="center" vertical="center" wrapText="1"/>
    </xf>
    <xf numFmtId="0" fontId="10" fillId="0" borderId="3" xfId="0" applyNumberFormat="1" applyFont="1" applyBorder="1" applyAlignment="1">
      <alignment horizontal="center" vertical="center" wrapText="1"/>
    </xf>
    <xf numFmtId="0" fontId="10" fillId="0" borderId="4" xfId="0" applyNumberFormat="1" applyFont="1" applyBorder="1" applyAlignment="1">
      <alignment horizontal="center" vertical="center" wrapText="1"/>
    </xf>
    <xf numFmtId="0" fontId="11" fillId="0" borderId="0" xfId="0" applyFont="1" applyAlignment="1">
      <alignment horizontal="left" vertical="center"/>
    </xf>
    <xf numFmtId="0" fontId="12"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abSelected="1" workbookViewId="0">
      <selection activeCell="A3" sqref="A3:B3"/>
    </sheetView>
  </sheetViews>
  <sheetFormatPr defaultColWidth="9" defaultRowHeight="13.5" outlineLevelCol="5"/>
  <cols>
    <col min="1" max="1" width="15" style="1" customWidth="1"/>
    <col min="2" max="2" width="26.875" customWidth="1"/>
    <col min="3" max="3" width="14.75" customWidth="1"/>
    <col min="4" max="6" width="10.625" customWidth="1"/>
  </cols>
  <sheetData>
    <row r="1" ht="63.75" customHeight="1" spans="1:6">
      <c r="A1" s="2" t="s">
        <v>0</v>
      </c>
      <c r="B1" s="2"/>
      <c r="C1" s="2"/>
      <c r="D1" s="2"/>
      <c r="E1" s="2"/>
      <c r="F1" s="2"/>
    </row>
    <row r="2" ht="30" customHeight="1" spans="1:6">
      <c r="A2" s="3" t="s">
        <v>1</v>
      </c>
      <c r="B2" s="4"/>
      <c r="C2" s="5" t="s">
        <v>2</v>
      </c>
      <c r="D2" s="4"/>
      <c r="E2" s="5" t="s">
        <v>3</v>
      </c>
      <c r="F2" t="s">
        <v>4</v>
      </c>
    </row>
    <row r="3" ht="30" customHeight="1" spans="1:5">
      <c r="A3" s="3" t="s">
        <v>5</v>
      </c>
      <c r="B3" s="4"/>
      <c r="C3" s="4"/>
      <c r="D3" s="4"/>
      <c r="E3" s="5" t="s">
        <v>6</v>
      </c>
    </row>
    <row r="5" ht="54.95" customHeight="1" spans="1:6">
      <c r="A5" s="6" t="s">
        <v>7</v>
      </c>
      <c r="B5" s="6" t="s">
        <v>8</v>
      </c>
      <c r="C5" s="6"/>
      <c r="D5" s="6" t="s">
        <v>9</v>
      </c>
      <c r="E5" s="7" t="s">
        <v>10</v>
      </c>
      <c r="F5" s="7" t="s">
        <v>11</v>
      </c>
    </row>
    <row r="6" ht="54.95" customHeight="1" spans="1:6">
      <c r="A6" s="8" t="s">
        <v>12</v>
      </c>
      <c r="B6" s="9" t="s">
        <v>13</v>
      </c>
      <c r="C6" s="9"/>
      <c r="D6" s="10">
        <v>15</v>
      </c>
      <c r="E6" s="11"/>
      <c r="F6" s="10"/>
    </row>
    <row r="7" ht="54.95" customHeight="1" spans="1:6">
      <c r="A7" s="8" t="s">
        <v>12</v>
      </c>
      <c r="B7" s="9" t="s">
        <v>14</v>
      </c>
      <c r="C7" s="9"/>
      <c r="D7" s="10">
        <v>20</v>
      </c>
      <c r="E7" s="12"/>
      <c r="F7" s="10"/>
    </row>
    <row r="8" ht="54.95" customHeight="1" spans="1:6">
      <c r="A8" s="8" t="s">
        <v>15</v>
      </c>
      <c r="B8" s="9" t="s">
        <v>16</v>
      </c>
      <c r="C8" s="9"/>
      <c r="D8" s="10">
        <v>10</v>
      </c>
      <c r="E8" s="12"/>
      <c r="F8" s="10"/>
    </row>
    <row r="9" ht="54.95" customHeight="1" spans="1:6">
      <c r="A9" s="8" t="s">
        <v>15</v>
      </c>
      <c r="B9" s="9" t="s">
        <v>17</v>
      </c>
      <c r="C9" s="9"/>
      <c r="D9" s="10">
        <v>20</v>
      </c>
      <c r="E9" s="12"/>
      <c r="F9" s="10"/>
    </row>
    <row r="10" ht="54.95" customHeight="1" spans="1:6">
      <c r="A10" s="8" t="s">
        <v>18</v>
      </c>
      <c r="B10" s="9" t="s">
        <v>19</v>
      </c>
      <c r="C10" s="9"/>
      <c r="D10" s="10">
        <v>25</v>
      </c>
      <c r="E10" s="12"/>
      <c r="F10" s="10"/>
    </row>
    <row r="11" ht="54.95" customHeight="1" spans="1:6">
      <c r="A11" s="8" t="s">
        <v>20</v>
      </c>
      <c r="B11" s="9" t="s">
        <v>21</v>
      </c>
      <c r="C11" s="9"/>
      <c r="D11" s="10">
        <v>10</v>
      </c>
      <c r="E11" s="12"/>
      <c r="F11" s="10"/>
    </row>
    <row r="12" ht="54.95" customHeight="1" spans="1:6">
      <c r="A12" s="13" t="s">
        <v>22</v>
      </c>
      <c r="B12" s="14">
        <f>ROUND((D6*(E6+F6)+D7*(E7+F7)+D8*(E8+F8)+D9*(E9+F9)+D10*(F10+F10)+D11*(E11+F11))/8,0)</f>
        <v>0</v>
      </c>
      <c r="C12" s="15"/>
      <c r="D12" s="15"/>
      <c r="E12" s="15"/>
      <c r="F12" s="16"/>
    </row>
    <row r="15" ht="35.1" customHeight="1" spans="1:1">
      <c r="A15" s="17" t="s">
        <v>23</v>
      </c>
    </row>
    <row r="16" ht="35.1" customHeight="1" spans="1:6">
      <c r="A16" s="17" t="s">
        <v>24</v>
      </c>
      <c r="B16" s="17"/>
      <c r="C16" s="17"/>
      <c r="D16" s="17"/>
      <c r="E16" s="17"/>
      <c r="F16" s="17"/>
    </row>
    <row r="17" ht="35.1" customHeight="1" spans="1:6">
      <c r="A17" s="17" t="s">
        <v>25</v>
      </c>
      <c r="B17" s="17"/>
      <c r="C17" s="17"/>
      <c r="D17" s="17"/>
      <c r="E17" s="17"/>
      <c r="F17" s="17"/>
    </row>
    <row r="19" ht="63.75" customHeight="1" spans="1:6">
      <c r="A19" s="2" t="s">
        <v>26</v>
      </c>
      <c r="B19" s="2"/>
      <c r="C19" s="2"/>
      <c r="D19" s="2"/>
      <c r="E19" s="2"/>
      <c r="F19" s="2"/>
    </row>
    <row r="20" ht="30" customHeight="1" spans="1:6">
      <c r="A20" s="4" t="s">
        <v>27</v>
      </c>
      <c r="B20" s="4"/>
      <c r="C20" s="18"/>
      <c r="D20" s="5" t="s">
        <v>28</v>
      </c>
      <c r="E20" s="4"/>
      <c r="F20" s="4"/>
    </row>
    <row r="21" ht="30" customHeight="1" spans="1:6">
      <c r="A21" s="4" t="s">
        <v>29</v>
      </c>
      <c r="B21" s="4"/>
      <c r="C21" s="4"/>
      <c r="D21" s="5" t="s">
        <v>6</v>
      </c>
      <c r="E21" s="4"/>
      <c r="F21" s="4"/>
    </row>
    <row r="23" ht="39.95" customHeight="1" spans="1:6">
      <c r="A23" s="6" t="s">
        <v>30</v>
      </c>
      <c r="B23" s="6" t="s">
        <v>31</v>
      </c>
      <c r="C23" s="6"/>
      <c r="D23" s="6" t="s">
        <v>9</v>
      </c>
      <c r="E23" s="7" t="s">
        <v>32</v>
      </c>
      <c r="F23" s="7"/>
    </row>
    <row r="24" ht="45" customHeight="1" spans="1:6">
      <c r="A24" s="19">
        <v>1</v>
      </c>
      <c r="B24" s="9" t="s">
        <v>33</v>
      </c>
      <c r="C24" s="9"/>
      <c r="D24" s="10">
        <v>25</v>
      </c>
      <c r="E24" s="11"/>
      <c r="F24" s="11"/>
    </row>
    <row r="25" ht="45" customHeight="1" spans="1:6">
      <c r="A25" s="19">
        <v>2</v>
      </c>
      <c r="B25" s="9" t="s">
        <v>34</v>
      </c>
      <c r="C25" s="9"/>
      <c r="D25" s="10">
        <v>20</v>
      </c>
      <c r="E25" s="12"/>
      <c r="F25" s="12"/>
    </row>
    <row r="26" ht="45" customHeight="1" spans="1:6">
      <c r="A26" s="19">
        <v>3</v>
      </c>
      <c r="B26" s="9" t="s">
        <v>35</v>
      </c>
      <c r="C26" s="9"/>
      <c r="D26" s="10">
        <v>15</v>
      </c>
      <c r="E26" s="12"/>
      <c r="F26" s="12"/>
    </row>
    <row r="27" ht="45" customHeight="1" spans="1:6">
      <c r="A27" s="19">
        <v>4</v>
      </c>
      <c r="B27" s="9" t="s">
        <v>36</v>
      </c>
      <c r="C27" s="9"/>
      <c r="D27" s="10">
        <v>10</v>
      </c>
      <c r="E27" s="12"/>
      <c r="F27" s="12"/>
    </row>
    <row r="28" ht="45" customHeight="1" spans="1:6">
      <c r="A28" s="19">
        <v>5</v>
      </c>
      <c r="B28" s="9" t="s">
        <v>37</v>
      </c>
      <c r="C28" s="9"/>
      <c r="D28" s="10">
        <v>20</v>
      </c>
      <c r="E28" s="12"/>
      <c r="F28" s="12"/>
    </row>
    <row r="29" ht="45" customHeight="1" spans="1:6">
      <c r="A29" s="19">
        <v>6</v>
      </c>
      <c r="B29" s="9" t="s">
        <v>38</v>
      </c>
      <c r="C29" s="9"/>
      <c r="D29" s="10">
        <v>10</v>
      </c>
      <c r="E29" s="12"/>
      <c r="F29" s="12"/>
    </row>
    <row r="30" ht="45" customHeight="1" spans="1:6">
      <c r="A30" s="13" t="s">
        <v>22</v>
      </c>
      <c r="B30" s="20">
        <f>ROUND((D24*E24+D25*E25+D26*E26+D27*E27+D28*E28+D29*E29)/4,0)</f>
        <v>0</v>
      </c>
      <c r="C30" s="21"/>
      <c r="D30" s="21"/>
      <c r="E30" s="21"/>
      <c r="F30" s="22"/>
    </row>
    <row r="32" ht="87.75" customHeight="1"/>
    <row r="33" ht="35.1" customHeight="1" spans="1:1">
      <c r="A33" s="17" t="s">
        <v>23</v>
      </c>
    </row>
    <row r="34" ht="35.1" customHeight="1" spans="1:5">
      <c r="A34" s="17" t="s">
        <v>39</v>
      </c>
      <c r="B34" s="17"/>
      <c r="C34" s="17"/>
      <c r="D34" s="17"/>
      <c r="E34" s="17"/>
    </row>
    <row r="35" ht="35.1" customHeight="1" spans="1:6">
      <c r="A35" s="17" t="s">
        <v>40</v>
      </c>
      <c r="B35" s="17"/>
      <c r="C35" s="17"/>
      <c r="D35" s="17"/>
      <c r="E35" s="17"/>
      <c r="F35" s="17"/>
    </row>
    <row r="37" ht="18.75" customHeight="1"/>
    <row r="38" ht="27.75" customHeight="1" spans="1:5">
      <c r="A38" s="23"/>
      <c r="B38" s="24"/>
      <c r="C38" s="24"/>
      <c r="D38" s="24"/>
      <c r="E38" s="24"/>
    </row>
  </sheetData>
  <mergeCells count="36">
    <mergeCell ref="A1:F1"/>
    <mergeCell ref="A2:B2"/>
    <mergeCell ref="C2:D2"/>
    <mergeCell ref="A3:B3"/>
    <mergeCell ref="B5:C5"/>
    <mergeCell ref="B6:C6"/>
    <mergeCell ref="B7:C7"/>
    <mergeCell ref="B8:C8"/>
    <mergeCell ref="B9:C9"/>
    <mergeCell ref="B10:C10"/>
    <mergeCell ref="B11:C11"/>
    <mergeCell ref="B12:F12"/>
    <mergeCell ref="A16:F16"/>
    <mergeCell ref="A17:F17"/>
    <mergeCell ref="A19:F19"/>
    <mergeCell ref="A20:B20"/>
    <mergeCell ref="D20:F20"/>
    <mergeCell ref="A21:B21"/>
    <mergeCell ref="D21:F21"/>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F30"/>
    <mergeCell ref="A34:E34"/>
    <mergeCell ref="A35:F35"/>
  </mergeCells>
  <conditionalFormatting sqref="B12:F12">
    <cfRule type="cellIs" dxfId="0" priority="1" operator="equal">
      <formula>0</formula>
    </cfRule>
  </conditionalFormatting>
  <conditionalFormatting sqref="B30:F30">
    <cfRule type="cellIs" priority="3" operator="greaterThan">
      <formula>0</formula>
    </cfRule>
    <cfRule type="cellIs" dxfId="0" priority="2" operator="equal">
      <formula>0</formula>
    </cfRule>
  </conditionalFormatting>
  <dataValidations count="1">
    <dataValidation type="list" allowBlank="1" showInputMessage="1" showErrorMessage="1" sqref="E6:F11 E24:F29">
      <formula1>"1,2,3,4"</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浅风</cp:lastModifiedBy>
  <dcterms:created xsi:type="dcterms:W3CDTF">2017-06-02T08:54:00Z</dcterms:created>
  <cp:lastPrinted>2017-06-02T12:29:00Z</cp:lastPrinted>
  <dcterms:modified xsi:type="dcterms:W3CDTF">2020-06-08T08:31:39Z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