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rlinvanezakhosasih/Documents/PT. ANSINDA/"/>
    </mc:Choice>
  </mc:AlternateContent>
  <xr:revisionPtr revIDLastSave="0" documentId="13_ncr:1_{45C5DD2B-CC4E-D84C-9892-C282655D7B8D}" xr6:coauthVersionLast="47" xr6:coauthVersionMax="47" xr10:uidLastSave="{00000000-0000-0000-0000-000000000000}"/>
  <bookViews>
    <workbookView xWindow="0" yWindow="500" windowWidth="28800" windowHeight="16140" firstSheet="5" activeTab="6" xr2:uid="{F63D88F3-6097-8A42-95E7-4EC73449DB9D}"/>
  </bookViews>
  <sheets>
    <sheet name="EMR MP REQ FORM" sheetId="1" r:id="rId1"/>
    <sheet name="EMR MP TERM 4" sheetId="5" r:id="rId2"/>
    <sheet name="LN MP REQ FORM" sheetId="16" r:id="rId3"/>
    <sheet name="LN MP TERM 4" sheetId="9" r:id="rId4"/>
    <sheet name="MAT REQ FORM" sheetId="14" r:id="rId5"/>
    <sheet name="MAT WO" sheetId="13" r:id="rId6"/>
    <sheet name="LN MAT REQ FORM" sheetId="23" r:id="rId7"/>
    <sheet name="LN MAT WO" sheetId="24" r:id="rId8"/>
    <sheet name="EMR DONATION REQ FORM" sheetId="19" r:id="rId9"/>
    <sheet name="EMR DONATION WO" sheetId="20" r:id="rId10"/>
    <sheet name="LN DONATION REQ FORM" sheetId="17" r:id="rId11"/>
    <sheet name="LN DONATION WO" sheetId="18" r:id="rId12"/>
    <sheet name="EMR OTHER COST REQ FORM" sheetId="21" r:id="rId13"/>
    <sheet name="EMR OTHER COST WO" sheetId="22" r:id="rId14"/>
    <sheet name="LN OTHER COST REQ FORM" sheetId="25" r:id="rId15"/>
    <sheet name="LN OTHER COST WO" sheetId="2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6" l="1"/>
  <c r="M16" i="26" s="1"/>
  <c r="M17" i="26" s="1"/>
  <c r="J21" i="26" s="1"/>
  <c r="M13" i="24"/>
  <c r="M12" i="24"/>
  <c r="M14" i="24" s="1"/>
  <c r="M17" i="24" s="1"/>
  <c r="M18" i="24" s="1"/>
  <c r="J22" i="24" s="1"/>
  <c r="L13" i="22"/>
  <c r="I17" i="22" s="1"/>
  <c r="F30" i="9"/>
  <c r="I15" i="9"/>
  <c r="I16" i="9"/>
  <c r="I17" i="9"/>
  <c r="J20" i="9"/>
  <c r="J21" i="9"/>
  <c r="J22" i="9"/>
  <c r="J24" i="9"/>
  <c r="J21" i="5"/>
  <c r="J22" i="5"/>
  <c r="J24" i="5"/>
  <c r="F30" i="5"/>
  <c r="I15" i="5"/>
  <c r="I16" i="5"/>
  <c r="I17" i="5"/>
  <c r="J20" i="5"/>
  <c r="L13" i="13"/>
  <c r="L12" i="13"/>
  <c r="L14" i="13"/>
  <c r="L17" i="13" s="1"/>
  <c r="L18" i="13" s="1"/>
  <c r="I22" i="13" s="1"/>
</calcChain>
</file>

<file path=xl/sharedStrings.xml><?xml version="1.0" encoding="utf-8"?>
<sst xmlns="http://schemas.openxmlformats.org/spreadsheetml/2006/main" count="839" uniqueCount="105">
  <si>
    <t>CLUSTER NAME</t>
  </si>
  <si>
    <t>SITE ID</t>
  </si>
  <si>
    <t>NO</t>
  </si>
  <si>
    <t>SCOPE OF WORK</t>
  </si>
  <si>
    <t>QTY (ACTUAL)</t>
  </si>
  <si>
    <t>QTY (BOQ)</t>
  </si>
  <si>
    <t>UNIT PRICE</t>
  </si>
  <si>
    <t>TOTAL (ACTUAL)</t>
  </si>
  <si>
    <t>TOTAL (BOQ)</t>
  </si>
  <si>
    <t>REMARKS</t>
  </si>
  <si>
    <t>PROJECT</t>
  </si>
  <si>
    <t>DEPARTMENT</t>
  </si>
  <si>
    <t>WO NUM</t>
  </si>
  <si>
    <t>WO DATE</t>
  </si>
  <si>
    <t>CUSTOMER</t>
  </si>
  <si>
    <t>PARTNER</t>
  </si>
  <si>
    <t xml:space="preserve">: </t>
  </si>
  <si>
    <t>:</t>
  </si>
  <si>
    <t>REQUEST BY</t>
  </si>
  <si>
    <t>WORK ORDER</t>
  </si>
  <si>
    <t>PAYMENT</t>
  </si>
  <si>
    <t>AMOUNT</t>
  </si>
  <si>
    <t>TOTAL</t>
  </si>
  <si>
    <t>DEDUCTION/ADDITION</t>
  </si>
  <si>
    <t>GRAND TOTAL</t>
  </si>
  <si>
    <t>PAYMENT TYPE</t>
  </si>
  <si>
    <t>PERCENTAGE</t>
  </si>
  <si>
    <t>STATUS</t>
  </si>
  <si>
    <t>EX: DP</t>
  </si>
  <si>
    <t xml:space="preserve">DONE </t>
  </si>
  <si>
    <t>REQUEST</t>
  </si>
  <si>
    <t>EX: TERM 2</t>
  </si>
  <si>
    <t>Example A</t>
  </si>
  <si>
    <t>Example B</t>
  </si>
  <si>
    <t>TAX (EX: WHT21)</t>
  </si>
  <si>
    <t>DOCUMENT</t>
  </si>
  <si>
    <t>RECEIVED</t>
  </si>
  <si>
    <t>CREATE BY</t>
  </si>
  <si>
    <t>APPROVED BY</t>
  </si>
  <si>
    <t>ELSA MONICA</t>
  </si>
  <si>
    <t>JENNY</t>
  </si>
  <si>
    <t>PROCUREMENT</t>
  </si>
  <si>
    <t>CEO</t>
  </si>
  <si>
    <t>EX: TERM 3</t>
  </si>
  <si>
    <t>DP</t>
  </si>
  <si>
    <t>NO ISSUE AGGREEMENT</t>
  </si>
  <si>
    <t>EX: TERM 4</t>
  </si>
  <si>
    <t>FAC DONE - TERM 4</t>
  </si>
  <si>
    <t>REQUEST FORM</t>
  </si>
  <si>
    <t>DATE</t>
  </si>
  <si>
    <t>REGION</t>
  </si>
  <si>
    <t>CITY</t>
  </si>
  <si>
    <t>NPWP</t>
  </si>
  <si>
    <t>ACCOUNT NUMBER</t>
  </si>
  <si>
    <t>ACCOUNT NAME</t>
  </si>
  <si>
    <t>BANK</t>
  </si>
  <si>
    <t>CATEGORY</t>
  </si>
  <si>
    <t>ODB ID</t>
  </si>
  <si>
    <t>SUFIX ID</t>
  </si>
  <si>
    <t>FAC CERTIFICATE</t>
  </si>
  <si>
    <t>ITEM</t>
  </si>
  <si>
    <t>QTY</t>
  </si>
  <si>
    <t>Label FAT</t>
  </si>
  <si>
    <t>Label FDT</t>
  </si>
  <si>
    <t>REMAINING</t>
  </si>
  <si>
    <t>DONE</t>
  </si>
  <si>
    <t>INVOICE</t>
  </si>
  <si>
    <t>HP</t>
  </si>
  <si>
    <t>Mandor Payment</t>
  </si>
  <si>
    <t>Material</t>
  </si>
  <si>
    <t>NY RECEIVE</t>
  </si>
  <si>
    <t>NONE</t>
  </si>
  <si>
    <t>DEDUCTION / ADDITION</t>
  </si>
  <si>
    <t>TEAM LIST</t>
  </si>
  <si>
    <t>PICTURE OF TEAM READY ON SITE</t>
  </si>
  <si>
    <t>CHECKLIST BOQ ACTUAL</t>
  </si>
  <si>
    <t>COVER OPM &amp; OTDR TEST</t>
  </si>
  <si>
    <t>PHONE NUMBER</t>
  </si>
  <si>
    <t>ATTATCHMENT</t>
  </si>
  <si>
    <t>TYPE</t>
  </si>
  <si>
    <t>EX: FULL</t>
  </si>
  <si>
    <t>PT. BAHTERA KONSTRUKSI SEJAHTERA</t>
  </si>
  <si>
    <t>Donation</t>
  </si>
  <si>
    <t>DESCRIPTION</t>
  </si>
  <si>
    <t>Other Cost</t>
  </si>
  <si>
    <t>UNIT</t>
  </si>
  <si>
    <t>Pcs</t>
  </si>
  <si>
    <t>Capture Approval by ZTE</t>
  </si>
  <si>
    <t>Capture DRM Approve</t>
  </si>
  <si>
    <t>Surat Permohonan Izin Pembangunan Infrastruktur Informasi &amp; Telkekomunikasi</t>
  </si>
  <si>
    <t>Berita Acara Pertemuan (BAP - Open)</t>
  </si>
  <si>
    <t>Form Survey Cluster</t>
  </si>
  <si>
    <t>Berita Acara Pertemuan (BAP - SND)</t>
  </si>
  <si>
    <t>Berita Acara Kesepakatan (BAK)</t>
  </si>
  <si>
    <t>Layout SND Kasar</t>
  </si>
  <si>
    <t>COVER ACCEPTANCE SIGN BY CUSTOMER, PROJECT &amp; ANSINDA</t>
  </si>
  <si>
    <t>Mover / Rectification / SND</t>
  </si>
  <si>
    <t>TOTAL (BOQ</t>
  </si>
  <si>
    <t>Rencana Pembangunan Jaringan PT. Linknet, Tbk</t>
  </si>
  <si>
    <t>Permohonan Ijin Survey Jaringan</t>
  </si>
  <si>
    <t>Berita Acara Lapangan</t>
  </si>
  <si>
    <t>PT. ANSINDA COMMUNICATION INDONESIA</t>
  </si>
  <si>
    <t>AGUNG SONATA</t>
  </si>
  <si>
    <t>STEVEN</t>
  </si>
  <si>
    <t>TONY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</si>
</sst>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3" fontId="0" fillId="0" borderId="6" xfId="0" applyNumberFormat="1" applyBorder="1"/>
    <xf numFmtId="3" fontId="0" fillId="0" borderId="2" xfId="0" applyNumberFormat="1" applyBorder="1"/>
    <xf numFmtId="9" fontId="0" fillId="0" borderId="2" xfId="1" applyFont="1" applyBorder="1" applyAlignment="1"/>
    <xf numFmtId="9" fontId="3" fillId="0" borderId="2" xfId="1" applyFont="1" applyBorder="1" applyAlignment="1"/>
    <xf numFmtId="9" fontId="0" fillId="0" borderId="2" xfId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3" fontId="3" fillId="0" borderId="2" xfId="0" applyNumberFormat="1" applyFont="1" applyBorder="1"/>
    <xf numFmtId="0" fontId="6" fillId="0" borderId="0" xfId="0" applyFont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3" fontId="3" fillId="0" borderId="7" xfId="0" applyNumberFormat="1" applyFont="1" applyBorder="1"/>
    <xf numFmtId="9" fontId="1" fillId="3" borderId="2" xfId="1" applyFont="1" applyFill="1" applyBorder="1" applyAlignment="1">
      <alignment horizontal="center"/>
    </xf>
    <xf numFmtId="0" fontId="0" fillId="3" borderId="2" xfId="0" applyFill="1" applyBorder="1"/>
    <xf numFmtId="9" fontId="3" fillId="4" borderId="2" xfId="1" applyFont="1" applyFill="1" applyBorder="1" applyAlignment="1">
      <alignment horizontal="center"/>
    </xf>
    <xf numFmtId="0" fontId="3" fillId="4" borderId="2" xfId="0" applyFont="1" applyFill="1" applyBorder="1"/>
    <xf numFmtId="9" fontId="3" fillId="0" borderId="2" xfId="1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2" xfId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9" fontId="8" fillId="0" borderId="13" xfId="0" applyNumberFormat="1" applyFont="1" applyBorder="1" applyAlignment="1">
      <alignment vertical="center"/>
    </xf>
    <xf numFmtId="3" fontId="8" fillId="0" borderId="13" xfId="0" applyNumberFormat="1" applyFont="1" applyBorder="1" applyAlignment="1">
      <alignment vertical="center"/>
    </xf>
    <xf numFmtId="9" fontId="3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3" fillId="4" borderId="2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9" fontId="1" fillId="3" borderId="2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65" fontId="0" fillId="0" borderId="0" xfId="0" applyNumberFormat="1" applyAlignment="1">
      <alignment horizontal="left" vertical="center"/>
    </xf>
    <xf numFmtId="165" fontId="0" fillId="3" borderId="2" xfId="0" applyNumberForma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3" fontId="3" fillId="4" borderId="13" xfId="0" applyNumberFormat="1" applyFon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3" fontId="3" fillId="0" borderId="0" xfId="0" applyNumberFormat="1" applyFont="1"/>
    <xf numFmtId="3" fontId="3" fillId="0" borderId="11" xfId="0" applyNumberFormat="1" applyFont="1" applyBorder="1"/>
    <xf numFmtId="1" fontId="0" fillId="0" borderId="2" xfId="0" applyNumberFormat="1" applyBorder="1" applyAlignment="1">
      <alignment horizontal="center"/>
    </xf>
    <xf numFmtId="0" fontId="2" fillId="2" borderId="10" xfId="0" applyFont="1" applyFill="1" applyBorder="1"/>
    <xf numFmtId="0" fontId="2" fillId="2" borderId="13" xfId="0" applyFont="1" applyFill="1" applyBorder="1"/>
    <xf numFmtId="0" fontId="0" fillId="0" borderId="0" xfId="0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3" fontId="3" fillId="4" borderId="10" xfId="0" applyNumberFormat="1" applyFont="1" applyFill="1" applyBorder="1" applyAlignment="1">
      <alignment horizontal="center" vertical="center"/>
    </xf>
    <xf numFmtId="3" fontId="3" fillId="4" borderId="1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3" fontId="3" fillId="4" borderId="10" xfId="0" applyNumberFormat="1" applyFont="1" applyFill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9" xfId="0" applyBorder="1" applyAlignment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6" xfId="0" applyFont="1" applyBorder="1" applyAlignment="1"/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6" fillId="0" borderId="1" xfId="0" applyFont="1" applyBorder="1" applyAlignment="1">
      <alignment horizontal="right"/>
    </xf>
    <xf numFmtId="0" fontId="0" fillId="0" borderId="0" xfId="0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Border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2" fillId="0" borderId="1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EEFF"/>
      <color rgb="FFFFE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395925</xdr:colOff>
      <xdr:row>0</xdr:row>
      <xdr:rowOff>144020</xdr:rowOff>
    </xdr:from>
    <xdr:to>
      <xdr:col>7</xdr:col>
      <xdr:colOff>562499</xdr:colOff>
      <xdr:row>0</xdr:row>
      <xdr:rowOff>1187645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44A15-FC0F-D8B3-8CA3-72B9A3D23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5822" y="144020"/>
          <a:ext cx="1757347" cy="1043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1489744</xdr:colOff>
      <xdr:row>0</xdr:row>
      <xdr:rowOff>28864</xdr:rowOff>
    </xdr:from>
    <xdr:to>
      <xdr:col>7</xdr:col>
      <xdr:colOff>439566</xdr:colOff>
      <xdr:row>0</xdr:row>
      <xdr:rowOff>1183409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E9927A-EA14-6448-9FCE-713363C12C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004" b="16523"/>
        <a:stretch/>
      </xdr:blipFill>
      <xdr:spPr>
        <a:xfrm>
          <a:off x="6078518" y="28864"/>
          <a:ext cx="2136803" cy="11545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1349087</xdr:colOff>
      <xdr:row>0</xdr:row>
      <xdr:rowOff>25400</xdr:rowOff>
    </xdr:from>
    <xdr:to>
      <xdr:col>6</xdr:col>
      <xdr:colOff>1695909</xdr:colOff>
      <xdr:row>0</xdr:row>
      <xdr:rowOff>1179945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8D6833-722C-5946-84E8-EFDF3F3651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004" b="16523"/>
        <a:stretch/>
      </xdr:blipFill>
      <xdr:spPr>
        <a:xfrm>
          <a:off x="5921087" y="25400"/>
          <a:ext cx="2124822" cy="11545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1082387</xdr:colOff>
      <xdr:row>0</xdr:row>
      <xdr:rowOff>28864</xdr:rowOff>
    </xdr:from>
    <xdr:to>
      <xdr:col>8</xdr:col>
      <xdr:colOff>32209</xdr:colOff>
      <xdr:row>0</xdr:row>
      <xdr:rowOff>1183409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734254-59B6-2646-AA7E-7040FE2260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004" b="16523"/>
        <a:stretch/>
      </xdr:blipFill>
      <xdr:spPr>
        <a:xfrm>
          <a:off x="6710796" y="28864"/>
          <a:ext cx="2124822" cy="11545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0</xdr:row>
      <xdr:rowOff>12700</xdr:rowOff>
    </xdr:from>
    <xdr:to>
      <xdr:col>8</xdr:col>
      <xdr:colOff>3922</xdr:colOff>
      <xdr:row>0</xdr:row>
      <xdr:rowOff>1167245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127D2E-74E4-3241-908D-A031B8260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004" b="16523"/>
        <a:stretch/>
      </xdr:blipFill>
      <xdr:spPr>
        <a:xfrm>
          <a:off x="6680200" y="12700"/>
          <a:ext cx="2124822" cy="115454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2868202</xdr:colOff>
      <xdr:row>0</xdr:row>
      <xdr:rowOff>14270</xdr:rowOff>
    </xdr:from>
    <xdr:to>
      <xdr:col>8</xdr:col>
      <xdr:colOff>597968</xdr:colOff>
      <xdr:row>0</xdr:row>
      <xdr:rowOff>1168815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B14D73-9478-424A-8870-F9D2D076FB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004" b="16523"/>
        <a:stretch/>
      </xdr:blipFill>
      <xdr:spPr>
        <a:xfrm>
          <a:off x="8675955" y="14270"/>
          <a:ext cx="2124822" cy="115454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1613568</xdr:colOff>
      <xdr:row>0</xdr:row>
      <xdr:rowOff>24732</xdr:rowOff>
    </xdr:from>
    <xdr:to>
      <xdr:col>8</xdr:col>
      <xdr:colOff>382248</xdr:colOff>
      <xdr:row>0</xdr:row>
      <xdr:rowOff>1179277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90883-5573-FA40-92D1-3FBD208DC6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004" b="16523"/>
        <a:stretch/>
      </xdr:blipFill>
      <xdr:spPr>
        <a:xfrm>
          <a:off x="7789779" y="24732"/>
          <a:ext cx="2124153" cy="115454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2456839</xdr:colOff>
      <xdr:row>0</xdr:row>
      <xdr:rowOff>0</xdr:rowOff>
    </xdr:from>
    <xdr:to>
      <xdr:col>8</xdr:col>
      <xdr:colOff>4581661</xdr:colOff>
      <xdr:row>0</xdr:row>
      <xdr:rowOff>1154545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54C145-5A6A-A444-84AD-0415BC445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004" b="16523"/>
        <a:stretch/>
      </xdr:blipFill>
      <xdr:spPr>
        <a:xfrm>
          <a:off x="9697735" y="0"/>
          <a:ext cx="2124822" cy="1154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967147</xdr:colOff>
      <xdr:row>0</xdr:row>
      <xdr:rowOff>144020</xdr:rowOff>
    </xdr:from>
    <xdr:to>
      <xdr:col>8</xdr:col>
      <xdr:colOff>4807</xdr:colOff>
      <xdr:row>0</xdr:row>
      <xdr:rowOff>1187645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2E0507-5690-FC44-9083-EC273715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3247" y="144020"/>
          <a:ext cx="1755460" cy="1043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88900</xdr:rowOff>
    </xdr:from>
    <xdr:to>
      <xdr:col>7</xdr:col>
      <xdr:colOff>636912</xdr:colOff>
      <xdr:row>0</xdr:row>
      <xdr:rowOff>1132525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A0AC81-F560-4E4A-A507-7F40D7BE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3300" y="88900"/>
          <a:ext cx="1767212" cy="1043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967147</xdr:colOff>
      <xdr:row>0</xdr:row>
      <xdr:rowOff>144020</xdr:rowOff>
    </xdr:from>
    <xdr:to>
      <xdr:col>8</xdr:col>
      <xdr:colOff>4807</xdr:colOff>
      <xdr:row>0</xdr:row>
      <xdr:rowOff>1187645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4FAE9-2435-7F47-AF9B-C18B633F7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3247" y="144020"/>
          <a:ext cx="1755460" cy="1043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365797</xdr:colOff>
      <xdr:row>0</xdr:row>
      <xdr:rowOff>25400</xdr:rowOff>
    </xdr:from>
    <xdr:to>
      <xdr:col>7</xdr:col>
      <xdr:colOff>819863</xdr:colOff>
      <xdr:row>0</xdr:row>
      <xdr:rowOff>1186650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05CCCC-8CB4-C44F-96C4-540E702C4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1365" y="25400"/>
          <a:ext cx="2041566" cy="1161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194732</xdr:colOff>
      <xdr:row>0</xdr:row>
      <xdr:rowOff>33866</xdr:rowOff>
    </xdr:from>
    <xdr:to>
      <xdr:col>9</xdr:col>
      <xdr:colOff>1105613</xdr:colOff>
      <xdr:row>0</xdr:row>
      <xdr:rowOff>1190883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8C5D9-D1F6-3045-9FAC-73DA3E2E8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1799" y="33866"/>
          <a:ext cx="2045414" cy="11570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856480</xdr:colOff>
      <xdr:row>0</xdr:row>
      <xdr:rowOff>54264</xdr:rowOff>
    </xdr:from>
    <xdr:to>
      <xdr:col>7</xdr:col>
      <xdr:colOff>1132746</xdr:colOff>
      <xdr:row>1</xdr:row>
      <xdr:rowOff>3241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0E9892-54D3-9D45-8C2E-C1F0144A8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8866" y="54264"/>
          <a:ext cx="2036948" cy="1161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1151466</xdr:colOff>
      <xdr:row>0</xdr:row>
      <xdr:rowOff>50800</xdr:rowOff>
    </xdr:from>
    <xdr:to>
      <xdr:col>9</xdr:col>
      <xdr:colOff>991314</xdr:colOff>
      <xdr:row>1</xdr:row>
      <xdr:rowOff>5550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E60380-08B1-654E-958F-1E7677462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8933" y="50800"/>
          <a:ext cx="2041181" cy="11570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447387</xdr:colOff>
      <xdr:row>0</xdr:row>
      <xdr:rowOff>28864</xdr:rowOff>
    </xdr:from>
    <xdr:to>
      <xdr:col>6</xdr:col>
      <xdr:colOff>6809</xdr:colOff>
      <xdr:row>0</xdr:row>
      <xdr:rowOff>1183409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4AB519-2D7E-884C-BDED-2A1140C0E1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8004" b="16523"/>
        <a:stretch/>
      </xdr:blipFill>
      <xdr:spPr>
        <a:xfrm>
          <a:off x="5019387" y="28864"/>
          <a:ext cx="2124822" cy="1154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3D7C-B3F1-8940-A5FA-B8667E5B1B8E}">
  <sheetPr>
    <tabColor rgb="FFFFE4D9"/>
  </sheetPr>
  <dimension ref="B1:K35"/>
  <sheetViews>
    <sheetView topLeftCell="A9" zoomScale="91" workbookViewId="0">
      <selection activeCell="C34" sqref="C34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13.83203125" customWidth="1"/>
    <col min="7" max="9" width="20.83203125" customWidth="1"/>
    <col min="10" max="10" width="1.83203125" customWidth="1"/>
    <col min="11" max="11" width="32.83203125" customWidth="1"/>
  </cols>
  <sheetData>
    <row r="1" spans="2:11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2:11" x14ac:dyDescent="0.2">
      <c r="B2" s="88" t="s">
        <v>81</v>
      </c>
      <c r="C2" s="88"/>
      <c r="D2" s="88"/>
      <c r="E2" s="88"/>
      <c r="F2" s="88"/>
      <c r="G2" s="88"/>
      <c r="H2" s="88"/>
      <c r="I2" s="88"/>
      <c r="J2" s="88"/>
      <c r="K2" s="88"/>
    </row>
    <row r="3" spans="2:11" ht="33" customHeight="1" x14ac:dyDescent="0.2">
      <c r="B3" s="89" t="s">
        <v>48</v>
      </c>
      <c r="C3" s="89"/>
      <c r="D3" s="89"/>
      <c r="E3" s="89"/>
      <c r="F3" s="89"/>
      <c r="G3" s="89"/>
      <c r="H3" s="89"/>
      <c r="I3" s="89"/>
      <c r="J3" s="89"/>
      <c r="K3" s="89"/>
    </row>
    <row r="4" spans="2:11" ht="33" customHeight="1" x14ac:dyDescent="0.2"/>
    <row r="5" spans="2:11" x14ac:dyDescent="0.2">
      <c r="B5" s="80" t="s">
        <v>49</v>
      </c>
      <c r="C5" s="80"/>
      <c r="D5" s="1" t="s">
        <v>17</v>
      </c>
    </row>
    <row r="6" spans="2:11" x14ac:dyDescent="0.2">
      <c r="B6" s="80" t="s">
        <v>18</v>
      </c>
      <c r="C6" s="80"/>
      <c r="D6" s="1" t="s">
        <v>17</v>
      </c>
      <c r="I6" t="s">
        <v>56</v>
      </c>
      <c r="J6" t="s">
        <v>17</v>
      </c>
      <c r="K6" t="s">
        <v>68</v>
      </c>
    </row>
    <row r="7" spans="2:11" x14ac:dyDescent="0.2">
      <c r="B7" s="80" t="s">
        <v>10</v>
      </c>
      <c r="C7" s="80"/>
      <c r="D7" s="1" t="s">
        <v>17</v>
      </c>
      <c r="I7" t="s">
        <v>55</v>
      </c>
      <c r="J7" t="s">
        <v>17</v>
      </c>
    </row>
    <row r="8" spans="2:11" x14ac:dyDescent="0.2">
      <c r="B8" s="80" t="s">
        <v>14</v>
      </c>
      <c r="C8" s="80"/>
      <c r="D8" s="1" t="s">
        <v>17</v>
      </c>
      <c r="I8" t="s">
        <v>54</v>
      </c>
      <c r="J8" t="s">
        <v>17</v>
      </c>
    </row>
    <row r="9" spans="2:11" x14ac:dyDescent="0.2">
      <c r="B9" s="80" t="s">
        <v>11</v>
      </c>
      <c r="C9" s="80"/>
      <c r="D9" s="1" t="s">
        <v>17</v>
      </c>
      <c r="I9" t="s">
        <v>53</v>
      </c>
      <c r="J9" t="s">
        <v>17</v>
      </c>
    </row>
    <row r="10" spans="2:11" x14ac:dyDescent="0.2">
      <c r="B10" s="80" t="s">
        <v>50</v>
      </c>
      <c r="C10" s="80"/>
      <c r="D10" s="1" t="s">
        <v>17</v>
      </c>
      <c r="I10" t="s">
        <v>77</v>
      </c>
      <c r="J10" t="s">
        <v>17</v>
      </c>
    </row>
    <row r="11" spans="2:11" x14ac:dyDescent="0.2">
      <c r="B11" s="80" t="s">
        <v>51</v>
      </c>
      <c r="C11" s="80"/>
      <c r="D11" s="1" t="s">
        <v>17</v>
      </c>
      <c r="I11" t="s">
        <v>52</v>
      </c>
      <c r="J11" t="s">
        <v>17</v>
      </c>
    </row>
    <row r="14" spans="2:11" s="5" customFormat="1" x14ac:dyDescent="0.2">
      <c r="B14" s="95" t="s">
        <v>0</v>
      </c>
      <c r="C14" s="96"/>
      <c r="D14" s="96"/>
      <c r="E14" s="97"/>
      <c r="F14" s="94" t="s">
        <v>1</v>
      </c>
      <c r="G14" s="94"/>
      <c r="H14" s="98" t="s">
        <v>79</v>
      </c>
      <c r="I14" s="98"/>
      <c r="J14" s="98" t="s">
        <v>67</v>
      </c>
      <c r="K14" s="98"/>
    </row>
    <row r="15" spans="2:11" x14ac:dyDescent="0.2">
      <c r="B15" s="85"/>
      <c r="C15" s="86"/>
      <c r="D15" s="86"/>
      <c r="E15" s="87"/>
      <c r="F15" s="84"/>
      <c r="G15" s="84"/>
      <c r="H15" s="84"/>
      <c r="I15" s="84"/>
      <c r="J15" s="84"/>
      <c r="K15" s="84"/>
    </row>
    <row r="16" spans="2:11" ht="33" customHeight="1" x14ac:dyDescent="0.2"/>
    <row r="17" spans="2:11" s="4" customFormat="1" x14ac:dyDescent="0.2">
      <c r="B17" s="3" t="s">
        <v>2</v>
      </c>
      <c r="C17" s="99" t="s">
        <v>3</v>
      </c>
      <c r="D17" s="100"/>
      <c r="E17" s="100"/>
      <c r="F17" s="100"/>
      <c r="G17" s="100"/>
      <c r="H17" s="101"/>
      <c r="I17" s="3" t="s">
        <v>97</v>
      </c>
      <c r="J17" s="103" t="s">
        <v>9</v>
      </c>
      <c r="K17" s="104"/>
    </row>
    <row r="18" spans="2:11" x14ac:dyDescent="0.2">
      <c r="B18" s="10">
        <v>1</v>
      </c>
      <c r="C18" s="102" t="s">
        <v>32</v>
      </c>
      <c r="D18" s="102"/>
      <c r="E18" s="102"/>
      <c r="F18" s="102"/>
      <c r="G18" s="102"/>
      <c r="H18" s="102"/>
      <c r="I18" s="12"/>
      <c r="J18" s="105"/>
      <c r="K18" s="106"/>
    </row>
    <row r="19" spans="2:11" x14ac:dyDescent="0.2">
      <c r="B19" s="10">
        <v>2</v>
      </c>
      <c r="C19" s="102" t="s">
        <v>33</v>
      </c>
      <c r="D19" s="102"/>
      <c r="E19" s="102"/>
      <c r="F19" s="102"/>
      <c r="G19" s="102"/>
      <c r="H19" s="102"/>
      <c r="I19" s="12"/>
      <c r="J19" s="105"/>
      <c r="K19" s="106"/>
    </row>
    <row r="20" spans="2:11" ht="16" customHeight="1" x14ac:dyDescent="0.2">
      <c r="I20" s="18"/>
    </row>
    <row r="21" spans="2:11" ht="33" customHeight="1" x14ac:dyDescent="0.2">
      <c r="H21" s="21"/>
      <c r="I21" s="21"/>
    </row>
    <row r="22" spans="2:11" x14ac:dyDescent="0.2">
      <c r="B22" s="90" t="s">
        <v>20</v>
      </c>
      <c r="C22" s="91"/>
      <c r="D22" s="91"/>
      <c r="E22" s="91"/>
      <c r="F22" s="91"/>
      <c r="G22" s="92"/>
      <c r="H22" s="20" t="s">
        <v>26</v>
      </c>
      <c r="I22" s="20" t="s">
        <v>21</v>
      </c>
      <c r="J22" s="93" t="s">
        <v>9</v>
      </c>
      <c r="K22" s="93"/>
    </row>
    <row r="23" spans="2:11" x14ac:dyDescent="0.2">
      <c r="B23" s="85" t="s">
        <v>22</v>
      </c>
      <c r="C23" s="86"/>
      <c r="D23" s="86"/>
      <c r="E23" s="86"/>
      <c r="F23" s="86"/>
      <c r="G23" s="87"/>
      <c r="H23" s="14"/>
      <c r="I23" s="13"/>
      <c r="J23" s="84"/>
      <c r="K23" s="84"/>
    </row>
    <row r="24" spans="2:11" x14ac:dyDescent="0.2">
      <c r="B24" s="85" t="s">
        <v>44</v>
      </c>
      <c r="C24" s="86"/>
      <c r="D24" s="86"/>
      <c r="E24" s="86"/>
      <c r="F24" s="86"/>
      <c r="G24" s="87"/>
      <c r="H24" s="16">
        <v>0.3</v>
      </c>
      <c r="I24" s="13"/>
      <c r="J24" s="84"/>
      <c r="K24" s="84"/>
    </row>
    <row r="25" spans="2:11" x14ac:dyDescent="0.2">
      <c r="B25" s="85" t="s">
        <v>34</v>
      </c>
      <c r="C25" s="86"/>
      <c r="D25" s="86"/>
      <c r="E25" s="86"/>
      <c r="F25" s="86"/>
      <c r="G25" s="87"/>
      <c r="H25" s="17">
        <v>2.5000000000000001E-2</v>
      </c>
      <c r="I25" s="13"/>
      <c r="J25" s="84"/>
      <c r="K25" s="84"/>
    </row>
    <row r="26" spans="2:11" x14ac:dyDescent="0.2">
      <c r="B26" s="85" t="s">
        <v>72</v>
      </c>
      <c r="C26" s="86"/>
      <c r="D26" s="86"/>
      <c r="E26" s="86"/>
      <c r="F26" s="86"/>
      <c r="G26" s="87"/>
      <c r="H26" s="17"/>
      <c r="I26" s="13"/>
      <c r="J26" s="84"/>
      <c r="K26" s="84"/>
    </row>
    <row r="27" spans="2:11" x14ac:dyDescent="0.2">
      <c r="B27" s="81" t="s">
        <v>24</v>
      </c>
      <c r="C27" s="82"/>
      <c r="D27" s="82"/>
      <c r="E27" s="82"/>
      <c r="F27" s="82"/>
      <c r="G27" s="83"/>
      <c r="H27" s="15"/>
      <c r="I27" s="18"/>
      <c r="J27" s="84"/>
      <c r="K27" s="84"/>
    </row>
    <row r="28" spans="2:11" ht="33" customHeight="1" x14ac:dyDescent="0.2"/>
    <row r="34" spans="3:11" x14ac:dyDescent="0.2">
      <c r="C34" s="19" t="s">
        <v>39</v>
      </c>
      <c r="D34" s="27"/>
      <c r="E34" s="27"/>
      <c r="I34" s="19"/>
      <c r="J34" s="27"/>
      <c r="K34" s="19" t="s">
        <v>40</v>
      </c>
    </row>
    <row r="35" spans="3:11" x14ac:dyDescent="0.2">
      <c r="C35" s="4" t="s">
        <v>41</v>
      </c>
      <c r="D35" s="5"/>
      <c r="E35" s="5"/>
      <c r="J35" s="5"/>
      <c r="K35" s="4" t="s">
        <v>42</v>
      </c>
    </row>
  </sheetData>
  <mergeCells count="36">
    <mergeCell ref="J22:K22"/>
    <mergeCell ref="F14:G14"/>
    <mergeCell ref="B14:E14"/>
    <mergeCell ref="B15:E15"/>
    <mergeCell ref="H14:I14"/>
    <mergeCell ref="J14:K14"/>
    <mergeCell ref="H15:I15"/>
    <mergeCell ref="J15:K15"/>
    <mergeCell ref="C17:H17"/>
    <mergeCell ref="C18:H18"/>
    <mergeCell ref="C19:H19"/>
    <mergeCell ref="J17:K17"/>
    <mergeCell ref="J18:K18"/>
    <mergeCell ref="J19:K19"/>
    <mergeCell ref="F15:G15"/>
    <mergeCell ref="B1:K1"/>
    <mergeCell ref="B2:K2"/>
    <mergeCell ref="B3:K3"/>
    <mergeCell ref="B6:C6"/>
    <mergeCell ref="B7:C7"/>
    <mergeCell ref="B5:C5"/>
    <mergeCell ref="J27:K27"/>
    <mergeCell ref="B23:G23"/>
    <mergeCell ref="J23:K23"/>
    <mergeCell ref="B24:G24"/>
    <mergeCell ref="J24:K24"/>
    <mergeCell ref="B25:G25"/>
    <mergeCell ref="J25:K25"/>
    <mergeCell ref="B26:G26"/>
    <mergeCell ref="J26:K26"/>
    <mergeCell ref="B10:C10"/>
    <mergeCell ref="B11:C11"/>
    <mergeCell ref="B9:C9"/>
    <mergeCell ref="B8:C8"/>
    <mergeCell ref="B27:G27"/>
    <mergeCell ref="B22:G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5428-AC04-4A46-873B-DB7423E82484}">
  <sheetPr>
    <tabColor theme="7" tint="0.79998168889431442"/>
  </sheetPr>
  <dimension ref="A1:L30"/>
  <sheetViews>
    <sheetView zoomScale="64" workbookViewId="0">
      <selection activeCell="K20" sqref="K20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9" width="20.83203125" customWidth="1"/>
    <col min="10" max="10" width="1.83203125" customWidth="1"/>
    <col min="11" max="11" width="32.83203125" customWidth="1"/>
  </cols>
  <sheetData>
    <row r="1" spans="2:12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178"/>
    </row>
    <row r="2" spans="2:12" ht="21" x14ac:dyDescent="0.25">
      <c r="B2" s="177" t="s">
        <v>101</v>
      </c>
      <c r="C2" s="177"/>
      <c r="D2" s="177"/>
      <c r="E2" s="177"/>
      <c r="F2" s="177"/>
      <c r="G2" s="177"/>
      <c r="H2" s="177"/>
      <c r="I2" s="177"/>
      <c r="J2" s="177"/>
      <c r="K2" s="177"/>
      <c r="L2" s="179"/>
    </row>
    <row r="3" spans="2:12" ht="33" customHeight="1" x14ac:dyDescent="0.2">
      <c r="B3" s="176" t="s">
        <v>19</v>
      </c>
      <c r="C3" s="176"/>
      <c r="D3" s="176"/>
      <c r="E3" s="176"/>
      <c r="F3" s="176"/>
      <c r="G3" s="176"/>
      <c r="H3" s="176"/>
      <c r="I3" s="176"/>
      <c r="J3" s="176"/>
      <c r="K3" s="176"/>
      <c r="L3" s="181"/>
    </row>
    <row r="4" spans="2:12" ht="33" customHeight="1" x14ac:dyDescent="0.2">
      <c r="D4"/>
      <c r="E4" s="1"/>
    </row>
    <row r="5" spans="2:12" x14ac:dyDescent="0.2">
      <c r="B5" t="s">
        <v>18</v>
      </c>
      <c r="D5" s="1" t="s">
        <v>17</v>
      </c>
    </row>
    <row r="6" spans="2:12" x14ac:dyDescent="0.2">
      <c r="B6" t="s">
        <v>10</v>
      </c>
      <c r="D6" s="1" t="s">
        <v>17</v>
      </c>
      <c r="I6" t="s">
        <v>12</v>
      </c>
      <c r="J6" t="s">
        <v>16</v>
      </c>
    </row>
    <row r="7" spans="2:12" x14ac:dyDescent="0.2">
      <c r="B7" t="s">
        <v>14</v>
      </c>
      <c r="D7" s="1" t="s">
        <v>17</v>
      </c>
      <c r="I7" t="s">
        <v>13</v>
      </c>
      <c r="J7" t="s">
        <v>17</v>
      </c>
    </row>
    <row r="8" spans="2:12" x14ac:dyDescent="0.2">
      <c r="B8" t="s">
        <v>11</v>
      </c>
      <c r="D8" s="1" t="s">
        <v>17</v>
      </c>
      <c r="I8" t="s">
        <v>15</v>
      </c>
      <c r="J8" t="s">
        <v>17</v>
      </c>
    </row>
    <row r="9" spans="2:12" ht="33" customHeight="1" x14ac:dyDescent="0.2"/>
    <row r="10" spans="2:12" s="5" customFormat="1" x14ac:dyDescent="0.2">
      <c r="B10" s="3" t="s">
        <v>2</v>
      </c>
      <c r="C10" s="98" t="s">
        <v>0</v>
      </c>
      <c r="D10" s="98"/>
      <c r="E10" s="98"/>
      <c r="F10" s="6" t="s">
        <v>1</v>
      </c>
      <c r="G10" s="6" t="s">
        <v>67</v>
      </c>
      <c r="H10" s="69" t="s">
        <v>6</v>
      </c>
      <c r="I10" s="3" t="s">
        <v>21</v>
      </c>
      <c r="J10" s="103" t="s">
        <v>9</v>
      </c>
      <c r="K10" s="104"/>
    </row>
    <row r="11" spans="2:12" x14ac:dyDescent="0.2">
      <c r="B11" s="10"/>
      <c r="C11" s="84"/>
      <c r="D11" s="84"/>
      <c r="E11" s="84"/>
      <c r="F11" s="7"/>
      <c r="G11" s="7"/>
      <c r="H11" s="51"/>
      <c r="I11" s="12"/>
      <c r="J11" s="105"/>
      <c r="K11" s="106"/>
    </row>
    <row r="12" spans="2:12" ht="16" customHeight="1" x14ac:dyDescent="0.2">
      <c r="I12" s="18"/>
    </row>
    <row r="13" spans="2:12" ht="33" customHeight="1" x14ac:dyDescent="0.2"/>
    <row r="14" spans="2:12" s="28" customFormat="1" x14ac:dyDescent="0.2">
      <c r="B14" s="93" t="s">
        <v>35</v>
      </c>
      <c r="C14" s="93"/>
      <c r="D14" s="93"/>
      <c r="E14" s="93"/>
      <c r="F14" s="93"/>
      <c r="G14" s="93"/>
      <c r="H14" s="93" t="s">
        <v>27</v>
      </c>
      <c r="I14" s="93"/>
    </row>
    <row r="15" spans="2:12" s="28" customFormat="1" x14ac:dyDescent="0.2">
      <c r="B15" s="107" t="s">
        <v>87</v>
      </c>
      <c r="C15" s="107"/>
      <c r="D15" s="107"/>
      <c r="E15" s="107"/>
      <c r="F15" s="107"/>
      <c r="G15" s="107"/>
      <c r="H15" s="107" t="s">
        <v>36</v>
      </c>
      <c r="I15" s="107"/>
    </row>
    <row r="16" spans="2:12" s="28" customFormat="1" x14ac:dyDescent="0.2">
      <c r="B16" s="107" t="s">
        <v>88</v>
      </c>
      <c r="C16" s="107"/>
      <c r="D16" s="107"/>
      <c r="E16" s="107"/>
      <c r="F16" s="107"/>
      <c r="G16" s="107"/>
      <c r="H16" s="107" t="s">
        <v>70</v>
      </c>
      <c r="I16" s="107"/>
    </row>
    <row r="17" spans="1:11" s="28" customFormat="1" x14ac:dyDescent="0.2">
      <c r="B17" s="107" t="s">
        <v>89</v>
      </c>
      <c r="C17" s="107"/>
      <c r="D17" s="107"/>
      <c r="E17" s="107"/>
      <c r="F17" s="107"/>
      <c r="G17" s="107"/>
      <c r="H17" s="107" t="s">
        <v>70</v>
      </c>
      <c r="I17" s="107"/>
    </row>
    <row r="18" spans="1:11" s="28" customFormat="1" x14ac:dyDescent="0.2">
      <c r="B18" s="107" t="s">
        <v>90</v>
      </c>
      <c r="C18" s="107"/>
      <c r="D18" s="107"/>
      <c r="E18" s="107"/>
      <c r="F18" s="107"/>
      <c r="G18" s="107"/>
      <c r="H18" s="107" t="s">
        <v>70</v>
      </c>
      <c r="I18" s="107"/>
    </row>
    <row r="19" spans="1:11" s="28" customFormat="1" x14ac:dyDescent="0.2">
      <c r="B19" s="107" t="s">
        <v>91</v>
      </c>
      <c r="C19" s="107"/>
      <c r="D19" s="107"/>
      <c r="E19" s="107"/>
      <c r="F19" s="107"/>
      <c r="G19" s="107"/>
      <c r="H19" s="107" t="s">
        <v>70</v>
      </c>
      <c r="I19" s="107"/>
    </row>
    <row r="20" spans="1:11" s="28" customFormat="1" x14ac:dyDescent="0.2">
      <c r="B20" s="107" t="s">
        <v>92</v>
      </c>
      <c r="C20" s="107"/>
      <c r="D20" s="107"/>
      <c r="E20" s="107"/>
      <c r="F20" s="107"/>
      <c r="G20" s="107"/>
      <c r="H20" s="107" t="s">
        <v>70</v>
      </c>
      <c r="I20" s="107"/>
    </row>
    <row r="21" spans="1:11" s="28" customFormat="1" x14ac:dyDescent="0.2">
      <c r="B21" s="107" t="s">
        <v>93</v>
      </c>
      <c r="C21" s="107"/>
      <c r="D21" s="107"/>
      <c r="E21" s="107"/>
      <c r="F21" s="107"/>
      <c r="G21" s="107"/>
      <c r="H21" s="107" t="s">
        <v>70</v>
      </c>
      <c r="I21" s="107"/>
    </row>
    <row r="22" spans="1:11" s="28" customFormat="1" x14ac:dyDescent="0.2">
      <c r="B22" s="107" t="s">
        <v>94</v>
      </c>
      <c r="C22" s="107"/>
      <c r="D22" s="107"/>
      <c r="E22" s="107"/>
      <c r="F22" s="107"/>
      <c r="G22" s="107"/>
      <c r="H22" s="107" t="s">
        <v>70</v>
      </c>
      <c r="I22" s="107"/>
    </row>
    <row r="23" spans="1:11" ht="33" customHeight="1" x14ac:dyDescent="0.2"/>
    <row r="24" spans="1:11" x14ac:dyDescent="0.2">
      <c r="A24" s="203"/>
      <c r="B24" s="103" t="s">
        <v>37</v>
      </c>
      <c r="C24" s="143"/>
      <c r="D24" s="143"/>
      <c r="E24" s="104"/>
      <c r="F24" s="143" t="s">
        <v>38</v>
      </c>
      <c r="G24" s="143"/>
      <c r="H24" s="143"/>
      <c r="I24" s="104"/>
    </row>
    <row r="25" spans="1:11" ht="97" customHeight="1" x14ac:dyDescent="0.2">
      <c r="A25" s="185"/>
      <c r="B25" s="185"/>
      <c r="C25" s="195"/>
      <c r="D25" s="195"/>
      <c r="E25" s="186"/>
      <c r="F25" s="191"/>
      <c r="G25" s="191"/>
      <c r="H25" s="191"/>
      <c r="I25" s="193"/>
    </row>
    <row r="26" spans="1:11" x14ac:dyDescent="0.2">
      <c r="B26" s="167" t="s">
        <v>102</v>
      </c>
      <c r="C26" s="188"/>
      <c r="D26" s="188"/>
      <c r="E26" s="168"/>
      <c r="F26" s="167" t="s">
        <v>104</v>
      </c>
      <c r="G26" s="188"/>
      <c r="H26" s="188" t="s">
        <v>103</v>
      </c>
      <c r="I26" s="168"/>
    </row>
    <row r="27" spans="1:11" x14ac:dyDescent="0.2">
      <c r="B27" s="169" t="s">
        <v>41</v>
      </c>
      <c r="C27" s="174"/>
      <c r="D27" s="174"/>
      <c r="E27" s="170"/>
      <c r="F27" s="174"/>
      <c r="G27" s="174"/>
      <c r="H27" s="174" t="s">
        <v>42</v>
      </c>
      <c r="I27" s="170"/>
    </row>
    <row r="29" spans="1:11" x14ac:dyDescent="0.2">
      <c r="C29" s="19"/>
      <c r="D29" s="27"/>
      <c r="E29" s="27"/>
      <c r="I29" s="19"/>
      <c r="J29" s="27"/>
      <c r="K29" s="19"/>
    </row>
    <row r="30" spans="1:11" x14ac:dyDescent="0.2">
      <c r="C30" s="4"/>
      <c r="D30" s="5"/>
      <c r="E30" s="5"/>
      <c r="J30" s="5"/>
      <c r="K30" s="4"/>
    </row>
  </sheetData>
  <mergeCells count="33">
    <mergeCell ref="B27:E27"/>
    <mergeCell ref="F27:G27"/>
    <mergeCell ref="H27:I27"/>
    <mergeCell ref="B24:E24"/>
    <mergeCell ref="F24:I24"/>
    <mergeCell ref="B26:E26"/>
    <mergeCell ref="F26:G26"/>
    <mergeCell ref="H26:I26"/>
    <mergeCell ref="B20:G20"/>
    <mergeCell ref="H20:I20"/>
    <mergeCell ref="B21:G21"/>
    <mergeCell ref="H21:I21"/>
    <mergeCell ref="B22:G22"/>
    <mergeCell ref="H22:I22"/>
    <mergeCell ref="B17:G17"/>
    <mergeCell ref="H17:I17"/>
    <mergeCell ref="B18:G18"/>
    <mergeCell ref="H18:I18"/>
    <mergeCell ref="B19:G19"/>
    <mergeCell ref="H19:I19"/>
    <mergeCell ref="B14:G14"/>
    <mergeCell ref="H14:I14"/>
    <mergeCell ref="B15:G15"/>
    <mergeCell ref="H15:I15"/>
    <mergeCell ref="B16:G16"/>
    <mergeCell ref="H16:I16"/>
    <mergeCell ref="C11:E11"/>
    <mergeCell ref="J11:K11"/>
    <mergeCell ref="B1:K1"/>
    <mergeCell ref="B2:K2"/>
    <mergeCell ref="B3:K3"/>
    <mergeCell ref="C10:E10"/>
    <mergeCell ref="J10:K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7DD3-845A-E849-8501-D0C3734A2283}">
  <sheetPr>
    <tabColor theme="7" tint="0.79998168889431442"/>
  </sheetPr>
  <dimension ref="B1:L21"/>
  <sheetViews>
    <sheetView zoomScale="75" workbookViewId="0">
      <selection activeCell="A20" sqref="A20:XFD21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23.33203125" customWidth="1"/>
    <col min="7" max="7" width="33.6640625" customWidth="1"/>
    <col min="8" max="8" width="20.83203125" customWidth="1"/>
    <col min="9" max="9" width="1.83203125" customWidth="1"/>
    <col min="10" max="10" width="32.83203125" customWidth="1"/>
  </cols>
  <sheetData>
    <row r="1" spans="2:12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178"/>
      <c r="L1" s="178"/>
    </row>
    <row r="2" spans="2:12" ht="21" x14ac:dyDescent="0.25">
      <c r="B2" s="177" t="s">
        <v>101</v>
      </c>
      <c r="C2" s="177"/>
      <c r="D2" s="177"/>
      <c r="E2" s="177"/>
      <c r="F2" s="177"/>
      <c r="G2" s="177"/>
      <c r="H2" s="177"/>
      <c r="I2" s="177"/>
      <c r="J2" s="177"/>
      <c r="K2" s="179"/>
      <c r="L2" s="179"/>
    </row>
    <row r="3" spans="2:12" ht="33" customHeight="1" x14ac:dyDescent="0.2">
      <c r="B3" s="176" t="s">
        <v>48</v>
      </c>
      <c r="C3" s="176"/>
      <c r="D3" s="176"/>
      <c r="E3" s="176"/>
      <c r="F3" s="176"/>
      <c r="G3" s="176"/>
      <c r="H3" s="176"/>
      <c r="I3" s="176"/>
      <c r="J3" s="176"/>
      <c r="K3" s="180"/>
      <c r="L3" s="180"/>
    </row>
    <row r="4" spans="2:12" ht="33" customHeight="1" x14ac:dyDescent="0.2"/>
    <row r="5" spans="2:12" x14ac:dyDescent="0.2">
      <c r="B5" s="80" t="s">
        <v>49</v>
      </c>
      <c r="C5" s="80"/>
      <c r="D5" s="1" t="s">
        <v>17</v>
      </c>
    </row>
    <row r="6" spans="2:12" x14ac:dyDescent="0.2">
      <c r="B6" s="80" t="s">
        <v>18</v>
      </c>
      <c r="C6" s="80"/>
      <c r="D6" s="1" t="s">
        <v>17</v>
      </c>
      <c r="H6" t="s">
        <v>56</v>
      </c>
      <c r="I6" t="s">
        <v>17</v>
      </c>
      <c r="J6" t="s">
        <v>82</v>
      </c>
    </row>
    <row r="7" spans="2:12" x14ac:dyDescent="0.2">
      <c r="B7" s="80" t="s">
        <v>10</v>
      </c>
      <c r="C7" s="80"/>
      <c r="D7" s="1" t="s">
        <v>17</v>
      </c>
      <c r="H7" t="s">
        <v>55</v>
      </c>
      <c r="I7" t="s">
        <v>17</v>
      </c>
    </row>
    <row r="8" spans="2:12" x14ac:dyDescent="0.2">
      <c r="B8" s="80" t="s">
        <v>14</v>
      </c>
      <c r="C8" s="80"/>
      <c r="D8" s="1" t="s">
        <v>17</v>
      </c>
      <c r="H8" t="s">
        <v>54</v>
      </c>
      <c r="I8" t="s">
        <v>17</v>
      </c>
    </row>
    <row r="9" spans="2:12" x14ac:dyDescent="0.2">
      <c r="B9" s="80" t="s">
        <v>11</v>
      </c>
      <c r="C9" s="80"/>
      <c r="D9" s="1" t="s">
        <v>17</v>
      </c>
      <c r="H9" t="s">
        <v>53</v>
      </c>
      <c r="I9" t="s">
        <v>17</v>
      </c>
    </row>
    <row r="10" spans="2:12" x14ac:dyDescent="0.2">
      <c r="B10" s="80" t="s">
        <v>50</v>
      </c>
      <c r="C10" s="80"/>
      <c r="D10" s="1" t="s">
        <v>17</v>
      </c>
      <c r="H10" t="s">
        <v>77</v>
      </c>
      <c r="I10" t="s">
        <v>17</v>
      </c>
    </row>
    <row r="11" spans="2:12" x14ac:dyDescent="0.2">
      <c r="B11" s="80" t="s">
        <v>51</v>
      </c>
      <c r="C11" s="80"/>
      <c r="D11" s="1" t="s">
        <v>17</v>
      </c>
      <c r="H11" t="s">
        <v>52</v>
      </c>
      <c r="I11" t="s">
        <v>17</v>
      </c>
    </row>
    <row r="12" spans="2:12" ht="33" customHeight="1" x14ac:dyDescent="0.2"/>
    <row r="13" spans="2:12" s="4" customFormat="1" x14ac:dyDescent="0.2">
      <c r="B13" s="6" t="s">
        <v>2</v>
      </c>
      <c r="C13" s="98" t="s">
        <v>0</v>
      </c>
      <c r="D13" s="98"/>
      <c r="E13" s="98"/>
      <c r="F13" s="6" t="s">
        <v>57</v>
      </c>
      <c r="G13" s="6" t="s">
        <v>58</v>
      </c>
      <c r="H13" s="6" t="s">
        <v>21</v>
      </c>
      <c r="I13" s="98" t="s">
        <v>9</v>
      </c>
      <c r="J13" s="98"/>
    </row>
    <row r="14" spans="2:12" x14ac:dyDescent="0.2">
      <c r="B14" s="77"/>
      <c r="C14" s="102"/>
      <c r="D14" s="102"/>
      <c r="E14" s="102"/>
      <c r="F14" s="7"/>
      <c r="G14" s="49"/>
      <c r="H14" s="13"/>
      <c r="I14" s="84"/>
      <c r="J14" s="84"/>
    </row>
    <row r="15" spans="2:12" ht="16" customHeight="1" x14ac:dyDescent="0.2">
      <c r="H15" s="76"/>
    </row>
    <row r="16" spans="2:12" ht="33" customHeight="1" x14ac:dyDescent="0.2">
      <c r="H16" s="75"/>
    </row>
    <row r="20" spans="3:10" x14ac:dyDescent="0.2">
      <c r="C20" s="19" t="s">
        <v>102</v>
      </c>
      <c r="D20" s="27"/>
      <c r="E20" s="27"/>
      <c r="F20" s="27"/>
      <c r="H20" s="19" t="s">
        <v>104</v>
      </c>
      <c r="I20" s="27"/>
      <c r="J20" s="19" t="s">
        <v>103</v>
      </c>
    </row>
    <row r="21" spans="3:10" x14ac:dyDescent="0.2">
      <c r="C21" s="4" t="s">
        <v>41</v>
      </c>
      <c r="D21" s="5"/>
      <c r="E21" s="5"/>
      <c r="F21" s="5"/>
      <c r="I21" s="5"/>
      <c r="J21" s="4" t="s">
        <v>42</v>
      </c>
    </row>
  </sheetData>
  <mergeCells count="14">
    <mergeCell ref="C13:E13"/>
    <mergeCell ref="C14:E14"/>
    <mergeCell ref="I13:J13"/>
    <mergeCell ref="I14:J14"/>
    <mergeCell ref="B8:C8"/>
    <mergeCell ref="B9:C9"/>
    <mergeCell ref="B10:C10"/>
    <mergeCell ref="B11:C11"/>
    <mergeCell ref="B7:C7"/>
    <mergeCell ref="B1:J1"/>
    <mergeCell ref="B2:J2"/>
    <mergeCell ref="B3:J3"/>
    <mergeCell ref="B5:C5"/>
    <mergeCell ref="B6:C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E82F-5D0D-C845-B41E-5AD2E14C3D61}">
  <sheetPr>
    <tabColor theme="7" tint="0.79998168889431442"/>
  </sheetPr>
  <dimension ref="A1:L26"/>
  <sheetViews>
    <sheetView zoomScale="57" workbookViewId="0">
      <selection activeCell="A21" sqref="A21:XFD24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13.83203125" customWidth="1"/>
    <col min="7" max="10" width="20.83203125" customWidth="1"/>
    <col min="11" max="11" width="1.83203125" customWidth="1"/>
    <col min="12" max="12" width="32.83203125" customWidth="1"/>
  </cols>
  <sheetData>
    <row r="1" spans="2:12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2:12" ht="21" x14ac:dyDescent="0.25">
      <c r="B2" s="177" t="s">
        <v>101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2:12" ht="33" customHeight="1" x14ac:dyDescent="0.2">
      <c r="B3" s="176" t="s">
        <v>19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</row>
    <row r="4" spans="2:12" ht="33" customHeight="1" x14ac:dyDescent="0.2">
      <c r="D4"/>
      <c r="E4" s="1"/>
    </row>
    <row r="5" spans="2:12" x14ac:dyDescent="0.2">
      <c r="B5" t="s">
        <v>18</v>
      </c>
      <c r="D5" s="1" t="s">
        <v>17</v>
      </c>
    </row>
    <row r="6" spans="2:12" x14ac:dyDescent="0.2">
      <c r="B6" t="s">
        <v>10</v>
      </c>
      <c r="D6" s="1" t="s">
        <v>17</v>
      </c>
      <c r="J6" t="s">
        <v>12</v>
      </c>
      <c r="K6" t="s">
        <v>16</v>
      </c>
    </row>
    <row r="7" spans="2:12" x14ac:dyDescent="0.2">
      <c r="B7" t="s">
        <v>14</v>
      </c>
      <c r="D7" s="1" t="s">
        <v>17</v>
      </c>
      <c r="J7" t="s">
        <v>13</v>
      </c>
      <c r="K7" t="s">
        <v>17</v>
      </c>
    </row>
    <row r="8" spans="2:12" x14ac:dyDescent="0.2">
      <c r="B8" t="s">
        <v>11</v>
      </c>
      <c r="D8" s="1" t="s">
        <v>17</v>
      </c>
      <c r="J8" t="s">
        <v>15</v>
      </c>
      <c r="K8" t="s">
        <v>17</v>
      </c>
    </row>
    <row r="9" spans="2:12" ht="33" customHeight="1" x14ac:dyDescent="0.2"/>
    <row r="10" spans="2:12" s="5" customFormat="1" x14ac:dyDescent="0.2">
      <c r="B10" s="3" t="s">
        <v>2</v>
      </c>
      <c r="C10" s="98" t="s">
        <v>0</v>
      </c>
      <c r="D10" s="98"/>
      <c r="E10" s="98"/>
      <c r="F10" s="6" t="s">
        <v>57</v>
      </c>
      <c r="G10" s="6" t="s">
        <v>58</v>
      </c>
      <c r="H10" s="6" t="s">
        <v>67</v>
      </c>
      <c r="I10" s="69" t="s">
        <v>6</v>
      </c>
      <c r="J10" s="3" t="s">
        <v>21</v>
      </c>
      <c r="K10" s="103" t="s">
        <v>9</v>
      </c>
      <c r="L10" s="104"/>
    </row>
    <row r="11" spans="2:12" x14ac:dyDescent="0.2">
      <c r="B11" s="10"/>
      <c r="C11" s="84"/>
      <c r="D11" s="84"/>
      <c r="E11" s="84"/>
      <c r="F11" s="7"/>
      <c r="G11" s="7"/>
      <c r="H11" s="7"/>
      <c r="I11" s="51"/>
      <c r="J11" s="12"/>
      <c r="K11" s="105"/>
      <c r="L11" s="106"/>
    </row>
    <row r="12" spans="2:12" ht="16" customHeight="1" x14ac:dyDescent="0.2">
      <c r="J12" s="18"/>
    </row>
    <row r="13" spans="2:12" ht="33" customHeight="1" x14ac:dyDescent="0.2"/>
    <row r="14" spans="2:12" s="28" customFormat="1" x14ac:dyDescent="0.2">
      <c r="B14" s="93" t="s">
        <v>35</v>
      </c>
      <c r="C14" s="93"/>
      <c r="D14" s="93"/>
      <c r="E14" s="93"/>
      <c r="F14" s="93"/>
      <c r="G14" s="93"/>
      <c r="H14" s="93" t="s">
        <v>27</v>
      </c>
      <c r="I14" s="93"/>
    </row>
    <row r="15" spans="2:12" s="28" customFormat="1" x14ac:dyDescent="0.2">
      <c r="B15" s="107" t="s">
        <v>87</v>
      </c>
      <c r="C15" s="107"/>
      <c r="D15" s="107"/>
      <c r="E15" s="107"/>
      <c r="F15" s="107"/>
      <c r="G15" s="107"/>
      <c r="H15" s="107" t="s">
        <v>36</v>
      </c>
      <c r="I15" s="107"/>
    </row>
    <row r="16" spans="2:12" s="28" customFormat="1" x14ac:dyDescent="0.2">
      <c r="B16" s="107" t="s">
        <v>88</v>
      </c>
      <c r="C16" s="107"/>
      <c r="D16" s="107"/>
      <c r="E16" s="107"/>
      <c r="F16" s="107"/>
      <c r="G16" s="107"/>
      <c r="H16" s="107" t="s">
        <v>70</v>
      </c>
      <c r="I16" s="107"/>
    </row>
    <row r="17" spans="1:11" s="28" customFormat="1" x14ac:dyDescent="0.2">
      <c r="B17" s="107" t="s">
        <v>98</v>
      </c>
      <c r="C17" s="107"/>
      <c r="D17" s="107"/>
      <c r="E17" s="107"/>
      <c r="F17" s="107"/>
      <c r="G17" s="107"/>
      <c r="H17" s="107" t="s">
        <v>70</v>
      </c>
      <c r="I17" s="107"/>
    </row>
    <row r="18" spans="1:11" s="28" customFormat="1" x14ac:dyDescent="0.2">
      <c r="B18" s="107" t="s">
        <v>99</v>
      </c>
      <c r="C18" s="107"/>
      <c r="D18" s="107"/>
      <c r="E18" s="107"/>
      <c r="F18" s="107"/>
      <c r="G18" s="107"/>
      <c r="H18" s="107" t="s">
        <v>70</v>
      </c>
      <c r="I18" s="107"/>
    </row>
    <row r="19" spans="1:11" s="28" customFormat="1" x14ac:dyDescent="0.2">
      <c r="B19" s="107" t="s">
        <v>100</v>
      </c>
      <c r="C19" s="107"/>
      <c r="D19" s="107"/>
      <c r="E19" s="107"/>
      <c r="F19" s="107"/>
      <c r="G19" s="107"/>
      <c r="H19" s="107" t="s">
        <v>70</v>
      </c>
      <c r="I19" s="107"/>
    </row>
    <row r="20" spans="1:11" ht="33" customHeight="1" x14ac:dyDescent="0.2"/>
    <row r="21" spans="1:11" x14ac:dyDescent="0.2">
      <c r="A21" s="203"/>
      <c r="B21" s="103" t="s">
        <v>37</v>
      </c>
      <c r="C21" s="143"/>
      <c r="D21" s="143"/>
      <c r="E21" s="104"/>
      <c r="F21" s="143" t="s">
        <v>38</v>
      </c>
      <c r="G21" s="143"/>
      <c r="H21" s="143"/>
      <c r="I21" s="104"/>
    </row>
    <row r="22" spans="1:11" ht="97" customHeight="1" x14ac:dyDescent="0.2">
      <c r="A22" s="185"/>
      <c r="B22" s="185"/>
      <c r="C22" s="195"/>
      <c r="D22" s="195"/>
      <c r="E22" s="186"/>
      <c r="F22" s="191"/>
      <c r="G22" s="191"/>
      <c r="H22" s="191"/>
      <c r="I22" s="193"/>
    </row>
    <row r="23" spans="1:11" x14ac:dyDescent="0.2">
      <c r="B23" s="167" t="s">
        <v>102</v>
      </c>
      <c r="C23" s="188"/>
      <c r="D23" s="188"/>
      <c r="E23" s="168"/>
      <c r="F23" s="167" t="s">
        <v>104</v>
      </c>
      <c r="G23" s="188"/>
      <c r="H23" s="188" t="s">
        <v>103</v>
      </c>
      <c r="I23" s="168"/>
    </row>
    <row r="24" spans="1:11" x14ac:dyDescent="0.2">
      <c r="B24" s="169" t="s">
        <v>41</v>
      </c>
      <c r="C24" s="174"/>
      <c r="D24" s="174"/>
      <c r="E24" s="170"/>
      <c r="F24" s="174"/>
      <c r="G24" s="174"/>
      <c r="H24" s="174" t="s">
        <v>42</v>
      </c>
      <c r="I24" s="170"/>
    </row>
    <row r="25" spans="1:11" x14ac:dyDescent="0.2">
      <c r="C25" s="19"/>
      <c r="D25" s="27"/>
      <c r="E25" s="27"/>
      <c r="I25" s="19"/>
      <c r="J25" s="27"/>
      <c r="K25" s="19"/>
    </row>
    <row r="26" spans="1:11" x14ac:dyDescent="0.2">
      <c r="C26" s="4"/>
      <c r="D26" s="5"/>
      <c r="E26" s="5"/>
      <c r="J26" s="5"/>
      <c r="K26" s="4"/>
    </row>
  </sheetData>
  <mergeCells count="27">
    <mergeCell ref="F24:G24"/>
    <mergeCell ref="H24:I24"/>
    <mergeCell ref="B21:E21"/>
    <mergeCell ref="B23:E23"/>
    <mergeCell ref="B24:E24"/>
    <mergeCell ref="F23:G23"/>
    <mergeCell ref="H23:I23"/>
    <mergeCell ref="B16:G16"/>
    <mergeCell ref="H16:I16"/>
    <mergeCell ref="H17:I17"/>
    <mergeCell ref="H18:I18"/>
    <mergeCell ref="H19:I19"/>
    <mergeCell ref="B17:G17"/>
    <mergeCell ref="B18:G18"/>
    <mergeCell ref="B19:G19"/>
    <mergeCell ref="F21:I21"/>
    <mergeCell ref="B14:G14"/>
    <mergeCell ref="H14:I14"/>
    <mergeCell ref="B15:G15"/>
    <mergeCell ref="H15:I15"/>
    <mergeCell ref="K10:L10"/>
    <mergeCell ref="K11:L11"/>
    <mergeCell ref="B1:L1"/>
    <mergeCell ref="B2:L2"/>
    <mergeCell ref="B3:L3"/>
    <mergeCell ref="C10:E10"/>
    <mergeCell ref="C11:E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7FB3-5A7F-D241-BCCF-1E305AF7D966}">
  <sheetPr>
    <tabColor rgb="FFFEEEFF"/>
  </sheetPr>
  <dimension ref="B1:L27"/>
  <sheetViews>
    <sheetView zoomScale="75" workbookViewId="0">
      <selection activeCell="A26" sqref="A26:XFD27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6" width="20.83203125" customWidth="1"/>
    <col min="7" max="7" width="13.83203125" customWidth="1"/>
    <col min="8" max="10" width="20.83203125" customWidth="1"/>
    <col min="11" max="11" width="1.83203125" customWidth="1"/>
    <col min="12" max="12" width="32.83203125" customWidth="1"/>
  </cols>
  <sheetData>
    <row r="1" spans="2:12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2:12" ht="21" x14ac:dyDescent="0.25">
      <c r="B2" s="177" t="s">
        <v>101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2:12" ht="33" customHeight="1" x14ac:dyDescent="0.2">
      <c r="B3" s="176" t="s">
        <v>48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</row>
    <row r="4" spans="2:12" ht="33" customHeight="1" x14ac:dyDescent="0.2"/>
    <row r="5" spans="2:12" x14ac:dyDescent="0.2">
      <c r="B5" s="80" t="s">
        <v>49</v>
      </c>
      <c r="C5" s="80"/>
      <c r="D5" s="1" t="s">
        <v>17</v>
      </c>
      <c r="J5" t="s">
        <v>56</v>
      </c>
      <c r="K5" t="s">
        <v>17</v>
      </c>
      <c r="L5" t="s">
        <v>84</v>
      </c>
    </row>
    <row r="6" spans="2:12" x14ac:dyDescent="0.2">
      <c r="B6" s="80" t="s">
        <v>18</v>
      </c>
      <c r="C6" s="80"/>
      <c r="D6" s="1" t="s">
        <v>17</v>
      </c>
      <c r="J6" t="s">
        <v>79</v>
      </c>
      <c r="K6" t="s">
        <v>17</v>
      </c>
      <c r="L6" t="s">
        <v>96</v>
      </c>
    </row>
    <row r="7" spans="2:12" x14ac:dyDescent="0.2">
      <c r="B7" s="80" t="s">
        <v>10</v>
      </c>
      <c r="C7" s="80"/>
      <c r="D7" s="1" t="s">
        <v>17</v>
      </c>
      <c r="J7" t="s">
        <v>55</v>
      </c>
      <c r="K7" t="s">
        <v>17</v>
      </c>
    </row>
    <row r="8" spans="2:12" x14ac:dyDescent="0.2">
      <c r="B8" s="80" t="s">
        <v>14</v>
      </c>
      <c r="C8" s="80"/>
      <c r="D8" s="1" t="s">
        <v>17</v>
      </c>
      <c r="J8" t="s">
        <v>54</v>
      </c>
      <c r="K8" t="s">
        <v>17</v>
      </c>
    </row>
    <row r="9" spans="2:12" x14ac:dyDescent="0.2">
      <c r="B9" s="80" t="s">
        <v>11</v>
      </c>
      <c r="C9" s="80"/>
      <c r="D9" s="1" t="s">
        <v>17</v>
      </c>
      <c r="J9" t="s">
        <v>53</v>
      </c>
      <c r="K9" t="s">
        <v>17</v>
      </c>
    </row>
    <row r="10" spans="2:12" x14ac:dyDescent="0.2">
      <c r="B10" s="80" t="s">
        <v>50</v>
      </c>
      <c r="C10" s="80"/>
      <c r="D10" s="1" t="s">
        <v>17</v>
      </c>
      <c r="J10" t="s">
        <v>77</v>
      </c>
      <c r="K10" t="s">
        <v>17</v>
      </c>
    </row>
    <row r="11" spans="2:12" x14ac:dyDescent="0.2">
      <c r="B11" s="80" t="s">
        <v>51</v>
      </c>
      <c r="C11" s="80"/>
      <c r="D11" s="1" t="s">
        <v>17</v>
      </c>
      <c r="J11" t="s">
        <v>52</v>
      </c>
      <c r="K11" t="s">
        <v>17</v>
      </c>
    </row>
    <row r="12" spans="2:12" ht="33" customHeight="1" x14ac:dyDescent="0.2"/>
    <row r="13" spans="2:12" s="4" customFormat="1" x14ac:dyDescent="0.2">
      <c r="B13" s="3" t="s">
        <v>2</v>
      </c>
      <c r="C13" s="98" t="s">
        <v>0</v>
      </c>
      <c r="D13" s="98"/>
      <c r="E13" s="98"/>
      <c r="F13" s="6" t="s">
        <v>1</v>
      </c>
      <c r="G13" s="100" t="s">
        <v>83</v>
      </c>
      <c r="H13" s="100"/>
      <c r="I13" s="101"/>
      <c r="J13" s="3" t="s">
        <v>21</v>
      </c>
      <c r="K13" s="103" t="s">
        <v>9</v>
      </c>
      <c r="L13" s="104"/>
    </row>
    <row r="14" spans="2:12" x14ac:dyDescent="0.2">
      <c r="B14" s="10"/>
      <c r="C14" s="85"/>
      <c r="D14" s="86"/>
      <c r="E14" s="87"/>
      <c r="F14" s="7"/>
      <c r="G14" s="152"/>
      <c r="H14" s="102"/>
      <c r="I14" s="102"/>
      <c r="J14" s="12"/>
      <c r="K14" s="105"/>
      <c r="L14" s="106"/>
    </row>
    <row r="15" spans="2:12" ht="16" customHeight="1" x14ac:dyDescent="0.2">
      <c r="J15" s="18"/>
    </row>
    <row r="16" spans="2:12" ht="33" customHeight="1" x14ac:dyDescent="0.2"/>
    <row r="17" spans="2:12" x14ac:dyDescent="0.2">
      <c r="B17" s="93" t="s">
        <v>20</v>
      </c>
      <c r="C17" s="93"/>
      <c r="D17" s="93"/>
      <c r="E17" s="93"/>
      <c r="F17" s="93"/>
      <c r="G17" s="93"/>
      <c r="H17" s="93"/>
      <c r="I17" s="20" t="s">
        <v>26</v>
      </c>
      <c r="J17" s="20" t="s">
        <v>21</v>
      </c>
      <c r="K17" s="90" t="s">
        <v>9</v>
      </c>
      <c r="L17" s="92"/>
    </row>
    <row r="18" spans="2:12" x14ac:dyDescent="0.2">
      <c r="B18" s="84" t="s">
        <v>22</v>
      </c>
      <c r="C18" s="84"/>
      <c r="D18" s="84"/>
      <c r="E18" s="84"/>
      <c r="F18" s="84"/>
      <c r="G18" s="84"/>
      <c r="H18" s="84"/>
      <c r="I18" s="14"/>
      <c r="J18" s="13"/>
      <c r="K18" s="85"/>
      <c r="L18" s="87"/>
    </row>
    <row r="19" spans="2:12" x14ac:dyDescent="0.2">
      <c r="B19" s="84" t="s">
        <v>44</v>
      </c>
      <c r="C19" s="84"/>
      <c r="D19" s="84"/>
      <c r="E19" s="84"/>
      <c r="F19" s="84"/>
      <c r="G19" s="84"/>
      <c r="H19" s="84"/>
      <c r="I19" s="16">
        <v>0.3</v>
      </c>
      <c r="J19" s="13"/>
      <c r="K19" s="85"/>
      <c r="L19" s="87"/>
    </row>
    <row r="20" spans="2:12" x14ac:dyDescent="0.2">
      <c r="B20" s="84" t="s">
        <v>34</v>
      </c>
      <c r="C20" s="84"/>
      <c r="D20" s="84"/>
      <c r="E20" s="84"/>
      <c r="F20" s="84"/>
      <c r="G20" s="84"/>
      <c r="H20" s="84"/>
      <c r="I20" s="17">
        <v>2.5000000000000001E-2</v>
      </c>
      <c r="J20" s="13"/>
      <c r="K20" s="85"/>
      <c r="L20" s="87"/>
    </row>
    <row r="21" spans="2:12" x14ac:dyDescent="0.2">
      <c r="B21" s="159" t="s">
        <v>24</v>
      </c>
      <c r="C21" s="159"/>
      <c r="D21" s="159"/>
      <c r="E21" s="159"/>
      <c r="F21" s="159"/>
      <c r="G21" s="159"/>
      <c r="H21" s="159"/>
      <c r="I21" s="15"/>
      <c r="J21" s="18"/>
      <c r="K21" s="85"/>
      <c r="L21" s="87"/>
    </row>
    <row r="22" spans="2:12" ht="33" customHeight="1" x14ac:dyDescent="0.2"/>
    <row r="26" spans="2:12" x14ac:dyDescent="0.2">
      <c r="C26" s="19" t="s">
        <v>102</v>
      </c>
      <c r="D26" s="27"/>
      <c r="E26" s="27"/>
      <c r="F26" s="27"/>
      <c r="J26" s="19" t="s">
        <v>104</v>
      </c>
      <c r="K26" s="27"/>
      <c r="L26" s="19" t="s">
        <v>103</v>
      </c>
    </row>
    <row r="27" spans="2:12" x14ac:dyDescent="0.2">
      <c r="C27" s="4" t="s">
        <v>41</v>
      </c>
      <c r="D27" s="5"/>
      <c r="E27" s="5"/>
      <c r="F27" s="5"/>
      <c r="K27" s="5"/>
      <c r="L27" s="4" t="s">
        <v>42</v>
      </c>
    </row>
  </sheetData>
  <mergeCells count="26">
    <mergeCell ref="C13:E13"/>
    <mergeCell ref="G13:I13"/>
    <mergeCell ref="G14:I14"/>
    <mergeCell ref="K13:L13"/>
    <mergeCell ref="K14:L14"/>
    <mergeCell ref="C14:E14"/>
    <mergeCell ref="B8:C8"/>
    <mergeCell ref="B9:C9"/>
    <mergeCell ref="B10:C10"/>
    <mergeCell ref="B11:C11"/>
    <mergeCell ref="B1:L1"/>
    <mergeCell ref="B2:L2"/>
    <mergeCell ref="B3:L3"/>
    <mergeCell ref="B5:C5"/>
    <mergeCell ref="B6:C6"/>
    <mergeCell ref="B7:C7"/>
    <mergeCell ref="B17:H17"/>
    <mergeCell ref="B18:H18"/>
    <mergeCell ref="B19:H19"/>
    <mergeCell ref="B20:H20"/>
    <mergeCell ref="B21:H21"/>
    <mergeCell ref="K17:L17"/>
    <mergeCell ref="K18:L18"/>
    <mergeCell ref="K19:L19"/>
    <mergeCell ref="K20:L20"/>
    <mergeCell ref="K21:L2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D391-5EF6-7E41-9677-FF43617C074C}">
  <sheetPr>
    <tabColor rgb="FFFEEEFF"/>
  </sheetPr>
  <dimension ref="B1:N32"/>
  <sheetViews>
    <sheetView zoomScale="89" workbookViewId="0">
      <selection activeCell="H35" sqref="H35"/>
    </sheetView>
  </sheetViews>
  <sheetFormatPr baseColWidth="10" defaultRowHeight="16" x14ac:dyDescent="0.2"/>
  <cols>
    <col min="2" max="3" width="5.83203125" customWidth="1"/>
    <col min="4" max="4" width="8.1640625" customWidth="1"/>
    <col min="5" max="5" width="1.6640625" style="1" customWidth="1"/>
    <col min="6" max="6" width="20.83203125" customWidth="1"/>
    <col min="7" max="7" width="23" customWidth="1"/>
    <col min="8" max="8" width="57.6640625" customWidth="1"/>
    <col min="9" max="9" width="14.83203125" customWidth="1"/>
    <col min="10" max="12" width="20.83203125" customWidth="1"/>
    <col min="13" max="13" width="1.83203125" customWidth="1"/>
    <col min="14" max="14" width="32.83203125" customWidth="1"/>
  </cols>
  <sheetData>
    <row r="1" spans="2:14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2:14" ht="21" x14ac:dyDescent="0.25">
      <c r="B2" s="177" t="s">
        <v>101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2:14" ht="33" customHeight="1" x14ac:dyDescent="0.2">
      <c r="B3" s="176" t="s">
        <v>19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</row>
    <row r="4" spans="2:14" ht="33" customHeight="1" x14ac:dyDescent="0.2"/>
    <row r="5" spans="2:14" x14ac:dyDescent="0.2">
      <c r="B5" t="s">
        <v>18</v>
      </c>
      <c r="E5" s="1" t="s">
        <v>17</v>
      </c>
    </row>
    <row r="6" spans="2:14" x14ac:dyDescent="0.2">
      <c r="B6" t="s">
        <v>10</v>
      </c>
      <c r="E6" s="1" t="s">
        <v>17</v>
      </c>
      <c r="L6" t="s">
        <v>12</v>
      </c>
      <c r="M6" t="s">
        <v>16</v>
      </c>
    </row>
    <row r="7" spans="2:14" x14ac:dyDescent="0.2">
      <c r="B7" t="s">
        <v>14</v>
      </c>
      <c r="E7" s="1" t="s">
        <v>17</v>
      </c>
      <c r="L7" t="s">
        <v>13</v>
      </c>
      <c r="M7" t="s">
        <v>17</v>
      </c>
    </row>
    <row r="8" spans="2:14" x14ac:dyDescent="0.2">
      <c r="B8" t="s">
        <v>11</v>
      </c>
      <c r="E8" s="1" t="s">
        <v>17</v>
      </c>
      <c r="L8" t="s">
        <v>15</v>
      </c>
      <c r="M8" t="s">
        <v>17</v>
      </c>
    </row>
    <row r="10" spans="2:14" ht="33" customHeight="1" x14ac:dyDescent="0.2"/>
    <row r="11" spans="2:14" s="4" customFormat="1" x14ac:dyDescent="0.2">
      <c r="B11" s="3" t="s">
        <v>2</v>
      </c>
      <c r="C11" s="103" t="s">
        <v>0</v>
      </c>
      <c r="D11" s="143"/>
      <c r="E11" s="143"/>
      <c r="F11" s="104"/>
      <c r="G11" s="70" t="s">
        <v>1</v>
      </c>
      <c r="H11" s="3" t="s">
        <v>83</v>
      </c>
      <c r="I11" s="6" t="s">
        <v>85</v>
      </c>
      <c r="J11" s="3" t="s">
        <v>61</v>
      </c>
      <c r="K11" s="3" t="s">
        <v>6</v>
      </c>
      <c r="L11" s="6" t="s">
        <v>21</v>
      </c>
      <c r="M11" s="103" t="s">
        <v>9</v>
      </c>
      <c r="N11" s="104"/>
    </row>
    <row r="12" spans="2:14" x14ac:dyDescent="0.2">
      <c r="B12" s="10"/>
      <c r="C12" s="144"/>
      <c r="D12" s="145"/>
      <c r="E12" s="145"/>
      <c r="F12" s="150"/>
      <c r="G12" s="51"/>
      <c r="H12" s="11"/>
      <c r="I12" s="7"/>
      <c r="J12" s="2"/>
      <c r="K12" s="12"/>
      <c r="L12" s="13"/>
      <c r="M12" s="105"/>
      <c r="N12" s="106"/>
    </row>
    <row r="13" spans="2:14" ht="16" customHeight="1" x14ac:dyDescent="0.2">
      <c r="L13" s="18">
        <f>SUM(L12:L12)</f>
        <v>0</v>
      </c>
    </row>
    <row r="14" spans="2:14" ht="33" customHeight="1" x14ac:dyDescent="0.2"/>
    <row r="15" spans="2:14" s="8" customFormat="1" x14ac:dyDescent="0.2">
      <c r="B15" s="126" t="s">
        <v>25</v>
      </c>
      <c r="C15" s="127"/>
      <c r="D15" s="127"/>
      <c r="E15" s="127"/>
      <c r="F15" s="127"/>
      <c r="G15" s="128"/>
      <c r="H15" s="6" t="s">
        <v>26</v>
      </c>
      <c r="I15" s="126" t="s">
        <v>21</v>
      </c>
      <c r="J15" s="128"/>
      <c r="K15" s="50"/>
      <c r="L15" s="6" t="s">
        <v>27</v>
      </c>
    </row>
    <row r="16" spans="2:14" x14ac:dyDescent="0.2">
      <c r="B16" s="164" t="s">
        <v>28</v>
      </c>
      <c r="C16" s="165"/>
      <c r="D16" s="165"/>
      <c r="E16" s="165"/>
      <c r="F16" s="165"/>
      <c r="G16" s="166"/>
      <c r="H16" s="22">
        <v>0.5</v>
      </c>
      <c r="I16" s="160"/>
      <c r="J16" s="161"/>
      <c r="K16" s="74"/>
      <c r="L16" s="23" t="s">
        <v>65</v>
      </c>
    </row>
    <row r="17" spans="2:12" x14ac:dyDescent="0.2">
      <c r="B17" s="154" t="s">
        <v>80</v>
      </c>
      <c r="C17" s="155"/>
      <c r="D17" s="155"/>
      <c r="E17" s="155"/>
      <c r="F17" s="155"/>
      <c r="G17" s="156"/>
      <c r="H17" s="24">
        <v>0.5</v>
      </c>
      <c r="I17" s="162">
        <f>L13</f>
        <v>0</v>
      </c>
      <c r="J17" s="163"/>
      <c r="K17" s="73"/>
      <c r="L17" s="25" t="s">
        <v>30</v>
      </c>
    </row>
    <row r="18" spans="2:12" ht="33" customHeight="1" x14ac:dyDescent="0.2"/>
    <row r="19" spans="2:12" ht="16" customHeight="1" x14ac:dyDescent="0.2">
      <c r="B19" s="126" t="s">
        <v>35</v>
      </c>
      <c r="C19" s="127"/>
      <c r="D19" s="127"/>
      <c r="E19" s="127"/>
      <c r="F19" s="127"/>
      <c r="G19" s="128"/>
      <c r="H19" s="126" t="s">
        <v>27</v>
      </c>
      <c r="I19" s="128"/>
    </row>
    <row r="20" spans="2:12" ht="16" customHeight="1" x14ac:dyDescent="0.2">
      <c r="B20" s="85" t="s">
        <v>66</v>
      </c>
      <c r="C20" s="86"/>
      <c r="D20" s="86"/>
      <c r="E20" s="86"/>
      <c r="F20" s="86"/>
      <c r="G20" s="87"/>
      <c r="H20" s="85" t="s">
        <v>36</v>
      </c>
      <c r="I20" s="87"/>
    </row>
    <row r="21" spans="2:12" ht="33" customHeight="1" x14ac:dyDescent="0.2"/>
    <row r="22" spans="2:12" ht="16" customHeight="1" x14ac:dyDescent="0.2">
      <c r="B22" s="103" t="s">
        <v>78</v>
      </c>
      <c r="C22" s="143"/>
      <c r="D22" s="143"/>
      <c r="E22" s="143"/>
      <c r="F22" s="143"/>
      <c r="G22" s="143"/>
      <c r="H22" s="143"/>
      <c r="I22" s="104"/>
    </row>
    <row r="23" spans="2:12" ht="33" customHeight="1" x14ac:dyDescent="0.2">
      <c r="B23" s="64"/>
      <c r="I23" s="65"/>
    </row>
    <row r="24" spans="2:12" ht="33" customHeight="1" x14ac:dyDescent="0.2">
      <c r="B24" s="64"/>
      <c r="I24" s="65"/>
    </row>
    <row r="25" spans="2:12" ht="33" customHeight="1" x14ac:dyDescent="0.2">
      <c r="B25" s="64"/>
      <c r="I25" s="65"/>
    </row>
    <row r="26" spans="2:12" ht="33" customHeight="1" x14ac:dyDescent="0.2">
      <c r="B26" s="66"/>
      <c r="C26" s="67"/>
      <c r="D26" s="67"/>
      <c r="E26" s="58"/>
      <c r="F26" s="67"/>
      <c r="G26" s="67"/>
      <c r="H26" s="67"/>
      <c r="I26" s="68"/>
    </row>
    <row r="27" spans="2:12" ht="33" customHeight="1" x14ac:dyDescent="0.2"/>
    <row r="28" spans="2:12" x14ac:dyDescent="0.2">
      <c r="B28" s="103" t="s">
        <v>37</v>
      </c>
      <c r="C28" s="143"/>
      <c r="D28" s="143"/>
      <c r="E28" s="143"/>
      <c r="F28" s="104"/>
      <c r="G28" s="126" t="s">
        <v>38</v>
      </c>
      <c r="H28" s="127"/>
      <c r="I28" s="128"/>
      <c r="J28" s="196"/>
    </row>
    <row r="29" spans="2:12" ht="82" customHeight="1" x14ac:dyDescent="0.2">
      <c r="B29" s="157"/>
      <c r="C29" s="187"/>
      <c r="D29" s="187"/>
      <c r="E29" s="187"/>
      <c r="F29" s="187"/>
      <c r="G29" s="192"/>
      <c r="H29" s="190"/>
      <c r="I29" s="172"/>
      <c r="J29" s="197"/>
    </row>
    <row r="30" spans="2:12" x14ac:dyDescent="0.2">
      <c r="B30" s="167" t="s">
        <v>102</v>
      </c>
      <c r="C30" s="188"/>
      <c r="D30" s="188"/>
      <c r="E30" s="188"/>
      <c r="F30" s="188"/>
      <c r="G30" s="194" t="s">
        <v>104</v>
      </c>
      <c r="H30" s="188" t="s">
        <v>103</v>
      </c>
      <c r="I30" s="168"/>
      <c r="J30" s="198"/>
    </row>
    <row r="31" spans="2:12" x14ac:dyDescent="0.2">
      <c r="B31" s="169" t="s">
        <v>41</v>
      </c>
      <c r="C31" s="174"/>
      <c r="D31" s="174"/>
      <c r="E31" s="174"/>
      <c r="F31" s="174"/>
      <c r="G31" s="189"/>
      <c r="H31" s="174" t="s">
        <v>42</v>
      </c>
      <c r="I31" s="170"/>
      <c r="J31" s="199"/>
    </row>
    <row r="32" spans="2:12" x14ac:dyDescent="0.2">
      <c r="J32" s="200"/>
    </row>
  </sheetData>
  <mergeCells count="26">
    <mergeCell ref="B22:I22"/>
    <mergeCell ref="B28:F28"/>
    <mergeCell ref="G28:I28"/>
    <mergeCell ref="B17:G17"/>
    <mergeCell ref="I17:J17"/>
    <mergeCell ref="B19:G19"/>
    <mergeCell ref="H19:I19"/>
    <mergeCell ref="B20:G20"/>
    <mergeCell ref="H20:I20"/>
    <mergeCell ref="B1:N1"/>
    <mergeCell ref="B15:G15"/>
    <mergeCell ref="I15:J15"/>
    <mergeCell ref="B16:G16"/>
    <mergeCell ref="I16:J16"/>
    <mergeCell ref="B2:N2"/>
    <mergeCell ref="B3:N3"/>
    <mergeCell ref="C11:F11"/>
    <mergeCell ref="M11:N11"/>
    <mergeCell ref="C12:F12"/>
    <mergeCell ref="M12:N12"/>
    <mergeCell ref="H31:I31"/>
    <mergeCell ref="H29:I29"/>
    <mergeCell ref="H30:I30"/>
    <mergeCell ref="B29:F29"/>
    <mergeCell ref="B30:F30"/>
    <mergeCell ref="B31:F3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E02D-1FED-A54F-8823-3AB6EB86AE46}">
  <sheetPr>
    <tabColor rgb="FFFEEEFF"/>
  </sheetPr>
  <dimension ref="B1:L27"/>
  <sheetViews>
    <sheetView zoomScale="68" workbookViewId="0">
      <selection activeCell="H9" sqref="H9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6" width="20.83203125" customWidth="1"/>
    <col min="7" max="7" width="23.1640625" customWidth="1"/>
    <col min="8" max="8" width="20.83203125" customWidth="1"/>
    <col min="9" max="9" width="41.6640625" customWidth="1"/>
    <col min="10" max="10" width="20.83203125" customWidth="1"/>
    <col min="11" max="11" width="1.83203125" customWidth="1"/>
    <col min="12" max="12" width="32.83203125" customWidth="1"/>
  </cols>
  <sheetData>
    <row r="1" spans="2:12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2:12" ht="21" x14ac:dyDescent="0.25">
      <c r="B2" s="177" t="s">
        <v>101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2:12" ht="33" customHeight="1" x14ac:dyDescent="0.2">
      <c r="B3" s="176" t="s">
        <v>48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</row>
    <row r="4" spans="2:12" ht="33" customHeight="1" x14ac:dyDescent="0.2"/>
    <row r="5" spans="2:12" x14ac:dyDescent="0.2">
      <c r="B5" s="80" t="s">
        <v>49</v>
      </c>
      <c r="C5" s="80"/>
      <c r="D5" s="1" t="s">
        <v>17</v>
      </c>
      <c r="J5" t="s">
        <v>56</v>
      </c>
      <c r="K5" t="s">
        <v>17</v>
      </c>
      <c r="L5" t="s">
        <v>84</v>
      </c>
    </row>
    <row r="6" spans="2:12" x14ac:dyDescent="0.2">
      <c r="B6" s="80" t="s">
        <v>18</v>
      </c>
      <c r="C6" s="80"/>
      <c r="D6" s="1" t="s">
        <v>17</v>
      </c>
      <c r="J6" t="s">
        <v>79</v>
      </c>
      <c r="K6" t="s">
        <v>17</v>
      </c>
      <c r="L6" t="s">
        <v>96</v>
      </c>
    </row>
    <row r="7" spans="2:12" x14ac:dyDescent="0.2">
      <c r="B7" s="80" t="s">
        <v>10</v>
      </c>
      <c r="C7" s="80"/>
      <c r="D7" s="1" t="s">
        <v>17</v>
      </c>
      <c r="J7" t="s">
        <v>55</v>
      </c>
      <c r="K7" t="s">
        <v>17</v>
      </c>
    </row>
    <row r="8" spans="2:12" x14ac:dyDescent="0.2">
      <c r="B8" s="80" t="s">
        <v>14</v>
      </c>
      <c r="C8" s="80"/>
      <c r="D8" s="1" t="s">
        <v>17</v>
      </c>
      <c r="J8" t="s">
        <v>54</v>
      </c>
      <c r="K8" t="s">
        <v>17</v>
      </c>
    </row>
    <row r="9" spans="2:12" x14ac:dyDescent="0.2">
      <c r="B9" s="80" t="s">
        <v>11</v>
      </c>
      <c r="C9" s="80"/>
      <c r="D9" s="1" t="s">
        <v>17</v>
      </c>
      <c r="J9" t="s">
        <v>53</v>
      </c>
      <c r="K9" t="s">
        <v>17</v>
      </c>
    </row>
    <row r="10" spans="2:12" x14ac:dyDescent="0.2">
      <c r="B10" s="80" t="s">
        <v>50</v>
      </c>
      <c r="C10" s="80"/>
      <c r="D10" s="1" t="s">
        <v>17</v>
      </c>
      <c r="J10" t="s">
        <v>77</v>
      </c>
    </row>
    <row r="11" spans="2:12" x14ac:dyDescent="0.2">
      <c r="B11" s="80" t="s">
        <v>51</v>
      </c>
      <c r="C11" s="80"/>
      <c r="D11" s="1" t="s">
        <v>17</v>
      </c>
      <c r="J11" t="s">
        <v>52</v>
      </c>
      <c r="K11" t="s">
        <v>17</v>
      </c>
    </row>
    <row r="12" spans="2:12" ht="33" customHeight="1" x14ac:dyDescent="0.2"/>
    <row r="13" spans="2:12" s="4" customFormat="1" x14ac:dyDescent="0.2">
      <c r="B13" s="3" t="s">
        <v>2</v>
      </c>
      <c r="C13" s="103" t="s">
        <v>0</v>
      </c>
      <c r="D13" s="143"/>
      <c r="E13" s="143"/>
      <c r="F13" s="6" t="s">
        <v>57</v>
      </c>
      <c r="G13" s="6" t="s">
        <v>58</v>
      </c>
      <c r="H13" s="99" t="s">
        <v>83</v>
      </c>
      <c r="I13" s="101"/>
      <c r="J13" s="3" t="s">
        <v>21</v>
      </c>
      <c r="K13" s="103" t="s">
        <v>9</v>
      </c>
      <c r="L13" s="104"/>
    </row>
    <row r="14" spans="2:12" x14ac:dyDescent="0.2">
      <c r="B14" s="10"/>
      <c r="C14" s="144"/>
      <c r="D14" s="145"/>
      <c r="E14" s="145"/>
      <c r="F14" s="49"/>
      <c r="G14" s="7"/>
      <c r="H14" s="144"/>
      <c r="I14" s="150"/>
      <c r="J14" s="12"/>
      <c r="K14" s="105"/>
      <c r="L14" s="106"/>
    </row>
    <row r="15" spans="2:12" ht="16" customHeight="1" x14ac:dyDescent="0.2">
      <c r="J15" s="18"/>
    </row>
    <row r="16" spans="2:12" ht="33" customHeight="1" x14ac:dyDescent="0.2">
      <c r="I16" s="21"/>
      <c r="J16" s="21"/>
    </row>
    <row r="17" spans="2:12" x14ac:dyDescent="0.2">
      <c r="B17" s="90" t="s">
        <v>20</v>
      </c>
      <c r="C17" s="91"/>
      <c r="D17" s="91"/>
      <c r="E17" s="91"/>
      <c r="F17" s="91"/>
      <c r="G17" s="91"/>
      <c r="H17" s="92"/>
      <c r="I17" s="20" t="s">
        <v>26</v>
      </c>
      <c r="J17" s="20" t="s">
        <v>21</v>
      </c>
      <c r="K17" s="93" t="s">
        <v>9</v>
      </c>
      <c r="L17" s="93"/>
    </row>
    <row r="18" spans="2:12" x14ac:dyDescent="0.2">
      <c r="B18" s="85" t="s">
        <v>22</v>
      </c>
      <c r="C18" s="86"/>
      <c r="D18" s="86"/>
      <c r="E18" s="86"/>
      <c r="F18" s="86"/>
      <c r="G18" s="86"/>
      <c r="H18" s="87"/>
      <c r="I18" s="14"/>
      <c r="J18" s="13"/>
      <c r="K18" s="84"/>
      <c r="L18" s="84"/>
    </row>
    <row r="19" spans="2:12" x14ac:dyDescent="0.2">
      <c r="B19" s="85" t="s">
        <v>44</v>
      </c>
      <c r="C19" s="86"/>
      <c r="D19" s="86"/>
      <c r="E19" s="86"/>
      <c r="F19" s="86"/>
      <c r="G19" s="86"/>
      <c r="H19" s="87"/>
      <c r="I19" s="16">
        <v>0.3</v>
      </c>
      <c r="J19" s="13"/>
      <c r="K19" s="84"/>
      <c r="L19" s="84"/>
    </row>
    <row r="20" spans="2:12" x14ac:dyDescent="0.2">
      <c r="B20" s="85" t="s">
        <v>34</v>
      </c>
      <c r="C20" s="86"/>
      <c r="D20" s="86"/>
      <c r="E20" s="86"/>
      <c r="F20" s="86"/>
      <c r="G20" s="86"/>
      <c r="H20" s="87"/>
      <c r="I20" s="17">
        <v>2.5000000000000001E-2</v>
      </c>
      <c r="J20" s="13"/>
      <c r="K20" s="84"/>
      <c r="L20" s="84"/>
    </row>
    <row r="21" spans="2:12" x14ac:dyDescent="0.2">
      <c r="B21" s="81" t="s">
        <v>24</v>
      </c>
      <c r="C21" s="82"/>
      <c r="D21" s="82"/>
      <c r="E21" s="82"/>
      <c r="F21" s="82"/>
      <c r="G21" s="82"/>
      <c r="H21" s="83"/>
      <c r="I21" s="15"/>
      <c r="J21" s="18"/>
      <c r="K21" s="84"/>
      <c r="L21" s="84"/>
    </row>
    <row r="22" spans="2:12" ht="33" customHeight="1" x14ac:dyDescent="0.2"/>
    <row r="26" spans="2:12" x14ac:dyDescent="0.2">
      <c r="C26" s="19" t="s">
        <v>102</v>
      </c>
      <c r="D26" s="27"/>
      <c r="E26" s="27"/>
      <c r="F26" s="27"/>
      <c r="J26" s="19" t="s">
        <v>104</v>
      </c>
      <c r="K26" s="27"/>
      <c r="L26" s="19" t="s">
        <v>103</v>
      </c>
    </row>
    <row r="27" spans="2:12" x14ac:dyDescent="0.2">
      <c r="C27" s="4" t="s">
        <v>41</v>
      </c>
      <c r="D27" s="5"/>
      <c r="E27" s="5"/>
      <c r="F27" s="5"/>
      <c r="K27" s="5"/>
      <c r="L27" s="4" t="s">
        <v>42</v>
      </c>
    </row>
  </sheetData>
  <mergeCells count="26">
    <mergeCell ref="B7:C7"/>
    <mergeCell ref="B1:L1"/>
    <mergeCell ref="B2:L2"/>
    <mergeCell ref="B3:L3"/>
    <mergeCell ref="B5:C5"/>
    <mergeCell ref="B6:C6"/>
    <mergeCell ref="K13:L13"/>
    <mergeCell ref="C14:E14"/>
    <mergeCell ref="H14:I14"/>
    <mergeCell ref="K14:L14"/>
    <mergeCell ref="B8:C8"/>
    <mergeCell ref="B9:C9"/>
    <mergeCell ref="B10:C10"/>
    <mergeCell ref="B11:C11"/>
    <mergeCell ref="C13:E13"/>
    <mergeCell ref="H13:I13"/>
    <mergeCell ref="B20:H20"/>
    <mergeCell ref="K20:L20"/>
    <mergeCell ref="B21:H21"/>
    <mergeCell ref="K21:L21"/>
    <mergeCell ref="B17:H17"/>
    <mergeCell ref="K17:L17"/>
    <mergeCell ref="B18:H18"/>
    <mergeCell ref="K18:L18"/>
    <mergeCell ref="B19:H19"/>
    <mergeCell ref="K19:L1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A11F-C9E1-5F45-94E6-F33771653FEB}">
  <sheetPr>
    <tabColor rgb="FFFEEEFF"/>
  </sheetPr>
  <dimension ref="B1:O35"/>
  <sheetViews>
    <sheetView zoomScale="50" workbookViewId="0">
      <selection activeCell="B32" sqref="B32:J35"/>
    </sheetView>
  </sheetViews>
  <sheetFormatPr baseColWidth="10" defaultRowHeight="16" x14ac:dyDescent="0.2"/>
  <cols>
    <col min="2" max="3" width="5.83203125" customWidth="1"/>
    <col min="4" max="4" width="8.1640625" customWidth="1"/>
    <col min="5" max="5" width="1.6640625" style="1" customWidth="1"/>
    <col min="6" max="8" width="20.83203125" customWidth="1"/>
    <col min="9" max="9" width="64.5" customWidth="1"/>
    <col min="10" max="10" width="14.83203125" customWidth="1"/>
    <col min="11" max="13" width="20.83203125" customWidth="1"/>
    <col min="14" max="14" width="1.83203125" customWidth="1"/>
    <col min="15" max="15" width="32.83203125" customWidth="1"/>
  </cols>
  <sheetData>
    <row r="1" spans="2:15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2:15" ht="21" x14ac:dyDescent="0.25">
      <c r="B2" s="177" t="s">
        <v>101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</row>
    <row r="3" spans="2:15" ht="33" customHeight="1" x14ac:dyDescent="0.2">
      <c r="B3" s="176" t="s">
        <v>19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</row>
    <row r="4" spans="2:15" ht="33" customHeight="1" x14ac:dyDescent="0.2"/>
    <row r="5" spans="2:15" x14ac:dyDescent="0.2">
      <c r="B5" t="s">
        <v>18</v>
      </c>
      <c r="E5" s="1" t="s">
        <v>17</v>
      </c>
    </row>
    <row r="6" spans="2:15" x14ac:dyDescent="0.2">
      <c r="B6" t="s">
        <v>10</v>
      </c>
      <c r="E6" s="1" t="s">
        <v>17</v>
      </c>
      <c r="M6" t="s">
        <v>12</v>
      </c>
      <c r="N6" t="s">
        <v>16</v>
      </c>
    </row>
    <row r="7" spans="2:15" x14ac:dyDescent="0.2">
      <c r="B7" t="s">
        <v>14</v>
      </c>
      <c r="E7" s="1" t="s">
        <v>17</v>
      </c>
      <c r="M7" t="s">
        <v>13</v>
      </c>
      <c r="N7" t="s">
        <v>17</v>
      </c>
    </row>
    <row r="8" spans="2:15" x14ac:dyDescent="0.2">
      <c r="B8" t="s">
        <v>11</v>
      </c>
      <c r="E8" s="1" t="s">
        <v>17</v>
      </c>
      <c r="M8" t="s">
        <v>15</v>
      </c>
      <c r="N8" t="s">
        <v>17</v>
      </c>
    </row>
    <row r="10" spans="2:15" ht="33" customHeight="1" x14ac:dyDescent="0.2"/>
    <row r="11" spans="2:15" s="4" customFormat="1" x14ac:dyDescent="0.2">
      <c r="B11" s="3" t="s">
        <v>2</v>
      </c>
      <c r="C11" s="103" t="s">
        <v>0</v>
      </c>
      <c r="D11" s="143"/>
      <c r="E11" s="143"/>
      <c r="F11" s="104"/>
      <c r="G11" s="70" t="s">
        <v>57</v>
      </c>
      <c r="H11" s="6" t="s">
        <v>58</v>
      </c>
      <c r="I11" s="3" t="s">
        <v>83</v>
      </c>
      <c r="J11" s="3" t="s">
        <v>85</v>
      </c>
      <c r="K11" s="3" t="s">
        <v>61</v>
      </c>
      <c r="L11" s="3" t="s">
        <v>6</v>
      </c>
      <c r="M11" s="6" t="s">
        <v>21</v>
      </c>
      <c r="N11" s="103" t="s">
        <v>9</v>
      </c>
      <c r="O11" s="104"/>
    </row>
    <row r="12" spans="2:15" x14ac:dyDescent="0.2">
      <c r="B12" s="10"/>
      <c r="C12" s="144"/>
      <c r="D12" s="145"/>
      <c r="E12" s="145"/>
      <c r="F12" s="150"/>
      <c r="G12" s="51"/>
      <c r="H12" s="49"/>
      <c r="I12" s="11"/>
      <c r="J12" s="2"/>
      <c r="K12" s="2"/>
      <c r="L12" s="12"/>
      <c r="M12" s="13"/>
      <c r="N12" s="105"/>
      <c r="O12" s="106"/>
    </row>
    <row r="13" spans="2:15" ht="16" customHeight="1" x14ac:dyDescent="0.2">
      <c r="M13" s="18">
        <f>SUM(M12:M12)</f>
        <v>0</v>
      </c>
    </row>
    <row r="14" spans="2:15" ht="33" customHeight="1" x14ac:dyDescent="0.2">
      <c r="M14" s="21"/>
    </row>
    <row r="15" spans="2:15" x14ac:dyDescent="0.2">
      <c r="B15" s="90" t="s">
        <v>20</v>
      </c>
      <c r="C15" s="91"/>
      <c r="D15" s="91"/>
      <c r="E15" s="91"/>
      <c r="F15" s="91"/>
      <c r="G15" s="91"/>
      <c r="H15" s="91"/>
      <c r="I15" s="91"/>
      <c r="J15" s="92"/>
      <c r="K15" s="20" t="s">
        <v>26</v>
      </c>
      <c r="L15" s="20"/>
      <c r="M15" s="20" t="s">
        <v>21</v>
      </c>
      <c r="N15" s="93" t="s">
        <v>9</v>
      </c>
      <c r="O15" s="93"/>
    </row>
    <row r="16" spans="2:15" x14ac:dyDescent="0.2">
      <c r="B16" s="85" t="s">
        <v>22</v>
      </c>
      <c r="C16" s="86"/>
      <c r="D16" s="86"/>
      <c r="E16" s="86"/>
      <c r="F16" s="86"/>
      <c r="G16" s="86"/>
      <c r="H16" s="86"/>
      <c r="I16" s="86"/>
      <c r="J16" s="87"/>
      <c r="K16" s="14"/>
      <c r="L16" s="14"/>
      <c r="M16" s="13">
        <f>M13</f>
        <v>0</v>
      </c>
      <c r="N16" s="85"/>
      <c r="O16" s="87"/>
    </row>
    <row r="17" spans="2:15" s="5" customFormat="1" x14ac:dyDescent="0.2">
      <c r="B17" s="81" t="s">
        <v>64</v>
      </c>
      <c r="C17" s="82"/>
      <c r="D17" s="82"/>
      <c r="E17" s="82"/>
      <c r="F17" s="82"/>
      <c r="G17" s="82"/>
      <c r="H17" s="82"/>
      <c r="I17" s="82"/>
      <c r="J17" s="83"/>
      <c r="K17" s="26">
        <v>0.5</v>
      </c>
      <c r="L17" s="26"/>
      <c r="M17" s="18">
        <f>M16*K17</f>
        <v>0</v>
      </c>
      <c r="N17" s="159"/>
      <c r="O17" s="159"/>
    </row>
    <row r="18" spans="2:15" ht="33" customHeight="1" x14ac:dyDescent="0.2"/>
    <row r="19" spans="2:15" s="8" customFormat="1" x14ac:dyDescent="0.2">
      <c r="B19" s="126" t="s">
        <v>25</v>
      </c>
      <c r="C19" s="127"/>
      <c r="D19" s="127"/>
      <c r="E19" s="127"/>
      <c r="F19" s="127"/>
      <c r="G19" s="127"/>
      <c r="H19" s="128"/>
      <c r="I19" s="6" t="s">
        <v>26</v>
      </c>
      <c r="J19" s="126" t="s">
        <v>21</v>
      </c>
      <c r="K19" s="128"/>
      <c r="L19" s="50"/>
      <c r="M19" s="6" t="s">
        <v>27</v>
      </c>
    </row>
    <row r="20" spans="2:15" x14ac:dyDescent="0.2">
      <c r="B20" s="164" t="s">
        <v>28</v>
      </c>
      <c r="C20" s="165"/>
      <c r="D20" s="165"/>
      <c r="E20" s="165"/>
      <c r="F20" s="165"/>
      <c r="G20" s="165"/>
      <c r="H20" s="166"/>
      <c r="I20" s="22">
        <v>0.5</v>
      </c>
      <c r="J20" s="160"/>
      <c r="K20" s="161"/>
      <c r="L20" s="74"/>
      <c r="M20" s="23" t="s">
        <v>65</v>
      </c>
    </row>
    <row r="21" spans="2:15" x14ac:dyDescent="0.2">
      <c r="B21" s="154" t="s">
        <v>80</v>
      </c>
      <c r="C21" s="155"/>
      <c r="D21" s="155"/>
      <c r="E21" s="155"/>
      <c r="F21" s="155"/>
      <c r="G21" s="155"/>
      <c r="H21" s="156"/>
      <c r="I21" s="24">
        <v>0.5</v>
      </c>
      <c r="J21" s="162">
        <f>M17</f>
        <v>0</v>
      </c>
      <c r="K21" s="163"/>
      <c r="L21" s="73"/>
      <c r="M21" s="25" t="s">
        <v>30</v>
      </c>
    </row>
    <row r="22" spans="2:15" ht="33" customHeight="1" x14ac:dyDescent="0.2"/>
    <row r="23" spans="2:15" ht="16" customHeight="1" x14ac:dyDescent="0.2">
      <c r="B23" s="126" t="s">
        <v>35</v>
      </c>
      <c r="C23" s="127"/>
      <c r="D23" s="127"/>
      <c r="E23" s="127"/>
      <c r="F23" s="127"/>
      <c r="G23" s="127"/>
      <c r="H23" s="128"/>
      <c r="I23" s="126" t="s">
        <v>27</v>
      </c>
      <c r="J23" s="128"/>
    </row>
    <row r="24" spans="2:15" ht="16" customHeight="1" x14ac:dyDescent="0.2">
      <c r="B24" s="85" t="s">
        <v>66</v>
      </c>
      <c r="C24" s="86"/>
      <c r="D24" s="86"/>
      <c r="E24" s="86"/>
      <c r="F24" s="86"/>
      <c r="G24" s="86"/>
      <c r="H24" s="87"/>
      <c r="I24" s="85" t="s">
        <v>36</v>
      </c>
      <c r="J24" s="87"/>
    </row>
    <row r="25" spans="2:15" ht="33" customHeight="1" x14ac:dyDescent="0.2"/>
    <row r="26" spans="2:15" ht="16" customHeight="1" x14ac:dyDescent="0.2">
      <c r="B26" s="103" t="s">
        <v>78</v>
      </c>
      <c r="C26" s="143"/>
      <c r="D26" s="143"/>
      <c r="E26" s="143"/>
      <c r="F26" s="143"/>
      <c r="G26" s="143"/>
      <c r="H26" s="143"/>
      <c r="I26" s="143"/>
      <c r="J26" s="104"/>
    </row>
    <row r="27" spans="2:15" ht="33" customHeight="1" x14ac:dyDescent="0.2">
      <c r="B27" s="64"/>
      <c r="J27" s="65"/>
    </row>
    <row r="28" spans="2:15" ht="33" customHeight="1" x14ac:dyDescent="0.2">
      <c r="B28" s="64"/>
      <c r="J28" s="65"/>
    </row>
    <row r="29" spans="2:15" ht="33" customHeight="1" x14ac:dyDescent="0.2">
      <c r="B29" s="64"/>
      <c r="J29" s="65"/>
    </row>
    <row r="30" spans="2:15" ht="33" customHeight="1" x14ac:dyDescent="0.2">
      <c r="B30" s="66"/>
      <c r="C30" s="67"/>
      <c r="D30" s="67"/>
      <c r="E30" s="58"/>
      <c r="F30" s="67"/>
      <c r="G30" s="67"/>
      <c r="H30" s="67"/>
      <c r="I30" s="67"/>
      <c r="J30" s="68"/>
    </row>
    <row r="31" spans="2:15" ht="33" customHeight="1" x14ac:dyDescent="0.2"/>
    <row r="32" spans="2:15" x14ac:dyDescent="0.2">
      <c r="B32" s="103" t="s">
        <v>37</v>
      </c>
      <c r="C32" s="143"/>
      <c r="D32" s="143"/>
      <c r="E32" s="143"/>
      <c r="F32" s="104"/>
      <c r="G32" s="143" t="s">
        <v>38</v>
      </c>
      <c r="H32" s="143"/>
      <c r="I32" s="143"/>
      <c r="J32" s="104"/>
    </row>
    <row r="33" spans="2:10" ht="82" customHeight="1" x14ac:dyDescent="0.2">
      <c r="B33" s="157"/>
      <c r="C33" s="187"/>
      <c r="D33" s="187"/>
      <c r="E33" s="187"/>
      <c r="F33" s="187"/>
      <c r="G33" s="171"/>
      <c r="H33" s="190"/>
      <c r="I33" s="190"/>
      <c r="J33" s="172"/>
    </row>
    <row r="34" spans="2:10" x14ac:dyDescent="0.2">
      <c r="B34" s="167" t="s">
        <v>102</v>
      </c>
      <c r="C34" s="188"/>
      <c r="D34" s="188"/>
      <c r="E34" s="188"/>
      <c r="F34" s="188"/>
      <c r="G34" s="201" t="s">
        <v>104</v>
      </c>
      <c r="H34" s="202"/>
      <c r="I34" s="188" t="s">
        <v>103</v>
      </c>
      <c r="J34" s="168"/>
    </row>
    <row r="35" spans="2:10" x14ac:dyDescent="0.2">
      <c r="B35" s="169" t="s">
        <v>41</v>
      </c>
      <c r="C35" s="174"/>
      <c r="D35" s="174"/>
      <c r="E35" s="174"/>
      <c r="F35" s="174"/>
      <c r="G35" s="169"/>
      <c r="H35" s="174"/>
      <c r="I35" s="174" t="s">
        <v>42</v>
      </c>
      <c r="J35" s="170"/>
    </row>
  </sheetData>
  <mergeCells count="34">
    <mergeCell ref="I35:J35"/>
    <mergeCell ref="I34:J34"/>
    <mergeCell ref="B15:J15"/>
    <mergeCell ref="N15:O15"/>
    <mergeCell ref="B16:J16"/>
    <mergeCell ref="N16:O16"/>
    <mergeCell ref="B2:O2"/>
    <mergeCell ref="B3:O3"/>
    <mergeCell ref="C11:F11"/>
    <mergeCell ref="N11:O11"/>
    <mergeCell ref="C12:F12"/>
    <mergeCell ref="N12:O12"/>
    <mergeCell ref="B1:O1"/>
    <mergeCell ref="B17:J17"/>
    <mergeCell ref="N17:O17"/>
    <mergeCell ref="B19:H19"/>
    <mergeCell ref="J19:K19"/>
    <mergeCell ref="B20:H20"/>
    <mergeCell ref="J20:K20"/>
    <mergeCell ref="B21:H21"/>
    <mergeCell ref="J21:K21"/>
    <mergeCell ref="B23:H23"/>
    <mergeCell ref="I23:J23"/>
    <mergeCell ref="B24:H24"/>
    <mergeCell ref="I24:J24"/>
    <mergeCell ref="B26:J26"/>
    <mergeCell ref="B32:F32"/>
    <mergeCell ref="G32:J32"/>
    <mergeCell ref="G33:J33"/>
    <mergeCell ref="B34:F34"/>
    <mergeCell ref="B35:F35"/>
    <mergeCell ref="B33:F33"/>
    <mergeCell ref="G34:H34"/>
    <mergeCell ref="G35:H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490C-767C-E946-9D4C-24A5DCFFECAB}">
  <sheetPr>
    <tabColor rgb="FFFFE4D9"/>
  </sheetPr>
  <dimension ref="B1:L50"/>
  <sheetViews>
    <sheetView topLeftCell="A31" zoomScale="91" workbookViewId="0">
      <selection activeCell="B47" sqref="B47:G47"/>
    </sheetView>
  </sheetViews>
  <sheetFormatPr baseColWidth="10" defaultRowHeight="16" x14ac:dyDescent="0.2"/>
  <cols>
    <col min="1" max="1" width="10.83203125" style="28"/>
    <col min="2" max="2" width="5.83203125" style="28" customWidth="1"/>
    <col min="3" max="3" width="20.83203125" style="28" customWidth="1"/>
    <col min="4" max="4" width="1.6640625" style="1" customWidth="1"/>
    <col min="5" max="5" width="20.83203125" style="28" customWidth="1"/>
    <col min="6" max="6" width="13.83203125" style="28" customWidth="1"/>
    <col min="7" max="7" width="14.83203125" style="28" customWidth="1"/>
    <col min="8" max="10" width="20.83203125" style="28" customWidth="1"/>
    <col min="11" max="11" width="1.83203125" style="28" customWidth="1"/>
    <col min="12" max="12" width="32.83203125" style="28" customWidth="1"/>
    <col min="13" max="16384" width="10.83203125" style="28"/>
  </cols>
  <sheetData>
    <row r="1" spans="2:12" ht="95" customHeight="1" x14ac:dyDescent="0.2"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2:12" x14ac:dyDescent="0.2">
      <c r="B2" s="121" t="s">
        <v>81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2:12" ht="33" customHeight="1" x14ac:dyDescent="0.2">
      <c r="B3" s="89" t="s">
        <v>19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2:12" ht="33" customHeight="1" x14ac:dyDescent="0.2"/>
    <row r="5" spans="2:12" x14ac:dyDescent="0.2">
      <c r="B5" s="122" t="s">
        <v>18</v>
      </c>
      <c r="C5" s="122"/>
      <c r="D5" s="1" t="s">
        <v>17</v>
      </c>
      <c r="E5" s="61">
        <v>44951</v>
      </c>
    </row>
    <row r="6" spans="2:12" x14ac:dyDescent="0.2">
      <c r="B6" s="122" t="s">
        <v>10</v>
      </c>
      <c r="C6" s="122"/>
      <c r="D6" s="1" t="s">
        <v>17</v>
      </c>
      <c r="J6" s="28" t="s">
        <v>12</v>
      </c>
      <c r="K6" s="28" t="s">
        <v>16</v>
      </c>
    </row>
    <row r="7" spans="2:12" x14ac:dyDescent="0.2">
      <c r="B7" s="122" t="s">
        <v>14</v>
      </c>
      <c r="C7" s="122"/>
      <c r="D7" s="1" t="s">
        <v>17</v>
      </c>
      <c r="J7" s="28" t="s">
        <v>13</v>
      </c>
      <c r="K7" s="28" t="s">
        <v>17</v>
      </c>
    </row>
    <row r="8" spans="2:12" x14ac:dyDescent="0.2">
      <c r="B8" s="122" t="s">
        <v>11</v>
      </c>
      <c r="C8" s="122"/>
      <c r="D8" s="1" t="s">
        <v>17</v>
      </c>
      <c r="J8" s="28" t="s">
        <v>15</v>
      </c>
      <c r="K8" s="28" t="s">
        <v>17</v>
      </c>
    </row>
    <row r="11" spans="2:12" s="5" customFormat="1" x14ac:dyDescent="0.2">
      <c r="B11" s="126" t="s">
        <v>0</v>
      </c>
      <c r="C11" s="127"/>
      <c r="D11" s="127"/>
      <c r="E11" s="127"/>
      <c r="F11" s="127"/>
      <c r="G11" s="128"/>
      <c r="H11" s="98" t="s">
        <v>1</v>
      </c>
      <c r="I11" s="98"/>
      <c r="J11" s="6" t="s">
        <v>79</v>
      </c>
      <c r="K11" s="98" t="s">
        <v>67</v>
      </c>
      <c r="L11" s="98"/>
    </row>
    <row r="12" spans="2:12" customFormat="1" x14ac:dyDescent="0.2">
      <c r="B12" s="85"/>
      <c r="C12" s="86"/>
      <c r="D12" s="86"/>
      <c r="E12" s="86"/>
      <c r="F12" s="86"/>
      <c r="G12" s="87"/>
      <c r="H12" s="84"/>
      <c r="I12" s="84"/>
      <c r="J12" s="7"/>
      <c r="K12" s="84"/>
      <c r="L12" s="84"/>
    </row>
    <row r="13" spans="2:12" ht="33" customHeight="1" x14ac:dyDescent="0.2"/>
    <row r="14" spans="2:12" s="30" customFormat="1" x14ac:dyDescent="0.2">
      <c r="B14" s="29" t="s">
        <v>2</v>
      </c>
      <c r="C14" s="123" t="s">
        <v>3</v>
      </c>
      <c r="D14" s="124"/>
      <c r="E14" s="124"/>
      <c r="F14" s="29" t="s">
        <v>4</v>
      </c>
      <c r="G14" s="29" t="s">
        <v>5</v>
      </c>
      <c r="H14" s="29" t="s">
        <v>6</v>
      </c>
      <c r="I14" s="9" t="s">
        <v>7</v>
      </c>
      <c r="J14" s="29" t="s">
        <v>8</v>
      </c>
      <c r="K14" s="123" t="s">
        <v>9</v>
      </c>
      <c r="L14" s="125"/>
    </row>
    <row r="15" spans="2:12" x14ac:dyDescent="0.2">
      <c r="B15" s="31">
        <v>1</v>
      </c>
      <c r="C15" s="117" t="s">
        <v>32</v>
      </c>
      <c r="D15" s="118"/>
      <c r="E15" s="118"/>
      <c r="F15" s="32">
        <v>50</v>
      </c>
      <c r="G15" s="32"/>
      <c r="H15" s="33">
        <v>20000</v>
      </c>
      <c r="I15" s="34">
        <f>H15*F15</f>
        <v>1000000</v>
      </c>
      <c r="J15" s="33"/>
      <c r="K15" s="119"/>
      <c r="L15" s="120"/>
    </row>
    <row r="16" spans="2:12" x14ac:dyDescent="0.2">
      <c r="B16" s="31">
        <v>2</v>
      </c>
      <c r="C16" s="117" t="s">
        <v>33</v>
      </c>
      <c r="D16" s="118"/>
      <c r="E16" s="118"/>
      <c r="F16" s="32">
        <v>40</v>
      </c>
      <c r="G16" s="32"/>
      <c r="H16" s="33">
        <v>10000</v>
      </c>
      <c r="I16" s="34">
        <f>H16*F16</f>
        <v>400000</v>
      </c>
      <c r="J16" s="33"/>
      <c r="K16" s="119"/>
      <c r="L16" s="120"/>
    </row>
    <row r="17" spans="2:12" ht="16" customHeight="1" x14ac:dyDescent="0.2">
      <c r="I17" s="35">
        <f>SUM(I15:I16)</f>
        <v>1400000</v>
      </c>
      <c r="J17" s="35"/>
    </row>
    <row r="18" spans="2:12" ht="33" customHeight="1" x14ac:dyDescent="0.2">
      <c r="I18" s="36"/>
      <c r="J18" s="36"/>
    </row>
    <row r="19" spans="2:12" x14ac:dyDescent="0.2">
      <c r="B19" s="90" t="s">
        <v>20</v>
      </c>
      <c r="C19" s="91"/>
      <c r="D19" s="91"/>
      <c r="E19" s="91"/>
      <c r="F19" s="91"/>
      <c r="G19" s="91"/>
      <c r="H19" s="92"/>
      <c r="I19" s="20" t="s">
        <v>26</v>
      </c>
      <c r="J19" s="20" t="s">
        <v>21</v>
      </c>
      <c r="K19" s="93" t="s">
        <v>9</v>
      </c>
      <c r="L19" s="93"/>
    </row>
    <row r="20" spans="2:12" x14ac:dyDescent="0.2">
      <c r="B20" s="111" t="s">
        <v>22</v>
      </c>
      <c r="C20" s="112"/>
      <c r="D20" s="112"/>
      <c r="E20" s="112"/>
      <c r="F20" s="112"/>
      <c r="G20" s="112"/>
      <c r="H20" s="113"/>
      <c r="I20" s="37"/>
      <c r="J20" s="34">
        <f>I17</f>
        <v>1400000</v>
      </c>
      <c r="K20" s="107"/>
      <c r="L20" s="107"/>
    </row>
    <row r="21" spans="2:12" x14ac:dyDescent="0.2">
      <c r="B21" s="111" t="s">
        <v>47</v>
      </c>
      <c r="C21" s="112"/>
      <c r="D21" s="112"/>
      <c r="E21" s="112"/>
      <c r="F21" s="112"/>
      <c r="G21" s="112"/>
      <c r="H21" s="113"/>
      <c r="I21" s="38">
        <v>0.1</v>
      </c>
      <c r="J21" s="34">
        <f>J20*I21</f>
        <v>140000</v>
      </c>
      <c r="K21" s="107"/>
      <c r="L21" s="107"/>
    </row>
    <row r="22" spans="2:12" x14ac:dyDescent="0.2">
      <c r="B22" s="111" t="s">
        <v>34</v>
      </c>
      <c r="C22" s="112"/>
      <c r="D22" s="112"/>
      <c r="E22" s="112"/>
      <c r="F22" s="112"/>
      <c r="G22" s="112"/>
      <c r="H22" s="113"/>
      <c r="I22" s="39">
        <v>2.5000000000000001E-2</v>
      </c>
      <c r="J22" s="34">
        <f>J21*I22</f>
        <v>3500</v>
      </c>
      <c r="K22" s="107"/>
      <c r="L22" s="107"/>
    </row>
    <row r="23" spans="2:12" x14ac:dyDescent="0.2">
      <c r="B23" s="111" t="s">
        <v>23</v>
      </c>
      <c r="C23" s="112"/>
      <c r="D23" s="112"/>
      <c r="E23" s="112"/>
      <c r="F23" s="112"/>
      <c r="G23" s="112"/>
      <c r="H23" s="113"/>
      <c r="I23" s="37"/>
      <c r="J23" s="34">
        <v>0</v>
      </c>
      <c r="K23" s="107"/>
      <c r="L23" s="107"/>
    </row>
    <row r="24" spans="2:12" x14ac:dyDescent="0.2">
      <c r="B24" s="114" t="s">
        <v>24</v>
      </c>
      <c r="C24" s="115"/>
      <c r="D24" s="115"/>
      <c r="E24" s="115"/>
      <c r="F24" s="115"/>
      <c r="G24" s="115"/>
      <c r="H24" s="116"/>
      <c r="I24" s="43"/>
      <c r="J24" s="35">
        <f>J20-J21-J22</f>
        <v>1256500</v>
      </c>
      <c r="K24" s="107"/>
      <c r="L24" s="107"/>
    </row>
    <row r="25" spans="2:12" ht="33" customHeight="1" x14ac:dyDescent="0.2"/>
    <row r="26" spans="2:12" s="44" customFormat="1" x14ac:dyDescent="0.2">
      <c r="B26" s="93" t="s">
        <v>25</v>
      </c>
      <c r="C26" s="93"/>
      <c r="D26" s="93"/>
      <c r="E26" s="9" t="s">
        <v>26</v>
      </c>
      <c r="F26" s="90" t="s">
        <v>21</v>
      </c>
      <c r="G26" s="92"/>
      <c r="H26" s="9" t="s">
        <v>27</v>
      </c>
      <c r="I26" s="9" t="s">
        <v>49</v>
      </c>
    </row>
    <row r="27" spans="2:12" x14ac:dyDescent="0.2">
      <c r="B27" s="110" t="s">
        <v>28</v>
      </c>
      <c r="C27" s="110"/>
      <c r="D27" s="110"/>
      <c r="E27" s="47">
        <v>0.3</v>
      </c>
      <c r="F27" s="108"/>
      <c r="G27" s="109"/>
      <c r="H27" s="48" t="s">
        <v>29</v>
      </c>
      <c r="I27" s="62"/>
    </row>
    <row r="28" spans="2:12" x14ac:dyDescent="0.2">
      <c r="B28" s="110" t="s">
        <v>31</v>
      </c>
      <c r="C28" s="110"/>
      <c r="D28" s="110"/>
      <c r="E28" s="47">
        <v>0.4</v>
      </c>
      <c r="F28" s="108"/>
      <c r="G28" s="109"/>
      <c r="H28" s="48" t="s">
        <v>29</v>
      </c>
      <c r="I28" s="62"/>
    </row>
    <row r="29" spans="2:12" x14ac:dyDescent="0.2">
      <c r="B29" s="110" t="s">
        <v>43</v>
      </c>
      <c r="C29" s="110"/>
      <c r="D29" s="110"/>
      <c r="E29" s="47">
        <v>0.2</v>
      </c>
      <c r="F29" s="108"/>
      <c r="G29" s="109"/>
      <c r="H29" s="48" t="s">
        <v>29</v>
      </c>
      <c r="I29" s="62"/>
    </row>
    <row r="30" spans="2:12" x14ac:dyDescent="0.2">
      <c r="B30" s="129" t="s">
        <v>46</v>
      </c>
      <c r="C30" s="129"/>
      <c r="D30" s="129"/>
      <c r="E30" s="45">
        <v>0.1</v>
      </c>
      <c r="F30" s="130">
        <f>J24</f>
        <v>1256500</v>
      </c>
      <c r="G30" s="131"/>
      <c r="H30" s="46" t="s">
        <v>30</v>
      </c>
      <c r="I30" s="63"/>
    </row>
    <row r="31" spans="2:12" ht="33" customHeight="1" x14ac:dyDescent="0.2"/>
    <row r="32" spans="2:12" x14ac:dyDescent="0.2">
      <c r="B32" s="93" t="s">
        <v>35</v>
      </c>
      <c r="C32" s="93"/>
      <c r="D32" s="93"/>
      <c r="E32" s="93"/>
      <c r="F32" s="93"/>
      <c r="G32" s="93"/>
      <c r="H32" s="93" t="s">
        <v>27</v>
      </c>
      <c r="I32" s="93"/>
    </row>
    <row r="33" spans="2:9" x14ac:dyDescent="0.2">
      <c r="B33" s="107" t="s">
        <v>73</v>
      </c>
      <c r="C33" s="107"/>
      <c r="D33" s="107"/>
      <c r="E33" s="107"/>
      <c r="F33" s="107"/>
      <c r="G33" s="107"/>
      <c r="H33" s="107" t="s">
        <v>36</v>
      </c>
      <c r="I33" s="107"/>
    </row>
    <row r="34" spans="2:9" x14ac:dyDescent="0.2">
      <c r="B34" s="107" t="s">
        <v>74</v>
      </c>
      <c r="C34" s="107"/>
      <c r="D34" s="107"/>
      <c r="E34" s="107"/>
      <c r="F34" s="107"/>
      <c r="G34" s="107"/>
      <c r="H34" s="107" t="s">
        <v>36</v>
      </c>
      <c r="I34" s="107"/>
    </row>
    <row r="35" spans="2:9" x14ac:dyDescent="0.2">
      <c r="B35" s="107" t="s">
        <v>75</v>
      </c>
      <c r="C35" s="107"/>
      <c r="D35" s="107"/>
      <c r="E35" s="107"/>
      <c r="F35" s="107"/>
      <c r="G35" s="107"/>
      <c r="H35" s="107" t="s">
        <v>36</v>
      </c>
      <c r="I35" s="107"/>
    </row>
    <row r="36" spans="2:9" x14ac:dyDescent="0.2">
      <c r="B36" s="107" t="s">
        <v>95</v>
      </c>
      <c r="C36" s="107"/>
      <c r="D36" s="107"/>
      <c r="E36" s="107"/>
      <c r="F36" s="107"/>
      <c r="G36" s="107"/>
      <c r="H36" s="107" t="s">
        <v>36</v>
      </c>
      <c r="I36" s="107"/>
    </row>
    <row r="37" spans="2:9" x14ac:dyDescent="0.2">
      <c r="B37" s="107" t="s">
        <v>76</v>
      </c>
      <c r="C37" s="107"/>
      <c r="D37" s="107"/>
      <c r="E37" s="107"/>
      <c r="F37" s="107"/>
      <c r="G37" s="107"/>
      <c r="H37" s="107" t="s">
        <v>71</v>
      </c>
      <c r="I37" s="107"/>
    </row>
    <row r="38" spans="2:9" x14ac:dyDescent="0.2">
      <c r="B38" s="107" t="s">
        <v>59</v>
      </c>
      <c r="C38" s="107"/>
      <c r="D38" s="107"/>
      <c r="E38" s="107"/>
      <c r="F38" s="107"/>
      <c r="G38" s="107"/>
      <c r="H38" s="107" t="s">
        <v>70</v>
      </c>
      <c r="I38" s="107"/>
    </row>
    <row r="39" spans="2:9" x14ac:dyDescent="0.2">
      <c r="B39" s="107" t="s">
        <v>45</v>
      </c>
      <c r="C39" s="107"/>
      <c r="D39" s="107"/>
      <c r="E39" s="107"/>
      <c r="F39" s="107"/>
      <c r="G39" s="107"/>
      <c r="H39" s="107" t="s">
        <v>70</v>
      </c>
      <c r="I39" s="107"/>
    </row>
    <row r="40" spans="2:9" ht="32" customHeight="1" x14ac:dyDescent="0.2"/>
    <row r="41" spans="2:9" x14ac:dyDescent="0.2">
      <c r="B41" s="123" t="s">
        <v>78</v>
      </c>
      <c r="C41" s="124"/>
      <c r="D41" s="124"/>
      <c r="E41" s="124"/>
      <c r="F41" s="124"/>
      <c r="G41" s="124"/>
      <c r="H41" s="124"/>
      <c r="I41" s="125"/>
    </row>
    <row r="42" spans="2:9" ht="32" customHeight="1" x14ac:dyDescent="0.2">
      <c r="B42" s="55"/>
      <c r="D42" s="52"/>
      <c r="E42" s="53"/>
      <c r="F42" s="53"/>
      <c r="G42" s="53"/>
      <c r="H42" s="53"/>
      <c r="I42" s="54"/>
    </row>
    <row r="43" spans="2:9" ht="32" customHeight="1" x14ac:dyDescent="0.2">
      <c r="B43" s="55"/>
      <c r="I43" s="56"/>
    </row>
    <row r="44" spans="2:9" ht="32" customHeight="1" x14ac:dyDescent="0.2">
      <c r="B44" s="55"/>
      <c r="I44" s="56"/>
    </row>
    <row r="45" spans="2:9" ht="32" customHeight="1" x14ac:dyDescent="0.2">
      <c r="B45" s="57"/>
      <c r="C45" s="59"/>
      <c r="D45" s="58"/>
      <c r="E45" s="59"/>
      <c r="F45" s="59"/>
      <c r="G45" s="59"/>
      <c r="H45" s="59"/>
      <c r="I45" s="60"/>
    </row>
    <row r="46" spans="2:9" ht="32" customHeight="1" x14ac:dyDescent="0.2"/>
    <row r="47" spans="2:9" x14ac:dyDescent="0.2">
      <c r="B47" s="182" t="s">
        <v>37</v>
      </c>
      <c r="C47" s="182"/>
      <c r="D47" s="182"/>
      <c r="E47" s="182"/>
      <c r="F47" s="182"/>
      <c r="G47" s="184"/>
      <c r="H47" s="90" t="s">
        <v>38</v>
      </c>
      <c r="I47" s="92"/>
    </row>
    <row r="48" spans="2:9" ht="82" customHeight="1" x14ac:dyDescent="0.2">
      <c r="B48" s="134"/>
      <c r="C48" s="135"/>
      <c r="D48" s="135"/>
      <c r="E48" s="135"/>
      <c r="F48" s="135"/>
      <c r="G48" s="136"/>
      <c r="H48" s="134"/>
      <c r="I48" s="136"/>
    </row>
    <row r="49" spans="2:9" x14ac:dyDescent="0.2">
      <c r="B49" s="137" t="s">
        <v>39</v>
      </c>
      <c r="C49" s="183"/>
      <c r="D49" s="183"/>
      <c r="E49" s="183"/>
      <c r="F49" s="183"/>
      <c r="G49" s="139"/>
      <c r="H49" s="137" t="s">
        <v>40</v>
      </c>
      <c r="I49" s="139"/>
    </row>
    <row r="50" spans="2:9" x14ac:dyDescent="0.2">
      <c r="B50" s="140" t="s">
        <v>41</v>
      </c>
      <c r="C50" s="141"/>
      <c r="D50" s="141"/>
      <c r="E50" s="141"/>
      <c r="F50" s="141"/>
      <c r="G50" s="142"/>
      <c r="H50" s="140" t="s">
        <v>42</v>
      </c>
      <c r="I50" s="142"/>
    </row>
  </sheetData>
  <mergeCells count="66">
    <mergeCell ref="B41:I41"/>
    <mergeCell ref="B47:G47"/>
    <mergeCell ref="B48:G48"/>
    <mergeCell ref="B49:G49"/>
    <mergeCell ref="B50:G50"/>
    <mergeCell ref="H50:I50"/>
    <mergeCell ref="H47:I47"/>
    <mergeCell ref="H48:I48"/>
    <mergeCell ref="H49:I49"/>
    <mergeCell ref="B29:D29"/>
    <mergeCell ref="B30:D30"/>
    <mergeCell ref="B32:G32"/>
    <mergeCell ref="B33:G33"/>
    <mergeCell ref="B34:G34"/>
    <mergeCell ref="F29:G29"/>
    <mergeCell ref="F30:G30"/>
    <mergeCell ref="H11:I11"/>
    <mergeCell ref="H12:I12"/>
    <mergeCell ref="K11:L11"/>
    <mergeCell ref="K12:L12"/>
    <mergeCell ref="B11:G11"/>
    <mergeCell ref="B12:G12"/>
    <mergeCell ref="B1:K1"/>
    <mergeCell ref="B23:H23"/>
    <mergeCell ref="K23:L23"/>
    <mergeCell ref="H33:I33"/>
    <mergeCell ref="B2:L2"/>
    <mergeCell ref="B3:L3"/>
    <mergeCell ref="B5:C5"/>
    <mergeCell ref="B6:C6"/>
    <mergeCell ref="B7:C7"/>
    <mergeCell ref="B19:H19"/>
    <mergeCell ref="K19:L19"/>
    <mergeCell ref="B8:C8"/>
    <mergeCell ref="C14:E14"/>
    <mergeCell ref="K14:L14"/>
    <mergeCell ref="C15:E15"/>
    <mergeCell ref="K15:L15"/>
    <mergeCell ref="B22:H22"/>
    <mergeCell ref="K22:L22"/>
    <mergeCell ref="B24:H24"/>
    <mergeCell ref="K24:L24"/>
    <mergeCell ref="C16:E16"/>
    <mergeCell ref="K16:L16"/>
    <mergeCell ref="B20:H20"/>
    <mergeCell ref="K20:L20"/>
    <mergeCell ref="B21:H21"/>
    <mergeCell ref="K21:L21"/>
    <mergeCell ref="H32:I32"/>
    <mergeCell ref="H39:I39"/>
    <mergeCell ref="H34:I34"/>
    <mergeCell ref="H35:I35"/>
    <mergeCell ref="H36:I36"/>
    <mergeCell ref="H37:I37"/>
    <mergeCell ref="H38:I38"/>
    <mergeCell ref="F26:G26"/>
    <mergeCell ref="F27:G27"/>
    <mergeCell ref="F28:G28"/>
    <mergeCell ref="B26:D26"/>
    <mergeCell ref="B27:D27"/>
    <mergeCell ref="B28:D28"/>
    <mergeCell ref="B35:G35"/>
    <mergeCell ref="B36:G36"/>
    <mergeCell ref="B37:G37"/>
    <mergeCell ref="B38:G38"/>
    <mergeCell ref="B39:G3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BA63-8971-8444-83AB-5F667490F187}">
  <sheetPr>
    <tabColor rgb="FFFFE4D9"/>
  </sheetPr>
  <dimension ref="B1:L35"/>
  <sheetViews>
    <sheetView topLeftCell="A3" workbookViewId="0">
      <selection activeCell="I14" sqref="I14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13.83203125" customWidth="1"/>
    <col min="7" max="9" width="20.83203125" customWidth="1"/>
    <col min="10" max="10" width="1.83203125" customWidth="1"/>
    <col min="11" max="11" width="32.83203125" customWidth="1"/>
  </cols>
  <sheetData>
    <row r="1" spans="2:12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2:12" x14ac:dyDescent="0.2">
      <c r="B2" s="88" t="s">
        <v>81</v>
      </c>
      <c r="C2" s="88"/>
      <c r="D2" s="88"/>
      <c r="E2" s="88"/>
      <c r="F2" s="88"/>
      <c r="G2" s="88"/>
      <c r="H2" s="88"/>
      <c r="I2" s="88"/>
      <c r="J2" s="88"/>
      <c r="K2" s="88"/>
    </row>
    <row r="3" spans="2:12" ht="33" customHeight="1" x14ac:dyDescent="0.2">
      <c r="B3" s="89" t="s">
        <v>48</v>
      </c>
      <c r="C3" s="89"/>
      <c r="D3" s="89"/>
      <c r="E3" s="89"/>
      <c r="F3" s="89"/>
      <c r="G3" s="89"/>
      <c r="H3" s="89"/>
      <c r="I3" s="89"/>
      <c r="J3" s="89"/>
      <c r="K3" s="89"/>
    </row>
    <row r="4" spans="2:12" ht="33" customHeight="1" x14ac:dyDescent="0.2"/>
    <row r="5" spans="2:12" x14ac:dyDescent="0.2">
      <c r="B5" s="80" t="s">
        <v>49</v>
      </c>
      <c r="C5" s="80"/>
      <c r="D5" s="1" t="s">
        <v>17</v>
      </c>
    </row>
    <row r="6" spans="2:12" x14ac:dyDescent="0.2">
      <c r="B6" s="80" t="s">
        <v>18</v>
      </c>
      <c r="C6" s="80"/>
      <c r="D6" s="1" t="s">
        <v>17</v>
      </c>
      <c r="I6" t="s">
        <v>56</v>
      </c>
      <c r="J6" t="s">
        <v>17</v>
      </c>
      <c r="K6" t="s">
        <v>68</v>
      </c>
    </row>
    <row r="7" spans="2:12" x14ac:dyDescent="0.2">
      <c r="B7" s="80" t="s">
        <v>10</v>
      </c>
      <c r="C7" s="80"/>
      <c r="D7" s="1" t="s">
        <v>17</v>
      </c>
      <c r="I7" t="s">
        <v>55</v>
      </c>
      <c r="J7" t="s">
        <v>17</v>
      </c>
    </row>
    <row r="8" spans="2:12" x14ac:dyDescent="0.2">
      <c r="B8" s="80" t="s">
        <v>14</v>
      </c>
      <c r="C8" s="80"/>
      <c r="D8" s="1" t="s">
        <v>17</v>
      </c>
      <c r="I8" t="s">
        <v>54</v>
      </c>
      <c r="J8" t="s">
        <v>17</v>
      </c>
    </row>
    <row r="9" spans="2:12" x14ac:dyDescent="0.2">
      <c r="B9" s="80" t="s">
        <v>11</v>
      </c>
      <c r="C9" s="80"/>
      <c r="D9" s="1" t="s">
        <v>17</v>
      </c>
      <c r="I9" t="s">
        <v>53</v>
      </c>
      <c r="J9" t="s">
        <v>17</v>
      </c>
    </row>
    <row r="10" spans="2:12" x14ac:dyDescent="0.2">
      <c r="B10" s="80" t="s">
        <v>50</v>
      </c>
      <c r="C10" s="80"/>
      <c r="D10" s="1" t="s">
        <v>17</v>
      </c>
      <c r="I10" t="s">
        <v>77</v>
      </c>
      <c r="J10" t="s">
        <v>17</v>
      </c>
    </row>
    <row r="11" spans="2:12" x14ac:dyDescent="0.2">
      <c r="B11" s="80" t="s">
        <v>51</v>
      </c>
      <c r="C11" s="80"/>
      <c r="D11" s="1" t="s">
        <v>17</v>
      </c>
      <c r="I11" t="s">
        <v>52</v>
      </c>
      <c r="J11" t="s">
        <v>17</v>
      </c>
    </row>
    <row r="14" spans="2:12" s="5" customFormat="1" x14ac:dyDescent="0.2">
      <c r="B14" s="126" t="s">
        <v>0</v>
      </c>
      <c r="C14" s="127"/>
      <c r="D14" s="127"/>
      <c r="E14" s="128"/>
      <c r="F14" s="6" t="s">
        <v>57</v>
      </c>
      <c r="G14" s="98" t="s">
        <v>58</v>
      </c>
      <c r="H14" s="98"/>
      <c r="I14" s="71" t="s">
        <v>79</v>
      </c>
      <c r="J14" s="98" t="s">
        <v>67</v>
      </c>
      <c r="K14" s="98"/>
      <c r="L14" s="72"/>
    </row>
    <row r="15" spans="2:12" x14ac:dyDescent="0.2">
      <c r="B15" s="84"/>
      <c r="C15" s="84"/>
      <c r="D15" s="84"/>
      <c r="E15" s="84"/>
      <c r="F15" s="7"/>
      <c r="G15" s="84"/>
      <c r="H15" s="84"/>
      <c r="I15" s="7"/>
      <c r="J15" s="84"/>
      <c r="K15" s="84"/>
    </row>
    <row r="16" spans="2:12" ht="33" customHeight="1" x14ac:dyDescent="0.2"/>
    <row r="17" spans="2:11" s="4" customFormat="1" x14ac:dyDescent="0.2">
      <c r="B17" s="3" t="s">
        <v>2</v>
      </c>
      <c r="C17" s="99" t="s">
        <v>3</v>
      </c>
      <c r="D17" s="100"/>
      <c r="E17" s="100"/>
      <c r="F17" s="100"/>
      <c r="G17" s="100"/>
      <c r="H17" s="101"/>
      <c r="I17" s="3" t="s">
        <v>8</v>
      </c>
      <c r="J17" s="103" t="s">
        <v>9</v>
      </c>
      <c r="K17" s="104"/>
    </row>
    <row r="18" spans="2:11" x14ac:dyDescent="0.2">
      <c r="B18" s="10">
        <v>1</v>
      </c>
      <c r="C18" s="102" t="s">
        <v>32</v>
      </c>
      <c r="D18" s="102"/>
      <c r="E18" s="102"/>
      <c r="F18" s="102"/>
      <c r="G18" s="102"/>
      <c r="H18" s="102"/>
      <c r="I18" s="12"/>
      <c r="J18" s="105"/>
      <c r="K18" s="106"/>
    </row>
    <row r="19" spans="2:11" x14ac:dyDescent="0.2">
      <c r="B19" s="10">
        <v>2</v>
      </c>
      <c r="C19" s="102" t="s">
        <v>33</v>
      </c>
      <c r="D19" s="102"/>
      <c r="E19" s="102"/>
      <c r="F19" s="102"/>
      <c r="G19" s="102"/>
      <c r="H19" s="102"/>
      <c r="I19" s="12"/>
      <c r="J19" s="105"/>
      <c r="K19" s="106"/>
    </row>
    <row r="20" spans="2:11" ht="16" customHeight="1" x14ac:dyDescent="0.2">
      <c r="I20" s="18"/>
    </row>
    <row r="21" spans="2:11" ht="33" customHeight="1" x14ac:dyDescent="0.2">
      <c r="H21" s="21"/>
      <c r="I21" s="21"/>
    </row>
    <row r="22" spans="2:11" x14ac:dyDescent="0.2">
      <c r="B22" s="90" t="s">
        <v>20</v>
      </c>
      <c r="C22" s="91"/>
      <c r="D22" s="91"/>
      <c r="E22" s="91"/>
      <c r="F22" s="91"/>
      <c r="G22" s="92"/>
      <c r="H22" s="20" t="s">
        <v>26</v>
      </c>
      <c r="I22" s="20" t="s">
        <v>21</v>
      </c>
      <c r="J22" s="93" t="s">
        <v>9</v>
      </c>
      <c r="K22" s="93"/>
    </row>
    <row r="23" spans="2:11" x14ac:dyDescent="0.2">
      <c r="B23" s="85" t="s">
        <v>22</v>
      </c>
      <c r="C23" s="86"/>
      <c r="D23" s="86"/>
      <c r="E23" s="86"/>
      <c r="F23" s="86"/>
      <c r="G23" s="87"/>
      <c r="H23" s="14"/>
      <c r="I23" s="13"/>
      <c r="J23" s="84"/>
      <c r="K23" s="84"/>
    </row>
    <row r="24" spans="2:11" x14ac:dyDescent="0.2">
      <c r="B24" s="85" t="s">
        <v>44</v>
      </c>
      <c r="C24" s="86"/>
      <c r="D24" s="86"/>
      <c r="E24" s="86"/>
      <c r="F24" s="86"/>
      <c r="G24" s="87"/>
      <c r="H24" s="16">
        <v>0.3</v>
      </c>
      <c r="I24" s="13"/>
      <c r="J24" s="84"/>
      <c r="K24" s="84"/>
    </row>
    <row r="25" spans="2:11" x14ac:dyDescent="0.2">
      <c r="B25" s="85" t="s">
        <v>34</v>
      </c>
      <c r="C25" s="86"/>
      <c r="D25" s="86"/>
      <c r="E25" s="86"/>
      <c r="F25" s="86"/>
      <c r="G25" s="87"/>
      <c r="H25" s="17">
        <v>2.5000000000000001E-2</v>
      </c>
      <c r="I25" s="13"/>
      <c r="J25" s="84"/>
      <c r="K25" s="84"/>
    </row>
    <row r="26" spans="2:11" x14ac:dyDescent="0.2">
      <c r="B26" s="85" t="s">
        <v>72</v>
      </c>
      <c r="C26" s="86"/>
      <c r="D26" s="86"/>
      <c r="E26" s="86"/>
      <c r="F26" s="86"/>
      <c r="G26" s="87"/>
      <c r="H26" s="17"/>
      <c r="I26" s="13"/>
      <c r="J26" s="84"/>
      <c r="K26" s="84"/>
    </row>
    <row r="27" spans="2:11" x14ac:dyDescent="0.2">
      <c r="B27" s="81" t="s">
        <v>24</v>
      </c>
      <c r="C27" s="82"/>
      <c r="D27" s="82"/>
      <c r="E27" s="82"/>
      <c r="F27" s="82"/>
      <c r="G27" s="83"/>
      <c r="H27" s="15"/>
      <c r="I27" s="18"/>
      <c r="J27" s="84"/>
      <c r="K27" s="84"/>
    </row>
    <row r="28" spans="2:11" ht="33" customHeight="1" x14ac:dyDescent="0.2"/>
    <row r="34" spans="3:11" x14ac:dyDescent="0.2">
      <c r="C34" s="19" t="s">
        <v>39</v>
      </c>
      <c r="D34" s="27"/>
      <c r="E34" s="27"/>
      <c r="I34" s="19"/>
      <c r="J34" s="27"/>
      <c r="K34" s="19" t="s">
        <v>40</v>
      </c>
    </row>
    <row r="35" spans="3:11" x14ac:dyDescent="0.2">
      <c r="C35" s="4" t="s">
        <v>41</v>
      </c>
      <c r="D35" s="5"/>
      <c r="E35" s="5"/>
      <c r="J35" s="5"/>
      <c r="K35" s="4" t="s">
        <v>42</v>
      </c>
    </row>
  </sheetData>
  <mergeCells count="34">
    <mergeCell ref="G14:H14"/>
    <mergeCell ref="G15:H15"/>
    <mergeCell ref="B14:E14"/>
    <mergeCell ref="B25:G25"/>
    <mergeCell ref="J25:K25"/>
    <mergeCell ref="C17:H17"/>
    <mergeCell ref="J17:K17"/>
    <mergeCell ref="C18:H18"/>
    <mergeCell ref="J18:K18"/>
    <mergeCell ref="C19:H19"/>
    <mergeCell ref="J19:K19"/>
    <mergeCell ref="J14:K14"/>
    <mergeCell ref="B15:E15"/>
    <mergeCell ref="J15:K15"/>
    <mergeCell ref="B26:G26"/>
    <mergeCell ref="J26:K26"/>
    <mergeCell ref="B27:G27"/>
    <mergeCell ref="J27:K27"/>
    <mergeCell ref="B22:G22"/>
    <mergeCell ref="J22:K22"/>
    <mergeCell ref="B23:G23"/>
    <mergeCell ref="J23:K23"/>
    <mergeCell ref="B24:G24"/>
    <mergeCell ref="J24:K24"/>
    <mergeCell ref="B8:C8"/>
    <mergeCell ref="B9:C9"/>
    <mergeCell ref="B10:C10"/>
    <mergeCell ref="B11:C11"/>
    <mergeCell ref="B1:K1"/>
    <mergeCell ref="B2:K2"/>
    <mergeCell ref="B3:K3"/>
    <mergeCell ref="B5:C5"/>
    <mergeCell ref="B6:C6"/>
    <mergeCell ref="B7:C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CFFF-3821-144A-AAB8-EB15D9345C31}">
  <sheetPr>
    <tabColor rgb="FFFFE4D9"/>
  </sheetPr>
  <dimension ref="A1:L50"/>
  <sheetViews>
    <sheetView topLeftCell="C1" zoomScale="161" workbookViewId="0">
      <selection activeCell="B36" sqref="B36:G36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13.83203125" customWidth="1"/>
    <col min="7" max="7" width="14.83203125" customWidth="1"/>
    <col min="8" max="10" width="20.83203125" customWidth="1"/>
    <col min="11" max="11" width="1.83203125" customWidth="1"/>
    <col min="12" max="12" width="32.83203125" customWidth="1"/>
  </cols>
  <sheetData>
    <row r="1" spans="2:12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2:12" x14ac:dyDescent="0.2">
      <c r="B2" s="88" t="s">
        <v>81</v>
      </c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2:12" ht="33" customHeight="1" x14ac:dyDescent="0.2">
      <c r="B3" s="89" t="s">
        <v>19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2:12" ht="33" customHeight="1" x14ac:dyDescent="0.2"/>
    <row r="5" spans="2:12" x14ac:dyDescent="0.2">
      <c r="B5" s="80" t="s">
        <v>18</v>
      </c>
      <c r="C5" s="80"/>
      <c r="D5" s="1" t="s">
        <v>17</v>
      </c>
    </row>
    <row r="6" spans="2:12" x14ac:dyDescent="0.2">
      <c r="B6" s="80" t="s">
        <v>10</v>
      </c>
      <c r="C6" s="80"/>
      <c r="D6" s="1" t="s">
        <v>17</v>
      </c>
      <c r="J6" t="s">
        <v>12</v>
      </c>
      <c r="K6" t="s">
        <v>16</v>
      </c>
    </row>
    <row r="7" spans="2:12" x14ac:dyDescent="0.2">
      <c r="B7" s="80" t="s">
        <v>14</v>
      </c>
      <c r="C7" s="80"/>
      <c r="D7" s="1" t="s">
        <v>17</v>
      </c>
      <c r="J7" t="s">
        <v>13</v>
      </c>
      <c r="K7" t="s">
        <v>17</v>
      </c>
    </row>
    <row r="8" spans="2:12" x14ac:dyDescent="0.2">
      <c r="B8" s="80" t="s">
        <v>11</v>
      </c>
      <c r="C8" s="80"/>
      <c r="D8" s="1" t="s">
        <v>17</v>
      </c>
      <c r="J8" t="s">
        <v>15</v>
      </c>
      <c r="K8" t="s">
        <v>17</v>
      </c>
    </row>
    <row r="11" spans="2:12" s="5" customFormat="1" x14ac:dyDescent="0.2">
      <c r="B11" s="98" t="s">
        <v>0</v>
      </c>
      <c r="C11" s="98"/>
      <c r="D11" s="98"/>
      <c r="E11" s="98"/>
      <c r="F11" s="98" t="s">
        <v>57</v>
      </c>
      <c r="G11" s="98"/>
      <c r="H11" s="98" t="s">
        <v>58</v>
      </c>
      <c r="I11" s="98"/>
      <c r="J11" s="6" t="s">
        <v>79</v>
      </c>
      <c r="K11" s="98" t="s">
        <v>67</v>
      </c>
      <c r="L11" s="98"/>
    </row>
    <row r="12" spans="2:12" x14ac:dyDescent="0.2">
      <c r="B12" s="84"/>
      <c r="C12" s="84"/>
      <c r="D12" s="84"/>
      <c r="E12" s="84"/>
      <c r="F12" s="84"/>
      <c r="G12" s="84"/>
      <c r="H12" s="84"/>
      <c r="I12" s="84"/>
      <c r="J12" s="7"/>
      <c r="K12" s="84"/>
      <c r="L12" s="84"/>
    </row>
    <row r="13" spans="2:12" ht="33" customHeight="1" x14ac:dyDescent="0.2"/>
    <row r="14" spans="2:12" s="4" customFormat="1" x14ac:dyDescent="0.2">
      <c r="B14" s="3" t="s">
        <v>2</v>
      </c>
      <c r="C14" s="103" t="s">
        <v>3</v>
      </c>
      <c r="D14" s="143"/>
      <c r="E14" s="143"/>
      <c r="F14" s="3" t="s">
        <v>4</v>
      </c>
      <c r="G14" s="3" t="s">
        <v>5</v>
      </c>
      <c r="H14" s="3" t="s">
        <v>6</v>
      </c>
      <c r="I14" s="6" t="s">
        <v>7</v>
      </c>
      <c r="J14" s="3" t="s">
        <v>8</v>
      </c>
      <c r="K14" s="103" t="s">
        <v>9</v>
      </c>
      <c r="L14" s="104"/>
    </row>
    <row r="15" spans="2:12" x14ac:dyDescent="0.2">
      <c r="B15" s="10">
        <v>1</v>
      </c>
      <c r="C15" s="144" t="s">
        <v>32</v>
      </c>
      <c r="D15" s="145"/>
      <c r="E15" s="145"/>
      <c r="F15" s="2">
        <v>50</v>
      </c>
      <c r="G15" s="2"/>
      <c r="H15" s="12">
        <v>20000</v>
      </c>
      <c r="I15" s="13">
        <f>H15*F15</f>
        <v>1000000</v>
      </c>
      <c r="J15" s="12"/>
      <c r="K15" s="105"/>
      <c r="L15" s="106"/>
    </row>
    <row r="16" spans="2:12" x14ac:dyDescent="0.2">
      <c r="B16" s="10">
        <v>2</v>
      </c>
      <c r="C16" s="144" t="s">
        <v>33</v>
      </c>
      <c r="D16" s="145"/>
      <c r="E16" s="145"/>
      <c r="F16" s="2">
        <v>40</v>
      </c>
      <c r="G16" s="2"/>
      <c r="H16" s="12">
        <v>10000</v>
      </c>
      <c r="I16" s="13">
        <f>H16*F16</f>
        <v>400000</v>
      </c>
      <c r="J16" s="12"/>
      <c r="K16" s="105"/>
      <c r="L16" s="106"/>
    </row>
    <row r="17" spans="1:12" ht="16" customHeight="1" x14ac:dyDescent="0.2">
      <c r="I17" s="18">
        <f>SUM(I15:I16)</f>
        <v>1400000</v>
      </c>
      <c r="J17" s="18"/>
    </row>
    <row r="18" spans="1:12" ht="33" customHeight="1" x14ac:dyDescent="0.2">
      <c r="I18" s="21"/>
      <c r="J18" s="21"/>
    </row>
    <row r="19" spans="1:12" x14ac:dyDescent="0.2">
      <c r="B19" s="90" t="s">
        <v>20</v>
      </c>
      <c r="C19" s="91"/>
      <c r="D19" s="91"/>
      <c r="E19" s="91"/>
      <c r="F19" s="91"/>
      <c r="G19" s="91"/>
      <c r="H19" s="92"/>
      <c r="I19" s="20" t="s">
        <v>26</v>
      </c>
      <c r="J19" s="20" t="s">
        <v>21</v>
      </c>
      <c r="K19" s="93" t="s">
        <v>9</v>
      </c>
      <c r="L19" s="93"/>
    </row>
    <row r="20" spans="1:12" x14ac:dyDescent="0.2">
      <c r="B20" s="85" t="s">
        <v>22</v>
      </c>
      <c r="C20" s="86"/>
      <c r="D20" s="86"/>
      <c r="E20" s="86"/>
      <c r="F20" s="86"/>
      <c r="G20" s="86"/>
      <c r="H20" s="87"/>
      <c r="I20" s="14"/>
      <c r="J20" s="13">
        <f>I17</f>
        <v>1400000</v>
      </c>
      <c r="K20" s="84"/>
      <c r="L20" s="84"/>
    </row>
    <row r="21" spans="1:12" x14ac:dyDescent="0.2">
      <c r="B21" s="85" t="s">
        <v>47</v>
      </c>
      <c r="C21" s="86"/>
      <c r="D21" s="86"/>
      <c r="E21" s="86"/>
      <c r="F21" s="86"/>
      <c r="G21" s="86"/>
      <c r="H21" s="87"/>
      <c r="I21" s="16">
        <v>0.2</v>
      </c>
      <c r="J21" s="13">
        <f>J20*I21</f>
        <v>280000</v>
      </c>
      <c r="K21" s="84"/>
      <c r="L21" s="84"/>
    </row>
    <row r="22" spans="1:12" x14ac:dyDescent="0.2">
      <c r="B22" s="85" t="s">
        <v>34</v>
      </c>
      <c r="C22" s="86"/>
      <c r="D22" s="86"/>
      <c r="E22" s="86"/>
      <c r="F22" s="86"/>
      <c r="G22" s="86"/>
      <c r="H22" s="87"/>
      <c r="I22" s="17">
        <v>2.5000000000000001E-2</v>
      </c>
      <c r="J22" s="13">
        <f>J21*I22</f>
        <v>7000</v>
      </c>
      <c r="K22" s="84"/>
      <c r="L22" s="84"/>
    </row>
    <row r="23" spans="1:12" x14ac:dyDescent="0.2">
      <c r="A23" s="40"/>
      <c r="B23" s="146" t="s">
        <v>23</v>
      </c>
      <c r="C23" s="147"/>
      <c r="D23" s="147"/>
      <c r="E23" s="147"/>
      <c r="F23" s="147"/>
      <c r="G23" s="147"/>
      <c r="H23" s="148"/>
      <c r="I23" s="41"/>
      <c r="J23" s="42">
        <v>0</v>
      </c>
      <c r="K23" s="146"/>
      <c r="L23" s="149"/>
    </row>
    <row r="24" spans="1:12" x14ac:dyDescent="0.2">
      <c r="B24" s="81" t="s">
        <v>24</v>
      </c>
      <c r="C24" s="82"/>
      <c r="D24" s="82"/>
      <c r="E24" s="82"/>
      <c r="F24" s="82"/>
      <c r="G24" s="82"/>
      <c r="H24" s="83"/>
      <c r="I24" s="15"/>
      <c r="J24" s="18">
        <f>J20-J21-J22</f>
        <v>1113000</v>
      </c>
      <c r="K24" s="84"/>
      <c r="L24" s="84"/>
    </row>
    <row r="25" spans="1:12" ht="33" customHeight="1" x14ac:dyDescent="0.2"/>
    <row r="26" spans="1:12" s="44" customFormat="1" x14ac:dyDescent="0.2">
      <c r="B26" s="93" t="s">
        <v>25</v>
      </c>
      <c r="C26" s="93"/>
      <c r="D26" s="93"/>
      <c r="E26" s="9" t="s">
        <v>26</v>
      </c>
      <c r="F26" s="90" t="s">
        <v>21</v>
      </c>
      <c r="G26" s="92"/>
      <c r="H26" s="9" t="s">
        <v>27</v>
      </c>
      <c r="I26" s="9" t="s">
        <v>49</v>
      </c>
    </row>
    <row r="27" spans="1:12" s="28" customFormat="1" x14ac:dyDescent="0.2">
      <c r="B27" s="110" t="s">
        <v>28</v>
      </c>
      <c r="C27" s="110"/>
      <c r="D27" s="110"/>
      <c r="E27" s="47">
        <v>0.3</v>
      </c>
      <c r="F27" s="108"/>
      <c r="G27" s="109"/>
      <c r="H27" s="48" t="s">
        <v>29</v>
      </c>
      <c r="I27" s="62"/>
    </row>
    <row r="28" spans="1:12" s="28" customFormat="1" x14ac:dyDescent="0.2">
      <c r="B28" s="110" t="s">
        <v>31</v>
      </c>
      <c r="C28" s="110"/>
      <c r="D28" s="110"/>
      <c r="E28" s="47">
        <v>0.4</v>
      </c>
      <c r="F28" s="108"/>
      <c r="G28" s="109"/>
      <c r="H28" s="48" t="s">
        <v>29</v>
      </c>
      <c r="I28" s="62"/>
    </row>
    <row r="29" spans="1:12" s="28" customFormat="1" x14ac:dyDescent="0.2">
      <c r="B29" s="110" t="s">
        <v>43</v>
      </c>
      <c r="C29" s="110"/>
      <c r="D29" s="110"/>
      <c r="E29" s="47">
        <v>0.2</v>
      </c>
      <c r="F29" s="108"/>
      <c r="G29" s="109"/>
      <c r="H29" s="48" t="s">
        <v>29</v>
      </c>
      <c r="I29" s="62"/>
    </row>
    <row r="30" spans="1:12" s="28" customFormat="1" x14ac:dyDescent="0.2">
      <c r="B30" s="129" t="s">
        <v>46</v>
      </c>
      <c r="C30" s="129"/>
      <c r="D30" s="129"/>
      <c r="E30" s="45">
        <v>0.1</v>
      </c>
      <c r="F30" s="130">
        <f>J24</f>
        <v>1113000</v>
      </c>
      <c r="G30" s="131"/>
      <c r="H30" s="46" t="s">
        <v>30</v>
      </c>
      <c r="I30" s="63"/>
    </row>
    <row r="31" spans="1:12" s="28" customFormat="1" ht="33" customHeight="1" x14ac:dyDescent="0.2">
      <c r="D31" s="1"/>
    </row>
    <row r="32" spans="1:12" s="28" customFormat="1" x14ac:dyDescent="0.2">
      <c r="B32" s="93" t="s">
        <v>35</v>
      </c>
      <c r="C32" s="93"/>
      <c r="D32" s="93"/>
      <c r="E32" s="93"/>
      <c r="F32" s="93"/>
      <c r="G32" s="93"/>
      <c r="H32" s="93" t="s">
        <v>27</v>
      </c>
      <c r="I32" s="93"/>
    </row>
    <row r="33" spans="2:9" s="28" customFormat="1" x14ac:dyDescent="0.2">
      <c r="B33" s="107" t="s">
        <v>73</v>
      </c>
      <c r="C33" s="107"/>
      <c r="D33" s="107"/>
      <c r="E33" s="107"/>
      <c r="F33" s="107"/>
      <c r="G33" s="107"/>
      <c r="H33" s="107" t="s">
        <v>36</v>
      </c>
      <c r="I33" s="107"/>
    </row>
    <row r="34" spans="2:9" s="28" customFormat="1" x14ac:dyDescent="0.2">
      <c r="B34" s="107" t="s">
        <v>74</v>
      </c>
      <c r="C34" s="107"/>
      <c r="D34" s="107"/>
      <c r="E34" s="107"/>
      <c r="F34" s="107"/>
      <c r="G34" s="107"/>
      <c r="H34" s="107" t="s">
        <v>36</v>
      </c>
      <c r="I34" s="107"/>
    </row>
    <row r="35" spans="2:9" s="28" customFormat="1" x14ac:dyDescent="0.2">
      <c r="B35" s="107" t="s">
        <v>75</v>
      </c>
      <c r="C35" s="107"/>
      <c r="D35" s="107"/>
      <c r="E35" s="107"/>
      <c r="F35" s="107"/>
      <c r="G35" s="107"/>
      <c r="H35" s="107" t="s">
        <v>36</v>
      </c>
      <c r="I35" s="107"/>
    </row>
    <row r="36" spans="2:9" s="28" customFormat="1" x14ac:dyDescent="0.2">
      <c r="B36" s="107" t="s">
        <v>95</v>
      </c>
      <c r="C36" s="107"/>
      <c r="D36" s="107"/>
      <c r="E36" s="107"/>
      <c r="F36" s="107"/>
      <c r="G36" s="107"/>
      <c r="H36" s="107" t="s">
        <v>36</v>
      </c>
      <c r="I36" s="107"/>
    </row>
    <row r="37" spans="2:9" s="28" customFormat="1" x14ac:dyDescent="0.2">
      <c r="B37" s="107" t="s">
        <v>76</v>
      </c>
      <c r="C37" s="107"/>
      <c r="D37" s="107"/>
      <c r="E37" s="107"/>
      <c r="F37" s="107"/>
      <c r="G37" s="107"/>
      <c r="H37" s="107" t="s">
        <v>71</v>
      </c>
      <c r="I37" s="107"/>
    </row>
    <row r="38" spans="2:9" s="28" customFormat="1" x14ac:dyDescent="0.2">
      <c r="B38" s="107" t="s">
        <v>59</v>
      </c>
      <c r="C38" s="107"/>
      <c r="D38" s="107"/>
      <c r="E38" s="107"/>
      <c r="F38" s="107"/>
      <c r="G38" s="107"/>
      <c r="H38" s="107" t="s">
        <v>70</v>
      </c>
      <c r="I38" s="107"/>
    </row>
    <row r="39" spans="2:9" s="28" customFormat="1" x14ac:dyDescent="0.2">
      <c r="B39" s="107" t="s">
        <v>45</v>
      </c>
      <c r="C39" s="107"/>
      <c r="D39" s="107"/>
      <c r="E39" s="107"/>
      <c r="F39" s="107"/>
      <c r="G39" s="107"/>
      <c r="H39" s="107" t="s">
        <v>70</v>
      </c>
      <c r="I39" s="107"/>
    </row>
    <row r="40" spans="2:9" s="28" customFormat="1" ht="32" customHeight="1" x14ac:dyDescent="0.2">
      <c r="D40" s="1"/>
    </row>
    <row r="41" spans="2:9" s="28" customFormat="1" x14ac:dyDescent="0.2">
      <c r="B41" s="123" t="s">
        <v>78</v>
      </c>
      <c r="C41" s="124"/>
      <c r="D41" s="124"/>
      <c r="E41" s="124"/>
      <c r="F41" s="124"/>
      <c r="G41" s="124"/>
      <c r="H41" s="124"/>
      <c r="I41" s="125"/>
    </row>
    <row r="42" spans="2:9" s="28" customFormat="1" ht="32" customHeight="1" x14ac:dyDescent="0.2">
      <c r="B42" s="55"/>
      <c r="D42" s="52"/>
      <c r="E42" s="53"/>
      <c r="F42" s="53"/>
      <c r="G42" s="53"/>
      <c r="H42" s="53"/>
      <c r="I42" s="54"/>
    </row>
    <row r="43" spans="2:9" s="28" customFormat="1" ht="32" customHeight="1" x14ac:dyDescent="0.2">
      <c r="B43" s="55"/>
      <c r="D43" s="1"/>
      <c r="I43" s="56"/>
    </row>
    <row r="44" spans="2:9" s="28" customFormat="1" ht="32" customHeight="1" x14ac:dyDescent="0.2">
      <c r="B44" s="55"/>
      <c r="D44" s="1"/>
      <c r="I44" s="56"/>
    </row>
    <row r="45" spans="2:9" s="28" customFormat="1" ht="32" customHeight="1" x14ac:dyDescent="0.2">
      <c r="B45" s="57"/>
      <c r="C45" s="59"/>
      <c r="D45" s="58"/>
      <c r="E45" s="59"/>
      <c r="F45" s="59"/>
      <c r="G45" s="59"/>
      <c r="H45" s="59"/>
      <c r="I45" s="60"/>
    </row>
    <row r="46" spans="2:9" s="28" customFormat="1" ht="32" customHeight="1" x14ac:dyDescent="0.2">
      <c r="D46" s="1"/>
    </row>
    <row r="47" spans="2:9" s="28" customFormat="1" x14ac:dyDescent="0.2">
      <c r="B47" s="132" t="s">
        <v>37</v>
      </c>
      <c r="C47" s="132"/>
      <c r="D47" s="132"/>
      <c r="E47" s="132"/>
      <c r="F47" s="132"/>
      <c r="G47" s="133"/>
      <c r="H47" s="90" t="s">
        <v>38</v>
      </c>
      <c r="I47" s="92"/>
    </row>
    <row r="48" spans="2:9" s="28" customFormat="1" ht="82" customHeight="1" x14ac:dyDescent="0.2">
      <c r="B48" s="134"/>
      <c r="C48" s="135"/>
      <c r="D48" s="135"/>
      <c r="E48" s="135"/>
      <c r="F48" s="135"/>
      <c r="G48" s="136"/>
      <c r="H48" s="134"/>
      <c r="I48" s="136"/>
    </row>
    <row r="49" spans="2:9" s="28" customFormat="1" x14ac:dyDescent="0.2">
      <c r="B49" s="137" t="s">
        <v>39</v>
      </c>
      <c r="C49" s="138"/>
      <c r="D49" s="138"/>
      <c r="E49" s="138"/>
      <c r="F49" s="138"/>
      <c r="G49" s="139"/>
      <c r="H49" s="137" t="s">
        <v>40</v>
      </c>
      <c r="I49" s="139"/>
    </row>
    <row r="50" spans="2:9" s="28" customFormat="1" x14ac:dyDescent="0.2">
      <c r="B50" s="140" t="s">
        <v>41</v>
      </c>
      <c r="C50" s="141"/>
      <c r="D50" s="141"/>
      <c r="E50" s="141"/>
      <c r="F50" s="141"/>
      <c r="G50" s="142"/>
      <c r="H50" s="140" t="s">
        <v>42</v>
      </c>
      <c r="I50" s="142"/>
    </row>
  </sheetData>
  <mergeCells count="68">
    <mergeCell ref="H47:I47"/>
    <mergeCell ref="B39:G39"/>
    <mergeCell ref="B41:I41"/>
    <mergeCell ref="B47:G47"/>
    <mergeCell ref="F26:G26"/>
    <mergeCell ref="F27:G27"/>
    <mergeCell ref="F28:G28"/>
    <mergeCell ref="B26:D26"/>
    <mergeCell ref="B27:D27"/>
    <mergeCell ref="B28:D28"/>
    <mergeCell ref="B34:G34"/>
    <mergeCell ref="B35:G35"/>
    <mergeCell ref="B36:G36"/>
    <mergeCell ref="B37:G37"/>
    <mergeCell ref="B38:G38"/>
    <mergeCell ref="H49:I49"/>
    <mergeCell ref="H50:I50"/>
    <mergeCell ref="B48:G48"/>
    <mergeCell ref="B49:G49"/>
    <mergeCell ref="B50:G50"/>
    <mergeCell ref="H48:I48"/>
    <mergeCell ref="B23:H23"/>
    <mergeCell ref="K23:L23"/>
    <mergeCell ref="H39:I39"/>
    <mergeCell ref="H35:I35"/>
    <mergeCell ref="H36:I36"/>
    <mergeCell ref="H37:I37"/>
    <mergeCell ref="H34:I34"/>
    <mergeCell ref="F29:G29"/>
    <mergeCell ref="F30:G30"/>
    <mergeCell ref="B29:D29"/>
    <mergeCell ref="B30:D30"/>
    <mergeCell ref="B32:G32"/>
    <mergeCell ref="B33:G33"/>
    <mergeCell ref="H38:I38"/>
    <mergeCell ref="H11:I11"/>
    <mergeCell ref="H12:I12"/>
    <mergeCell ref="B2:L2"/>
    <mergeCell ref="B3:L3"/>
    <mergeCell ref="B5:C5"/>
    <mergeCell ref="B6:C6"/>
    <mergeCell ref="B7:C7"/>
    <mergeCell ref="B11:E11"/>
    <mergeCell ref="B12:E12"/>
    <mergeCell ref="K11:L11"/>
    <mergeCell ref="K12:L12"/>
    <mergeCell ref="C14:E14"/>
    <mergeCell ref="K14:L14"/>
    <mergeCell ref="C15:E15"/>
    <mergeCell ref="K15:L15"/>
    <mergeCell ref="C16:E16"/>
    <mergeCell ref="K16:L16"/>
    <mergeCell ref="B1:K1"/>
    <mergeCell ref="H32:I32"/>
    <mergeCell ref="H33:I33"/>
    <mergeCell ref="B24:H24"/>
    <mergeCell ref="K24:L24"/>
    <mergeCell ref="B20:H20"/>
    <mergeCell ref="K20:L20"/>
    <mergeCell ref="B21:H21"/>
    <mergeCell ref="K21:L21"/>
    <mergeCell ref="B22:H22"/>
    <mergeCell ref="K22:L22"/>
    <mergeCell ref="B19:H19"/>
    <mergeCell ref="K19:L19"/>
    <mergeCell ref="B8:C8"/>
    <mergeCell ref="F11:G11"/>
    <mergeCell ref="F12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FA5D-C372-EB44-B2BA-DF8D198CD3B6}">
  <sheetPr>
    <tabColor theme="8" tint="0.79998168889431442"/>
  </sheetPr>
  <dimension ref="B1:O28"/>
  <sheetViews>
    <sheetView zoomScale="88" workbookViewId="0">
      <selection activeCell="N3" sqref="N3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23.1640625" customWidth="1"/>
    <col min="7" max="9" width="20.83203125" customWidth="1"/>
    <col min="10" max="10" width="1.83203125" customWidth="1"/>
    <col min="11" max="11" width="32.83203125" customWidth="1"/>
  </cols>
  <sheetData>
    <row r="1" spans="2:15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178"/>
      <c r="N1" s="178"/>
      <c r="O1" s="178"/>
    </row>
    <row r="2" spans="2:15" ht="21" x14ac:dyDescent="0.25">
      <c r="B2" s="177" t="s">
        <v>81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9"/>
      <c r="N2" s="179"/>
      <c r="O2" s="179"/>
    </row>
    <row r="3" spans="2:15" ht="33" customHeight="1" x14ac:dyDescent="0.2">
      <c r="B3" s="176" t="s">
        <v>48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80"/>
      <c r="N3" s="180"/>
      <c r="O3" s="180"/>
    </row>
    <row r="4" spans="2:15" ht="33" customHeight="1" x14ac:dyDescent="0.2"/>
    <row r="5" spans="2:15" x14ac:dyDescent="0.2">
      <c r="B5" s="80" t="s">
        <v>49</v>
      </c>
      <c r="C5" s="80"/>
      <c r="D5" s="1" t="s">
        <v>17</v>
      </c>
    </row>
    <row r="6" spans="2:15" x14ac:dyDescent="0.2">
      <c r="B6" s="80" t="s">
        <v>18</v>
      </c>
      <c r="C6" s="80"/>
      <c r="D6" s="1" t="s">
        <v>17</v>
      </c>
      <c r="I6" t="s">
        <v>56</v>
      </c>
      <c r="J6" t="s">
        <v>17</v>
      </c>
      <c r="K6" t="s">
        <v>69</v>
      </c>
    </row>
    <row r="7" spans="2:15" x14ac:dyDescent="0.2">
      <c r="B7" s="80" t="s">
        <v>10</v>
      </c>
      <c r="C7" s="80"/>
      <c r="D7" s="1" t="s">
        <v>17</v>
      </c>
      <c r="I7" t="s">
        <v>55</v>
      </c>
      <c r="J7" t="s">
        <v>17</v>
      </c>
    </row>
    <row r="8" spans="2:15" x14ac:dyDescent="0.2">
      <c r="B8" s="80" t="s">
        <v>14</v>
      </c>
      <c r="C8" s="80"/>
      <c r="D8" s="1" t="s">
        <v>17</v>
      </c>
      <c r="I8" t="s">
        <v>54</v>
      </c>
      <c r="J8" t="s">
        <v>17</v>
      </c>
    </row>
    <row r="9" spans="2:15" x14ac:dyDescent="0.2">
      <c r="B9" s="80" t="s">
        <v>11</v>
      </c>
      <c r="C9" s="80"/>
      <c r="D9" s="1" t="s">
        <v>17</v>
      </c>
      <c r="I9" t="s">
        <v>53</v>
      </c>
      <c r="J9" t="s">
        <v>17</v>
      </c>
    </row>
    <row r="10" spans="2:15" x14ac:dyDescent="0.2">
      <c r="B10" s="80" t="s">
        <v>50</v>
      </c>
      <c r="C10" s="80"/>
      <c r="D10" s="1" t="s">
        <v>17</v>
      </c>
      <c r="I10" t="s">
        <v>77</v>
      </c>
    </row>
    <row r="11" spans="2:15" x14ac:dyDescent="0.2">
      <c r="B11" s="80" t="s">
        <v>51</v>
      </c>
      <c r="C11" s="80"/>
      <c r="D11" s="1" t="s">
        <v>17</v>
      </c>
      <c r="I11" t="s">
        <v>52</v>
      </c>
      <c r="J11" t="s">
        <v>17</v>
      </c>
    </row>
    <row r="12" spans="2:15" ht="33" customHeight="1" x14ac:dyDescent="0.2"/>
    <row r="13" spans="2:15" s="4" customFormat="1" x14ac:dyDescent="0.2">
      <c r="B13" s="3" t="s">
        <v>2</v>
      </c>
      <c r="C13" s="103" t="s">
        <v>0</v>
      </c>
      <c r="D13" s="143"/>
      <c r="E13" s="143"/>
      <c r="F13" s="6" t="s">
        <v>1</v>
      </c>
      <c r="G13" s="99" t="s">
        <v>60</v>
      </c>
      <c r="H13" s="101"/>
      <c r="I13" s="3" t="s">
        <v>21</v>
      </c>
      <c r="J13" s="103" t="s">
        <v>9</v>
      </c>
      <c r="K13" s="104"/>
    </row>
    <row r="14" spans="2:15" x14ac:dyDescent="0.2">
      <c r="B14" s="10">
        <v>1</v>
      </c>
      <c r="C14" s="144" t="s">
        <v>32</v>
      </c>
      <c r="D14" s="145"/>
      <c r="E14" s="145"/>
      <c r="F14" s="7"/>
      <c r="G14" s="144" t="s">
        <v>62</v>
      </c>
      <c r="H14" s="150"/>
      <c r="I14" s="12"/>
      <c r="J14" s="105"/>
      <c r="K14" s="106"/>
    </row>
    <row r="15" spans="2:15" x14ac:dyDescent="0.2">
      <c r="B15" s="10">
        <v>2</v>
      </c>
      <c r="C15" s="151" t="s">
        <v>33</v>
      </c>
      <c r="D15" s="153"/>
      <c r="E15" s="153"/>
      <c r="F15" s="7"/>
      <c r="G15" s="151" t="s">
        <v>63</v>
      </c>
      <c r="H15" s="152"/>
      <c r="I15" s="12"/>
      <c r="J15" s="105"/>
      <c r="K15" s="106"/>
    </row>
    <row r="16" spans="2:15" ht="16" customHeight="1" x14ac:dyDescent="0.2">
      <c r="I16" s="18"/>
    </row>
    <row r="17" spans="2:11" ht="33" customHeight="1" x14ac:dyDescent="0.2">
      <c r="H17" s="21"/>
      <c r="I17" s="21"/>
    </row>
    <row r="18" spans="2:11" x14ac:dyDescent="0.2">
      <c r="B18" s="90" t="s">
        <v>20</v>
      </c>
      <c r="C18" s="91"/>
      <c r="D18" s="91"/>
      <c r="E18" s="91"/>
      <c r="F18" s="91"/>
      <c r="G18" s="92"/>
      <c r="H18" s="20" t="s">
        <v>26</v>
      </c>
      <c r="I18" s="20" t="s">
        <v>21</v>
      </c>
      <c r="J18" s="93" t="s">
        <v>9</v>
      </c>
      <c r="K18" s="93"/>
    </row>
    <row r="19" spans="2:11" x14ac:dyDescent="0.2">
      <c r="B19" s="85" t="s">
        <v>22</v>
      </c>
      <c r="C19" s="86"/>
      <c r="D19" s="86"/>
      <c r="E19" s="86"/>
      <c r="F19" s="86"/>
      <c r="G19" s="87"/>
      <c r="H19" s="14"/>
      <c r="I19" s="13"/>
      <c r="J19" s="84"/>
      <c r="K19" s="84"/>
    </row>
    <row r="20" spans="2:11" x14ac:dyDescent="0.2">
      <c r="B20" s="85" t="s">
        <v>44</v>
      </c>
      <c r="C20" s="86"/>
      <c r="D20" s="86"/>
      <c r="E20" s="86"/>
      <c r="F20" s="86"/>
      <c r="G20" s="87"/>
      <c r="H20" s="16">
        <v>0.3</v>
      </c>
      <c r="I20" s="13"/>
      <c r="J20" s="84"/>
      <c r="K20" s="84"/>
    </row>
    <row r="21" spans="2:11" x14ac:dyDescent="0.2">
      <c r="B21" s="85" t="s">
        <v>34</v>
      </c>
      <c r="C21" s="86"/>
      <c r="D21" s="86"/>
      <c r="E21" s="86"/>
      <c r="F21" s="86"/>
      <c r="G21" s="87"/>
      <c r="H21" s="17">
        <v>2.5000000000000001E-2</v>
      </c>
      <c r="I21" s="13"/>
      <c r="J21" s="84"/>
      <c r="K21" s="84"/>
    </row>
    <row r="22" spans="2:11" x14ac:dyDescent="0.2">
      <c r="B22" s="81" t="s">
        <v>24</v>
      </c>
      <c r="C22" s="82"/>
      <c r="D22" s="82"/>
      <c r="E22" s="82"/>
      <c r="F22" s="82"/>
      <c r="G22" s="83"/>
      <c r="H22" s="15"/>
      <c r="I22" s="18"/>
      <c r="J22" s="84"/>
      <c r="K22" s="84"/>
    </row>
    <row r="23" spans="2:11" ht="33" customHeight="1" x14ac:dyDescent="0.2"/>
    <row r="27" spans="2:11" x14ac:dyDescent="0.2">
      <c r="C27" s="19" t="s">
        <v>39</v>
      </c>
      <c r="D27" s="27"/>
      <c r="E27" s="27"/>
      <c r="I27" s="19"/>
      <c r="J27" s="27"/>
      <c r="K27" s="19" t="s">
        <v>40</v>
      </c>
    </row>
    <row r="28" spans="2:11" x14ac:dyDescent="0.2">
      <c r="C28" s="4" t="s">
        <v>41</v>
      </c>
      <c r="D28" s="5"/>
      <c r="E28" s="5"/>
      <c r="J28" s="5"/>
      <c r="K28" s="4" t="s">
        <v>42</v>
      </c>
    </row>
  </sheetData>
  <mergeCells count="29">
    <mergeCell ref="C14:E14"/>
    <mergeCell ref="C15:E15"/>
    <mergeCell ref="B7:C7"/>
    <mergeCell ref="B5:C5"/>
    <mergeCell ref="B6:C6"/>
    <mergeCell ref="B1:L1"/>
    <mergeCell ref="B2:L2"/>
    <mergeCell ref="B3:L3"/>
    <mergeCell ref="B8:C8"/>
    <mergeCell ref="B9:C9"/>
    <mergeCell ref="B10:C10"/>
    <mergeCell ref="B11:C11"/>
    <mergeCell ref="C13:E13"/>
    <mergeCell ref="B21:G21"/>
    <mergeCell ref="J21:K21"/>
    <mergeCell ref="B22:G22"/>
    <mergeCell ref="J22:K22"/>
    <mergeCell ref="G13:H13"/>
    <mergeCell ref="G14:H14"/>
    <mergeCell ref="G15:H15"/>
    <mergeCell ref="B18:G18"/>
    <mergeCell ref="J18:K18"/>
    <mergeCell ref="B19:G19"/>
    <mergeCell ref="J19:K19"/>
    <mergeCell ref="B20:G20"/>
    <mergeCell ref="J20:K20"/>
    <mergeCell ref="J13:K13"/>
    <mergeCell ref="J14:K14"/>
    <mergeCell ref="J15:K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43FD-A26F-D14A-9FE4-43BBC04E4C22}">
  <sheetPr>
    <tabColor theme="8" tint="0.79998168889431442"/>
  </sheetPr>
  <dimension ref="B1:O36"/>
  <sheetViews>
    <sheetView zoomScale="75" workbookViewId="0">
      <selection sqref="A1:XFD3"/>
    </sheetView>
  </sheetViews>
  <sheetFormatPr baseColWidth="10" defaultRowHeight="16" x14ac:dyDescent="0.2"/>
  <cols>
    <col min="2" max="3" width="5.83203125" customWidth="1"/>
    <col min="4" max="4" width="8.1640625" customWidth="1"/>
    <col min="5" max="5" width="1.6640625" style="1" customWidth="1"/>
    <col min="6" max="7" width="20.83203125" customWidth="1"/>
    <col min="8" max="8" width="28.83203125" customWidth="1"/>
    <col min="9" max="9" width="14.83203125" customWidth="1"/>
    <col min="10" max="12" width="20.83203125" customWidth="1"/>
    <col min="13" max="13" width="1.83203125" customWidth="1"/>
    <col min="14" max="14" width="32.83203125" customWidth="1"/>
  </cols>
  <sheetData>
    <row r="1" spans="2:15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2:15" ht="21" x14ac:dyDescent="0.25">
      <c r="B2" s="177" t="s">
        <v>81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</row>
    <row r="3" spans="2:15" ht="33" customHeight="1" x14ac:dyDescent="0.2">
      <c r="B3" s="176" t="s">
        <v>19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</row>
    <row r="4" spans="2:15" ht="33" customHeight="1" x14ac:dyDescent="0.2"/>
    <row r="5" spans="2:15" x14ac:dyDescent="0.2">
      <c r="B5" t="s">
        <v>18</v>
      </c>
      <c r="E5" s="1" t="s">
        <v>17</v>
      </c>
    </row>
    <row r="6" spans="2:15" x14ac:dyDescent="0.2">
      <c r="B6" t="s">
        <v>10</v>
      </c>
      <c r="E6" s="1" t="s">
        <v>17</v>
      </c>
      <c r="L6" t="s">
        <v>12</v>
      </c>
      <c r="M6" t="s">
        <v>16</v>
      </c>
    </row>
    <row r="7" spans="2:15" x14ac:dyDescent="0.2">
      <c r="B7" t="s">
        <v>14</v>
      </c>
      <c r="E7" s="1" t="s">
        <v>17</v>
      </c>
      <c r="L7" t="s">
        <v>13</v>
      </c>
      <c r="M7" t="s">
        <v>17</v>
      </c>
    </row>
    <row r="8" spans="2:15" x14ac:dyDescent="0.2">
      <c r="B8" t="s">
        <v>11</v>
      </c>
      <c r="E8" s="1" t="s">
        <v>17</v>
      </c>
      <c r="L8" t="s">
        <v>15</v>
      </c>
      <c r="M8" t="s">
        <v>17</v>
      </c>
    </row>
    <row r="10" spans="2:15" ht="33" customHeight="1" x14ac:dyDescent="0.2"/>
    <row r="11" spans="2:15" s="4" customFormat="1" x14ac:dyDescent="0.2">
      <c r="B11" s="3" t="s">
        <v>2</v>
      </c>
      <c r="C11" s="103" t="s">
        <v>0</v>
      </c>
      <c r="D11" s="143"/>
      <c r="E11" s="143"/>
      <c r="F11" s="104"/>
      <c r="G11" s="70" t="s">
        <v>1</v>
      </c>
      <c r="H11" s="3" t="s">
        <v>60</v>
      </c>
      <c r="I11" s="3" t="s">
        <v>85</v>
      </c>
      <c r="J11" s="3" t="s">
        <v>61</v>
      </c>
      <c r="K11" s="3" t="s">
        <v>6</v>
      </c>
      <c r="L11" s="6" t="s">
        <v>21</v>
      </c>
      <c r="M11" s="103" t="s">
        <v>9</v>
      </c>
      <c r="N11" s="104"/>
    </row>
    <row r="12" spans="2:15" x14ac:dyDescent="0.2">
      <c r="B12" s="10">
        <v>1</v>
      </c>
      <c r="C12" s="144" t="s">
        <v>32</v>
      </c>
      <c r="D12" s="145"/>
      <c r="E12" s="145"/>
      <c r="F12" s="150"/>
      <c r="G12" s="51"/>
      <c r="H12" s="11" t="s">
        <v>62</v>
      </c>
      <c r="I12" s="2" t="s">
        <v>86</v>
      </c>
      <c r="J12" s="2">
        <v>10</v>
      </c>
      <c r="K12" s="12">
        <v>9000</v>
      </c>
      <c r="L12" s="13">
        <f>K12*J12</f>
        <v>90000</v>
      </c>
      <c r="M12" s="105"/>
      <c r="N12" s="106"/>
    </row>
    <row r="13" spans="2:15" x14ac:dyDescent="0.2">
      <c r="B13" s="10">
        <v>2</v>
      </c>
      <c r="C13" s="151" t="s">
        <v>33</v>
      </c>
      <c r="D13" s="153"/>
      <c r="E13" s="153"/>
      <c r="F13" s="152"/>
      <c r="G13" s="51"/>
      <c r="H13" s="11" t="s">
        <v>63</v>
      </c>
      <c r="I13" s="2" t="s">
        <v>86</v>
      </c>
      <c r="J13" s="2">
        <v>1</v>
      </c>
      <c r="K13" s="12">
        <v>9000</v>
      </c>
      <c r="L13" s="13">
        <f>K13*J13</f>
        <v>9000</v>
      </c>
      <c r="M13" s="105"/>
      <c r="N13" s="106"/>
    </row>
    <row r="14" spans="2:15" ht="16" customHeight="1" x14ac:dyDescent="0.2">
      <c r="L14" s="18">
        <f>SUM(L12:L13)</f>
        <v>99000</v>
      </c>
    </row>
    <row r="15" spans="2:15" ht="33" customHeight="1" x14ac:dyDescent="0.2">
      <c r="L15" s="21"/>
    </row>
    <row r="16" spans="2:15" x14ac:dyDescent="0.2">
      <c r="B16" s="90" t="s">
        <v>20</v>
      </c>
      <c r="C16" s="91"/>
      <c r="D16" s="91"/>
      <c r="E16" s="91"/>
      <c r="F16" s="91"/>
      <c r="G16" s="91"/>
      <c r="H16" s="91"/>
      <c r="I16" s="92"/>
      <c r="J16" s="20" t="s">
        <v>26</v>
      </c>
      <c r="K16" s="20"/>
      <c r="L16" s="20" t="s">
        <v>21</v>
      </c>
      <c r="M16" s="93" t="s">
        <v>9</v>
      </c>
      <c r="N16" s="93"/>
    </row>
    <row r="17" spans="2:14" x14ac:dyDescent="0.2">
      <c r="B17" s="85" t="s">
        <v>22</v>
      </c>
      <c r="C17" s="86"/>
      <c r="D17" s="86"/>
      <c r="E17" s="86"/>
      <c r="F17" s="86"/>
      <c r="G17" s="86"/>
      <c r="H17" s="86"/>
      <c r="I17" s="87"/>
      <c r="J17" s="14"/>
      <c r="K17" s="14"/>
      <c r="L17" s="13">
        <f>L14</f>
        <v>99000</v>
      </c>
      <c r="M17" s="85"/>
      <c r="N17" s="87"/>
    </row>
    <row r="18" spans="2:14" s="5" customFormat="1" x14ac:dyDescent="0.2">
      <c r="B18" s="81" t="s">
        <v>64</v>
      </c>
      <c r="C18" s="82"/>
      <c r="D18" s="82"/>
      <c r="E18" s="82"/>
      <c r="F18" s="82"/>
      <c r="G18" s="82"/>
      <c r="H18" s="82"/>
      <c r="I18" s="83"/>
      <c r="J18" s="26">
        <v>0.5</v>
      </c>
      <c r="K18" s="26"/>
      <c r="L18" s="18">
        <f>L17*J18</f>
        <v>49500</v>
      </c>
      <c r="M18" s="159"/>
      <c r="N18" s="159"/>
    </row>
    <row r="19" spans="2:14" ht="33" customHeight="1" x14ac:dyDescent="0.2"/>
    <row r="20" spans="2:14" s="8" customFormat="1" x14ac:dyDescent="0.2">
      <c r="B20" s="126" t="s">
        <v>25</v>
      </c>
      <c r="C20" s="127"/>
      <c r="D20" s="127"/>
      <c r="E20" s="127"/>
      <c r="F20" s="127"/>
      <c r="G20" s="128"/>
      <c r="H20" s="6" t="s">
        <v>26</v>
      </c>
      <c r="I20" s="126" t="s">
        <v>21</v>
      </c>
      <c r="J20" s="128"/>
      <c r="K20" s="50"/>
      <c r="L20" s="6" t="s">
        <v>27</v>
      </c>
    </row>
    <row r="21" spans="2:14" x14ac:dyDescent="0.2">
      <c r="B21" s="164" t="s">
        <v>28</v>
      </c>
      <c r="C21" s="165"/>
      <c r="D21" s="165"/>
      <c r="E21" s="165"/>
      <c r="F21" s="165"/>
      <c r="G21" s="166"/>
      <c r="H21" s="22">
        <v>0.5</v>
      </c>
      <c r="I21" s="160"/>
      <c r="J21" s="161"/>
      <c r="K21" s="74"/>
      <c r="L21" s="23" t="s">
        <v>65</v>
      </c>
    </row>
    <row r="22" spans="2:14" x14ac:dyDescent="0.2">
      <c r="B22" s="154" t="s">
        <v>80</v>
      </c>
      <c r="C22" s="155"/>
      <c r="D22" s="155"/>
      <c r="E22" s="155"/>
      <c r="F22" s="155"/>
      <c r="G22" s="156"/>
      <c r="H22" s="24">
        <v>0.5</v>
      </c>
      <c r="I22" s="162">
        <f>L18</f>
        <v>49500</v>
      </c>
      <c r="J22" s="163"/>
      <c r="K22" s="73"/>
      <c r="L22" s="25" t="s">
        <v>30</v>
      </c>
    </row>
    <row r="23" spans="2:14" ht="33" customHeight="1" x14ac:dyDescent="0.2"/>
    <row r="24" spans="2:14" ht="16" customHeight="1" x14ac:dyDescent="0.2">
      <c r="B24" s="126" t="s">
        <v>35</v>
      </c>
      <c r="C24" s="127"/>
      <c r="D24" s="127"/>
      <c r="E24" s="127"/>
      <c r="F24" s="127"/>
      <c r="G24" s="128"/>
      <c r="H24" s="126" t="s">
        <v>27</v>
      </c>
      <c r="I24" s="128"/>
    </row>
    <row r="25" spans="2:14" ht="16" customHeight="1" x14ac:dyDescent="0.2">
      <c r="B25" s="85" t="s">
        <v>66</v>
      </c>
      <c r="C25" s="86"/>
      <c r="D25" s="86"/>
      <c r="E25" s="86"/>
      <c r="F25" s="86"/>
      <c r="G25" s="87"/>
      <c r="H25" s="85" t="s">
        <v>36</v>
      </c>
      <c r="I25" s="87"/>
    </row>
    <row r="26" spans="2:14" ht="33" customHeight="1" x14ac:dyDescent="0.2"/>
    <row r="27" spans="2:14" ht="16" customHeight="1" x14ac:dyDescent="0.2">
      <c r="B27" s="103" t="s">
        <v>78</v>
      </c>
      <c r="C27" s="143"/>
      <c r="D27" s="143"/>
      <c r="E27" s="143"/>
      <c r="F27" s="143"/>
      <c r="G27" s="143"/>
      <c r="H27" s="143"/>
      <c r="I27" s="104"/>
    </row>
    <row r="28" spans="2:14" ht="33" customHeight="1" x14ac:dyDescent="0.2">
      <c r="B28" s="64"/>
      <c r="I28" s="65"/>
    </row>
    <row r="29" spans="2:14" ht="33" customHeight="1" x14ac:dyDescent="0.2">
      <c r="B29" s="64"/>
      <c r="I29" s="65"/>
    </row>
    <row r="30" spans="2:14" ht="33" customHeight="1" x14ac:dyDescent="0.2">
      <c r="B30" s="64"/>
      <c r="I30" s="65"/>
    </row>
    <row r="31" spans="2:14" ht="33" customHeight="1" x14ac:dyDescent="0.2">
      <c r="B31" s="66"/>
      <c r="C31" s="67"/>
      <c r="D31" s="67"/>
      <c r="E31" s="58"/>
      <c r="F31" s="67"/>
      <c r="G31" s="67"/>
      <c r="H31" s="67"/>
      <c r="I31" s="68"/>
    </row>
    <row r="32" spans="2:14" ht="33" customHeight="1" x14ac:dyDescent="0.2"/>
    <row r="33" spans="2:9" x14ac:dyDescent="0.2">
      <c r="B33" s="103" t="s">
        <v>37</v>
      </c>
      <c r="C33" s="143"/>
      <c r="D33" s="143"/>
      <c r="E33" s="143"/>
      <c r="F33" s="143"/>
      <c r="G33" s="104"/>
      <c r="H33" s="126" t="s">
        <v>38</v>
      </c>
      <c r="I33" s="128"/>
    </row>
    <row r="34" spans="2:9" ht="82" customHeight="1" x14ac:dyDescent="0.2">
      <c r="B34" s="157"/>
      <c r="C34" s="88"/>
      <c r="D34" s="88"/>
      <c r="E34" s="88"/>
      <c r="F34" s="88"/>
      <c r="G34" s="158"/>
      <c r="H34" s="171"/>
      <c r="I34" s="172"/>
    </row>
    <row r="35" spans="2:9" x14ac:dyDescent="0.2">
      <c r="B35" s="167" t="s">
        <v>39</v>
      </c>
      <c r="C35" s="173"/>
      <c r="D35" s="173"/>
      <c r="E35" s="173"/>
      <c r="F35" s="173"/>
      <c r="G35" s="168"/>
      <c r="H35" s="167" t="s">
        <v>40</v>
      </c>
      <c r="I35" s="168"/>
    </row>
    <row r="36" spans="2:9" x14ac:dyDescent="0.2">
      <c r="B36" s="169" t="s">
        <v>41</v>
      </c>
      <c r="C36" s="174"/>
      <c r="D36" s="174"/>
      <c r="E36" s="174"/>
      <c r="F36" s="174"/>
      <c r="G36" s="170"/>
      <c r="H36" s="169" t="s">
        <v>42</v>
      </c>
      <c r="I36" s="170"/>
    </row>
  </sheetData>
  <mergeCells count="34">
    <mergeCell ref="H35:I35"/>
    <mergeCell ref="H36:I36"/>
    <mergeCell ref="H33:I33"/>
    <mergeCell ref="H34:I34"/>
    <mergeCell ref="B35:G35"/>
    <mergeCell ref="B36:G36"/>
    <mergeCell ref="C11:F11"/>
    <mergeCell ref="M11:N11"/>
    <mergeCell ref="B1:O1"/>
    <mergeCell ref="B2:O2"/>
    <mergeCell ref="B3:O3"/>
    <mergeCell ref="C12:F12"/>
    <mergeCell ref="M12:N12"/>
    <mergeCell ref="C13:F13"/>
    <mergeCell ref="M13:N13"/>
    <mergeCell ref="B16:I16"/>
    <mergeCell ref="M16:N16"/>
    <mergeCell ref="H25:I25"/>
    <mergeCell ref="B17:I17"/>
    <mergeCell ref="M17:N17"/>
    <mergeCell ref="B18:I18"/>
    <mergeCell ref="M18:N18"/>
    <mergeCell ref="I20:J20"/>
    <mergeCell ref="I21:J21"/>
    <mergeCell ref="I22:J22"/>
    <mergeCell ref="H24:I24"/>
    <mergeCell ref="B20:G20"/>
    <mergeCell ref="B21:G21"/>
    <mergeCell ref="B22:G22"/>
    <mergeCell ref="B24:G24"/>
    <mergeCell ref="B25:G25"/>
    <mergeCell ref="B33:G33"/>
    <mergeCell ref="B34:G34"/>
    <mergeCell ref="B27:I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B5B7-70CF-6F49-9957-B5D24F235C62}">
  <sheetPr>
    <tabColor theme="8" tint="0.79998168889431442"/>
  </sheetPr>
  <dimension ref="B1:O28"/>
  <sheetViews>
    <sheetView tabSelected="1" zoomScale="88" workbookViewId="0">
      <selection activeCell="F8" sqref="F8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6" width="20.83203125" customWidth="1"/>
    <col min="7" max="7" width="23.1640625" customWidth="1"/>
    <col min="8" max="10" width="20.83203125" customWidth="1"/>
    <col min="11" max="11" width="1.83203125" customWidth="1"/>
    <col min="12" max="12" width="32.83203125" customWidth="1"/>
  </cols>
  <sheetData>
    <row r="1" spans="2:15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178"/>
      <c r="N1" s="178"/>
      <c r="O1" s="178"/>
    </row>
    <row r="2" spans="2:15" ht="21" x14ac:dyDescent="0.25">
      <c r="B2" s="177" t="s">
        <v>81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9"/>
      <c r="N2" s="179"/>
      <c r="O2" s="179"/>
    </row>
    <row r="3" spans="2:15" ht="33" customHeight="1" x14ac:dyDescent="0.2">
      <c r="B3" s="176" t="s">
        <v>48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80"/>
      <c r="N3" s="180"/>
      <c r="O3" s="180"/>
    </row>
    <row r="4" spans="2:15" ht="33" customHeight="1" x14ac:dyDescent="0.2"/>
    <row r="5" spans="2:15" x14ac:dyDescent="0.2">
      <c r="B5" s="80" t="s">
        <v>49</v>
      </c>
      <c r="C5" s="80"/>
      <c r="D5" s="1" t="s">
        <v>17</v>
      </c>
    </row>
    <row r="6" spans="2:15" x14ac:dyDescent="0.2">
      <c r="B6" s="80" t="s">
        <v>18</v>
      </c>
      <c r="C6" s="80"/>
      <c r="D6" s="1" t="s">
        <v>17</v>
      </c>
      <c r="J6" t="s">
        <v>56</v>
      </c>
      <c r="K6" t="s">
        <v>17</v>
      </c>
      <c r="L6" t="s">
        <v>69</v>
      </c>
    </row>
    <row r="7" spans="2:15" x14ac:dyDescent="0.2">
      <c r="B7" s="80" t="s">
        <v>10</v>
      </c>
      <c r="C7" s="80"/>
      <c r="D7" s="1" t="s">
        <v>17</v>
      </c>
      <c r="J7" t="s">
        <v>55</v>
      </c>
      <c r="K7" t="s">
        <v>17</v>
      </c>
    </row>
    <row r="8" spans="2:15" x14ac:dyDescent="0.2">
      <c r="B8" s="80" t="s">
        <v>14</v>
      </c>
      <c r="C8" s="80"/>
      <c r="D8" s="1" t="s">
        <v>17</v>
      </c>
      <c r="J8" t="s">
        <v>54</v>
      </c>
      <c r="K8" t="s">
        <v>17</v>
      </c>
    </row>
    <row r="9" spans="2:15" x14ac:dyDescent="0.2">
      <c r="B9" s="80" t="s">
        <v>11</v>
      </c>
      <c r="C9" s="80"/>
      <c r="D9" s="1" t="s">
        <v>17</v>
      </c>
      <c r="J9" t="s">
        <v>53</v>
      </c>
      <c r="K9" t="s">
        <v>17</v>
      </c>
    </row>
    <row r="10" spans="2:15" x14ac:dyDescent="0.2">
      <c r="B10" s="80" t="s">
        <v>50</v>
      </c>
      <c r="C10" s="80"/>
      <c r="D10" s="1" t="s">
        <v>17</v>
      </c>
      <c r="J10" t="s">
        <v>77</v>
      </c>
    </row>
    <row r="11" spans="2:15" x14ac:dyDescent="0.2">
      <c r="B11" s="80" t="s">
        <v>51</v>
      </c>
      <c r="C11" s="80"/>
      <c r="D11" s="1" t="s">
        <v>17</v>
      </c>
      <c r="J11" t="s">
        <v>52</v>
      </c>
      <c r="K11" t="s">
        <v>17</v>
      </c>
    </row>
    <row r="12" spans="2:15" ht="33" customHeight="1" x14ac:dyDescent="0.2"/>
    <row r="13" spans="2:15" s="4" customFormat="1" x14ac:dyDescent="0.2">
      <c r="B13" s="3" t="s">
        <v>2</v>
      </c>
      <c r="C13" s="103" t="s">
        <v>0</v>
      </c>
      <c r="D13" s="143"/>
      <c r="E13" s="143"/>
      <c r="F13" s="6" t="s">
        <v>57</v>
      </c>
      <c r="G13" s="6" t="s">
        <v>58</v>
      </c>
      <c r="H13" s="99" t="s">
        <v>60</v>
      </c>
      <c r="I13" s="101"/>
      <c r="J13" s="3" t="s">
        <v>21</v>
      </c>
      <c r="K13" s="103" t="s">
        <v>9</v>
      </c>
      <c r="L13" s="104"/>
    </row>
    <row r="14" spans="2:15" x14ac:dyDescent="0.2">
      <c r="B14" s="10">
        <v>1</v>
      </c>
      <c r="C14" s="144" t="s">
        <v>32</v>
      </c>
      <c r="D14" s="145"/>
      <c r="E14" s="145"/>
      <c r="F14" s="49"/>
      <c r="G14" s="7"/>
      <c r="H14" s="144" t="s">
        <v>62</v>
      </c>
      <c r="I14" s="150"/>
      <c r="J14" s="12"/>
      <c r="K14" s="105"/>
      <c r="L14" s="106"/>
    </row>
    <row r="15" spans="2:15" x14ac:dyDescent="0.2">
      <c r="B15" s="10">
        <v>2</v>
      </c>
      <c r="C15" s="151" t="s">
        <v>33</v>
      </c>
      <c r="D15" s="153"/>
      <c r="E15" s="153"/>
      <c r="F15" s="49"/>
      <c r="G15" s="7"/>
      <c r="H15" s="151" t="s">
        <v>63</v>
      </c>
      <c r="I15" s="152"/>
      <c r="J15" s="12"/>
      <c r="K15" s="105"/>
      <c r="L15" s="106"/>
    </row>
    <row r="16" spans="2:15" ht="16" customHeight="1" x14ac:dyDescent="0.2">
      <c r="J16" s="18"/>
    </row>
    <row r="17" spans="2:12" ht="33" customHeight="1" x14ac:dyDescent="0.2">
      <c r="I17" s="21"/>
      <c r="J17" s="21"/>
    </row>
    <row r="18" spans="2:12" x14ac:dyDescent="0.2">
      <c r="B18" s="90" t="s">
        <v>20</v>
      </c>
      <c r="C18" s="91"/>
      <c r="D18" s="91"/>
      <c r="E18" s="91"/>
      <c r="F18" s="91"/>
      <c r="G18" s="91"/>
      <c r="H18" s="92"/>
      <c r="I18" s="20" t="s">
        <v>26</v>
      </c>
      <c r="J18" s="20" t="s">
        <v>21</v>
      </c>
      <c r="K18" s="93" t="s">
        <v>9</v>
      </c>
      <c r="L18" s="93"/>
    </row>
    <row r="19" spans="2:12" x14ac:dyDescent="0.2">
      <c r="B19" s="85" t="s">
        <v>22</v>
      </c>
      <c r="C19" s="86"/>
      <c r="D19" s="86"/>
      <c r="E19" s="86"/>
      <c r="F19" s="86"/>
      <c r="G19" s="86"/>
      <c r="H19" s="87"/>
      <c r="I19" s="14"/>
      <c r="J19" s="13"/>
      <c r="K19" s="84"/>
      <c r="L19" s="84"/>
    </row>
    <row r="20" spans="2:12" x14ac:dyDescent="0.2">
      <c r="B20" s="85" t="s">
        <v>44</v>
      </c>
      <c r="C20" s="86"/>
      <c r="D20" s="86"/>
      <c r="E20" s="86"/>
      <c r="F20" s="86"/>
      <c r="G20" s="86"/>
      <c r="H20" s="87"/>
      <c r="I20" s="16">
        <v>0.3</v>
      </c>
      <c r="J20" s="13"/>
      <c r="K20" s="84"/>
      <c r="L20" s="84"/>
    </row>
    <row r="21" spans="2:12" x14ac:dyDescent="0.2">
      <c r="B21" s="85" t="s">
        <v>34</v>
      </c>
      <c r="C21" s="86"/>
      <c r="D21" s="86"/>
      <c r="E21" s="86"/>
      <c r="F21" s="86"/>
      <c r="G21" s="86"/>
      <c r="H21" s="87"/>
      <c r="I21" s="17">
        <v>2.5000000000000001E-2</v>
      </c>
      <c r="J21" s="13"/>
      <c r="K21" s="84"/>
      <c r="L21" s="84"/>
    </row>
    <row r="22" spans="2:12" x14ac:dyDescent="0.2">
      <c r="B22" s="81" t="s">
        <v>24</v>
      </c>
      <c r="C22" s="82"/>
      <c r="D22" s="82"/>
      <c r="E22" s="82"/>
      <c r="F22" s="82"/>
      <c r="G22" s="82"/>
      <c r="H22" s="83"/>
      <c r="I22" s="15"/>
      <c r="J22" s="18"/>
      <c r="K22" s="84"/>
      <c r="L22" s="84"/>
    </row>
    <row r="23" spans="2:12" ht="33" customHeight="1" x14ac:dyDescent="0.2"/>
    <row r="27" spans="2:12" x14ac:dyDescent="0.2">
      <c r="C27" s="19" t="s">
        <v>39</v>
      </c>
      <c r="D27" s="27"/>
      <c r="E27" s="27"/>
      <c r="F27" s="27"/>
      <c r="J27" s="19"/>
      <c r="K27" s="27"/>
      <c r="L27" s="19" t="s">
        <v>40</v>
      </c>
    </row>
    <row r="28" spans="2:12" x14ac:dyDescent="0.2">
      <c r="C28" s="4" t="s">
        <v>41</v>
      </c>
      <c r="D28" s="5"/>
      <c r="E28" s="5"/>
      <c r="F28" s="5"/>
      <c r="K28" s="5"/>
      <c r="L28" s="4" t="s">
        <v>42</v>
      </c>
    </row>
  </sheetData>
  <mergeCells count="29">
    <mergeCell ref="B7:C7"/>
    <mergeCell ref="B1:L1"/>
    <mergeCell ref="B2:L2"/>
    <mergeCell ref="B3:L3"/>
    <mergeCell ref="B5:C5"/>
    <mergeCell ref="B6:C6"/>
    <mergeCell ref="B8:C8"/>
    <mergeCell ref="B9:C9"/>
    <mergeCell ref="B10:C10"/>
    <mergeCell ref="B11:C11"/>
    <mergeCell ref="C13:E13"/>
    <mergeCell ref="K13:L13"/>
    <mergeCell ref="C14:E14"/>
    <mergeCell ref="H14:I14"/>
    <mergeCell ref="K14:L14"/>
    <mergeCell ref="C15:E15"/>
    <mergeCell ref="H15:I15"/>
    <mergeCell ref="K15:L15"/>
    <mergeCell ref="H13:I13"/>
    <mergeCell ref="B21:H21"/>
    <mergeCell ref="K21:L21"/>
    <mergeCell ref="B22:H22"/>
    <mergeCell ref="K22:L22"/>
    <mergeCell ref="B18:H18"/>
    <mergeCell ref="K18:L18"/>
    <mergeCell ref="B19:H19"/>
    <mergeCell ref="K19:L19"/>
    <mergeCell ref="B20:H20"/>
    <mergeCell ref="K20:L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5886-4BA1-8149-8382-33A0E4B29379}">
  <sheetPr>
    <tabColor theme="8" tint="0.79998168889431442"/>
  </sheetPr>
  <dimension ref="B1:O36"/>
  <sheetViews>
    <sheetView zoomScale="50" workbookViewId="0">
      <selection activeCell="V7" sqref="V7"/>
    </sheetView>
  </sheetViews>
  <sheetFormatPr baseColWidth="10" defaultRowHeight="16" x14ac:dyDescent="0.2"/>
  <cols>
    <col min="2" max="3" width="5.83203125" customWidth="1"/>
    <col min="4" max="4" width="8.1640625" customWidth="1"/>
    <col min="5" max="5" width="1.6640625" style="1" customWidth="1"/>
    <col min="6" max="8" width="20.83203125" customWidth="1"/>
    <col min="9" max="9" width="28.83203125" customWidth="1"/>
    <col min="10" max="10" width="14.83203125" customWidth="1"/>
    <col min="11" max="13" width="20.83203125" customWidth="1"/>
    <col min="14" max="14" width="1.83203125" customWidth="1"/>
    <col min="15" max="15" width="32.83203125" customWidth="1"/>
  </cols>
  <sheetData>
    <row r="1" spans="2:15" ht="95" customHeight="1" x14ac:dyDescent="0.2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2:15" ht="21" x14ac:dyDescent="0.25">
      <c r="B2" s="177" t="s">
        <v>81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</row>
    <row r="3" spans="2:15" ht="33" customHeight="1" x14ac:dyDescent="0.2">
      <c r="B3" s="176" t="s">
        <v>19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</row>
    <row r="4" spans="2:15" ht="33" customHeight="1" x14ac:dyDescent="0.2"/>
    <row r="5" spans="2:15" x14ac:dyDescent="0.2">
      <c r="B5" t="s">
        <v>18</v>
      </c>
      <c r="E5" s="1" t="s">
        <v>17</v>
      </c>
    </row>
    <row r="6" spans="2:15" x14ac:dyDescent="0.2">
      <c r="B6" t="s">
        <v>10</v>
      </c>
      <c r="E6" s="1" t="s">
        <v>17</v>
      </c>
      <c r="M6" t="s">
        <v>12</v>
      </c>
      <c r="N6" t="s">
        <v>16</v>
      </c>
    </row>
    <row r="7" spans="2:15" x14ac:dyDescent="0.2">
      <c r="B7" t="s">
        <v>14</v>
      </c>
      <c r="E7" s="1" t="s">
        <v>17</v>
      </c>
      <c r="M7" t="s">
        <v>13</v>
      </c>
      <c r="N7" t="s">
        <v>17</v>
      </c>
    </row>
    <row r="8" spans="2:15" x14ac:dyDescent="0.2">
      <c r="B8" t="s">
        <v>11</v>
      </c>
      <c r="E8" s="1" t="s">
        <v>17</v>
      </c>
      <c r="M8" t="s">
        <v>15</v>
      </c>
      <c r="N8" t="s">
        <v>17</v>
      </c>
    </row>
    <row r="10" spans="2:15" ht="33" customHeight="1" x14ac:dyDescent="0.2"/>
    <row r="11" spans="2:15" s="4" customFormat="1" x14ac:dyDescent="0.2">
      <c r="B11" s="3" t="s">
        <v>2</v>
      </c>
      <c r="C11" s="103" t="s">
        <v>0</v>
      </c>
      <c r="D11" s="143"/>
      <c r="E11" s="143"/>
      <c r="F11" s="104"/>
      <c r="G11" s="70" t="s">
        <v>57</v>
      </c>
      <c r="H11" s="6" t="s">
        <v>58</v>
      </c>
      <c r="I11" s="3" t="s">
        <v>60</v>
      </c>
      <c r="J11" s="3" t="s">
        <v>85</v>
      </c>
      <c r="K11" s="3" t="s">
        <v>61</v>
      </c>
      <c r="L11" s="3" t="s">
        <v>6</v>
      </c>
      <c r="M11" s="6" t="s">
        <v>21</v>
      </c>
      <c r="N11" s="103" t="s">
        <v>9</v>
      </c>
      <c r="O11" s="104"/>
    </row>
    <row r="12" spans="2:15" x14ac:dyDescent="0.2">
      <c r="B12" s="10">
        <v>1</v>
      </c>
      <c r="C12" s="144" t="s">
        <v>32</v>
      </c>
      <c r="D12" s="145"/>
      <c r="E12" s="145"/>
      <c r="F12" s="150"/>
      <c r="G12" s="51"/>
      <c r="H12" s="49"/>
      <c r="I12" s="11" t="s">
        <v>62</v>
      </c>
      <c r="J12" s="2" t="s">
        <v>86</v>
      </c>
      <c r="K12" s="2">
        <v>10</v>
      </c>
      <c r="L12" s="12">
        <v>9000</v>
      </c>
      <c r="M12" s="13">
        <f>L12*K12</f>
        <v>90000</v>
      </c>
      <c r="N12" s="105"/>
      <c r="O12" s="106"/>
    </row>
    <row r="13" spans="2:15" x14ac:dyDescent="0.2">
      <c r="B13" s="10">
        <v>2</v>
      </c>
      <c r="C13" s="151" t="s">
        <v>33</v>
      </c>
      <c r="D13" s="153"/>
      <c r="E13" s="153"/>
      <c r="F13" s="152"/>
      <c r="G13" s="51"/>
      <c r="H13" s="49"/>
      <c r="I13" s="11" t="s">
        <v>63</v>
      </c>
      <c r="J13" s="2" t="s">
        <v>86</v>
      </c>
      <c r="K13" s="2">
        <v>1</v>
      </c>
      <c r="L13" s="12">
        <v>9000</v>
      </c>
      <c r="M13" s="13">
        <f>L13*K13</f>
        <v>9000</v>
      </c>
      <c r="N13" s="105"/>
      <c r="O13" s="106"/>
    </row>
    <row r="14" spans="2:15" ht="16" customHeight="1" x14ac:dyDescent="0.2">
      <c r="M14" s="18">
        <f>SUM(M12:M13)</f>
        <v>99000</v>
      </c>
    </row>
    <row r="15" spans="2:15" ht="33" customHeight="1" x14ac:dyDescent="0.2">
      <c r="M15" s="21"/>
    </row>
    <row r="16" spans="2:15" x14ac:dyDescent="0.2">
      <c r="B16" s="90" t="s">
        <v>20</v>
      </c>
      <c r="C16" s="91"/>
      <c r="D16" s="91"/>
      <c r="E16" s="91"/>
      <c r="F16" s="91"/>
      <c r="G16" s="91"/>
      <c r="H16" s="91"/>
      <c r="I16" s="91"/>
      <c r="J16" s="92"/>
      <c r="K16" s="20" t="s">
        <v>26</v>
      </c>
      <c r="L16" s="20"/>
      <c r="M16" s="20" t="s">
        <v>21</v>
      </c>
      <c r="N16" s="93" t="s">
        <v>9</v>
      </c>
      <c r="O16" s="93"/>
    </row>
    <row r="17" spans="2:15" x14ac:dyDescent="0.2">
      <c r="B17" s="85" t="s">
        <v>22</v>
      </c>
      <c r="C17" s="86"/>
      <c r="D17" s="86"/>
      <c r="E17" s="86"/>
      <c r="F17" s="86"/>
      <c r="G17" s="86"/>
      <c r="H17" s="86"/>
      <c r="I17" s="86"/>
      <c r="J17" s="87"/>
      <c r="K17" s="14"/>
      <c r="L17" s="14"/>
      <c r="M17" s="13">
        <f>M14</f>
        <v>99000</v>
      </c>
      <c r="N17" s="85"/>
      <c r="O17" s="87"/>
    </row>
    <row r="18" spans="2:15" s="5" customFormat="1" x14ac:dyDescent="0.2">
      <c r="B18" s="81" t="s">
        <v>64</v>
      </c>
      <c r="C18" s="82"/>
      <c r="D18" s="82"/>
      <c r="E18" s="82"/>
      <c r="F18" s="82"/>
      <c r="G18" s="82"/>
      <c r="H18" s="82"/>
      <c r="I18" s="82"/>
      <c r="J18" s="83"/>
      <c r="K18" s="26">
        <v>0.5</v>
      </c>
      <c r="L18" s="26"/>
      <c r="M18" s="18">
        <f>M17*K18</f>
        <v>49500</v>
      </c>
      <c r="N18" s="159"/>
      <c r="O18" s="159"/>
    </row>
    <row r="19" spans="2:15" ht="33" customHeight="1" x14ac:dyDescent="0.2"/>
    <row r="20" spans="2:15" s="8" customFormat="1" x14ac:dyDescent="0.2">
      <c r="B20" s="126" t="s">
        <v>25</v>
      </c>
      <c r="C20" s="127"/>
      <c r="D20" s="127"/>
      <c r="E20" s="127"/>
      <c r="F20" s="127"/>
      <c r="G20" s="127"/>
      <c r="H20" s="128"/>
      <c r="I20" s="6" t="s">
        <v>26</v>
      </c>
      <c r="J20" s="126" t="s">
        <v>21</v>
      </c>
      <c r="K20" s="128"/>
      <c r="L20" s="50"/>
      <c r="M20" s="6" t="s">
        <v>27</v>
      </c>
    </row>
    <row r="21" spans="2:15" x14ac:dyDescent="0.2">
      <c r="B21" s="164" t="s">
        <v>28</v>
      </c>
      <c r="C21" s="165"/>
      <c r="D21" s="165"/>
      <c r="E21" s="165"/>
      <c r="F21" s="165"/>
      <c r="G21" s="165"/>
      <c r="H21" s="166"/>
      <c r="I21" s="22">
        <v>0.5</v>
      </c>
      <c r="J21" s="160"/>
      <c r="K21" s="161"/>
      <c r="L21" s="74"/>
      <c r="M21" s="23" t="s">
        <v>65</v>
      </c>
    </row>
    <row r="22" spans="2:15" x14ac:dyDescent="0.2">
      <c r="B22" s="154" t="s">
        <v>80</v>
      </c>
      <c r="C22" s="155"/>
      <c r="D22" s="155"/>
      <c r="E22" s="155"/>
      <c r="F22" s="155"/>
      <c r="G22" s="155"/>
      <c r="H22" s="156"/>
      <c r="I22" s="24">
        <v>0.5</v>
      </c>
      <c r="J22" s="162">
        <f>M18</f>
        <v>49500</v>
      </c>
      <c r="K22" s="163"/>
      <c r="L22" s="73"/>
      <c r="M22" s="25" t="s">
        <v>30</v>
      </c>
    </row>
    <row r="23" spans="2:15" ht="33" customHeight="1" x14ac:dyDescent="0.2"/>
    <row r="24" spans="2:15" ht="16" customHeight="1" x14ac:dyDescent="0.2">
      <c r="B24" s="126" t="s">
        <v>35</v>
      </c>
      <c r="C24" s="127"/>
      <c r="D24" s="127"/>
      <c r="E24" s="127"/>
      <c r="F24" s="127"/>
      <c r="G24" s="127"/>
      <c r="H24" s="128"/>
      <c r="I24" s="126" t="s">
        <v>27</v>
      </c>
      <c r="J24" s="128"/>
    </row>
    <row r="25" spans="2:15" ht="16" customHeight="1" x14ac:dyDescent="0.2">
      <c r="B25" s="85" t="s">
        <v>66</v>
      </c>
      <c r="C25" s="86"/>
      <c r="D25" s="86"/>
      <c r="E25" s="86"/>
      <c r="F25" s="86"/>
      <c r="G25" s="86"/>
      <c r="H25" s="87"/>
      <c r="I25" s="85" t="s">
        <v>36</v>
      </c>
      <c r="J25" s="87"/>
    </row>
    <row r="26" spans="2:15" ht="33" customHeight="1" x14ac:dyDescent="0.2"/>
    <row r="27" spans="2:15" ht="16" customHeight="1" x14ac:dyDescent="0.2">
      <c r="B27" s="103" t="s">
        <v>78</v>
      </c>
      <c r="C27" s="143"/>
      <c r="D27" s="143"/>
      <c r="E27" s="143"/>
      <c r="F27" s="143"/>
      <c r="G27" s="143"/>
      <c r="H27" s="143"/>
      <c r="I27" s="143"/>
      <c r="J27" s="104"/>
    </row>
    <row r="28" spans="2:15" ht="33" customHeight="1" x14ac:dyDescent="0.2">
      <c r="B28" s="64"/>
      <c r="J28" s="65"/>
    </row>
    <row r="29" spans="2:15" ht="33" customHeight="1" x14ac:dyDescent="0.2">
      <c r="B29" s="64"/>
      <c r="J29" s="65"/>
    </row>
    <row r="30" spans="2:15" ht="33" customHeight="1" x14ac:dyDescent="0.2">
      <c r="B30" s="64"/>
      <c r="J30" s="65"/>
    </row>
    <row r="31" spans="2:15" ht="33" customHeight="1" x14ac:dyDescent="0.2">
      <c r="B31" s="66"/>
      <c r="C31" s="67"/>
      <c r="D31" s="67"/>
      <c r="E31" s="58"/>
      <c r="F31" s="67"/>
      <c r="G31" s="67"/>
      <c r="H31" s="67"/>
      <c r="I31" s="67"/>
      <c r="J31" s="68"/>
    </row>
    <row r="32" spans="2:15" ht="33" customHeight="1" x14ac:dyDescent="0.2"/>
    <row r="33" spans="2:10" x14ac:dyDescent="0.2">
      <c r="B33" s="103" t="s">
        <v>37</v>
      </c>
      <c r="C33" s="143"/>
      <c r="D33" s="143"/>
      <c r="E33" s="143"/>
      <c r="F33" s="143"/>
      <c r="G33" s="104"/>
      <c r="H33" s="70"/>
      <c r="I33" s="78" t="s">
        <v>38</v>
      </c>
      <c r="J33" s="79"/>
    </row>
    <row r="34" spans="2:10" ht="82" customHeight="1" x14ac:dyDescent="0.2">
      <c r="B34" s="157"/>
      <c r="C34" s="88"/>
      <c r="D34" s="88"/>
      <c r="E34" s="88"/>
      <c r="F34" s="88"/>
      <c r="G34" s="158"/>
      <c r="H34" s="88"/>
      <c r="I34" s="88"/>
      <c r="J34" s="158"/>
    </row>
    <row r="35" spans="2:10" x14ac:dyDescent="0.2">
      <c r="B35" s="167" t="s">
        <v>39</v>
      </c>
      <c r="C35" s="173"/>
      <c r="D35" s="173"/>
      <c r="E35" s="173"/>
      <c r="F35" s="173"/>
      <c r="G35" s="168"/>
      <c r="H35" s="173" t="s">
        <v>40</v>
      </c>
      <c r="I35" s="173"/>
      <c r="J35" s="168"/>
    </row>
    <row r="36" spans="2:10" x14ac:dyDescent="0.2">
      <c r="B36" s="169" t="s">
        <v>41</v>
      </c>
      <c r="C36" s="174"/>
      <c r="D36" s="174"/>
      <c r="E36" s="174"/>
      <c r="F36" s="174"/>
      <c r="G36" s="170"/>
      <c r="H36" s="174" t="s">
        <v>42</v>
      </c>
      <c r="I36" s="174"/>
      <c r="J36" s="170"/>
    </row>
  </sheetData>
  <mergeCells count="33">
    <mergeCell ref="C12:F12"/>
    <mergeCell ref="N12:O12"/>
    <mergeCell ref="B1:O1"/>
    <mergeCell ref="B2:O2"/>
    <mergeCell ref="B3:O3"/>
    <mergeCell ref="C11:F11"/>
    <mergeCell ref="N11:O11"/>
    <mergeCell ref="C13:F13"/>
    <mergeCell ref="N13:O13"/>
    <mergeCell ref="B16:J16"/>
    <mergeCell ref="N16:O16"/>
    <mergeCell ref="B17:J17"/>
    <mergeCell ref="N17:O17"/>
    <mergeCell ref="N18:O18"/>
    <mergeCell ref="B20:H20"/>
    <mergeCell ref="J20:K20"/>
    <mergeCell ref="B21:H21"/>
    <mergeCell ref="J21:K21"/>
    <mergeCell ref="B22:H22"/>
    <mergeCell ref="J22:K22"/>
    <mergeCell ref="I24:J24"/>
    <mergeCell ref="I25:J25"/>
    <mergeCell ref="B18:J18"/>
    <mergeCell ref="B36:G36"/>
    <mergeCell ref="B24:H24"/>
    <mergeCell ref="B25:H25"/>
    <mergeCell ref="H34:J34"/>
    <mergeCell ref="H35:J35"/>
    <mergeCell ref="H36:J36"/>
    <mergeCell ref="B33:G33"/>
    <mergeCell ref="B34:G34"/>
    <mergeCell ref="B35:G35"/>
    <mergeCell ref="B27:J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3A22-2A95-4544-9826-3C97F07DCF79}">
  <sheetPr>
    <tabColor theme="7" tint="0.79998168889431442"/>
  </sheetPr>
  <dimension ref="B1:L21"/>
  <sheetViews>
    <sheetView zoomScale="50" workbookViewId="0">
      <selection activeCell="L9" sqref="L9"/>
    </sheetView>
  </sheetViews>
  <sheetFormatPr baseColWidth="10" defaultRowHeight="16" x14ac:dyDescent="0.2"/>
  <cols>
    <col min="2" max="2" width="5.83203125" customWidth="1"/>
    <col min="3" max="3" width="20.83203125" customWidth="1"/>
    <col min="4" max="4" width="1.6640625" style="1" customWidth="1"/>
    <col min="5" max="5" width="20.83203125" customWidth="1"/>
    <col min="6" max="6" width="33.6640625" customWidth="1"/>
    <col min="7" max="7" width="20.83203125" customWidth="1"/>
    <col min="8" max="8" width="1.83203125" customWidth="1"/>
    <col min="9" max="9" width="32.83203125" customWidth="1"/>
  </cols>
  <sheetData>
    <row r="1" spans="2:12" ht="95" customHeight="1" x14ac:dyDescent="0.2">
      <c r="B1" s="88"/>
      <c r="C1" s="88"/>
      <c r="D1" s="88"/>
      <c r="E1" s="88"/>
      <c r="F1" s="88"/>
      <c r="G1" s="88"/>
      <c r="H1" s="88"/>
      <c r="I1" s="88"/>
      <c r="J1" s="178"/>
      <c r="K1" s="178"/>
      <c r="L1" s="178"/>
    </row>
    <row r="2" spans="2:12" ht="21" x14ac:dyDescent="0.25">
      <c r="B2" s="177" t="s">
        <v>101</v>
      </c>
      <c r="C2" s="177"/>
      <c r="D2" s="177"/>
      <c r="E2" s="177"/>
      <c r="F2" s="177"/>
      <c r="G2" s="177"/>
      <c r="H2" s="177"/>
      <c r="I2" s="177"/>
      <c r="J2" s="179"/>
      <c r="K2" s="179"/>
      <c r="L2" s="179"/>
    </row>
    <row r="3" spans="2:12" ht="33" customHeight="1" x14ac:dyDescent="0.2">
      <c r="B3" s="176" t="s">
        <v>48</v>
      </c>
      <c r="C3" s="176"/>
      <c r="D3" s="176"/>
      <c r="E3" s="176"/>
      <c r="F3" s="176"/>
      <c r="G3" s="176"/>
      <c r="H3" s="176"/>
      <c r="I3" s="176"/>
      <c r="J3" s="180"/>
      <c r="K3" s="180"/>
      <c r="L3" s="180"/>
    </row>
    <row r="4" spans="2:12" ht="33" customHeight="1" x14ac:dyDescent="0.2"/>
    <row r="5" spans="2:12" x14ac:dyDescent="0.2">
      <c r="B5" s="80" t="s">
        <v>49</v>
      </c>
      <c r="C5" s="80"/>
      <c r="D5" s="1" t="s">
        <v>17</v>
      </c>
    </row>
    <row r="6" spans="2:12" x14ac:dyDescent="0.2">
      <c r="B6" s="80" t="s">
        <v>18</v>
      </c>
      <c r="C6" s="80"/>
      <c r="D6" s="1" t="s">
        <v>17</v>
      </c>
      <c r="G6" t="s">
        <v>56</v>
      </c>
      <c r="H6" t="s">
        <v>17</v>
      </c>
      <c r="I6" t="s">
        <v>82</v>
      </c>
    </row>
    <row r="7" spans="2:12" x14ac:dyDescent="0.2">
      <c r="B7" s="80" t="s">
        <v>10</v>
      </c>
      <c r="C7" s="80"/>
      <c r="D7" s="1" t="s">
        <v>17</v>
      </c>
      <c r="G7" t="s">
        <v>55</v>
      </c>
      <c r="H7" t="s">
        <v>17</v>
      </c>
    </row>
    <row r="8" spans="2:12" x14ac:dyDescent="0.2">
      <c r="B8" s="80" t="s">
        <v>14</v>
      </c>
      <c r="C8" s="80"/>
      <c r="D8" s="1" t="s">
        <v>17</v>
      </c>
      <c r="G8" t="s">
        <v>54</v>
      </c>
      <c r="H8" t="s">
        <v>17</v>
      </c>
    </row>
    <row r="9" spans="2:12" x14ac:dyDescent="0.2">
      <c r="B9" s="80" t="s">
        <v>11</v>
      </c>
      <c r="C9" s="80"/>
      <c r="D9" s="1" t="s">
        <v>17</v>
      </c>
      <c r="G9" t="s">
        <v>53</v>
      </c>
      <c r="H9" t="s">
        <v>17</v>
      </c>
    </row>
    <row r="10" spans="2:12" x14ac:dyDescent="0.2">
      <c r="B10" s="80" t="s">
        <v>50</v>
      </c>
      <c r="C10" s="80"/>
      <c r="D10" s="1" t="s">
        <v>17</v>
      </c>
      <c r="G10" t="s">
        <v>77</v>
      </c>
      <c r="H10" t="s">
        <v>17</v>
      </c>
    </row>
    <row r="11" spans="2:12" x14ac:dyDescent="0.2">
      <c r="B11" s="80" t="s">
        <v>51</v>
      </c>
      <c r="C11" s="80"/>
      <c r="D11" s="1" t="s">
        <v>17</v>
      </c>
      <c r="G11" t="s">
        <v>52</v>
      </c>
      <c r="H11" t="s">
        <v>17</v>
      </c>
    </row>
    <row r="12" spans="2:12" ht="33" customHeight="1" x14ac:dyDescent="0.2"/>
    <row r="13" spans="2:12" s="4" customFormat="1" x14ac:dyDescent="0.2">
      <c r="B13" s="6" t="s">
        <v>2</v>
      </c>
      <c r="C13" s="98" t="s">
        <v>0</v>
      </c>
      <c r="D13" s="98"/>
      <c r="E13" s="98"/>
      <c r="F13" s="6" t="s">
        <v>1</v>
      </c>
      <c r="G13" s="6" t="s">
        <v>21</v>
      </c>
      <c r="H13" s="98" t="s">
        <v>9</v>
      </c>
      <c r="I13" s="98"/>
    </row>
    <row r="14" spans="2:12" x14ac:dyDescent="0.2">
      <c r="B14" s="77"/>
      <c r="C14" s="102"/>
      <c r="D14" s="102"/>
      <c r="E14" s="102"/>
      <c r="F14" s="49"/>
      <c r="G14" s="13"/>
      <c r="H14" s="84"/>
      <c r="I14" s="84"/>
    </row>
    <row r="15" spans="2:12" ht="16" customHeight="1" x14ac:dyDescent="0.2">
      <c r="G15" s="76"/>
    </row>
    <row r="16" spans="2:12" ht="33" customHeight="1" x14ac:dyDescent="0.2">
      <c r="G16" s="75"/>
    </row>
    <row r="20" spans="3:9" x14ac:dyDescent="0.2">
      <c r="C20" s="19" t="s">
        <v>102</v>
      </c>
      <c r="D20" s="27"/>
      <c r="E20" s="27"/>
      <c r="G20" s="19" t="s">
        <v>104</v>
      </c>
      <c r="H20" s="27"/>
      <c r="I20" s="19" t="s">
        <v>103</v>
      </c>
    </row>
    <row r="21" spans="3:9" x14ac:dyDescent="0.2">
      <c r="C21" s="4" t="s">
        <v>41</v>
      </c>
      <c r="D21" s="5"/>
      <c r="E21" s="5"/>
      <c r="H21" s="5"/>
      <c r="I21" s="4" t="s">
        <v>42</v>
      </c>
    </row>
  </sheetData>
  <mergeCells count="14">
    <mergeCell ref="C14:E14"/>
    <mergeCell ref="H14:I14"/>
    <mergeCell ref="B8:C8"/>
    <mergeCell ref="B9:C9"/>
    <mergeCell ref="B10:C10"/>
    <mergeCell ref="B11:C11"/>
    <mergeCell ref="C13:E13"/>
    <mergeCell ref="H13:I13"/>
    <mergeCell ref="B7:C7"/>
    <mergeCell ref="B1:I1"/>
    <mergeCell ref="B2:I2"/>
    <mergeCell ref="B3:I3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EMR MP REQ FORM</vt:lpstr>
      <vt:lpstr>EMR MP TERM 4</vt:lpstr>
      <vt:lpstr>LN MP REQ FORM</vt:lpstr>
      <vt:lpstr>LN MP TERM 4</vt:lpstr>
      <vt:lpstr>MAT REQ FORM</vt:lpstr>
      <vt:lpstr>MAT WO</vt:lpstr>
      <vt:lpstr>LN MAT REQ FORM</vt:lpstr>
      <vt:lpstr>LN MAT WO</vt:lpstr>
      <vt:lpstr>EMR DONATION REQ FORM</vt:lpstr>
      <vt:lpstr>EMR DONATION WO</vt:lpstr>
      <vt:lpstr>LN DONATION REQ FORM</vt:lpstr>
      <vt:lpstr>LN DONATION WO</vt:lpstr>
      <vt:lpstr>EMR OTHER COST REQ FORM</vt:lpstr>
      <vt:lpstr>EMR OTHER COST WO</vt:lpstr>
      <vt:lpstr>LN OTHER COST REQ FORM</vt:lpstr>
      <vt:lpstr>LN OTHER COST 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Solution</dc:creator>
  <cp:lastModifiedBy>Software Solution</cp:lastModifiedBy>
  <dcterms:created xsi:type="dcterms:W3CDTF">2023-12-12T15:32:47Z</dcterms:created>
  <dcterms:modified xsi:type="dcterms:W3CDTF">2023-12-20T05:58:54Z</dcterms:modified>
</cp:coreProperties>
</file>