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rlinvanezakhosasih/Documents/PT. ANSINDA/"/>
    </mc:Choice>
  </mc:AlternateContent>
  <xr:revisionPtr revIDLastSave="0" documentId="13_ncr:1_{D750A361-0F17-1841-AB13-1D69B72CB2CE}" xr6:coauthVersionLast="47" xr6:coauthVersionMax="47" xr10:uidLastSave="{00000000-0000-0000-0000-000000000000}"/>
  <bookViews>
    <workbookView xWindow="14400" yWindow="500" windowWidth="14400" windowHeight="16260" activeTab="3" xr2:uid="{38401A97-1BB4-DD4F-8B10-C010EC25988A}"/>
  </bookViews>
  <sheets>
    <sheet name="EMR MP REQ FORM" sheetId="1" r:id="rId1"/>
    <sheet name="EMR MP WO" sheetId="2" r:id="rId2"/>
    <sheet name="LN MP REQ FORM" sheetId="3" r:id="rId3"/>
    <sheet name="LN MP W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5" l="1"/>
  <c r="I15" i="5"/>
  <c r="I17" i="5" s="1"/>
  <c r="J20" i="5" s="1"/>
  <c r="I16" i="2"/>
  <c r="I15" i="2"/>
  <c r="J21" i="5" l="1"/>
  <c r="J22" i="5" s="1"/>
  <c r="J24" i="5"/>
  <c r="I17" i="2"/>
  <c r="J20" i="2" s="1"/>
  <c r="J21" i="2" s="1"/>
  <c r="J22" i="2" s="1"/>
  <c r="J24" i="2" l="1"/>
</calcChain>
</file>

<file path=xl/sharedStrings.xml><?xml version="1.0" encoding="utf-8"?>
<sst xmlns="http://schemas.openxmlformats.org/spreadsheetml/2006/main" count="248" uniqueCount="69">
  <si>
    <t>PT. BAHTERA KONSTRUKSI SEJAHTERA</t>
  </si>
  <si>
    <t>REQUEST FORM</t>
  </si>
  <si>
    <t>DATE</t>
  </si>
  <si>
    <t>:</t>
  </si>
  <si>
    <t>REQUEST BY</t>
  </si>
  <si>
    <t>CATEGORY</t>
  </si>
  <si>
    <t>Mandor Payment</t>
  </si>
  <si>
    <t>PROJECT</t>
  </si>
  <si>
    <t>BANK</t>
  </si>
  <si>
    <t>CUSTOMER</t>
  </si>
  <si>
    <t>ACCOUNT NAME</t>
  </si>
  <si>
    <t>DEPARTMENT</t>
  </si>
  <si>
    <t>ACCOUNT NUMBER</t>
  </si>
  <si>
    <t>REGION</t>
  </si>
  <si>
    <t>PHONE NUMBER</t>
  </si>
  <si>
    <t>CITY</t>
  </si>
  <si>
    <t>NPWP</t>
  </si>
  <si>
    <t>CLUSTER NAME</t>
  </si>
  <si>
    <t>SITE ID</t>
  </si>
  <si>
    <t>TYPE</t>
  </si>
  <si>
    <t>HP</t>
  </si>
  <si>
    <t>NO</t>
  </si>
  <si>
    <t>SCOPE OF WORK</t>
  </si>
  <si>
    <t>REMARKS</t>
  </si>
  <si>
    <t>Example A</t>
  </si>
  <si>
    <t>Example B</t>
  </si>
  <si>
    <t>PAYMENT</t>
  </si>
  <si>
    <t>PERCENTAGE</t>
  </si>
  <si>
    <t>AMOUNT</t>
  </si>
  <si>
    <t>TOTAL</t>
  </si>
  <si>
    <t>DP</t>
  </si>
  <si>
    <t>GRAND TOTAL</t>
  </si>
  <si>
    <t>ELSA MONICA</t>
  </si>
  <si>
    <t>JENNY</t>
  </si>
  <si>
    <t>PROCUREMENT</t>
  </si>
  <si>
    <t>CEO</t>
  </si>
  <si>
    <t>WORK ORDER</t>
  </si>
  <si>
    <t>WO NUM</t>
  </si>
  <si>
    <t xml:space="preserve">: </t>
  </si>
  <si>
    <t>WO DATE</t>
  </si>
  <si>
    <t>PARTNER</t>
  </si>
  <si>
    <t>QTY (ACTUAL)</t>
  </si>
  <si>
    <t>QTY (BOQ)</t>
  </si>
  <si>
    <t>UNIT PRICE</t>
  </si>
  <si>
    <t>TOTAL (ACTUAL)</t>
  </si>
  <si>
    <t>TOTAL (BOQ)</t>
  </si>
  <si>
    <t>FAC DONE - TERM 4</t>
  </si>
  <si>
    <t>PAYMENT TYPE</t>
  </si>
  <si>
    <t>STATUS</t>
  </si>
  <si>
    <t>REQUEST</t>
  </si>
  <si>
    <t>DOCUMENT</t>
  </si>
  <si>
    <t>TEAM LIST</t>
  </si>
  <si>
    <t>RECEIVED</t>
  </si>
  <si>
    <t>PICTURE OF TEAM READY ON SITE</t>
  </si>
  <si>
    <t>CHECKLIST BOQ ACTUAL</t>
  </si>
  <si>
    <t>COVER ACCEPTANCE SIGN BY CUSTOMER, PROJECT &amp; ANSINDA</t>
  </si>
  <si>
    <t>COVER OPM &amp; OTDR TEST</t>
  </si>
  <si>
    <t>FAC CERTIFICATE</t>
  </si>
  <si>
    <t>NY RECEIVE</t>
  </si>
  <si>
    <t>NO ISSUE AGGREEMENT</t>
  </si>
  <si>
    <t>ATTATCHMENT</t>
  </si>
  <si>
    <t>CREATE BY</t>
  </si>
  <si>
    <t>APPROVED BY</t>
  </si>
  <si>
    <t>ODB ID</t>
  </si>
  <si>
    <t>SUFIX ID</t>
  </si>
  <si>
    <t>WORK TYPE</t>
  </si>
  <si>
    <t>DONE</t>
  </si>
  <si>
    <t>DEDUCTION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</si>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</sst>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d\-mmm\-yy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/>
    <xf numFmtId="0" fontId="0" fillId="0" borderId="4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9" xfId="0" applyNumberFormat="1" applyBorder="1" applyAlignment="1">
      <alignment horizontal="center"/>
    </xf>
    <xf numFmtId="3" fontId="0" fillId="0" borderId="9" xfId="0" applyNumberFormat="1" applyBorder="1"/>
    <xf numFmtId="0" fontId="0" fillId="0" borderId="9" xfId="0" applyBorder="1" applyAlignment="1">
      <alignment horizontal="center"/>
    </xf>
    <xf numFmtId="3" fontId="3" fillId="0" borderId="4" xfId="0" applyNumberFormat="1" applyFont="1" applyBorder="1"/>
    <xf numFmtId="3" fontId="3" fillId="0" borderId="11" xfId="0" applyNumberFormat="1" applyFont="1" applyBorder="1"/>
    <xf numFmtId="0" fontId="2" fillId="2" borderId="1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9" fontId="0" fillId="0" borderId="4" xfId="1" applyFont="1" applyBorder="1" applyAlignment="1"/>
    <xf numFmtId="3" fontId="0" fillId="0" borderId="4" xfId="0" applyNumberFormat="1" applyBorder="1"/>
    <xf numFmtId="9" fontId="0" fillId="0" borderId="4" xfId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9" fontId="3" fillId="0" borderId="4" xfId="1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165" fontId="0" fillId="0" borderId="0" xfId="0" applyNumberFormat="1" applyAlignment="1">
      <alignment horizontal="left" vertical="center"/>
    </xf>
    <xf numFmtId="0" fontId="0" fillId="0" borderId="4" xfId="0" applyBorder="1"/>
    <xf numFmtId="0" fontId="2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3" fontId="0" fillId="0" borderId="9" xfId="0" applyNumberFormat="1" applyBorder="1" applyAlignment="1">
      <alignment vertical="center"/>
    </xf>
    <xf numFmtId="3" fontId="0" fillId="0" borderId="4" xfId="0" applyNumberFormat="1" applyBorder="1" applyAlignment="1">
      <alignment vertical="center"/>
    </xf>
    <xf numFmtId="3" fontId="3" fillId="0" borderId="4" xfId="0" applyNumberFormat="1" applyFont="1" applyBorder="1" applyAlignment="1">
      <alignment vertical="center"/>
    </xf>
    <xf numFmtId="3" fontId="3" fillId="0" borderId="11" xfId="0" applyNumberFormat="1" applyFont="1" applyBorder="1" applyAlignment="1">
      <alignment vertical="center"/>
    </xf>
    <xf numFmtId="9" fontId="0" fillId="0" borderId="4" xfId="1" applyFont="1" applyBorder="1" applyAlignment="1">
      <alignment vertical="center"/>
    </xf>
    <xf numFmtId="9" fontId="0" fillId="0" borderId="4" xfId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9" fontId="3" fillId="0" borderId="4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9" fontId="1" fillId="3" borderId="4" xfId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2" fillId="0" borderId="0" xfId="0" applyFont="1"/>
    <xf numFmtId="9" fontId="1" fillId="4" borderId="4" xfId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9" fontId="7" fillId="0" borderId="3" xfId="0" applyNumberFormat="1" applyFont="1" applyBorder="1" applyAlignment="1">
      <alignment vertical="center"/>
    </xf>
    <xf numFmtId="3" fontId="7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3" fontId="0" fillId="4" borderId="1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3" fontId="0" fillId="3" borderId="1" xfId="0" applyNumberFormat="1" applyFill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448235</xdr:colOff>
      <xdr:row>0</xdr:row>
      <xdr:rowOff>168088</xdr:rowOff>
    </xdr:from>
    <xdr:to>
      <xdr:col>7</xdr:col>
      <xdr:colOff>641595</xdr:colOff>
      <xdr:row>0</xdr:row>
      <xdr:rowOff>1211713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7F399C-D5E0-FD4C-B5A0-B7EC6BBC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9853" y="168088"/>
          <a:ext cx="1780860" cy="1043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987777</xdr:colOff>
      <xdr:row>0</xdr:row>
      <xdr:rowOff>120952</xdr:rowOff>
    </xdr:from>
    <xdr:to>
      <xdr:col>8</xdr:col>
      <xdr:colOff>47209</xdr:colOff>
      <xdr:row>0</xdr:row>
      <xdr:rowOff>1164577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4F55AA-FEC9-E643-985F-374459142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2063" y="120952"/>
          <a:ext cx="1780860" cy="1043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482600</xdr:colOff>
      <xdr:row>0</xdr:row>
      <xdr:rowOff>127000</xdr:rowOff>
    </xdr:from>
    <xdr:to>
      <xdr:col>7</xdr:col>
      <xdr:colOff>663260</xdr:colOff>
      <xdr:row>0</xdr:row>
      <xdr:rowOff>1170625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DFD40F-205B-FC42-9E9E-14E9488E6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127000"/>
          <a:ext cx="1780860" cy="1043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1003709</xdr:colOff>
      <xdr:row>0</xdr:row>
      <xdr:rowOff>102419</xdr:rowOff>
    </xdr:from>
    <xdr:to>
      <xdr:col>8</xdr:col>
      <xdr:colOff>60215</xdr:colOff>
      <xdr:row>0</xdr:row>
      <xdr:rowOff>1146044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21F02E-2F12-FF41-A0E1-5133EC40D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6774" y="102419"/>
          <a:ext cx="1780860" cy="1043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72D8C-D55A-554F-A8D4-0612460ACFF5}">
  <dimension ref="B1:K35"/>
  <sheetViews>
    <sheetView zoomScale="68" workbookViewId="0">
      <selection activeCell="I18" sqref="I18"/>
    </sheetView>
  </sheetViews>
  <sheetFormatPr baseColWidth="10" defaultRowHeight="16" x14ac:dyDescent="0.2"/>
  <cols>
    <col min="2" max="2" width="5.83203125" customWidth="1"/>
    <col min="3" max="3" width="20.83203125" customWidth="1"/>
    <col min="4" max="4" width="1.6640625" style="1" customWidth="1"/>
    <col min="5" max="5" width="20.83203125" customWidth="1"/>
    <col min="6" max="6" width="13.83203125" customWidth="1"/>
    <col min="7" max="9" width="20.83203125" customWidth="1"/>
    <col min="10" max="10" width="1.83203125" customWidth="1"/>
    <col min="11" max="11" width="32.83203125" customWidth="1"/>
  </cols>
  <sheetData>
    <row r="1" spans="2:11" ht="95" customHeight="1" x14ac:dyDescent="0.2"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2:11" x14ac:dyDescent="0.2">
      <c r="B2" s="81" t="s">
        <v>0</v>
      </c>
      <c r="C2" s="81"/>
      <c r="D2" s="81"/>
      <c r="E2" s="81"/>
      <c r="F2" s="81"/>
      <c r="G2" s="81"/>
      <c r="H2" s="81"/>
      <c r="I2" s="81"/>
      <c r="J2" s="81"/>
      <c r="K2" s="81"/>
    </row>
    <row r="3" spans="2:11" ht="21" x14ac:dyDescent="0.2">
      <c r="B3" s="82" t="s">
        <v>1</v>
      </c>
      <c r="C3" s="82"/>
      <c r="D3" s="82"/>
      <c r="E3" s="82"/>
      <c r="F3" s="82"/>
      <c r="G3" s="82"/>
      <c r="H3" s="82"/>
      <c r="I3" s="82"/>
      <c r="J3" s="82"/>
      <c r="K3" s="82"/>
    </row>
    <row r="4" spans="2:11" ht="33" customHeight="1" x14ac:dyDescent="0.2"/>
    <row r="5" spans="2:11" x14ac:dyDescent="0.2">
      <c r="B5" s="76" t="s">
        <v>2</v>
      </c>
      <c r="C5" s="76"/>
      <c r="D5" s="1" t="s">
        <v>3</v>
      </c>
    </row>
    <row r="6" spans="2:11" x14ac:dyDescent="0.2">
      <c r="B6" s="76" t="s">
        <v>4</v>
      </c>
      <c r="C6" s="76"/>
      <c r="D6" s="1" t="s">
        <v>3</v>
      </c>
      <c r="I6" t="s">
        <v>5</v>
      </c>
      <c r="J6" t="s">
        <v>3</v>
      </c>
      <c r="K6" t="s">
        <v>6</v>
      </c>
    </row>
    <row r="7" spans="2:11" x14ac:dyDescent="0.2">
      <c r="B7" s="76" t="s">
        <v>7</v>
      </c>
      <c r="C7" s="76"/>
      <c r="D7" s="1" t="s">
        <v>3</v>
      </c>
      <c r="I7" t="s">
        <v>8</v>
      </c>
      <c r="J7" t="s">
        <v>3</v>
      </c>
    </row>
    <row r="8" spans="2:11" x14ac:dyDescent="0.2">
      <c r="B8" s="76" t="s">
        <v>9</v>
      </c>
      <c r="C8" s="76"/>
      <c r="D8" s="1" t="s">
        <v>3</v>
      </c>
      <c r="I8" t="s">
        <v>10</v>
      </c>
      <c r="J8" t="s">
        <v>3</v>
      </c>
    </row>
    <row r="9" spans="2:11" x14ac:dyDescent="0.2">
      <c r="B9" s="76" t="s">
        <v>11</v>
      </c>
      <c r="C9" s="76"/>
      <c r="D9" s="1" t="s">
        <v>3</v>
      </c>
      <c r="I9" t="s">
        <v>12</v>
      </c>
      <c r="J9" t="s">
        <v>3</v>
      </c>
    </row>
    <row r="10" spans="2:11" x14ac:dyDescent="0.2">
      <c r="B10" s="76" t="s">
        <v>13</v>
      </c>
      <c r="C10" s="76"/>
      <c r="D10" s="1" t="s">
        <v>3</v>
      </c>
      <c r="I10" t="s">
        <v>14</v>
      </c>
      <c r="J10" t="s">
        <v>3</v>
      </c>
    </row>
    <row r="11" spans="2:11" x14ac:dyDescent="0.2">
      <c r="B11" s="76" t="s">
        <v>15</v>
      </c>
      <c r="C11" s="76"/>
      <c r="D11" s="1" t="s">
        <v>3</v>
      </c>
      <c r="I11" t="s">
        <v>16</v>
      </c>
      <c r="J11" t="s">
        <v>3</v>
      </c>
    </row>
    <row r="14" spans="2:11" s="3" customFormat="1" x14ac:dyDescent="0.2">
      <c r="B14" s="77" t="s">
        <v>17</v>
      </c>
      <c r="C14" s="78"/>
      <c r="D14" s="78"/>
      <c r="E14" s="79"/>
      <c r="F14" s="80" t="s">
        <v>18</v>
      </c>
      <c r="G14" s="80"/>
      <c r="H14" s="2" t="s">
        <v>19</v>
      </c>
      <c r="I14" s="2" t="s">
        <v>65</v>
      </c>
      <c r="J14" s="75" t="s">
        <v>20</v>
      </c>
      <c r="K14" s="75"/>
    </row>
    <row r="15" spans="2:11" x14ac:dyDescent="0.2">
      <c r="B15" s="56"/>
      <c r="C15" s="57"/>
      <c r="D15" s="57"/>
      <c r="E15" s="58"/>
      <c r="F15" s="59"/>
      <c r="G15" s="59"/>
      <c r="H15" s="23"/>
      <c r="I15" s="23"/>
      <c r="J15" s="59"/>
      <c r="K15" s="59"/>
    </row>
    <row r="16" spans="2:11" ht="33" customHeight="1" x14ac:dyDescent="0.2"/>
    <row r="17" spans="2:11" s="6" customFormat="1" x14ac:dyDescent="0.2">
      <c r="B17" s="5" t="s">
        <v>21</v>
      </c>
      <c r="C17" s="67" t="s">
        <v>22</v>
      </c>
      <c r="D17" s="68"/>
      <c r="E17" s="68"/>
      <c r="F17" s="68"/>
      <c r="G17" s="68"/>
      <c r="H17" s="69"/>
      <c r="I17" s="5" t="s">
        <v>29</v>
      </c>
      <c r="J17" s="70" t="s">
        <v>23</v>
      </c>
      <c r="K17" s="71"/>
    </row>
    <row r="18" spans="2:11" x14ac:dyDescent="0.2">
      <c r="B18" s="7">
        <v>1</v>
      </c>
      <c r="C18" s="72" t="s">
        <v>24</v>
      </c>
      <c r="D18" s="72"/>
      <c r="E18" s="72"/>
      <c r="F18" s="72"/>
      <c r="G18" s="72"/>
      <c r="H18" s="72"/>
      <c r="I18" s="8"/>
      <c r="J18" s="73"/>
      <c r="K18" s="74"/>
    </row>
    <row r="19" spans="2:11" x14ac:dyDescent="0.2">
      <c r="B19" s="7">
        <v>2</v>
      </c>
      <c r="C19" s="72" t="s">
        <v>25</v>
      </c>
      <c r="D19" s="72"/>
      <c r="E19" s="72"/>
      <c r="F19" s="72"/>
      <c r="G19" s="72"/>
      <c r="H19" s="72"/>
      <c r="I19" s="8"/>
      <c r="J19" s="73"/>
      <c r="K19" s="74"/>
    </row>
    <row r="20" spans="2:11" ht="16" customHeight="1" x14ac:dyDescent="0.2">
      <c r="I20" s="10"/>
    </row>
    <row r="21" spans="2:11" ht="33" customHeight="1" x14ac:dyDescent="0.2">
      <c r="H21" s="11"/>
      <c r="I21" s="11"/>
    </row>
    <row r="22" spans="2:11" x14ac:dyDescent="0.2">
      <c r="B22" s="63" t="s">
        <v>26</v>
      </c>
      <c r="C22" s="64"/>
      <c r="D22" s="64"/>
      <c r="E22" s="64"/>
      <c r="F22" s="64"/>
      <c r="G22" s="65"/>
      <c r="H22" s="12" t="s">
        <v>27</v>
      </c>
      <c r="I22" s="12" t="s">
        <v>28</v>
      </c>
      <c r="J22" s="66" t="s">
        <v>23</v>
      </c>
      <c r="K22" s="66"/>
    </row>
    <row r="23" spans="2:11" x14ac:dyDescent="0.2">
      <c r="B23" s="56" t="s">
        <v>29</v>
      </c>
      <c r="C23" s="57"/>
      <c r="D23" s="57"/>
      <c r="E23" s="57"/>
      <c r="F23" s="57"/>
      <c r="G23" s="58"/>
      <c r="H23" s="14"/>
      <c r="I23" s="15"/>
      <c r="J23" s="59"/>
      <c r="K23" s="59"/>
    </row>
    <row r="24" spans="2:11" x14ac:dyDescent="0.2">
      <c r="B24" s="56" t="s">
        <v>30</v>
      </c>
      <c r="C24" s="57"/>
      <c r="D24" s="57"/>
      <c r="E24" s="57"/>
      <c r="F24" s="57"/>
      <c r="G24" s="58"/>
      <c r="H24" s="16">
        <v>0.3</v>
      </c>
      <c r="I24" s="15"/>
      <c r="J24" s="59"/>
      <c r="K24" s="59"/>
    </row>
    <row r="25" spans="2:11" x14ac:dyDescent="0.2">
      <c r="B25" s="56" t="s">
        <v>68</v>
      </c>
      <c r="C25" s="57"/>
      <c r="D25" s="57"/>
      <c r="E25" s="57"/>
      <c r="F25" s="57"/>
      <c r="G25" s="58"/>
      <c r="H25" s="17">
        <v>2.5000000000000001E-2</v>
      </c>
      <c r="I25" s="15"/>
      <c r="J25" s="59"/>
      <c r="K25" s="59"/>
    </row>
    <row r="26" spans="2:11" x14ac:dyDescent="0.2">
      <c r="B26" s="56" t="s">
        <v>67</v>
      </c>
      <c r="C26" s="57"/>
      <c r="D26" s="57"/>
      <c r="E26" s="57"/>
      <c r="F26" s="57"/>
      <c r="G26" s="58"/>
      <c r="H26" s="17"/>
      <c r="I26" s="15"/>
      <c r="J26" s="59"/>
      <c r="K26" s="59"/>
    </row>
    <row r="27" spans="2:11" x14ac:dyDescent="0.2">
      <c r="B27" s="60" t="s">
        <v>31</v>
      </c>
      <c r="C27" s="61"/>
      <c r="D27" s="61"/>
      <c r="E27" s="61"/>
      <c r="F27" s="61"/>
      <c r="G27" s="62"/>
      <c r="H27" s="18"/>
      <c r="I27" s="10"/>
      <c r="J27" s="59"/>
      <c r="K27" s="59"/>
    </row>
    <row r="28" spans="2:11" ht="33" customHeight="1" x14ac:dyDescent="0.2"/>
    <row r="34" spans="3:11" x14ac:dyDescent="0.2">
      <c r="C34" s="19" t="s">
        <v>32</v>
      </c>
      <c r="D34" s="20"/>
      <c r="E34" s="20"/>
      <c r="I34" s="19"/>
      <c r="J34" s="20"/>
      <c r="K34" s="19" t="s">
        <v>33</v>
      </c>
    </row>
    <row r="35" spans="3:11" x14ac:dyDescent="0.2">
      <c r="C35" s="6" t="s">
        <v>34</v>
      </c>
      <c r="D35" s="3"/>
      <c r="E35" s="3"/>
      <c r="J35" s="3"/>
      <c r="K35" s="6" t="s">
        <v>35</v>
      </c>
    </row>
  </sheetData>
  <mergeCells count="34">
    <mergeCell ref="B7:C7"/>
    <mergeCell ref="B1:K1"/>
    <mergeCell ref="B2:K2"/>
    <mergeCell ref="B3:K3"/>
    <mergeCell ref="B5:C5"/>
    <mergeCell ref="B6:C6"/>
    <mergeCell ref="J14:K14"/>
    <mergeCell ref="B15:E15"/>
    <mergeCell ref="F15:G15"/>
    <mergeCell ref="J15:K15"/>
    <mergeCell ref="B8:C8"/>
    <mergeCell ref="B9:C9"/>
    <mergeCell ref="B10:C10"/>
    <mergeCell ref="B11:C11"/>
    <mergeCell ref="B14:E14"/>
    <mergeCell ref="F14:G14"/>
    <mergeCell ref="C17:H17"/>
    <mergeCell ref="J17:K17"/>
    <mergeCell ref="C18:H18"/>
    <mergeCell ref="J18:K18"/>
    <mergeCell ref="C19:H19"/>
    <mergeCell ref="J19:K19"/>
    <mergeCell ref="B22:G22"/>
    <mergeCell ref="J22:K22"/>
    <mergeCell ref="B23:G23"/>
    <mergeCell ref="J23:K23"/>
    <mergeCell ref="B24:G24"/>
    <mergeCell ref="J24:K24"/>
    <mergeCell ref="B25:G25"/>
    <mergeCell ref="J25:K25"/>
    <mergeCell ref="B26:G26"/>
    <mergeCell ref="J26:K26"/>
    <mergeCell ref="B27:G27"/>
    <mergeCell ref="J27:K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F85AB-9E2E-744A-BD68-25D5833B29A4}">
  <dimension ref="B1:L47"/>
  <sheetViews>
    <sheetView zoomScale="63" workbookViewId="0">
      <selection activeCell="I14" sqref="I14:J14"/>
    </sheetView>
  </sheetViews>
  <sheetFormatPr baseColWidth="10" defaultRowHeight="16" x14ac:dyDescent="0.2"/>
  <cols>
    <col min="1" max="1" width="10.83203125" style="21"/>
    <col min="2" max="2" width="5.83203125" style="21" customWidth="1"/>
    <col min="3" max="3" width="20.83203125" style="21" customWidth="1"/>
    <col min="4" max="4" width="1.6640625" style="1" customWidth="1"/>
    <col min="5" max="5" width="20.83203125" style="21" customWidth="1"/>
    <col min="6" max="6" width="13.83203125" style="21" customWidth="1"/>
    <col min="7" max="7" width="14.83203125" style="21" customWidth="1"/>
    <col min="8" max="10" width="20.83203125" style="21" customWidth="1"/>
    <col min="11" max="11" width="1.83203125" style="21" customWidth="1"/>
    <col min="12" max="12" width="32.83203125" style="21" customWidth="1"/>
    <col min="13" max="16384" width="10.83203125" style="21"/>
  </cols>
  <sheetData>
    <row r="1" spans="2:12" ht="95" customHeight="1" x14ac:dyDescent="0.2"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2:12" x14ac:dyDescent="0.2">
      <c r="B2" s="83" t="s">
        <v>0</v>
      </c>
      <c r="C2" s="83"/>
      <c r="D2" s="83"/>
      <c r="E2" s="83"/>
      <c r="F2" s="83"/>
      <c r="G2" s="83"/>
      <c r="H2" s="83"/>
      <c r="I2" s="83"/>
      <c r="J2" s="83"/>
      <c r="K2" s="83"/>
      <c r="L2" s="83"/>
    </row>
    <row r="3" spans="2:12" ht="33" customHeight="1" x14ac:dyDescent="0.2">
      <c r="B3" s="82" t="s">
        <v>36</v>
      </c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2:12" ht="33" customHeight="1" x14ac:dyDescent="0.2"/>
    <row r="5" spans="2:12" x14ac:dyDescent="0.2">
      <c r="B5" s="115" t="s">
        <v>4</v>
      </c>
      <c r="C5" s="115"/>
      <c r="D5" s="1" t="s">
        <v>3</v>
      </c>
      <c r="E5" s="22">
        <v>44951</v>
      </c>
    </row>
    <row r="6" spans="2:12" x14ac:dyDescent="0.2">
      <c r="B6" s="115" t="s">
        <v>7</v>
      </c>
      <c r="C6" s="115"/>
      <c r="D6" s="1" t="s">
        <v>3</v>
      </c>
      <c r="J6" s="21" t="s">
        <v>37</v>
      </c>
      <c r="K6" s="21" t="s">
        <v>38</v>
      </c>
    </row>
    <row r="7" spans="2:12" x14ac:dyDescent="0.2">
      <c r="B7" s="115" t="s">
        <v>9</v>
      </c>
      <c r="C7" s="115"/>
      <c r="D7" s="1" t="s">
        <v>3</v>
      </c>
      <c r="J7" s="21" t="s">
        <v>39</v>
      </c>
      <c r="K7" s="21" t="s">
        <v>3</v>
      </c>
    </row>
    <row r="8" spans="2:12" x14ac:dyDescent="0.2">
      <c r="B8" s="115" t="s">
        <v>11</v>
      </c>
      <c r="C8" s="115"/>
      <c r="D8" s="1" t="s">
        <v>3</v>
      </c>
      <c r="J8" s="21" t="s">
        <v>40</v>
      </c>
      <c r="K8" s="21" t="s">
        <v>3</v>
      </c>
    </row>
    <row r="11" spans="2:12" s="3" customFormat="1" x14ac:dyDescent="0.2">
      <c r="B11" s="90" t="s">
        <v>17</v>
      </c>
      <c r="C11" s="91"/>
      <c r="D11" s="91"/>
      <c r="E11" s="91"/>
      <c r="F11" s="91" t="s">
        <v>18</v>
      </c>
      <c r="G11" s="92"/>
      <c r="H11" s="2" t="s">
        <v>19</v>
      </c>
      <c r="I11" s="90" t="s">
        <v>65</v>
      </c>
      <c r="J11" s="92"/>
      <c r="K11" s="75" t="s">
        <v>20</v>
      </c>
      <c r="L11" s="75"/>
    </row>
    <row r="12" spans="2:12" customFormat="1" x14ac:dyDescent="0.2">
      <c r="B12" s="59"/>
      <c r="C12" s="59"/>
      <c r="D12" s="59"/>
      <c r="E12" s="59"/>
      <c r="F12" s="59"/>
      <c r="G12" s="59"/>
      <c r="H12" s="23"/>
      <c r="I12" s="59"/>
      <c r="J12" s="59"/>
      <c r="K12" s="59"/>
      <c r="L12" s="59"/>
    </row>
    <row r="13" spans="2:12" ht="33" customHeight="1" x14ac:dyDescent="0.2"/>
    <row r="14" spans="2:12" s="25" customFormat="1" x14ac:dyDescent="0.2">
      <c r="B14" s="24" t="s">
        <v>21</v>
      </c>
      <c r="C14" s="94" t="s">
        <v>22</v>
      </c>
      <c r="D14" s="95"/>
      <c r="E14" s="95"/>
      <c r="F14" s="24" t="s">
        <v>42</v>
      </c>
      <c r="G14" s="24" t="s">
        <v>41</v>
      </c>
      <c r="H14" s="24" t="s">
        <v>43</v>
      </c>
      <c r="I14" s="13" t="s">
        <v>45</v>
      </c>
      <c r="J14" s="24" t="s">
        <v>44</v>
      </c>
      <c r="K14" s="94" t="s">
        <v>23</v>
      </c>
      <c r="L14" s="96"/>
    </row>
    <row r="15" spans="2:12" x14ac:dyDescent="0.2">
      <c r="B15" s="26">
        <v>1</v>
      </c>
      <c r="C15" s="111" t="s">
        <v>24</v>
      </c>
      <c r="D15" s="112"/>
      <c r="E15" s="112"/>
      <c r="F15" s="27">
        <v>50</v>
      </c>
      <c r="G15" s="27"/>
      <c r="H15" s="28">
        <v>20000</v>
      </c>
      <c r="I15" s="29">
        <f>H15*F15</f>
        <v>1000000</v>
      </c>
      <c r="J15" s="28"/>
      <c r="K15" s="113"/>
      <c r="L15" s="114"/>
    </row>
    <row r="16" spans="2:12" x14ac:dyDescent="0.2">
      <c r="B16" s="26">
        <v>2</v>
      </c>
      <c r="C16" s="111" t="s">
        <v>25</v>
      </c>
      <c r="D16" s="112"/>
      <c r="E16" s="112"/>
      <c r="F16" s="27">
        <v>40</v>
      </c>
      <c r="G16" s="27"/>
      <c r="H16" s="28">
        <v>10000</v>
      </c>
      <c r="I16" s="29">
        <f>H16*F16</f>
        <v>400000</v>
      </c>
      <c r="J16" s="28"/>
      <c r="K16" s="113"/>
      <c r="L16" s="114"/>
    </row>
    <row r="17" spans="2:12" ht="16" customHeight="1" x14ac:dyDescent="0.2">
      <c r="I17" s="30">
        <f>SUM(I15:I16)</f>
        <v>1400000</v>
      </c>
      <c r="J17" s="30"/>
    </row>
    <row r="18" spans="2:12" ht="33" customHeight="1" x14ac:dyDescent="0.2">
      <c r="I18" s="31"/>
      <c r="J18" s="31"/>
    </row>
    <row r="19" spans="2:12" x14ac:dyDescent="0.2">
      <c r="B19" s="63" t="s">
        <v>26</v>
      </c>
      <c r="C19" s="64"/>
      <c r="D19" s="64"/>
      <c r="E19" s="64"/>
      <c r="F19" s="64"/>
      <c r="G19" s="64"/>
      <c r="H19" s="65"/>
      <c r="I19" s="12" t="s">
        <v>27</v>
      </c>
      <c r="J19" s="12" t="s">
        <v>28</v>
      </c>
      <c r="K19" s="66" t="s">
        <v>23</v>
      </c>
      <c r="L19" s="66"/>
    </row>
    <row r="20" spans="2:12" x14ac:dyDescent="0.2">
      <c r="B20" s="105" t="s">
        <v>29</v>
      </c>
      <c r="C20" s="106"/>
      <c r="D20" s="106"/>
      <c r="E20" s="106"/>
      <c r="F20" s="106"/>
      <c r="G20" s="106"/>
      <c r="H20" s="107"/>
      <c r="I20" s="32"/>
      <c r="J20" s="29">
        <f>I17</f>
        <v>1400000</v>
      </c>
      <c r="K20" s="93"/>
      <c r="L20" s="93"/>
    </row>
    <row r="21" spans="2:12" x14ac:dyDescent="0.2">
      <c r="B21" s="105" t="s">
        <v>46</v>
      </c>
      <c r="C21" s="106"/>
      <c r="D21" s="106"/>
      <c r="E21" s="106"/>
      <c r="F21" s="106"/>
      <c r="G21" s="106"/>
      <c r="H21" s="107"/>
      <c r="I21" s="33">
        <v>0.1</v>
      </c>
      <c r="J21" s="29">
        <f>J20*I21</f>
        <v>140000</v>
      </c>
      <c r="K21" s="93"/>
      <c r="L21" s="93"/>
    </row>
    <row r="22" spans="2:12" x14ac:dyDescent="0.2">
      <c r="B22" s="105" t="s">
        <v>68</v>
      </c>
      <c r="C22" s="106"/>
      <c r="D22" s="106"/>
      <c r="E22" s="106"/>
      <c r="F22" s="106"/>
      <c r="G22" s="106"/>
      <c r="H22" s="107"/>
      <c r="I22" s="34">
        <v>2.5000000000000001E-2</v>
      </c>
      <c r="J22" s="29">
        <f>J21*I22</f>
        <v>3500</v>
      </c>
      <c r="K22" s="93"/>
      <c r="L22" s="93"/>
    </row>
    <row r="23" spans="2:12" x14ac:dyDescent="0.2">
      <c r="B23" s="105" t="s">
        <v>67</v>
      </c>
      <c r="C23" s="106"/>
      <c r="D23" s="106"/>
      <c r="E23" s="106"/>
      <c r="F23" s="106"/>
      <c r="G23" s="106"/>
      <c r="H23" s="107"/>
      <c r="I23" s="32"/>
      <c r="J23" s="29">
        <v>0</v>
      </c>
      <c r="K23" s="93"/>
      <c r="L23" s="93"/>
    </row>
    <row r="24" spans="2:12" x14ac:dyDescent="0.2">
      <c r="B24" s="108" t="s">
        <v>31</v>
      </c>
      <c r="C24" s="109"/>
      <c r="D24" s="109"/>
      <c r="E24" s="109"/>
      <c r="F24" s="109"/>
      <c r="G24" s="109"/>
      <c r="H24" s="110"/>
      <c r="I24" s="35"/>
      <c r="J24" s="30">
        <f>J20-J21-J22</f>
        <v>1256500</v>
      </c>
      <c r="K24" s="93"/>
      <c r="L24" s="93"/>
    </row>
    <row r="25" spans="2:12" ht="33" customHeight="1" x14ac:dyDescent="0.2"/>
    <row r="26" spans="2:12" s="36" customFormat="1" x14ac:dyDescent="0.2">
      <c r="B26" s="66" t="s">
        <v>47</v>
      </c>
      <c r="C26" s="66"/>
      <c r="D26" s="66"/>
      <c r="E26" s="13" t="s">
        <v>27</v>
      </c>
      <c r="F26" s="63" t="s">
        <v>28</v>
      </c>
      <c r="G26" s="65"/>
      <c r="H26" s="13" t="s">
        <v>48</v>
      </c>
      <c r="I26" s="13" t="s">
        <v>2</v>
      </c>
    </row>
    <row r="27" spans="2:12" x14ac:dyDescent="0.2">
      <c r="B27" s="102" t="s">
        <v>30</v>
      </c>
      <c r="C27" s="102"/>
      <c r="D27" s="102"/>
      <c r="E27" s="50">
        <v>0.3</v>
      </c>
      <c r="F27" s="103"/>
      <c r="G27" s="104"/>
      <c r="H27" s="51" t="s">
        <v>49</v>
      </c>
      <c r="I27" s="52"/>
    </row>
    <row r="28" spans="2:12" ht="33" customHeight="1" x14ac:dyDescent="0.2"/>
    <row r="29" spans="2:12" x14ac:dyDescent="0.2">
      <c r="B29" s="66" t="s">
        <v>50</v>
      </c>
      <c r="C29" s="66"/>
      <c r="D29" s="66"/>
      <c r="E29" s="66"/>
      <c r="F29" s="66"/>
      <c r="G29" s="66"/>
      <c r="H29" s="66" t="s">
        <v>48</v>
      </c>
      <c r="I29" s="66"/>
    </row>
    <row r="30" spans="2:12" x14ac:dyDescent="0.2">
      <c r="B30" s="93" t="s">
        <v>51</v>
      </c>
      <c r="C30" s="93"/>
      <c r="D30" s="93"/>
      <c r="E30" s="93"/>
      <c r="F30" s="93"/>
      <c r="G30" s="93"/>
      <c r="H30" s="93" t="s">
        <v>52</v>
      </c>
      <c r="I30" s="93"/>
    </row>
    <row r="31" spans="2:12" x14ac:dyDescent="0.2">
      <c r="B31" s="93" t="s">
        <v>53</v>
      </c>
      <c r="C31" s="93"/>
      <c r="D31" s="93"/>
      <c r="E31" s="93"/>
      <c r="F31" s="93"/>
      <c r="G31" s="93"/>
      <c r="H31" s="93" t="s">
        <v>52</v>
      </c>
      <c r="I31" s="93"/>
    </row>
    <row r="32" spans="2:12" x14ac:dyDescent="0.2">
      <c r="B32" s="93" t="s">
        <v>54</v>
      </c>
      <c r="C32" s="93"/>
      <c r="D32" s="93"/>
      <c r="E32" s="93"/>
      <c r="F32" s="93"/>
      <c r="G32" s="93"/>
      <c r="H32" s="93" t="s">
        <v>58</v>
      </c>
      <c r="I32" s="93"/>
    </row>
    <row r="33" spans="2:9" x14ac:dyDescent="0.2">
      <c r="B33" s="93" t="s">
        <v>55</v>
      </c>
      <c r="C33" s="93"/>
      <c r="D33" s="93"/>
      <c r="E33" s="93"/>
      <c r="F33" s="93"/>
      <c r="G33" s="93"/>
      <c r="H33" s="93" t="s">
        <v>58</v>
      </c>
      <c r="I33" s="93"/>
    </row>
    <row r="34" spans="2:9" x14ac:dyDescent="0.2">
      <c r="B34" s="93" t="s">
        <v>56</v>
      </c>
      <c r="C34" s="93"/>
      <c r="D34" s="93"/>
      <c r="E34" s="93"/>
      <c r="F34" s="93"/>
      <c r="G34" s="93"/>
      <c r="H34" s="93" t="s">
        <v>58</v>
      </c>
      <c r="I34" s="93"/>
    </row>
    <row r="35" spans="2:9" x14ac:dyDescent="0.2">
      <c r="B35" s="93" t="s">
        <v>57</v>
      </c>
      <c r="C35" s="93"/>
      <c r="D35" s="93"/>
      <c r="E35" s="93"/>
      <c r="F35" s="93"/>
      <c r="G35" s="93"/>
      <c r="H35" s="93" t="s">
        <v>58</v>
      </c>
      <c r="I35" s="93"/>
    </row>
    <row r="36" spans="2:9" x14ac:dyDescent="0.2">
      <c r="B36" s="93" t="s">
        <v>59</v>
      </c>
      <c r="C36" s="93"/>
      <c r="D36" s="93"/>
      <c r="E36" s="93"/>
      <c r="F36" s="93"/>
      <c r="G36" s="93"/>
      <c r="H36" s="93" t="s">
        <v>58</v>
      </c>
      <c r="I36" s="93"/>
    </row>
    <row r="37" spans="2:9" ht="32" customHeight="1" x14ac:dyDescent="0.2"/>
    <row r="38" spans="2:9" x14ac:dyDescent="0.2">
      <c r="B38" s="94" t="s">
        <v>60</v>
      </c>
      <c r="C38" s="95"/>
      <c r="D38" s="95"/>
      <c r="E38" s="95"/>
      <c r="F38" s="95"/>
      <c r="G38" s="95"/>
      <c r="H38" s="95"/>
      <c r="I38" s="96"/>
    </row>
    <row r="39" spans="2:9" ht="32" customHeight="1" x14ac:dyDescent="0.2">
      <c r="B39" s="40"/>
      <c r="D39" s="41"/>
      <c r="E39" s="42"/>
      <c r="F39" s="42"/>
      <c r="G39" s="42"/>
      <c r="H39" s="42"/>
      <c r="I39" s="43"/>
    </row>
    <row r="40" spans="2:9" ht="32" customHeight="1" x14ac:dyDescent="0.2">
      <c r="B40" s="40"/>
      <c r="I40" s="44"/>
    </row>
    <row r="41" spans="2:9" ht="32" customHeight="1" x14ac:dyDescent="0.2">
      <c r="B41" s="40"/>
      <c r="I41" s="44"/>
    </row>
    <row r="42" spans="2:9" ht="32" customHeight="1" x14ac:dyDescent="0.2">
      <c r="B42" s="45"/>
      <c r="C42" s="46"/>
      <c r="D42" s="47"/>
      <c r="E42" s="46"/>
      <c r="F42" s="46"/>
      <c r="G42" s="46"/>
      <c r="H42" s="46"/>
      <c r="I42" s="48"/>
    </row>
    <row r="43" spans="2:9" ht="32" customHeight="1" x14ac:dyDescent="0.2"/>
    <row r="44" spans="2:9" x14ac:dyDescent="0.2">
      <c r="B44" s="97" t="s">
        <v>61</v>
      </c>
      <c r="C44" s="97"/>
      <c r="D44" s="97"/>
      <c r="E44" s="97"/>
      <c r="F44" s="97"/>
      <c r="G44" s="98"/>
      <c r="H44" s="63" t="s">
        <v>62</v>
      </c>
      <c r="I44" s="65"/>
    </row>
    <row r="45" spans="2:9" ht="82" customHeight="1" x14ac:dyDescent="0.2">
      <c r="B45" s="99"/>
      <c r="C45" s="100"/>
      <c r="D45" s="100"/>
      <c r="E45" s="100"/>
      <c r="F45" s="100"/>
      <c r="G45" s="101"/>
      <c r="H45" s="99"/>
      <c r="I45" s="101"/>
    </row>
    <row r="46" spans="2:9" x14ac:dyDescent="0.2">
      <c r="B46" s="84" t="s">
        <v>32</v>
      </c>
      <c r="C46" s="85"/>
      <c r="D46" s="85"/>
      <c r="E46" s="85"/>
      <c r="F46" s="85"/>
      <c r="G46" s="86"/>
      <c r="H46" s="84" t="s">
        <v>33</v>
      </c>
      <c r="I46" s="86"/>
    </row>
    <row r="47" spans="2:9" x14ac:dyDescent="0.2">
      <c r="B47" s="87" t="s">
        <v>34</v>
      </c>
      <c r="C47" s="88"/>
      <c r="D47" s="88"/>
      <c r="E47" s="88"/>
      <c r="F47" s="88"/>
      <c r="G47" s="89"/>
      <c r="H47" s="87" t="s">
        <v>35</v>
      </c>
      <c r="I47" s="89"/>
    </row>
  </sheetData>
  <mergeCells count="62">
    <mergeCell ref="B8:C8"/>
    <mergeCell ref="K11:L11"/>
    <mergeCell ref="K12:L12"/>
    <mergeCell ref="B2:L2"/>
    <mergeCell ref="B3:L3"/>
    <mergeCell ref="B5:C5"/>
    <mergeCell ref="B6:C6"/>
    <mergeCell ref="B7:C7"/>
    <mergeCell ref="C14:E14"/>
    <mergeCell ref="K14:L14"/>
    <mergeCell ref="C15:E15"/>
    <mergeCell ref="K15:L15"/>
    <mergeCell ref="C16:E16"/>
    <mergeCell ref="K16:L16"/>
    <mergeCell ref="B19:H19"/>
    <mergeCell ref="K19:L19"/>
    <mergeCell ref="B20:H20"/>
    <mergeCell ref="K20:L20"/>
    <mergeCell ref="B21:H21"/>
    <mergeCell ref="K21:L21"/>
    <mergeCell ref="B22:H22"/>
    <mergeCell ref="K22:L22"/>
    <mergeCell ref="B23:H23"/>
    <mergeCell ref="K23:L23"/>
    <mergeCell ref="B24:H24"/>
    <mergeCell ref="K24:L24"/>
    <mergeCell ref="B29:G29"/>
    <mergeCell ref="H29:I29"/>
    <mergeCell ref="B26:D26"/>
    <mergeCell ref="F26:G26"/>
    <mergeCell ref="B27:D27"/>
    <mergeCell ref="F27:G27"/>
    <mergeCell ref="B30:G30"/>
    <mergeCell ref="H30:I30"/>
    <mergeCell ref="B31:G31"/>
    <mergeCell ref="H31:I31"/>
    <mergeCell ref="B32:G32"/>
    <mergeCell ref="H32:I32"/>
    <mergeCell ref="B45:G45"/>
    <mergeCell ref="H45:I45"/>
    <mergeCell ref="B33:G33"/>
    <mergeCell ref="H33:I33"/>
    <mergeCell ref="B34:G34"/>
    <mergeCell ref="H34:I34"/>
    <mergeCell ref="B35:G35"/>
    <mergeCell ref="H35:I35"/>
    <mergeCell ref="B1:L1"/>
    <mergeCell ref="B46:G46"/>
    <mergeCell ref="H46:I46"/>
    <mergeCell ref="B47:G47"/>
    <mergeCell ref="H47:I47"/>
    <mergeCell ref="B11:E11"/>
    <mergeCell ref="B12:E12"/>
    <mergeCell ref="F11:G11"/>
    <mergeCell ref="F12:G12"/>
    <mergeCell ref="I11:J11"/>
    <mergeCell ref="I12:J12"/>
    <mergeCell ref="B36:G36"/>
    <mergeCell ref="H36:I36"/>
    <mergeCell ref="B38:I38"/>
    <mergeCell ref="B44:G44"/>
    <mergeCell ref="H44:I4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17B94-49CB-6143-8350-7D343E46DA44}">
  <dimension ref="B1:L35"/>
  <sheetViews>
    <sheetView zoomScale="50" workbookViewId="0">
      <selection activeCell="C17" sqref="C17:H17"/>
    </sheetView>
  </sheetViews>
  <sheetFormatPr baseColWidth="10" defaultRowHeight="16" x14ac:dyDescent="0.2"/>
  <cols>
    <col min="2" max="2" width="5.83203125" customWidth="1"/>
    <col min="3" max="3" width="20.83203125" customWidth="1"/>
    <col min="4" max="4" width="1.6640625" style="1" customWidth="1"/>
    <col min="5" max="5" width="20.83203125" customWidth="1"/>
    <col min="6" max="6" width="13.83203125" customWidth="1"/>
    <col min="7" max="9" width="20.83203125" customWidth="1"/>
    <col min="10" max="10" width="1.83203125" customWidth="1"/>
    <col min="11" max="11" width="32.83203125" customWidth="1"/>
  </cols>
  <sheetData>
    <row r="1" spans="2:12" ht="95" customHeight="1" x14ac:dyDescent="0.2"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2:12" x14ac:dyDescent="0.2">
      <c r="B2" s="81" t="s">
        <v>0</v>
      </c>
      <c r="C2" s="81"/>
      <c r="D2" s="81"/>
      <c r="E2" s="81"/>
      <c r="F2" s="81"/>
      <c r="G2" s="81"/>
      <c r="H2" s="81"/>
      <c r="I2" s="81"/>
      <c r="J2" s="81"/>
      <c r="K2" s="81"/>
    </row>
    <row r="3" spans="2:12" ht="21" x14ac:dyDescent="0.2">
      <c r="B3" s="82" t="s">
        <v>1</v>
      </c>
      <c r="C3" s="82"/>
      <c r="D3" s="82"/>
      <c r="E3" s="82"/>
      <c r="F3" s="82"/>
      <c r="G3" s="82"/>
      <c r="H3" s="82"/>
      <c r="I3" s="82"/>
      <c r="J3" s="82"/>
      <c r="K3" s="82"/>
    </row>
    <row r="4" spans="2:12" ht="33" customHeight="1" x14ac:dyDescent="0.2"/>
    <row r="5" spans="2:12" x14ac:dyDescent="0.2">
      <c r="B5" s="76" t="s">
        <v>2</v>
      </c>
      <c r="C5" s="76"/>
      <c r="D5" s="1" t="s">
        <v>3</v>
      </c>
    </row>
    <row r="6" spans="2:12" x14ac:dyDescent="0.2">
      <c r="B6" s="76" t="s">
        <v>4</v>
      </c>
      <c r="C6" s="76"/>
      <c r="D6" s="1" t="s">
        <v>3</v>
      </c>
      <c r="I6" t="s">
        <v>5</v>
      </c>
      <c r="J6" t="s">
        <v>3</v>
      </c>
      <c r="K6" t="s">
        <v>6</v>
      </c>
    </row>
    <row r="7" spans="2:12" x14ac:dyDescent="0.2">
      <c r="B7" s="76" t="s">
        <v>7</v>
      </c>
      <c r="C7" s="76"/>
      <c r="D7" s="1" t="s">
        <v>3</v>
      </c>
      <c r="I7" t="s">
        <v>8</v>
      </c>
      <c r="J7" t="s">
        <v>3</v>
      </c>
    </row>
    <row r="8" spans="2:12" x14ac:dyDescent="0.2">
      <c r="B8" s="76" t="s">
        <v>9</v>
      </c>
      <c r="C8" s="76"/>
      <c r="D8" s="1" t="s">
        <v>3</v>
      </c>
      <c r="I8" t="s">
        <v>10</v>
      </c>
      <c r="J8" t="s">
        <v>3</v>
      </c>
    </row>
    <row r="9" spans="2:12" x14ac:dyDescent="0.2">
      <c r="B9" s="76" t="s">
        <v>11</v>
      </c>
      <c r="C9" s="76"/>
      <c r="D9" s="1" t="s">
        <v>3</v>
      </c>
      <c r="I9" t="s">
        <v>12</v>
      </c>
      <c r="J9" t="s">
        <v>3</v>
      </c>
    </row>
    <row r="10" spans="2:12" x14ac:dyDescent="0.2">
      <c r="B10" s="76" t="s">
        <v>13</v>
      </c>
      <c r="C10" s="76"/>
      <c r="D10" s="1" t="s">
        <v>3</v>
      </c>
      <c r="I10" t="s">
        <v>14</v>
      </c>
      <c r="J10" t="s">
        <v>3</v>
      </c>
    </row>
    <row r="11" spans="2:12" x14ac:dyDescent="0.2">
      <c r="B11" s="76" t="s">
        <v>15</v>
      </c>
      <c r="C11" s="76"/>
      <c r="D11" s="1" t="s">
        <v>3</v>
      </c>
      <c r="I11" t="s">
        <v>16</v>
      </c>
      <c r="J11" t="s">
        <v>3</v>
      </c>
    </row>
    <row r="14" spans="2:12" s="3" customFormat="1" x14ac:dyDescent="0.2">
      <c r="B14" s="90" t="s">
        <v>17</v>
      </c>
      <c r="C14" s="91"/>
      <c r="D14" s="91"/>
      <c r="E14" s="92"/>
      <c r="F14" s="2" t="s">
        <v>63</v>
      </c>
      <c r="G14" s="2" t="s">
        <v>64</v>
      </c>
      <c r="H14" s="2" t="s">
        <v>19</v>
      </c>
      <c r="I14" s="2" t="s">
        <v>65</v>
      </c>
      <c r="J14" s="75" t="s">
        <v>20</v>
      </c>
      <c r="K14" s="75"/>
      <c r="L14" s="49"/>
    </row>
    <row r="15" spans="2:12" x14ac:dyDescent="0.2">
      <c r="B15" s="59"/>
      <c r="C15" s="59"/>
      <c r="D15" s="59"/>
      <c r="E15" s="59"/>
      <c r="F15" s="23"/>
      <c r="G15" s="23"/>
      <c r="H15" s="23"/>
      <c r="I15" s="23"/>
      <c r="J15" s="59"/>
      <c r="K15" s="59"/>
    </row>
    <row r="16" spans="2:12" ht="33" customHeight="1" x14ac:dyDescent="0.2"/>
    <row r="17" spans="2:11" s="6" customFormat="1" x14ac:dyDescent="0.2">
      <c r="B17" s="5" t="s">
        <v>21</v>
      </c>
      <c r="C17" s="67" t="s">
        <v>22</v>
      </c>
      <c r="D17" s="68"/>
      <c r="E17" s="68"/>
      <c r="F17" s="68"/>
      <c r="G17" s="68"/>
      <c r="H17" s="69"/>
      <c r="I17" s="5" t="s">
        <v>29</v>
      </c>
      <c r="J17" s="70" t="s">
        <v>23</v>
      </c>
      <c r="K17" s="71"/>
    </row>
    <row r="18" spans="2:11" x14ac:dyDescent="0.2">
      <c r="B18" s="7">
        <v>1</v>
      </c>
      <c r="C18" s="72" t="s">
        <v>24</v>
      </c>
      <c r="D18" s="72"/>
      <c r="E18" s="72"/>
      <c r="F18" s="72"/>
      <c r="G18" s="72"/>
      <c r="H18" s="72"/>
      <c r="I18" s="8"/>
      <c r="J18" s="73"/>
      <c r="K18" s="74"/>
    </row>
    <row r="19" spans="2:11" x14ac:dyDescent="0.2">
      <c r="B19" s="7">
        <v>2</v>
      </c>
      <c r="C19" s="72" t="s">
        <v>25</v>
      </c>
      <c r="D19" s="72"/>
      <c r="E19" s="72"/>
      <c r="F19" s="72"/>
      <c r="G19" s="72"/>
      <c r="H19" s="72"/>
      <c r="I19" s="8"/>
      <c r="J19" s="73"/>
      <c r="K19" s="74"/>
    </row>
    <row r="20" spans="2:11" ht="16" customHeight="1" x14ac:dyDescent="0.2">
      <c r="I20" s="10"/>
    </row>
    <row r="21" spans="2:11" ht="33" customHeight="1" x14ac:dyDescent="0.2">
      <c r="H21" s="11"/>
      <c r="I21" s="11"/>
    </row>
    <row r="22" spans="2:11" x14ac:dyDescent="0.2">
      <c r="B22" s="63" t="s">
        <v>26</v>
      </c>
      <c r="C22" s="64"/>
      <c r="D22" s="64"/>
      <c r="E22" s="64"/>
      <c r="F22" s="64"/>
      <c r="G22" s="65"/>
      <c r="H22" s="12" t="s">
        <v>27</v>
      </c>
      <c r="I22" s="12" t="s">
        <v>28</v>
      </c>
      <c r="J22" s="66" t="s">
        <v>23</v>
      </c>
      <c r="K22" s="66"/>
    </row>
    <row r="23" spans="2:11" x14ac:dyDescent="0.2">
      <c r="B23" s="56" t="s">
        <v>29</v>
      </c>
      <c r="C23" s="57"/>
      <c r="D23" s="57"/>
      <c r="E23" s="57"/>
      <c r="F23" s="57"/>
      <c r="G23" s="58"/>
      <c r="H23" s="14"/>
      <c r="I23" s="15"/>
      <c r="J23" s="59"/>
      <c r="K23" s="59"/>
    </row>
    <row r="24" spans="2:11" x14ac:dyDescent="0.2">
      <c r="B24" s="56" t="s">
        <v>30</v>
      </c>
      <c r="C24" s="57"/>
      <c r="D24" s="57"/>
      <c r="E24" s="57"/>
      <c r="F24" s="57"/>
      <c r="G24" s="58"/>
      <c r="H24" s="16">
        <v>0.3</v>
      </c>
      <c r="I24" s="15"/>
      <c r="J24" s="59"/>
      <c r="K24" s="59"/>
    </row>
    <row r="25" spans="2:11" x14ac:dyDescent="0.2">
      <c r="B25" s="56" t="s">
        <v>68</v>
      </c>
      <c r="C25" s="57"/>
      <c r="D25" s="57"/>
      <c r="E25" s="57"/>
      <c r="F25" s="57"/>
      <c r="G25" s="58"/>
      <c r="H25" s="17">
        <v>2.5000000000000001E-2</v>
      </c>
      <c r="I25" s="15"/>
      <c r="J25" s="59"/>
      <c r="K25" s="59"/>
    </row>
    <row r="26" spans="2:11" x14ac:dyDescent="0.2">
      <c r="B26" s="56" t="s">
        <v>67</v>
      </c>
      <c r="C26" s="57"/>
      <c r="D26" s="57"/>
      <c r="E26" s="57"/>
      <c r="F26" s="57"/>
      <c r="G26" s="58"/>
      <c r="H26" s="17"/>
      <c r="I26" s="15"/>
      <c r="J26" s="59"/>
      <c r="K26" s="59"/>
    </row>
    <row r="27" spans="2:11" x14ac:dyDescent="0.2">
      <c r="B27" s="60" t="s">
        <v>31</v>
      </c>
      <c r="C27" s="61"/>
      <c r="D27" s="61"/>
      <c r="E27" s="61"/>
      <c r="F27" s="61"/>
      <c r="G27" s="62"/>
      <c r="H27" s="18"/>
      <c r="I27" s="10"/>
      <c r="J27" s="59"/>
      <c r="K27" s="59"/>
    </row>
    <row r="28" spans="2:11" ht="33" customHeight="1" x14ac:dyDescent="0.2"/>
    <row r="34" spans="3:11" x14ac:dyDescent="0.2">
      <c r="C34" s="19" t="s">
        <v>32</v>
      </c>
      <c r="D34" s="20"/>
      <c r="E34" s="20"/>
      <c r="I34" s="19"/>
      <c r="J34" s="20"/>
      <c r="K34" s="19" t="s">
        <v>33</v>
      </c>
    </row>
    <row r="35" spans="3:11" x14ac:dyDescent="0.2">
      <c r="C35" s="6" t="s">
        <v>34</v>
      </c>
      <c r="D35" s="3"/>
      <c r="E35" s="3"/>
      <c r="J35" s="3"/>
      <c r="K35" s="6" t="s">
        <v>35</v>
      </c>
    </row>
  </sheetData>
  <mergeCells count="32">
    <mergeCell ref="B7:C7"/>
    <mergeCell ref="B1:K1"/>
    <mergeCell ref="B2:K2"/>
    <mergeCell ref="B3:K3"/>
    <mergeCell ref="B5:C5"/>
    <mergeCell ref="B6:C6"/>
    <mergeCell ref="B8:C8"/>
    <mergeCell ref="B9:C9"/>
    <mergeCell ref="B10:C10"/>
    <mergeCell ref="B11:C11"/>
    <mergeCell ref="B14:E14"/>
    <mergeCell ref="J14:K14"/>
    <mergeCell ref="B15:E15"/>
    <mergeCell ref="J15:K15"/>
    <mergeCell ref="C17:H17"/>
    <mergeCell ref="J17:K17"/>
    <mergeCell ref="C18:H18"/>
    <mergeCell ref="J18:K18"/>
    <mergeCell ref="C19:H19"/>
    <mergeCell ref="J19:K19"/>
    <mergeCell ref="B22:G22"/>
    <mergeCell ref="J22:K22"/>
    <mergeCell ref="B26:G26"/>
    <mergeCell ref="J26:K26"/>
    <mergeCell ref="B27:G27"/>
    <mergeCell ref="J27:K27"/>
    <mergeCell ref="B23:G23"/>
    <mergeCell ref="J23:K23"/>
    <mergeCell ref="B24:G24"/>
    <mergeCell ref="J24:K24"/>
    <mergeCell ref="B25:G25"/>
    <mergeCell ref="J25:K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E4A6-D55C-5244-BDEA-8A712F465D85}">
  <dimension ref="A1:L47"/>
  <sheetViews>
    <sheetView tabSelected="1" zoomScale="62" workbookViewId="0">
      <selection activeCell="H17" sqref="H17"/>
    </sheetView>
  </sheetViews>
  <sheetFormatPr baseColWidth="10" defaultRowHeight="16" x14ac:dyDescent="0.2"/>
  <cols>
    <col min="2" max="2" width="5.83203125" customWidth="1"/>
    <col min="3" max="3" width="20.83203125" customWidth="1"/>
    <col min="4" max="4" width="1.6640625" style="1" customWidth="1"/>
    <col min="5" max="5" width="20.83203125" customWidth="1"/>
    <col min="6" max="6" width="13.83203125" customWidth="1"/>
    <col min="7" max="7" width="14.83203125" customWidth="1"/>
    <col min="8" max="10" width="20.83203125" customWidth="1"/>
    <col min="11" max="11" width="1.83203125" customWidth="1"/>
    <col min="12" max="12" width="32.83203125" customWidth="1"/>
  </cols>
  <sheetData>
    <row r="1" spans="2:12" ht="95" customHeight="1" x14ac:dyDescent="0.2"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2:12" x14ac:dyDescent="0.2">
      <c r="B2" s="81" t="s">
        <v>0</v>
      </c>
      <c r="C2" s="81"/>
      <c r="D2" s="81"/>
      <c r="E2" s="81"/>
      <c r="F2" s="81"/>
      <c r="G2" s="81"/>
      <c r="H2" s="81"/>
      <c r="I2" s="81"/>
      <c r="J2" s="81"/>
      <c r="K2" s="81"/>
      <c r="L2" s="81"/>
    </row>
    <row r="3" spans="2:12" ht="33" customHeight="1" x14ac:dyDescent="0.2">
      <c r="B3" s="82" t="s">
        <v>36</v>
      </c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2:12" ht="33" customHeight="1" x14ac:dyDescent="0.2"/>
    <row r="5" spans="2:12" x14ac:dyDescent="0.2">
      <c r="B5" s="76" t="s">
        <v>4</v>
      </c>
      <c r="C5" s="76"/>
      <c r="D5" s="1" t="s">
        <v>3</v>
      </c>
    </row>
    <row r="6" spans="2:12" x14ac:dyDescent="0.2">
      <c r="B6" s="76" t="s">
        <v>7</v>
      </c>
      <c r="C6" s="76"/>
      <c r="D6" s="1" t="s">
        <v>3</v>
      </c>
      <c r="J6" t="s">
        <v>37</v>
      </c>
      <c r="K6" t="s">
        <v>38</v>
      </c>
    </row>
    <row r="7" spans="2:12" x14ac:dyDescent="0.2">
      <c r="B7" s="76" t="s">
        <v>9</v>
      </c>
      <c r="C7" s="76"/>
      <c r="D7" s="1" t="s">
        <v>3</v>
      </c>
      <c r="J7" t="s">
        <v>39</v>
      </c>
      <c r="K7" t="s">
        <v>3</v>
      </c>
    </row>
    <row r="8" spans="2:12" x14ac:dyDescent="0.2">
      <c r="B8" s="76" t="s">
        <v>11</v>
      </c>
      <c r="C8" s="76"/>
      <c r="D8" s="1" t="s">
        <v>3</v>
      </c>
      <c r="J8" t="s">
        <v>40</v>
      </c>
      <c r="K8" t="s">
        <v>3</v>
      </c>
    </row>
    <row r="11" spans="2:12" s="3" customFormat="1" x14ac:dyDescent="0.2">
      <c r="B11" s="75" t="s">
        <v>17</v>
      </c>
      <c r="C11" s="75"/>
      <c r="D11" s="75"/>
      <c r="E11" s="75"/>
      <c r="F11" s="75" t="s">
        <v>63</v>
      </c>
      <c r="G11" s="75"/>
      <c r="H11" s="2" t="s">
        <v>64</v>
      </c>
      <c r="I11" s="2" t="s">
        <v>19</v>
      </c>
      <c r="J11" s="2" t="s">
        <v>65</v>
      </c>
      <c r="K11" s="75" t="s">
        <v>20</v>
      </c>
      <c r="L11" s="75"/>
    </row>
    <row r="12" spans="2:12" x14ac:dyDescent="0.2">
      <c r="B12" s="59"/>
      <c r="C12" s="59"/>
      <c r="D12" s="59"/>
      <c r="E12" s="59"/>
      <c r="F12" s="59"/>
      <c r="G12" s="59"/>
      <c r="H12" s="4"/>
      <c r="I12" s="4"/>
      <c r="J12" s="23"/>
      <c r="K12" s="59"/>
      <c r="L12" s="59"/>
    </row>
    <row r="13" spans="2:12" ht="33" customHeight="1" x14ac:dyDescent="0.2"/>
    <row r="14" spans="2:12" s="6" customFormat="1" x14ac:dyDescent="0.2">
      <c r="B14" s="5" t="s">
        <v>21</v>
      </c>
      <c r="C14" s="70" t="s">
        <v>22</v>
      </c>
      <c r="D14" s="125"/>
      <c r="E14" s="125"/>
      <c r="F14" s="24" t="s">
        <v>42</v>
      </c>
      <c r="G14" s="24" t="s">
        <v>41</v>
      </c>
      <c r="H14" s="5" t="s">
        <v>43</v>
      </c>
      <c r="I14" s="13" t="s">
        <v>45</v>
      </c>
      <c r="J14" s="24" t="s">
        <v>44</v>
      </c>
      <c r="K14" s="70" t="s">
        <v>23</v>
      </c>
      <c r="L14" s="71"/>
    </row>
    <row r="15" spans="2:12" x14ac:dyDescent="0.2">
      <c r="B15" s="7">
        <v>1</v>
      </c>
      <c r="C15" s="126" t="s">
        <v>24</v>
      </c>
      <c r="D15" s="127"/>
      <c r="E15" s="127"/>
      <c r="F15" s="9">
        <v>50</v>
      </c>
      <c r="G15" s="9"/>
      <c r="H15" s="8">
        <v>20000</v>
      </c>
      <c r="I15" s="15">
        <f>H15*F15</f>
        <v>1000000</v>
      </c>
      <c r="J15" s="8"/>
      <c r="K15" s="73"/>
      <c r="L15" s="74"/>
    </row>
    <row r="16" spans="2:12" x14ac:dyDescent="0.2">
      <c r="B16" s="7">
        <v>2</v>
      </c>
      <c r="C16" s="126" t="s">
        <v>25</v>
      </c>
      <c r="D16" s="127"/>
      <c r="E16" s="127"/>
      <c r="F16" s="9">
        <v>40</v>
      </c>
      <c r="G16" s="9"/>
      <c r="H16" s="8">
        <v>10000</v>
      </c>
      <c r="I16" s="15">
        <f>H16*F16</f>
        <v>400000</v>
      </c>
      <c r="J16" s="8"/>
      <c r="K16" s="73"/>
      <c r="L16" s="74"/>
    </row>
    <row r="17" spans="1:12" ht="16" customHeight="1" x14ac:dyDescent="0.2">
      <c r="I17" s="10">
        <f>SUM(I15:I16)</f>
        <v>1400000</v>
      </c>
      <c r="J17" s="10"/>
    </row>
    <row r="18" spans="1:12" ht="33" customHeight="1" x14ac:dyDescent="0.2">
      <c r="I18" s="11"/>
      <c r="J18" s="11"/>
    </row>
    <row r="19" spans="1:12" x14ac:dyDescent="0.2">
      <c r="B19" s="63" t="s">
        <v>26</v>
      </c>
      <c r="C19" s="64"/>
      <c r="D19" s="64"/>
      <c r="E19" s="64"/>
      <c r="F19" s="64"/>
      <c r="G19" s="64"/>
      <c r="H19" s="65"/>
      <c r="I19" s="12" t="s">
        <v>27</v>
      </c>
      <c r="J19" s="12" t="s">
        <v>28</v>
      </c>
      <c r="K19" s="66" t="s">
        <v>23</v>
      </c>
      <c r="L19" s="66"/>
    </row>
    <row r="20" spans="1:12" x14ac:dyDescent="0.2">
      <c r="B20" s="56" t="s">
        <v>29</v>
      </c>
      <c r="C20" s="57"/>
      <c r="D20" s="57"/>
      <c r="E20" s="57"/>
      <c r="F20" s="57"/>
      <c r="G20" s="57"/>
      <c r="H20" s="58"/>
      <c r="I20" s="14"/>
      <c r="J20" s="15">
        <f>I17</f>
        <v>1400000</v>
      </c>
      <c r="K20" s="59"/>
      <c r="L20" s="59"/>
    </row>
    <row r="21" spans="1:12" x14ac:dyDescent="0.2">
      <c r="B21" s="56" t="s">
        <v>46</v>
      </c>
      <c r="C21" s="57"/>
      <c r="D21" s="57"/>
      <c r="E21" s="57"/>
      <c r="F21" s="57"/>
      <c r="G21" s="57"/>
      <c r="H21" s="58"/>
      <c r="I21" s="16">
        <v>0.2</v>
      </c>
      <c r="J21" s="15">
        <f>J20*I21</f>
        <v>280000</v>
      </c>
      <c r="K21" s="59"/>
      <c r="L21" s="59"/>
    </row>
    <row r="22" spans="1:12" x14ac:dyDescent="0.2">
      <c r="B22" s="56" t="s">
        <v>68</v>
      </c>
      <c r="C22" s="57"/>
      <c r="D22" s="57"/>
      <c r="E22" s="57"/>
      <c r="F22" s="57"/>
      <c r="G22" s="57"/>
      <c r="H22" s="58"/>
      <c r="I22" s="17">
        <v>2.5000000000000001E-2</v>
      </c>
      <c r="J22" s="15">
        <f>J21*I22</f>
        <v>7000</v>
      </c>
      <c r="K22" s="59"/>
      <c r="L22" s="59"/>
    </row>
    <row r="23" spans="1:12" x14ac:dyDescent="0.2">
      <c r="A23" s="53"/>
      <c r="B23" s="121" t="s">
        <v>67</v>
      </c>
      <c r="C23" s="122"/>
      <c r="D23" s="122"/>
      <c r="E23" s="122"/>
      <c r="F23" s="122"/>
      <c r="G23" s="122"/>
      <c r="H23" s="123"/>
      <c r="I23" s="54"/>
      <c r="J23" s="55">
        <v>0</v>
      </c>
      <c r="K23" s="121"/>
      <c r="L23" s="124"/>
    </row>
    <row r="24" spans="1:12" x14ac:dyDescent="0.2">
      <c r="B24" s="60" t="s">
        <v>31</v>
      </c>
      <c r="C24" s="61"/>
      <c r="D24" s="61"/>
      <c r="E24" s="61"/>
      <c r="F24" s="61"/>
      <c r="G24" s="61"/>
      <c r="H24" s="62"/>
      <c r="I24" s="18"/>
      <c r="J24" s="10">
        <f>J20-J21-J22</f>
        <v>1113000</v>
      </c>
      <c r="K24" s="59"/>
      <c r="L24" s="59"/>
    </row>
    <row r="25" spans="1:12" ht="33" customHeight="1" x14ac:dyDescent="0.2"/>
    <row r="26" spans="1:12" s="36" customFormat="1" x14ac:dyDescent="0.2">
      <c r="B26" s="66" t="s">
        <v>47</v>
      </c>
      <c r="C26" s="66"/>
      <c r="D26" s="66"/>
      <c r="E26" s="13" t="s">
        <v>27</v>
      </c>
      <c r="F26" s="63" t="s">
        <v>28</v>
      </c>
      <c r="G26" s="65"/>
      <c r="H26" s="13" t="s">
        <v>48</v>
      </c>
      <c r="I26" s="13" t="s">
        <v>2</v>
      </c>
    </row>
    <row r="27" spans="1:12" s="21" customFormat="1" x14ac:dyDescent="0.2">
      <c r="B27" s="118" t="s">
        <v>30</v>
      </c>
      <c r="C27" s="118"/>
      <c r="D27" s="118"/>
      <c r="E27" s="37">
        <v>0.3</v>
      </c>
      <c r="F27" s="119"/>
      <c r="G27" s="120"/>
      <c r="H27" s="38" t="s">
        <v>66</v>
      </c>
      <c r="I27" s="39"/>
    </row>
    <row r="28" spans="1:12" s="21" customFormat="1" ht="33" customHeight="1" x14ac:dyDescent="0.2">
      <c r="D28" s="1"/>
    </row>
    <row r="29" spans="1:12" s="21" customFormat="1" x14ac:dyDescent="0.2">
      <c r="B29" s="66" t="s">
        <v>50</v>
      </c>
      <c r="C29" s="66"/>
      <c r="D29" s="66"/>
      <c r="E29" s="66"/>
      <c r="F29" s="66"/>
      <c r="G29" s="66"/>
      <c r="H29" s="66" t="s">
        <v>48</v>
      </c>
      <c r="I29" s="66"/>
    </row>
    <row r="30" spans="1:12" s="21" customFormat="1" x14ac:dyDescent="0.2">
      <c r="B30" s="93" t="s">
        <v>51</v>
      </c>
      <c r="C30" s="93"/>
      <c r="D30" s="93"/>
      <c r="E30" s="93"/>
      <c r="F30" s="93"/>
      <c r="G30" s="93"/>
      <c r="H30" s="93" t="s">
        <v>52</v>
      </c>
      <c r="I30" s="93"/>
    </row>
    <row r="31" spans="1:12" s="21" customFormat="1" x14ac:dyDescent="0.2">
      <c r="B31" s="93" t="s">
        <v>53</v>
      </c>
      <c r="C31" s="93"/>
      <c r="D31" s="93"/>
      <c r="E31" s="93"/>
      <c r="F31" s="93"/>
      <c r="G31" s="93"/>
      <c r="H31" s="93" t="s">
        <v>52</v>
      </c>
      <c r="I31" s="93"/>
    </row>
    <row r="32" spans="1:12" s="21" customFormat="1" x14ac:dyDescent="0.2">
      <c r="B32" s="93" t="s">
        <v>54</v>
      </c>
      <c r="C32" s="93"/>
      <c r="D32" s="93"/>
      <c r="E32" s="93"/>
      <c r="F32" s="93"/>
      <c r="G32" s="93"/>
      <c r="H32" s="93" t="s">
        <v>58</v>
      </c>
      <c r="I32" s="93"/>
    </row>
    <row r="33" spans="2:9" s="21" customFormat="1" x14ac:dyDescent="0.2">
      <c r="B33" s="93" t="s">
        <v>55</v>
      </c>
      <c r="C33" s="93"/>
      <c r="D33" s="93"/>
      <c r="E33" s="93"/>
      <c r="F33" s="93"/>
      <c r="G33" s="93"/>
      <c r="H33" s="93" t="s">
        <v>58</v>
      </c>
      <c r="I33" s="93"/>
    </row>
    <row r="34" spans="2:9" s="21" customFormat="1" x14ac:dyDescent="0.2">
      <c r="B34" s="93" t="s">
        <v>56</v>
      </c>
      <c r="C34" s="93"/>
      <c r="D34" s="93"/>
      <c r="E34" s="93"/>
      <c r="F34" s="93"/>
      <c r="G34" s="93"/>
      <c r="H34" s="93" t="s">
        <v>58</v>
      </c>
      <c r="I34" s="93"/>
    </row>
    <row r="35" spans="2:9" s="21" customFormat="1" x14ac:dyDescent="0.2">
      <c r="B35" s="93" t="s">
        <v>57</v>
      </c>
      <c r="C35" s="93"/>
      <c r="D35" s="93"/>
      <c r="E35" s="93"/>
      <c r="F35" s="93"/>
      <c r="G35" s="93"/>
      <c r="H35" s="93" t="s">
        <v>58</v>
      </c>
      <c r="I35" s="93"/>
    </row>
    <row r="36" spans="2:9" s="21" customFormat="1" x14ac:dyDescent="0.2">
      <c r="B36" s="93" t="s">
        <v>59</v>
      </c>
      <c r="C36" s="93"/>
      <c r="D36" s="93"/>
      <c r="E36" s="93"/>
      <c r="F36" s="93"/>
      <c r="G36" s="93"/>
      <c r="H36" s="93" t="s">
        <v>58</v>
      </c>
      <c r="I36" s="93"/>
    </row>
    <row r="37" spans="2:9" s="21" customFormat="1" ht="32" customHeight="1" x14ac:dyDescent="0.2">
      <c r="D37" s="1"/>
    </row>
    <row r="38" spans="2:9" s="21" customFormat="1" x14ac:dyDescent="0.2">
      <c r="B38" s="94" t="s">
        <v>60</v>
      </c>
      <c r="C38" s="95"/>
      <c r="D38" s="95"/>
      <c r="E38" s="95"/>
      <c r="F38" s="95"/>
      <c r="G38" s="95"/>
      <c r="H38" s="95"/>
      <c r="I38" s="96"/>
    </row>
    <row r="39" spans="2:9" s="21" customFormat="1" ht="32" customHeight="1" x14ac:dyDescent="0.2">
      <c r="B39" s="40"/>
      <c r="D39" s="41"/>
      <c r="E39" s="42"/>
      <c r="F39" s="42"/>
      <c r="G39" s="42"/>
      <c r="H39" s="42"/>
      <c r="I39" s="43"/>
    </row>
    <row r="40" spans="2:9" s="21" customFormat="1" ht="32" customHeight="1" x14ac:dyDescent="0.2">
      <c r="B40" s="40"/>
      <c r="D40" s="1"/>
      <c r="I40" s="44"/>
    </row>
    <row r="41" spans="2:9" s="21" customFormat="1" ht="32" customHeight="1" x14ac:dyDescent="0.2">
      <c r="B41" s="40"/>
      <c r="D41" s="1"/>
      <c r="I41" s="44"/>
    </row>
    <row r="42" spans="2:9" s="21" customFormat="1" ht="32" customHeight="1" x14ac:dyDescent="0.2">
      <c r="B42" s="45"/>
      <c r="C42" s="46"/>
      <c r="D42" s="47"/>
      <c r="E42" s="46"/>
      <c r="F42" s="46"/>
      <c r="G42" s="46"/>
      <c r="H42" s="46"/>
      <c r="I42" s="48"/>
    </row>
    <row r="43" spans="2:9" s="21" customFormat="1" ht="32" customHeight="1" x14ac:dyDescent="0.2">
      <c r="D43" s="1"/>
    </row>
    <row r="44" spans="2:9" s="21" customFormat="1" x14ac:dyDescent="0.2">
      <c r="B44" s="116" t="s">
        <v>61</v>
      </c>
      <c r="C44" s="116"/>
      <c r="D44" s="116"/>
      <c r="E44" s="116"/>
      <c r="F44" s="116"/>
      <c r="G44" s="117"/>
      <c r="H44" s="63" t="s">
        <v>62</v>
      </c>
      <c r="I44" s="65"/>
    </row>
    <row r="45" spans="2:9" s="21" customFormat="1" ht="82" customHeight="1" x14ac:dyDescent="0.2">
      <c r="B45" s="99"/>
      <c r="C45" s="100"/>
      <c r="D45" s="100"/>
      <c r="E45" s="100"/>
      <c r="F45" s="100"/>
      <c r="G45" s="101"/>
      <c r="H45" s="99"/>
      <c r="I45" s="101"/>
    </row>
    <row r="46" spans="2:9" s="21" customFormat="1" x14ac:dyDescent="0.2">
      <c r="B46" s="84" t="s">
        <v>32</v>
      </c>
      <c r="C46" s="85"/>
      <c r="D46" s="85"/>
      <c r="E46" s="85"/>
      <c r="F46" s="85"/>
      <c r="G46" s="86"/>
      <c r="H46" s="84" t="s">
        <v>33</v>
      </c>
      <c r="I46" s="86"/>
    </row>
    <row r="47" spans="2:9" s="21" customFormat="1" x14ac:dyDescent="0.2">
      <c r="B47" s="87" t="s">
        <v>34</v>
      </c>
      <c r="C47" s="88"/>
      <c r="D47" s="88"/>
      <c r="E47" s="88"/>
      <c r="F47" s="88"/>
      <c r="G47" s="89"/>
      <c r="H47" s="87" t="s">
        <v>35</v>
      </c>
      <c r="I47" s="89"/>
    </row>
  </sheetData>
  <mergeCells count="60">
    <mergeCell ref="B2:L2"/>
    <mergeCell ref="B3:L3"/>
    <mergeCell ref="B5:C5"/>
    <mergeCell ref="B6:C6"/>
    <mergeCell ref="B7:C7"/>
    <mergeCell ref="B8:C8"/>
    <mergeCell ref="B11:E11"/>
    <mergeCell ref="F11:G11"/>
    <mergeCell ref="K11:L11"/>
    <mergeCell ref="B12:E12"/>
    <mergeCell ref="F12:G12"/>
    <mergeCell ref="K12:L12"/>
    <mergeCell ref="C14:E14"/>
    <mergeCell ref="K14:L14"/>
    <mergeCell ref="C15:E15"/>
    <mergeCell ref="K15:L15"/>
    <mergeCell ref="C16:E16"/>
    <mergeCell ref="K16:L16"/>
    <mergeCell ref="B19:H19"/>
    <mergeCell ref="K19:L19"/>
    <mergeCell ref="B20:H20"/>
    <mergeCell ref="K20:L20"/>
    <mergeCell ref="B21:H21"/>
    <mergeCell ref="K21:L21"/>
    <mergeCell ref="B22:H22"/>
    <mergeCell ref="K22:L22"/>
    <mergeCell ref="B23:H23"/>
    <mergeCell ref="K23:L23"/>
    <mergeCell ref="B24:H24"/>
    <mergeCell ref="K24:L24"/>
    <mergeCell ref="B29:G29"/>
    <mergeCell ref="H29:I29"/>
    <mergeCell ref="B26:D26"/>
    <mergeCell ref="F26:G26"/>
    <mergeCell ref="B27:D27"/>
    <mergeCell ref="F27:G27"/>
    <mergeCell ref="B35:G35"/>
    <mergeCell ref="H35:I35"/>
    <mergeCell ref="B30:G30"/>
    <mergeCell ref="H30:I30"/>
    <mergeCell ref="B31:G31"/>
    <mergeCell ref="H31:I31"/>
    <mergeCell ref="B32:G32"/>
    <mergeCell ref="H32:I32"/>
    <mergeCell ref="B46:G46"/>
    <mergeCell ref="H46:I46"/>
    <mergeCell ref="B47:G47"/>
    <mergeCell ref="H47:I47"/>
    <mergeCell ref="B1:L1"/>
    <mergeCell ref="B36:G36"/>
    <mergeCell ref="H36:I36"/>
    <mergeCell ref="B38:I38"/>
    <mergeCell ref="B44:G44"/>
    <mergeCell ref="H44:I44"/>
    <mergeCell ref="B45:G45"/>
    <mergeCell ref="H45:I45"/>
    <mergeCell ref="B33:G33"/>
    <mergeCell ref="H33:I33"/>
    <mergeCell ref="B34:G34"/>
    <mergeCell ref="H34:I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EMR MP REQ FORM</vt:lpstr>
      <vt:lpstr>EMR MP WO</vt:lpstr>
      <vt:lpstr>LN MP REQ FORM</vt:lpstr>
      <vt:lpstr>LN MP 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 Solution</dc:creator>
  <cp:lastModifiedBy>Software Solution</cp:lastModifiedBy>
  <dcterms:created xsi:type="dcterms:W3CDTF">2023-12-21T10:12:58Z</dcterms:created>
  <dcterms:modified xsi:type="dcterms:W3CDTF">2023-12-21T10:29:24Z</dcterms:modified>
</cp:coreProperties>
</file>