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ar/Documents/"/>
    </mc:Choice>
  </mc:AlternateContent>
  <xr:revisionPtr revIDLastSave="0" documentId="8_{FC17446F-3D4D-0244-A804-AAF6232DFA97}" xr6:coauthVersionLast="45" xr6:coauthVersionMax="45" xr10:uidLastSave="{00000000-0000-0000-0000-000000000000}"/>
  <bookViews>
    <workbookView xWindow="2120" yWindow="460" windowWidth="21500" windowHeight="15940" xr2:uid="{3F9390F7-1DAC-3D45-B11E-13BD5FC9C9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E21" i="1"/>
  <c r="D21" i="1"/>
  <c r="C21" i="1"/>
  <c r="C3" i="1"/>
  <c r="C4" i="1"/>
  <c r="C5" i="1"/>
  <c r="C6" i="1"/>
  <c r="C7" i="1"/>
  <c r="C8" i="1"/>
  <c r="C9" i="1"/>
  <c r="C2" i="1"/>
  <c r="B3" i="1"/>
  <c r="B4" i="1"/>
  <c r="B5" i="1"/>
  <c r="B6" i="1"/>
  <c r="B7" i="1"/>
  <c r="B8" i="1"/>
  <c r="B9" i="1"/>
  <c r="B2" i="1"/>
  <c r="B21" i="1"/>
</calcChain>
</file>

<file path=xl/sharedStrings.xml><?xml version="1.0" encoding="utf-8"?>
<sst xmlns="http://schemas.openxmlformats.org/spreadsheetml/2006/main" count="8" uniqueCount="8">
  <si>
    <t>Scores</t>
  </si>
  <si>
    <t>Deviation Score</t>
  </si>
  <si>
    <t>Squared Deviation Scores</t>
  </si>
  <si>
    <t>SD</t>
  </si>
  <si>
    <t>SS</t>
  </si>
  <si>
    <t>SD^2</t>
  </si>
  <si>
    <t>M</t>
  </si>
  <si>
    <t>Check your work: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</si>
</sst>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23</xdr:row>
      <xdr:rowOff>50800</xdr:rowOff>
    </xdr:from>
    <xdr:to>
      <xdr:col>2</xdr:col>
      <xdr:colOff>698500</xdr:colOff>
      <xdr:row>28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C42743-5482-0C4E-BAD3-877E09970D7E}"/>
            </a:ext>
          </a:extLst>
        </xdr:cNvPr>
        <xdr:cNvSpPr txBox="1"/>
      </xdr:nvSpPr>
      <xdr:spPr>
        <a:xfrm>
          <a:off x="25400" y="5016500"/>
          <a:ext cx="2374900" cy="9652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7. Check Your Work! Excel will calculate the SD for you. Click the empty</a:t>
          </a:r>
          <a:r>
            <a:rPr lang="en-US" sz="1100" baseline="0"/>
            <a:t> blue </a:t>
          </a:r>
          <a:r>
            <a:rPr lang="en-US" sz="1100"/>
            <a:t>cell below and type "=STDVP(A2:A9)". Click enter. Is it the same number?</a:t>
          </a:r>
        </a:p>
      </xdr:txBody>
    </xdr:sp>
    <xdr:clientData/>
  </xdr:twoCellAnchor>
  <xdr:twoCellAnchor>
    <xdr:from>
      <xdr:col>0</xdr:col>
      <xdr:colOff>25400</xdr:colOff>
      <xdr:row>10</xdr:row>
      <xdr:rowOff>63500</xdr:rowOff>
    </xdr:from>
    <xdr:to>
      <xdr:col>2</xdr:col>
      <xdr:colOff>0</xdr:colOff>
      <xdr:row>16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4755E2-66E0-1E4D-B9EE-9D2582AB9036}"/>
            </a:ext>
          </a:extLst>
        </xdr:cNvPr>
        <xdr:cNvSpPr txBox="1"/>
      </xdr:nvSpPr>
      <xdr:spPr>
        <a:xfrm>
          <a:off x="25400" y="2336800"/>
          <a:ext cx="1676400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Your data is above. First,</a:t>
          </a:r>
          <a:r>
            <a:rPr lang="en-US" sz="1100" baseline="0"/>
            <a:t> s</a:t>
          </a:r>
          <a:r>
            <a:rPr lang="en-US" sz="1100"/>
            <a:t>olve for the mean.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the empty cell below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Type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"=AVERAGE(A2:A9)”.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Hit enter. This will produce the mean.</a:t>
          </a:r>
          <a:r>
            <a:rPr lang="en-US">
              <a:effectLst/>
            </a:rPr>
            <a:t> </a:t>
          </a:r>
          <a:endParaRPr lang="en-US" sz="1100"/>
        </a:p>
      </xdr:txBody>
    </xdr:sp>
    <xdr:clientData/>
  </xdr:twoCellAnchor>
  <xdr:oneCellAnchor>
    <xdr:from>
      <xdr:col>2</xdr:col>
      <xdr:colOff>254000</xdr:colOff>
      <xdr:row>10</xdr:row>
      <xdr:rowOff>0</xdr:rowOff>
    </xdr:from>
    <xdr:ext cx="2819399" cy="14693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F63BE57-3253-C745-8EFB-13F68AB41F7E}"/>
            </a:ext>
          </a:extLst>
        </xdr:cNvPr>
        <xdr:cNvSpPr txBox="1"/>
      </xdr:nvSpPr>
      <xdr:spPr>
        <a:xfrm>
          <a:off x="1955800" y="2273300"/>
          <a:ext cx="2819399" cy="1469377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Now, </a:t>
          </a:r>
          <a:r>
            <a:rPr lang="en-US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solve for the deviation scores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To do this, click on cell B2. Type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“= A2 – [type the mean]”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Hit enter. This will produce the deviation score in cell B2.  Next, hover at the bottom right corner of the cell until the black cross curser appears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&amp;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drag down to select the rest of the column. This will produce deviation scores for the rest of the column!</a:t>
          </a:r>
        </a:p>
      </xdr:txBody>
    </xdr:sp>
    <xdr:clientData/>
  </xdr:oneCellAnchor>
  <xdr:oneCellAnchor>
    <xdr:from>
      <xdr:col>5</xdr:col>
      <xdr:colOff>584200</xdr:colOff>
      <xdr:row>10</xdr:row>
      <xdr:rowOff>0</xdr:rowOff>
    </xdr:from>
    <xdr:ext cx="1676399" cy="146937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EA34D14-7979-0342-8C54-CEA7A2FDE141}"/>
            </a:ext>
          </a:extLst>
        </xdr:cNvPr>
        <xdr:cNvSpPr txBox="1"/>
      </xdr:nvSpPr>
      <xdr:spPr>
        <a:xfrm>
          <a:off x="5080000" y="2273300"/>
          <a:ext cx="1676399" cy="1469377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OK! So now, you need to </a:t>
          </a:r>
          <a:r>
            <a:rPr lang="en-US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square the deviation scores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To do this, click on cell C2. Type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“=B2^2".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Hit enter. Drag the corner again to create squared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deviation scores for the rest of the column!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</xdr:txBody>
    </xdr:sp>
    <xdr:clientData/>
  </xdr:oneCellAnchor>
  <xdr:oneCellAnchor>
    <xdr:from>
      <xdr:col>5</xdr:col>
      <xdr:colOff>571500</xdr:colOff>
      <xdr:row>18</xdr:row>
      <xdr:rowOff>101600</xdr:rowOff>
    </xdr:from>
    <xdr:ext cx="1714500" cy="78085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2F72A47-58B6-494B-91E9-1F9F6A478235}"/>
            </a:ext>
          </a:extLst>
        </xdr:cNvPr>
        <xdr:cNvSpPr txBox="1"/>
      </xdr:nvSpPr>
      <xdr:spPr>
        <a:xfrm>
          <a:off x="5067300" y="4025900"/>
          <a:ext cx="1714500" cy="780855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Now, solve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 the SS! click on the empty cell below SS and type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"=SUM(C2:C9)". </a:t>
          </a:r>
          <a:r>
            <a:rPr lang="en-US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Hit enter.</a:t>
          </a:r>
          <a:endParaRPr lang="en-US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508000</xdr:colOff>
      <xdr:row>23</xdr:row>
      <xdr:rowOff>50800</xdr:rowOff>
    </xdr:from>
    <xdr:ext cx="1854200" cy="9530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9C9E542-141B-A641-A9BD-535F4760579D}"/>
            </a:ext>
          </a:extLst>
        </xdr:cNvPr>
        <xdr:cNvSpPr txBox="1"/>
      </xdr:nvSpPr>
      <xdr:spPr>
        <a:xfrm>
          <a:off x="5003800" y="5016500"/>
          <a:ext cx="1854200" cy="953081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Great! So divide by N to get the Variance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(SD^2). In the empty cell below SD^2, type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"= C21/[number of scores]"</a:t>
          </a:r>
          <a:endParaRPr lang="en-US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977900</xdr:colOff>
      <xdr:row>23</xdr:row>
      <xdr:rowOff>139700</xdr:rowOff>
    </xdr:from>
    <xdr:ext cx="1854200" cy="78085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70A29D3-775B-504B-8F59-76E0AECF66A2}"/>
            </a:ext>
          </a:extLst>
        </xdr:cNvPr>
        <xdr:cNvSpPr txBox="1"/>
      </xdr:nvSpPr>
      <xdr:spPr>
        <a:xfrm>
          <a:off x="2682993" y="5231459"/>
          <a:ext cx="1854200" cy="780855"/>
        </a:xfrm>
        <a:prstGeom prst="rect">
          <a:avLst/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Now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 have the variance, which means we can solve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 the SD! Under </a:t>
          </a:r>
          <a:r>
            <a:rPr lang="en-US" sz="110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SD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type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"=SQRT(D21)".</a:t>
          </a:r>
          <a:endParaRPr lang="en-US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</xdr:col>
      <xdr:colOff>0</xdr:colOff>
      <xdr:row>13</xdr:row>
      <xdr:rowOff>120650</xdr:rowOff>
    </xdr:from>
    <xdr:to>
      <xdr:col>2</xdr:col>
      <xdr:colOff>254000</xdr:colOff>
      <xdr:row>13</xdr:row>
      <xdr:rowOff>125089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202F977-9BA1-0142-AF61-75B554198D0C}"/>
            </a:ext>
          </a:extLst>
        </xdr:cNvPr>
        <xdr:cNvCxnSpPr>
          <a:stCxn id="3" idx="3"/>
          <a:endCxn id="4" idx="1"/>
        </xdr:cNvCxnSpPr>
      </xdr:nvCxnSpPr>
      <xdr:spPr>
        <a:xfrm>
          <a:off x="1701800" y="3003550"/>
          <a:ext cx="254000" cy="443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279400</xdr:colOff>
      <xdr:row>13</xdr:row>
      <xdr:rowOff>82550</xdr:rowOff>
    </xdr:from>
    <xdr:to>
      <xdr:col>5</xdr:col>
      <xdr:colOff>533400</xdr:colOff>
      <xdr:row>13</xdr:row>
      <xdr:rowOff>86989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8AC74C7B-E0F9-4C49-AF4F-672B2005B10C}"/>
            </a:ext>
          </a:extLst>
        </xdr:cNvPr>
        <xdr:cNvCxnSpPr/>
      </xdr:nvCxnSpPr>
      <xdr:spPr>
        <a:xfrm>
          <a:off x="4775200" y="2965450"/>
          <a:ext cx="254000" cy="443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17</xdr:row>
      <xdr:rowOff>21577</xdr:rowOff>
    </xdr:from>
    <xdr:to>
      <xdr:col>6</xdr:col>
      <xdr:colOff>603250</xdr:colOff>
      <xdr:row>18</xdr:row>
      <xdr:rowOff>101600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20BC1F8-1EDE-C846-AF1C-C2233C2E57F4}"/>
            </a:ext>
          </a:extLst>
        </xdr:cNvPr>
        <xdr:cNvCxnSpPr>
          <a:stCxn id="5" idx="2"/>
          <a:endCxn id="6" idx="0"/>
        </xdr:cNvCxnSpPr>
      </xdr:nvCxnSpPr>
      <xdr:spPr>
        <a:xfrm>
          <a:off x="5918200" y="3742677"/>
          <a:ext cx="6350" cy="28322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603250</xdr:colOff>
      <xdr:row>22</xdr:row>
      <xdr:rowOff>44255</xdr:rowOff>
    </xdr:from>
    <xdr:to>
      <xdr:col>6</xdr:col>
      <xdr:colOff>609600</xdr:colOff>
      <xdr:row>23</xdr:row>
      <xdr:rowOff>50800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5334D56-F66B-4546-8891-C2B86F27740B}"/>
            </a:ext>
          </a:extLst>
        </xdr:cNvPr>
        <xdr:cNvCxnSpPr>
          <a:stCxn id="6" idx="2"/>
          <a:endCxn id="7" idx="0"/>
        </xdr:cNvCxnSpPr>
      </xdr:nvCxnSpPr>
      <xdr:spPr>
        <a:xfrm>
          <a:off x="5924550" y="4806755"/>
          <a:ext cx="6350" cy="20974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45156</xdr:colOff>
      <xdr:row>25</xdr:row>
      <xdr:rowOff>127526</xdr:rowOff>
    </xdr:from>
    <xdr:to>
      <xdr:col>5</xdr:col>
      <xdr:colOff>508000</xdr:colOff>
      <xdr:row>25</xdr:row>
      <xdr:rowOff>130313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7D15E38-FBCF-CE4B-A80A-8810970E182B}"/>
            </a:ext>
          </a:extLst>
        </xdr:cNvPr>
        <xdr:cNvCxnSpPr>
          <a:stCxn id="7" idx="1"/>
          <a:endCxn id="8" idx="3"/>
        </xdr:cNvCxnSpPr>
      </xdr:nvCxnSpPr>
      <xdr:spPr>
        <a:xfrm flipH="1">
          <a:off x="4537193" y="5619100"/>
          <a:ext cx="462844" cy="278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698500</xdr:colOff>
      <xdr:row>25</xdr:row>
      <xdr:rowOff>125354</xdr:rowOff>
    </xdr:from>
    <xdr:to>
      <xdr:col>2</xdr:col>
      <xdr:colOff>977900</xdr:colOff>
      <xdr:row>25</xdr:row>
      <xdr:rowOff>130313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4EC82EE-CE88-0247-8BC3-2FDA13F7A867}"/>
            </a:ext>
          </a:extLst>
        </xdr:cNvPr>
        <xdr:cNvCxnSpPr>
          <a:stCxn id="8" idx="1"/>
          <a:endCxn id="2" idx="3"/>
        </xdr:cNvCxnSpPr>
      </xdr:nvCxnSpPr>
      <xdr:spPr>
        <a:xfrm flipH="1" flipV="1">
          <a:off x="2403593" y="5616928"/>
          <a:ext cx="279400" cy="495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28</xdr:row>
      <xdr:rowOff>0</xdr:rowOff>
    </xdr:from>
    <xdr:to>
      <xdr:col>1</xdr:col>
      <xdr:colOff>393700</xdr:colOff>
      <xdr:row>29</xdr:row>
      <xdr:rowOff>114300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BA9B033-2643-0248-83B3-DA90B685CCDF}"/>
            </a:ext>
          </a:extLst>
        </xdr:cNvPr>
        <xdr:cNvCxnSpPr>
          <a:stCxn id="2" idx="2"/>
        </xdr:cNvCxnSpPr>
      </xdr:nvCxnSpPr>
      <xdr:spPr>
        <a:xfrm>
          <a:off x="1212850" y="5981700"/>
          <a:ext cx="6350" cy="3175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5489-357B-474A-A3D7-2E3E2DB374C9}">
  <dimension ref="A1:E31"/>
  <sheetViews>
    <sheetView tabSelected="1" zoomScaleNormal="100" workbookViewId="0">
      <selection activeCell="C36" sqref="C36"/>
    </sheetView>
  </sheetViews>
  <sheetFormatPr baseColWidth="10" defaultRowHeight="16" x14ac:dyDescent="0.2"/>
  <cols>
    <col min="2" max="2" width="11.5" customWidth="1"/>
    <col min="3" max="3" width="15" customWidth="1"/>
  </cols>
  <sheetData>
    <row r="1" spans="1:3" s="1" customFormat="1" ht="35" customHeight="1" x14ac:dyDescent="0.2">
      <c r="A1" s="8" t="s">
        <v>0</v>
      </c>
      <c r="B1" s="9" t="s">
        <v>1</v>
      </c>
      <c r="C1" s="10" t="s">
        <v>2</v>
      </c>
    </row>
    <row r="2" spans="1:3" x14ac:dyDescent="0.2">
      <c r="A2" s="4">
        <v>10</v>
      </c>
      <c r="B2" s="5">
        <f>A2-(7.625)</f>
        <v>2.375</v>
      </c>
      <c r="C2" s="6">
        <f>B2^2</f>
        <v>5.640625</v>
      </c>
    </row>
    <row r="3" spans="1:3" x14ac:dyDescent="0.2">
      <c r="A3" s="4">
        <v>8</v>
      </c>
      <c r="B3" s="5">
        <f t="shared" ref="B3:B9" si="0">A3-(7.625)</f>
        <v>0.375</v>
      </c>
      <c r="C3" s="6">
        <f t="shared" ref="C3:C9" si="1">B3^2</f>
        <v>0.140625</v>
      </c>
    </row>
    <row r="4" spans="1:3" x14ac:dyDescent="0.2">
      <c r="A4" s="4">
        <v>3</v>
      </c>
      <c r="B4" s="5">
        <f t="shared" si="0"/>
        <v>-4.625</v>
      </c>
      <c r="C4" s="6">
        <f t="shared" si="1"/>
        <v>21.390625</v>
      </c>
    </row>
    <row r="5" spans="1:3" x14ac:dyDescent="0.2">
      <c r="A5" s="4">
        <v>9</v>
      </c>
      <c r="B5" s="5">
        <f t="shared" si="0"/>
        <v>1.375</v>
      </c>
      <c r="C5" s="6">
        <f t="shared" si="1"/>
        <v>1.890625</v>
      </c>
    </row>
    <row r="6" spans="1:3" x14ac:dyDescent="0.2">
      <c r="A6" s="4">
        <v>11</v>
      </c>
      <c r="B6" s="5">
        <f t="shared" si="0"/>
        <v>3.375</v>
      </c>
      <c r="C6" s="6">
        <f t="shared" si="1"/>
        <v>11.390625</v>
      </c>
    </row>
    <row r="7" spans="1:3" x14ac:dyDescent="0.2">
      <c r="A7" s="4">
        <v>4</v>
      </c>
      <c r="B7" s="5">
        <f t="shared" si="0"/>
        <v>-3.625</v>
      </c>
      <c r="C7" s="6">
        <f t="shared" si="1"/>
        <v>13.140625</v>
      </c>
    </row>
    <row r="8" spans="1:3" x14ac:dyDescent="0.2">
      <c r="A8" s="4">
        <v>6</v>
      </c>
      <c r="B8" s="5">
        <f t="shared" si="0"/>
        <v>-1.625</v>
      </c>
      <c r="C8" s="6">
        <f t="shared" si="1"/>
        <v>2.640625</v>
      </c>
    </row>
    <row r="9" spans="1:3" x14ac:dyDescent="0.2">
      <c r="A9" s="7">
        <v>10</v>
      </c>
      <c r="B9" s="5">
        <f t="shared" si="0"/>
        <v>2.375</v>
      </c>
      <c r="C9" s="6">
        <f t="shared" si="1"/>
        <v>5.640625</v>
      </c>
    </row>
    <row r="16" spans="1:3" ht="18" customHeight="1" x14ac:dyDescent="0.2"/>
    <row r="19" spans="1:5" ht="17" thickBot="1" x14ac:dyDescent="0.25"/>
    <row r="20" spans="1:5" x14ac:dyDescent="0.2">
      <c r="B20" s="11" t="s">
        <v>6</v>
      </c>
      <c r="C20" s="12" t="s">
        <v>4</v>
      </c>
      <c r="D20" s="12" t="s">
        <v>5</v>
      </c>
      <c r="E20" s="13" t="s">
        <v>3</v>
      </c>
    </row>
    <row r="21" spans="1:5" ht="33" customHeight="1" thickBot="1" x14ac:dyDescent="0.25">
      <c r="B21" s="14">
        <f>AVERAGE(A2:A9)</f>
        <v>7.625</v>
      </c>
      <c r="C21" s="15">
        <f>SUM(C2:C9)</f>
        <v>61.875</v>
      </c>
      <c r="D21" s="15">
        <f>C21/8</f>
        <v>7.734375</v>
      </c>
      <c r="E21" s="16">
        <f>SQRT(D21)</f>
        <v>2.7810744326608736</v>
      </c>
    </row>
    <row r="30" spans="1:5" ht="17" thickBot="1" x14ac:dyDescent="0.25">
      <c r="A30" s="2" t="s">
        <v>7</v>
      </c>
      <c r="B30" s="2"/>
    </row>
    <row r="31" spans="1:5" ht="17" thickBot="1" x14ac:dyDescent="0.25">
      <c r="B31" s="3">
        <f>_xlfn.STDEV.P(A2:A9)</f>
        <v>2.7810744326608736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2020-02-23T19:06:53Z</dcterms:created>
  <dcterms:modified xsi:type="dcterms:W3CDTF">2020-02-24T14:43:53Z</dcterms:modified>
</cp:coreProperties>
</file>