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equalman/Desktop/Data Analytics Bootcamp/"/>
    </mc:Choice>
  </mc:AlternateContent>
  <xr:revisionPtr revIDLastSave="0" documentId="8_{2B6A5735-D3FD-484D-8BE5-010CC872CB34}" xr6:coauthVersionLast="47" xr6:coauthVersionMax="47" xr10:uidLastSave="{00000000-0000-0000-0000-000000000000}"/>
  <bookViews>
    <workbookView xWindow="220" yWindow="500" windowWidth="17060" windowHeight="13920" firstSheet="8" activeTab="14" xr2:uid="{AA014B23-B33E-B84E-9FB0-C1F6BCE5378A}"/>
  </bookViews>
  <sheets>
    <sheet name="1" sheetId="1" r:id="rId1"/>
    <sheet name="Code 1" sheetId="2" r:id="rId2"/>
    <sheet name="2" sheetId="3" r:id="rId3"/>
    <sheet name="Code 2" sheetId="4" r:id="rId4"/>
    <sheet name="3" sheetId="5" r:id="rId5"/>
    <sheet name="Code 3" sheetId="6" r:id="rId6"/>
    <sheet name="4" sheetId="7" r:id="rId7"/>
    <sheet name="Code 4" sheetId="8" r:id="rId8"/>
    <sheet name="5" sheetId="9" r:id="rId9"/>
    <sheet name="Code 5" sheetId="10" r:id="rId10"/>
    <sheet name="6" sheetId="11" r:id="rId11"/>
    <sheet name="Code 6" sheetId="12" r:id="rId12"/>
    <sheet name="7 and code" sheetId="13" r:id="rId13"/>
    <sheet name="8 and code" sheetId="15" r:id="rId14"/>
    <sheet name="All" sheetId="14" r:id="rId15"/>
    <sheet name="9 and code" sheetId="16" r:id="rId16"/>
  </sheets>
  <definedNames>
    <definedName name="_xlnm._FilterDatabase" localSheetId="14" hidden="1">All!$A$1:$AE$109</definedName>
    <definedName name="country_cust_count_total_rev" localSheetId="10">'6'!$A$1:$C$109</definedName>
    <definedName name="country_cust_count_total_rev" localSheetId="14">All!$A$1:$C$109</definedName>
    <definedName name="new_rev_by_rating" localSheetId="6">'4'!$A$1:$C$18</definedName>
    <definedName name="new_rev_by_rating" localSheetId="14">All!$H$1:$J$18</definedName>
    <definedName name="real_rev_by_rating_with_number_of_films" localSheetId="8">'5'!$A$1:$C$6</definedName>
    <definedName name="real_rev_by_rating_with_number_of_films" localSheetId="14">All!$E$1:$G$6</definedName>
    <definedName name="top_10_films_query" localSheetId="4">'3'!$A$1:$E$11</definedName>
    <definedName name="top_10_films_query" localSheetId="14">All!$K$1:$O$11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3" i="14"/>
  <c r="D4" i="14"/>
  <c r="D5" i="14"/>
  <c r="D6" i="14"/>
  <c r="D7" i="14"/>
  <c r="D8" i="14"/>
  <c r="D9" i="14"/>
  <c r="D10" i="14"/>
  <c r="D11" i="14"/>
  <c r="D12" i="14"/>
  <c r="D13" i="14"/>
  <c r="D14" i="14"/>
  <c r="D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5E684-0383-C844-9FFA-22EB947F1FC0}" name="country cust count total rev" type="6" refreshedVersion="6" background="1" saveData="1">
    <textPr sourceFile="/Users/Ashley/Desktop/Adam/Achievement 3/country cust count total rev.csv" tab="0" comma="1">
      <textFields count="3">
        <textField/>
        <textField/>
        <textField/>
      </textFields>
    </textPr>
  </connection>
  <connection id="2" xr16:uid="{1A8F4395-3476-D446-BCAF-08F1C3242589}" name="country cust count total rev1" type="6" refreshedVersion="6" background="1" saveData="1">
    <textPr sourceFile="/Users/Ashley/Desktop/Adam/Achievement 3/country cust count total rev.csv" tab="0" comma="1">
      <textFields count="3">
        <textField/>
        <textField/>
        <textField/>
      </textFields>
    </textPr>
  </connection>
  <connection id="3" xr16:uid="{B05283E0-5C94-B249-A4E6-692FB68B339C}" name="new rev by rating" type="6" refreshedVersion="6" background="1" saveData="1">
    <textPr sourceFile="/Users/Ashley/Desktop/Adam/Achievement 3/new rev by rating.csv" tab="0" comma="1">
      <textFields count="3">
        <textField/>
        <textField/>
        <textField/>
      </textFields>
    </textPr>
  </connection>
  <connection id="4" xr16:uid="{7A0F4AF5-3A31-E940-8A36-D9A73B93ACAB}" name="new rev by rating1" type="6" refreshedVersion="6" background="1" saveData="1">
    <textPr sourceFile="/Users/Ashley/Desktop/Adam/Achievement 3/new rev by rating.csv" tab="0" comma="1">
      <textFields count="3">
        <textField/>
        <textField/>
        <textField/>
      </textFields>
    </textPr>
  </connection>
  <connection id="5" xr16:uid="{97BCE03B-F012-6447-9009-F06114D284EF}" name="real rev by rating with number of films" type="6" refreshedVersion="6" background="1" saveData="1">
    <textPr sourceFile="/Users/Ashley/Desktop/Adam/Achievement 3/real rev by rating with number of films.csv" tab="0" comma="1">
      <textFields count="3">
        <textField/>
        <textField/>
        <textField/>
      </textFields>
    </textPr>
  </connection>
  <connection id="6" xr16:uid="{05E4EBC3-8544-EA43-9C05-E3FC9CD8B6D6}" name="real rev by rating with number of films1" type="6" refreshedVersion="6" background="1" saveData="1">
    <textPr sourceFile="/Users/Ashley/Desktop/Adam/Achievement 3/real rev by rating with number of films.csv" tab="0" comma="1">
      <textFields count="3">
        <textField/>
        <textField/>
        <textField/>
      </textFields>
    </textPr>
  </connection>
  <connection id="7" xr16:uid="{8408934E-835C-E749-950F-79999676B129}" name="top 10 films query" type="6" refreshedVersion="6" background="1" saveData="1">
    <textPr sourceFile="/Users/Ashley/Desktop/Adam/Achievement 3/top 10 films query.csv" tab="0" comma="1">
      <textFields count="5">
        <textField/>
        <textField/>
        <textField/>
        <textField/>
        <textField/>
      </textFields>
    </textPr>
  </connection>
  <connection id="8" xr16:uid="{85E50198-725D-4A4F-8F22-376FDAB28EC3}" name="top 10 films query1" type="6" refreshedVersion="6" background="1" saveData="1">
    <textPr sourceFile="/Users/Ashley/Desktop/Adam/Achievement 3/top 10 films query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<sst xmlns="http://schemas.openxmlformats.org/spreadsheetml/2006/main" count="574" uniqueCount="264">
  <si>
    <t>min_customer_id</t>
  </si>
  <si>
    <t>max_customer_id</t>
  </si>
  <si>
    <t>avg_customer_id</t>
  </si>
  <si>
    <t>min_store_id</t>
  </si>
  <si>
    <t>max_store_id</t>
  </si>
  <si>
    <t>avg_store_id</t>
  </si>
  <si>
    <t xml:space="preserve">Select </t>
  </si>
  <si>
    <t>MIN (rental_duration) AS min_rental_duration,</t>
  </si>
  <si>
    <t>MAX (rental_duration) AS max_rental_duration,</t>
  </si>
  <si>
    <t>AVG (rental_duration) AS avg_rental_duration,</t>
  </si>
  <si>
    <t>MIN (length) AS min_length,</t>
  </si>
  <si>
    <t>MAX (length) AS max_length,</t>
  </si>
  <si>
    <t>AVG (length) AS avg_length,</t>
  </si>
  <si>
    <t>MIN (replacement_cost) AS min_replacement_cost,</t>
  </si>
  <si>
    <t>MAX (replacement_cost) AS max_replacement_cost,</t>
  </si>
  <si>
    <t>AVG (replacement_cost) AS avg_replacement_cost</t>
  </si>
  <si>
    <t>FROM film</t>
  </si>
  <si>
    <t>min_rental_duration</t>
  </si>
  <si>
    <t>max_rental_duration</t>
  </si>
  <si>
    <t>avg_rental_duration</t>
  </si>
  <si>
    <t>min_length</t>
  </si>
  <si>
    <t>max_length</t>
  </si>
  <si>
    <t>avg_length</t>
  </si>
  <si>
    <t>min_replacement_cost</t>
  </si>
  <si>
    <t>max_replacement_cost</t>
  </si>
  <si>
    <t>avg_replacement_cost</t>
  </si>
  <si>
    <t>film_id</t>
  </si>
  <si>
    <t>title</t>
  </si>
  <si>
    <t>rating</t>
  </si>
  <si>
    <t>genre</t>
  </si>
  <si>
    <t>total_film_revenue</t>
  </si>
  <si>
    <t>Telegraph Voyage</t>
  </si>
  <si>
    <t>PG</t>
  </si>
  <si>
    <t>Music</t>
  </si>
  <si>
    <t>Zorro Ark</t>
  </si>
  <si>
    <t>NC-17</t>
  </si>
  <si>
    <t>Comedy</t>
  </si>
  <si>
    <t>Wife Turn</t>
  </si>
  <si>
    <t>Documentary</t>
  </si>
  <si>
    <t>Innocent Usual</t>
  </si>
  <si>
    <t>PG-13</t>
  </si>
  <si>
    <t>Foreign</t>
  </si>
  <si>
    <t>Hustler Party</t>
  </si>
  <si>
    <t>Saturday Lambs</t>
  </si>
  <si>
    <t>G</t>
  </si>
  <si>
    <t>Sports</t>
  </si>
  <si>
    <t>Titans Jerk</t>
  </si>
  <si>
    <t>Sci-Fi</t>
  </si>
  <si>
    <t>Harry Idaho</t>
  </si>
  <si>
    <t>Drama</t>
  </si>
  <si>
    <t>Torque Bound</t>
  </si>
  <si>
    <t>Dogma Family</t>
  </si>
  <si>
    <t>Animation</t>
  </si>
  <si>
    <t>SELECT A.film_id, A.title AS title, A. rating AS rating,</t>
  </si>
  <si>
    <t>C.name AS genre, SUM(E.amount) AS total_film_revenue</t>
  </si>
  <si>
    <t>FROM film A</t>
  </si>
  <si>
    <t>INNER JOIN film_category B ON A.film_id = B.film_id</t>
  </si>
  <si>
    <t>INNER JOIN category C ON B.category_id = C.category_id</t>
  </si>
  <si>
    <t>INNER JOIN inventory F ON A.film_id = F.film_id</t>
  </si>
  <si>
    <t>INNER JOIN rental D ON F.inventory_id = D.inventory_id</t>
  </si>
  <si>
    <t>INNER JOIN payment E ON D.rental_id = E.rental_id</t>
  </si>
  <si>
    <t>GROUP BY A.film_id, A.title, A. rating, C.name</t>
  </si>
  <si>
    <t>ORDER BY total_film_revenue DESC</t>
  </si>
  <si>
    <t>LIMIT 10</t>
  </si>
  <si>
    <t>count</t>
  </si>
  <si>
    <t>New</t>
  </si>
  <si>
    <t>Action</t>
  </si>
  <si>
    <t>Games</t>
  </si>
  <si>
    <t>Family</t>
  </si>
  <si>
    <t>Horror</t>
  </si>
  <si>
    <t>Classics</t>
  </si>
  <si>
    <t>Children</t>
  </si>
  <si>
    <t>Travel</t>
  </si>
  <si>
    <t>Thriller</t>
  </si>
  <si>
    <t>SELECT C.name AS genre, COUNT(A.film_id), SUM(E.amount) AS total_film_revenue</t>
  </si>
  <si>
    <t>GROUP BY C.name</t>
  </si>
  <si>
    <t>number_of_films</t>
  </si>
  <si>
    <t>R</t>
  </si>
  <si>
    <t>SELECT A.rating AS rating, COUNT(A.film_id) AS number_of_films, SUM(E.amount) AS total_film_revenue</t>
  </si>
  <si>
    <t>GROUP BY A. rating</t>
  </si>
  <si>
    <t>country</t>
  </si>
  <si>
    <t>customer_count</t>
  </si>
  <si>
    <t>total_revenue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</si>
  <si>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</si>
  <si>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</si>
  <si>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</si>
  <si>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</si>
  <si>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</si>
  <si>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</si>
  <si>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</si>
  <si>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</si>
  <si>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</si>
  <si>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</si>
  <si>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</si>
  <si>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</si>
  <si>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</si>
  <si>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</si>
  <si>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</si>
  <si>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</si>
  <si>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</si>
  <si>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</si>
  <si>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</si>
  <si>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</si>
  <si>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</si>
  <si>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</si>
  <si>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</si>
  <si>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</si>
  <si>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</si>
  <si>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</si>
  <si>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</si>
  <si>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</si>
  <si>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</si>
  <si>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</si>
  <si>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</si>
  <si>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</si>
  <si>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</si>
  <si>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</si>
  <si>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</si>
  <si>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</si>
  <si>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</si>
  <si>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</si>
  <si>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</si>
  <si>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</si>
  <si>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</si>
  <si>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</si>
  <si>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</si>
  <si>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</si>
  <si>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</si>
  <si>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</si>
  <si>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</si>
  <si>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</si>
  <si>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</si>
  <si>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</si>
  <si>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</si>
  <si>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</si>
  <si>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</si>
  <si>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</si>
  <si>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</si>
  <si>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</si>
  <si>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</si>
  <si>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</si>
  <si>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</si>
  <si>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</si>
  <si>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</si>
  <si>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</si>
  <si>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</si>
  <si>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</si>
  <si>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</si>
  <si>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</si>
  <si>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</si>
  <si>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</si>
  <si>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</si>
  <si>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</si>
  <si>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</si>
  <si>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</si>
  <si>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</si>
  <si>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</si>
  <si>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</si>
  <si>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</si>
  <si>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</si>
  <si>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</si>
  <si>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</si>
  <si>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</si>
  <si>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</si>
  <si>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</si>
  <si>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</si>
  <si>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</si>
  <si>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</si>
  <si>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</si>
  <si>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</si>
  <si>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</si>
  <si>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</si>
  <si>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</si>
  <si>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</si>
  <si>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</si>
  <si>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</si>
  <si>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</si>
  <si>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</si>
  <si>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</si>
  <si>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</si>
  <si>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</si>
  <si>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</si>
  <si>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</si>
  <si>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</si>
  <si>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</si>
  <si>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</si>
  <si>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</si>
  <si>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</si>
  <si>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</si>
  <si>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</si>
  <si>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</si>
  <si>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SELECT country,</t>
  </si>
  <si>
    <t xml:space="preserve">       COUNT(A.customer_id) AS customer_count,</t>
  </si>
  <si>
    <t xml:space="preserve">       SUM(amount) AS total_revenue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</si>
  <si>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</si>
  <si>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</si>
  <si>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</si>
  <si>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</si>
  <si>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</si>
  <si>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GROUP BY country</t>
  </si>
  <si>
    <t>ORDER BY total_revenue DESC</t>
  </si>
  <si>
    <t>avg_rental_rate</t>
  </si>
  <si>
    <t>Code:</t>
  </si>
  <si>
    <t>SELECT rating, AVG(rental_rate) AS avg_rental_rate</t>
  </si>
  <si>
    <t>FROM Film</t>
  </si>
  <si>
    <t>WHERE rating IN ('PG', 'G')</t>
  </si>
  <si>
    <t>GROUP by rating</t>
  </si>
  <si>
    <t>SELECT rating, MAX (rental_duration) AS max_rental_duration, MIN (rental_duration) AS min_rental_duration</t>
  </si>
  <si>
    <t>count_of_movies</t>
  </si>
  <si>
    <t>SELECT rating, COUNT(film_id) AS count_of_movies</t>
  </si>
  <si>
    <t>customer to rev ratio</t>
  </si>
  <si>
    <t>WHERE rating IN ('PG', 'G', 'PG-13', 'R')</t>
  </si>
  <si>
    <t>Rating</t>
  </si>
  <si>
    <t>Average Rental Rate</t>
  </si>
  <si>
    <t>Eleanor</t>
  </si>
  <si>
    <t>Hunt</t>
  </si>
  <si>
    <t>Saint-Denis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</si>
  <si>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</si>
  <si>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</si>
  <si>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</si>
  <si>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</si>
  <si>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</si>
  <si>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</si>
  <si>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</si>
  <si>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</si>
  <si>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Apeldoorn</t>
  </si>
  <si>
    <t>Clara</t>
  </si>
  <si>
    <t>Shaw</t>
  </si>
  <si>
    <t>Molodetno</t>
  </si>
  <si>
    <t>Tommy</t>
  </si>
  <si>
    <t>Collazo</t>
  </si>
  <si>
    <t>Qomsheh</t>
  </si>
  <si>
    <t>Ana</t>
  </si>
  <si>
    <t>Bradley</t>
  </si>
  <si>
    <t>Memphis</t>
  </si>
  <si>
    <t>Curtis</t>
  </si>
  <si>
    <t>Irby</t>
  </si>
  <si>
    <t>Richmond Hill</t>
  </si>
  <si>
    <t>Marcia</t>
  </si>
  <si>
    <t>Dean</t>
  </si>
  <si>
    <t>Tanza</t>
  </si>
  <si>
    <t>Mike</t>
  </si>
  <si>
    <t>Way</t>
  </si>
  <si>
    <t>Valparai</t>
  </si>
  <si>
    <t>First Name</t>
  </si>
  <si>
    <t>Last Name</t>
  </si>
  <si>
    <t>City</t>
  </si>
  <si>
    <t>Country</t>
  </si>
  <si>
    <t>Total Amount Paid</t>
  </si>
  <si>
    <t>SELECT A. customer_id, A.first_name, A.last_name, C.city, D.country,</t>
  </si>
  <si>
    <t>SUM(E.amount) AS total_amount_paid</t>
  </si>
  <si>
    <t>INNER JOIN payment E ON A.customer_id = E.customer_id</t>
  </si>
  <si>
    <t>GROUP BY A.customer_id, C.city, D. country</t>
  </si>
  <si>
    <t>ORDER BY total_amount_paid DESC</t>
  </si>
  <si>
    <t>Eleanor Hunt</t>
  </si>
  <si>
    <t>Karl Seal</t>
  </si>
  <si>
    <t>Marion Snyder</t>
  </si>
  <si>
    <t>Rhonda Kennedy</t>
  </si>
  <si>
    <t>Clara Shaw</t>
  </si>
  <si>
    <t>Tommy Collazo</t>
  </si>
  <si>
    <t>Ana Bradley</t>
  </si>
  <si>
    <t>Curtis Irby</t>
  </si>
  <si>
    <t>Marcia Dean</t>
  </si>
  <si>
    <t>Mike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</si>
</sst>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5" fontId="0" fillId="0" borderId="0" xfId="2" applyNumberFormat="1" applyFont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films query" connectionId="7" xr16:uid="{604E0CD5-B2AE-5C43-A169-66F35ABB7F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rev by rating" connectionId="3" xr16:uid="{1E64DA2B-0A57-E246-B98D-CDB87EC27B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 rev by rating with number of films" connectionId="5" xr16:uid="{F31EF3C8-D9F0-9C44-9271-C8A1805EA5B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ry cust count total rev" connectionId="1" xr16:uid="{63A3D7B2-8555-5240-87CD-868E66D050E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films query" connectionId="8" xr16:uid="{AE308B3A-B188-4B4E-8034-46F49C33E08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rev by rating" connectionId="4" xr16:uid="{446CAA14-B04A-CC42-A8D5-51D6A3620E3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 rev by rating with number of films" connectionId="6" xr16:uid="{04D94DC3-4F00-6942-990E-579DAA73ACC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ry cust count total rev" connectionId="2" xr16:uid="{DA445FA8-937B-D943-BF6B-32E795C26A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5C1A-FAEE-2F41-AFBA-9ABBAC0F2865}">
  <dimension ref="A1:F2"/>
  <sheetViews>
    <sheetView workbookViewId="0">
      <selection activeCell="D9" sqref="D9"/>
    </sheetView>
  </sheetViews>
  <sheetFormatPr baseColWidth="10" defaultRowHeight="16" x14ac:dyDescent="0.2"/>
  <cols>
    <col min="1" max="1" width="15.5" bestFit="1" customWidth="1"/>
    <col min="2" max="2" width="15.83203125" bestFit="1" customWidth="1"/>
    <col min="3" max="3" width="15.1640625" bestFit="1" customWidth="1"/>
    <col min="4" max="4" width="12" bestFit="1" customWidth="1"/>
    <col min="5" max="5" width="12.33203125" bestFit="1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599</v>
      </c>
      <c r="C2">
        <v>300</v>
      </c>
      <c r="D2">
        <v>1</v>
      </c>
      <c r="E2">
        <v>2</v>
      </c>
      <c r="F2">
        <v>1.4557595993322201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386D-B7C6-C545-A71C-7E8629BDF82E}">
  <dimension ref="A1:A9"/>
  <sheetViews>
    <sheetView workbookViewId="0">
      <selection activeCell="I26" sqref="I26"/>
    </sheetView>
  </sheetViews>
  <sheetFormatPr baseColWidth="10" defaultRowHeight="16" x14ac:dyDescent="0.2"/>
  <sheetData>
    <row r="1" spans="1:1" x14ac:dyDescent="0.2">
      <c r="A1" t="s">
        <v>78</v>
      </c>
    </row>
    <row r="2" spans="1:1" x14ac:dyDescent="0.2">
      <c r="A2" t="s">
        <v>55</v>
      </c>
    </row>
    <row r="3" spans="1:1" x14ac:dyDescent="0.2">
      <c r="A3" t="s">
        <v>56</v>
      </c>
    </row>
    <row r="4" spans="1:1" x14ac:dyDescent="0.2">
      <c r="A4" t="s">
        <v>57</v>
      </c>
    </row>
    <row r="5" spans="1:1" x14ac:dyDescent="0.2">
      <c r="A5" t="s">
        <v>58</v>
      </c>
    </row>
    <row r="6" spans="1:1" x14ac:dyDescent="0.2">
      <c r="A6" t="s">
        <v>59</v>
      </c>
    </row>
    <row r="7" spans="1:1" x14ac:dyDescent="0.2">
      <c r="A7" t="s">
        <v>60</v>
      </c>
    </row>
    <row r="8" spans="1:1" x14ac:dyDescent="0.2">
      <c r="A8" t="s">
        <v>79</v>
      </c>
    </row>
    <row r="9" spans="1:1" x14ac:dyDescent="0.2">
      <c r="A9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AAB1-DCBE-DE4C-A17B-79383D63F767}">
  <dimension ref="A1:C109"/>
  <sheetViews>
    <sheetView workbookViewId="0">
      <selection activeCell="G19" sqref="G19"/>
    </sheetView>
  </sheetViews>
  <sheetFormatPr baseColWidth="10" defaultRowHeight="16" x14ac:dyDescent="0.2"/>
  <cols>
    <col min="1" max="1" width="11.83203125" customWidth="1"/>
    <col min="2" max="2" width="17.1640625" customWidth="1"/>
    <col min="3" max="3" width="14.33203125" customWidth="1"/>
  </cols>
  <sheetData>
    <row r="1" spans="1:3" x14ac:dyDescent="0.2">
      <c r="A1" t="s">
        <v>80</v>
      </c>
      <c r="B1" t="s">
        <v>81</v>
      </c>
      <c r="C1" t="s">
        <v>82</v>
      </c>
    </row>
    <row r="2" spans="1:3" x14ac:dyDescent="0.2">
      <c r="A2" t="s">
        <v>83</v>
      </c>
      <c r="B2">
        <v>1422</v>
      </c>
      <c r="C2">
        <v>6034.78</v>
      </c>
    </row>
    <row r="3" spans="1:3" x14ac:dyDescent="0.2">
      <c r="A3" t="s">
        <v>84</v>
      </c>
      <c r="B3">
        <v>1297</v>
      </c>
      <c r="C3">
        <v>5251.03</v>
      </c>
    </row>
    <row r="4" spans="1:3" x14ac:dyDescent="0.2">
      <c r="A4" t="s">
        <v>85</v>
      </c>
      <c r="B4">
        <v>869</v>
      </c>
      <c r="C4">
        <v>3685.31</v>
      </c>
    </row>
    <row r="5" spans="1:3" x14ac:dyDescent="0.2">
      <c r="A5" t="s">
        <v>86</v>
      </c>
      <c r="B5">
        <v>749</v>
      </c>
      <c r="C5">
        <v>3122.51</v>
      </c>
    </row>
    <row r="6" spans="1:3" x14ac:dyDescent="0.2">
      <c r="A6" t="s">
        <v>87</v>
      </c>
      <c r="B6">
        <v>718</v>
      </c>
      <c r="C6">
        <v>2984.82</v>
      </c>
    </row>
    <row r="7" spans="1:3" x14ac:dyDescent="0.2">
      <c r="A7" t="s">
        <v>88</v>
      </c>
      <c r="B7">
        <v>681</v>
      </c>
      <c r="C7">
        <v>2919.19</v>
      </c>
    </row>
    <row r="8" spans="1:3" x14ac:dyDescent="0.2">
      <c r="A8" t="s">
        <v>89</v>
      </c>
      <c r="B8">
        <v>638</v>
      </c>
      <c r="C8">
        <v>2765.62</v>
      </c>
    </row>
    <row r="9" spans="1:3" x14ac:dyDescent="0.2">
      <c r="A9" t="s">
        <v>90</v>
      </c>
      <c r="B9">
        <v>530</v>
      </c>
      <c r="C9">
        <v>2219.6999999999998</v>
      </c>
    </row>
    <row r="10" spans="1:3" x14ac:dyDescent="0.2">
      <c r="A10" t="s">
        <v>91</v>
      </c>
      <c r="B10">
        <v>351</v>
      </c>
      <c r="C10">
        <v>1498.49</v>
      </c>
    </row>
    <row r="11" spans="1:3" x14ac:dyDescent="0.2">
      <c r="A11" t="s">
        <v>92</v>
      </c>
      <c r="B11">
        <v>331</v>
      </c>
      <c r="C11">
        <v>1352.69</v>
      </c>
    </row>
    <row r="12" spans="1:3" x14ac:dyDescent="0.2">
      <c r="A12" t="s">
        <v>93</v>
      </c>
      <c r="B12">
        <v>308</v>
      </c>
      <c r="C12">
        <v>1314.92</v>
      </c>
    </row>
    <row r="13" spans="1:3" x14ac:dyDescent="0.2">
      <c r="A13" t="s">
        <v>94</v>
      </c>
      <c r="B13">
        <v>320</v>
      </c>
      <c r="C13">
        <v>1298.8</v>
      </c>
    </row>
    <row r="14" spans="1:3" x14ac:dyDescent="0.2">
      <c r="A14" t="s">
        <v>95</v>
      </c>
      <c r="B14">
        <v>290</v>
      </c>
      <c r="C14">
        <v>1155.0999999999999</v>
      </c>
    </row>
    <row r="15" spans="1:3" x14ac:dyDescent="0.2">
      <c r="A15" t="s">
        <v>96</v>
      </c>
      <c r="B15">
        <v>254</v>
      </c>
      <c r="C15">
        <v>1069.46</v>
      </c>
    </row>
    <row r="16" spans="1:3" x14ac:dyDescent="0.2">
      <c r="A16" t="s">
        <v>97</v>
      </c>
      <c r="B16">
        <v>204</v>
      </c>
      <c r="C16">
        <v>877.96</v>
      </c>
    </row>
    <row r="17" spans="1:3" x14ac:dyDescent="0.2">
      <c r="A17" t="s">
        <v>98</v>
      </c>
      <c r="B17">
        <v>204</v>
      </c>
      <c r="C17">
        <v>850.96</v>
      </c>
    </row>
    <row r="18" spans="1:3" x14ac:dyDescent="0.2">
      <c r="A18" t="s">
        <v>99</v>
      </c>
      <c r="B18">
        <v>184</v>
      </c>
      <c r="C18">
        <v>786.16</v>
      </c>
    </row>
    <row r="19" spans="1:3" x14ac:dyDescent="0.2">
      <c r="A19" t="s">
        <v>100</v>
      </c>
      <c r="B19">
        <v>174</v>
      </c>
      <c r="C19">
        <v>753.26</v>
      </c>
    </row>
    <row r="20" spans="1:3" x14ac:dyDescent="0.2">
      <c r="A20" t="s">
        <v>101</v>
      </c>
      <c r="B20">
        <v>176</v>
      </c>
      <c r="C20">
        <v>741.24</v>
      </c>
    </row>
    <row r="21" spans="1:3" x14ac:dyDescent="0.2">
      <c r="A21" t="s">
        <v>102</v>
      </c>
      <c r="B21">
        <v>155</v>
      </c>
      <c r="C21">
        <v>676.45</v>
      </c>
    </row>
    <row r="22" spans="1:3" x14ac:dyDescent="0.2">
      <c r="A22" t="s">
        <v>103</v>
      </c>
      <c r="B22">
        <v>147</v>
      </c>
      <c r="C22">
        <v>675.53</v>
      </c>
    </row>
    <row r="23" spans="1:3" x14ac:dyDescent="0.2">
      <c r="A23" t="s">
        <v>104</v>
      </c>
      <c r="B23">
        <v>146</v>
      </c>
      <c r="C23">
        <v>661.54</v>
      </c>
    </row>
    <row r="24" spans="1:3" x14ac:dyDescent="0.2">
      <c r="A24" t="s">
        <v>105</v>
      </c>
      <c r="B24">
        <v>152</v>
      </c>
      <c r="C24">
        <v>659.48</v>
      </c>
    </row>
    <row r="25" spans="1:3" x14ac:dyDescent="0.2">
      <c r="A25" t="s">
        <v>106</v>
      </c>
      <c r="B25">
        <v>157</v>
      </c>
      <c r="C25">
        <v>632.42999999999995</v>
      </c>
    </row>
    <row r="26" spans="1:3" x14ac:dyDescent="0.2">
      <c r="A26" t="s">
        <v>107</v>
      </c>
      <c r="B26">
        <v>130</v>
      </c>
      <c r="C26">
        <v>559.70000000000005</v>
      </c>
    </row>
    <row r="27" spans="1:3" x14ac:dyDescent="0.2">
      <c r="A27" t="s">
        <v>108</v>
      </c>
      <c r="B27">
        <v>127</v>
      </c>
      <c r="C27">
        <v>557.73</v>
      </c>
    </row>
    <row r="28" spans="1:3" x14ac:dyDescent="0.2">
      <c r="A28" t="s">
        <v>109</v>
      </c>
      <c r="B28">
        <v>123</v>
      </c>
      <c r="C28">
        <v>527.77</v>
      </c>
    </row>
    <row r="29" spans="1:3" x14ac:dyDescent="0.2">
      <c r="A29" t="s">
        <v>110</v>
      </c>
      <c r="B29">
        <v>120</v>
      </c>
      <c r="C29">
        <v>513.79999999999995</v>
      </c>
    </row>
    <row r="30" spans="1:3" x14ac:dyDescent="0.2">
      <c r="A30" t="s">
        <v>111</v>
      </c>
      <c r="B30">
        <v>107</v>
      </c>
      <c r="C30">
        <v>473.93</v>
      </c>
    </row>
    <row r="31" spans="1:3" x14ac:dyDescent="0.2">
      <c r="A31" t="s">
        <v>112</v>
      </c>
      <c r="B31">
        <v>116</v>
      </c>
      <c r="C31">
        <v>473.84</v>
      </c>
    </row>
    <row r="32" spans="1:3" x14ac:dyDescent="0.2">
      <c r="A32" t="s">
        <v>113</v>
      </c>
      <c r="B32">
        <v>106</v>
      </c>
      <c r="C32">
        <v>452.94</v>
      </c>
    </row>
    <row r="33" spans="1:3" x14ac:dyDescent="0.2">
      <c r="A33" t="s">
        <v>114</v>
      </c>
      <c r="B33">
        <v>99</v>
      </c>
      <c r="C33">
        <v>407.01</v>
      </c>
    </row>
    <row r="34" spans="1:3" x14ac:dyDescent="0.2">
      <c r="A34" t="s">
        <v>115</v>
      </c>
      <c r="B34">
        <v>92</v>
      </c>
      <c r="C34">
        <v>401.08</v>
      </c>
    </row>
    <row r="35" spans="1:3" x14ac:dyDescent="0.2">
      <c r="A35" t="s">
        <v>116</v>
      </c>
      <c r="B35">
        <v>87</v>
      </c>
      <c r="C35">
        <v>379.13</v>
      </c>
    </row>
    <row r="36" spans="1:3" x14ac:dyDescent="0.2">
      <c r="A36" t="s">
        <v>117</v>
      </c>
      <c r="B36">
        <v>82</v>
      </c>
      <c r="C36">
        <v>369.18</v>
      </c>
    </row>
    <row r="37" spans="1:3" x14ac:dyDescent="0.2">
      <c r="A37" t="s">
        <v>118</v>
      </c>
      <c r="B37">
        <v>81</v>
      </c>
      <c r="C37">
        <v>353.19</v>
      </c>
    </row>
    <row r="38" spans="1:3" x14ac:dyDescent="0.2">
      <c r="A38" t="s">
        <v>119</v>
      </c>
      <c r="B38">
        <v>82</v>
      </c>
      <c r="C38">
        <v>349.18</v>
      </c>
    </row>
    <row r="39" spans="1:3" x14ac:dyDescent="0.2">
      <c r="A39" t="s">
        <v>120</v>
      </c>
      <c r="B39">
        <v>88</v>
      </c>
      <c r="C39">
        <v>334.12</v>
      </c>
    </row>
    <row r="40" spans="1:3" x14ac:dyDescent="0.2">
      <c r="A40" t="s">
        <v>121</v>
      </c>
      <c r="B40">
        <v>77</v>
      </c>
      <c r="C40">
        <v>330.23</v>
      </c>
    </row>
    <row r="41" spans="1:3" x14ac:dyDescent="0.2">
      <c r="A41" t="s">
        <v>122</v>
      </c>
      <c r="B41">
        <v>78</v>
      </c>
      <c r="C41">
        <v>322.22000000000003</v>
      </c>
    </row>
    <row r="42" spans="1:3" x14ac:dyDescent="0.2">
      <c r="A42" t="s">
        <v>123</v>
      </c>
      <c r="B42">
        <v>75</v>
      </c>
      <c r="C42">
        <v>315.25</v>
      </c>
    </row>
    <row r="43" spans="1:3" x14ac:dyDescent="0.2">
      <c r="A43" t="s">
        <v>124</v>
      </c>
      <c r="B43">
        <v>75</v>
      </c>
      <c r="C43">
        <v>305.25</v>
      </c>
    </row>
    <row r="44" spans="1:3" x14ac:dyDescent="0.2">
      <c r="A44" t="s">
        <v>125</v>
      </c>
      <c r="B44">
        <v>74</v>
      </c>
      <c r="C44">
        <v>304.26</v>
      </c>
    </row>
    <row r="45" spans="1:3" x14ac:dyDescent="0.2">
      <c r="A45" t="s">
        <v>126</v>
      </c>
      <c r="B45">
        <v>66</v>
      </c>
      <c r="C45">
        <v>303.33999999999997</v>
      </c>
    </row>
    <row r="46" spans="1:3" x14ac:dyDescent="0.2">
      <c r="A46" t="s">
        <v>127</v>
      </c>
      <c r="B46">
        <v>70</v>
      </c>
      <c r="C46">
        <v>284.3</v>
      </c>
    </row>
    <row r="47" spans="1:3" x14ac:dyDescent="0.2">
      <c r="A47" t="s">
        <v>128</v>
      </c>
      <c r="B47">
        <v>65</v>
      </c>
      <c r="C47">
        <v>274.35000000000002</v>
      </c>
    </row>
    <row r="48" spans="1:3" x14ac:dyDescent="0.2">
      <c r="A48" t="s">
        <v>129</v>
      </c>
      <c r="B48">
        <v>60</v>
      </c>
      <c r="C48">
        <v>273.39999999999998</v>
      </c>
    </row>
    <row r="49" spans="1:3" x14ac:dyDescent="0.2">
      <c r="A49" t="s">
        <v>130</v>
      </c>
      <c r="B49">
        <v>64</v>
      </c>
      <c r="C49">
        <v>271.36</v>
      </c>
    </row>
    <row r="50" spans="1:3" x14ac:dyDescent="0.2">
      <c r="A50" t="s">
        <v>131</v>
      </c>
      <c r="B50">
        <v>57</v>
      </c>
      <c r="C50">
        <v>249.43</v>
      </c>
    </row>
    <row r="51" spans="1:3" x14ac:dyDescent="0.2">
      <c r="A51" t="s">
        <v>132</v>
      </c>
      <c r="B51">
        <v>59</v>
      </c>
      <c r="C51">
        <v>248.41</v>
      </c>
    </row>
    <row r="52" spans="1:3" x14ac:dyDescent="0.2">
      <c r="A52" t="s">
        <v>133</v>
      </c>
      <c r="B52">
        <v>51</v>
      </c>
      <c r="C52">
        <v>245.49</v>
      </c>
    </row>
    <row r="53" spans="1:3" x14ac:dyDescent="0.2">
      <c r="A53" t="s">
        <v>134</v>
      </c>
      <c r="B53">
        <v>51</v>
      </c>
      <c r="C53">
        <v>233.49</v>
      </c>
    </row>
    <row r="54" spans="1:3" x14ac:dyDescent="0.2">
      <c r="A54" t="s">
        <v>135</v>
      </c>
      <c r="B54">
        <v>52</v>
      </c>
      <c r="C54">
        <v>224.48</v>
      </c>
    </row>
    <row r="55" spans="1:3" x14ac:dyDescent="0.2">
      <c r="A55" t="s">
        <v>136</v>
      </c>
      <c r="B55">
        <v>58</v>
      </c>
      <c r="C55">
        <v>218.42</v>
      </c>
    </row>
    <row r="56" spans="1:3" x14ac:dyDescent="0.2">
      <c r="A56" t="s">
        <v>137</v>
      </c>
      <c r="B56">
        <v>45</v>
      </c>
      <c r="C56">
        <v>211.55</v>
      </c>
    </row>
    <row r="57" spans="1:3" x14ac:dyDescent="0.2">
      <c r="A57" t="s">
        <v>138</v>
      </c>
      <c r="B57">
        <v>48</v>
      </c>
      <c r="C57">
        <v>205.52</v>
      </c>
    </row>
    <row r="58" spans="1:3" x14ac:dyDescent="0.2">
      <c r="A58" t="s">
        <v>139</v>
      </c>
      <c r="B58">
        <v>46</v>
      </c>
      <c r="C58">
        <v>204.54</v>
      </c>
    </row>
    <row r="59" spans="1:3" x14ac:dyDescent="0.2">
      <c r="A59" t="s">
        <v>140</v>
      </c>
      <c r="B59">
        <v>49</v>
      </c>
      <c r="C59">
        <v>202.51</v>
      </c>
    </row>
    <row r="60" spans="1:3" x14ac:dyDescent="0.2">
      <c r="A60" t="s">
        <v>141</v>
      </c>
      <c r="B60">
        <v>47</v>
      </c>
      <c r="C60">
        <v>198.53</v>
      </c>
    </row>
    <row r="61" spans="1:3" x14ac:dyDescent="0.2">
      <c r="A61" t="s">
        <v>142</v>
      </c>
      <c r="B61">
        <v>48</v>
      </c>
      <c r="C61">
        <v>194.52</v>
      </c>
    </row>
    <row r="62" spans="1:3" x14ac:dyDescent="0.2">
      <c r="A62" t="s">
        <v>143</v>
      </c>
      <c r="B62">
        <v>49</v>
      </c>
      <c r="C62">
        <v>192.51</v>
      </c>
    </row>
    <row r="63" spans="1:3" x14ac:dyDescent="0.2">
      <c r="A63" t="s">
        <v>144</v>
      </c>
      <c r="B63">
        <v>45</v>
      </c>
      <c r="C63">
        <v>187.55</v>
      </c>
    </row>
    <row r="64" spans="1:3" x14ac:dyDescent="0.2">
      <c r="A64" t="s">
        <v>145</v>
      </c>
      <c r="B64">
        <v>51</v>
      </c>
      <c r="C64">
        <v>186.49</v>
      </c>
    </row>
    <row r="65" spans="1:3" x14ac:dyDescent="0.2">
      <c r="A65" t="s">
        <v>146</v>
      </c>
      <c r="B65">
        <v>47</v>
      </c>
      <c r="C65">
        <v>179.53</v>
      </c>
    </row>
    <row r="66" spans="1:3" x14ac:dyDescent="0.2">
      <c r="A66" t="s">
        <v>147</v>
      </c>
      <c r="B66">
        <v>49</v>
      </c>
      <c r="C66">
        <v>179.51</v>
      </c>
    </row>
    <row r="67" spans="1:3" x14ac:dyDescent="0.2">
      <c r="A67" t="s">
        <v>148</v>
      </c>
      <c r="B67">
        <v>44</v>
      </c>
      <c r="C67">
        <v>178.56</v>
      </c>
    </row>
    <row r="68" spans="1:3" x14ac:dyDescent="0.2">
      <c r="A68" t="s">
        <v>149</v>
      </c>
      <c r="B68">
        <v>42</v>
      </c>
      <c r="C68">
        <v>168.58</v>
      </c>
    </row>
    <row r="69" spans="1:3" x14ac:dyDescent="0.2">
      <c r="A69" t="s">
        <v>150</v>
      </c>
      <c r="B69">
        <v>44</v>
      </c>
      <c r="C69">
        <v>161.56</v>
      </c>
    </row>
    <row r="70" spans="1:3" x14ac:dyDescent="0.2">
      <c r="A70" t="s">
        <v>151</v>
      </c>
      <c r="B70">
        <v>32</v>
      </c>
      <c r="C70">
        <v>146.68</v>
      </c>
    </row>
    <row r="71" spans="1:3" x14ac:dyDescent="0.2">
      <c r="A71" t="s">
        <v>152</v>
      </c>
      <c r="B71">
        <v>30</v>
      </c>
      <c r="C71">
        <v>143.69999999999999</v>
      </c>
    </row>
    <row r="72" spans="1:3" x14ac:dyDescent="0.2">
      <c r="A72" t="s">
        <v>153</v>
      </c>
      <c r="B72">
        <v>33</v>
      </c>
      <c r="C72">
        <v>139.66999999999999</v>
      </c>
    </row>
    <row r="73" spans="1:3" x14ac:dyDescent="0.2">
      <c r="A73" t="s">
        <v>154</v>
      </c>
      <c r="B73">
        <v>28</v>
      </c>
      <c r="C73">
        <v>132.72</v>
      </c>
    </row>
    <row r="74" spans="1:3" x14ac:dyDescent="0.2">
      <c r="A74" t="s">
        <v>155</v>
      </c>
      <c r="B74">
        <v>34</v>
      </c>
      <c r="C74">
        <v>127.66</v>
      </c>
    </row>
    <row r="75" spans="1:3" x14ac:dyDescent="0.2">
      <c r="A75" t="s">
        <v>156</v>
      </c>
      <c r="B75">
        <v>26</v>
      </c>
      <c r="C75">
        <v>126.74</v>
      </c>
    </row>
    <row r="76" spans="1:3" x14ac:dyDescent="0.2">
      <c r="A76" t="s">
        <v>157</v>
      </c>
      <c r="B76">
        <v>28</v>
      </c>
      <c r="C76">
        <v>122.72</v>
      </c>
    </row>
    <row r="77" spans="1:3" x14ac:dyDescent="0.2">
      <c r="A77" t="s">
        <v>158</v>
      </c>
      <c r="B77">
        <v>27</v>
      </c>
      <c r="C77">
        <v>121.73</v>
      </c>
    </row>
    <row r="78" spans="1:3" x14ac:dyDescent="0.2">
      <c r="A78" t="s">
        <v>159</v>
      </c>
      <c r="B78">
        <v>30</v>
      </c>
      <c r="C78">
        <v>121.7</v>
      </c>
    </row>
    <row r="79" spans="1:3" x14ac:dyDescent="0.2">
      <c r="A79" t="s">
        <v>160</v>
      </c>
      <c r="B79">
        <v>31</v>
      </c>
      <c r="C79">
        <v>121.69</v>
      </c>
    </row>
    <row r="80" spans="1:3" x14ac:dyDescent="0.2">
      <c r="A80" t="s">
        <v>161</v>
      </c>
      <c r="B80">
        <v>28</v>
      </c>
      <c r="C80">
        <v>119.72</v>
      </c>
    </row>
    <row r="81" spans="1:3" x14ac:dyDescent="0.2">
      <c r="A81" t="s">
        <v>162</v>
      </c>
      <c r="B81">
        <v>25</v>
      </c>
      <c r="C81">
        <v>118.75</v>
      </c>
    </row>
    <row r="82" spans="1:3" x14ac:dyDescent="0.2">
      <c r="A82" t="s">
        <v>163</v>
      </c>
      <c r="B82">
        <v>27</v>
      </c>
      <c r="C82">
        <v>114.73</v>
      </c>
    </row>
    <row r="83" spans="1:3" x14ac:dyDescent="0.2">
      <c r="A83" t="s">
        <v>164</v>
      </c>
      <c r="B83">
        <v>27</v>
      </c>
      <c r="C83">
        <v>111.73</v>
      </c>
    </row>
    <row r="84" spans="1:3" x14ac:dyDescent="0.2">
      <c r="A84" t="s">
        <v>165</v>
      </c>
      <c r="B84">
        <v>29</v>
      </c>
      <c r="C84">
        <v>111.71</v>
      </c>
    </row>
    <row r="85" spans="1:3" x14ac:dyDescent="0.2">
      <c r="A85" t="s">
        <v>166</v>
      </c>
      <c r="B85">
        <v>24</v>
      </c>
      <c r="C85">
        <v>108.76</v>
      </c>
    </row>
    <row r="86" spans="1:3" x14ac:dyDescent="0.2">
      <c r="A86" t="s">
        <v>167</v>
      </c>
      <c r="B86">
        <v>29</v>
      </c>
      <c r="C86">
        <v>107.71</v>
      </c>
    </row>
    <row r="87" spans="1:3" x14ac:dyDescent="0.2">
      <c r="A87" t="s">
        <v>168</v>
      </c>
      <c r="B87">
        <v>34</v>
      </c>
      <c r="C87">
        <v>107.66</v>
      </c>
    </row>
    <row r="88" spans="1:3" x14ac:dyDescent="0.2">
      <c r="A88" t="s">
        <v>169</v>
      </c>
      <c r="B88">
        <v>25</v>
      </c>
      <c r="C88">
        <v>106.75</v>
      </c>
    </row>
    <row r="89" spans="1:3" x14ac:dyDescent="0.2">
      <c r="A89" t="s">
        <v>170</v>
      </c>
      <c r="B89">
        <v>28</v>
      </c>
      <c r="C89">
        <v>105.72</v>
      </c>
    </row>
    <row r="90" spans="1:3" x14ac:dyDescent="0.2">
      <c r="A90" t="s">
        <v>171</v>
      </c>
      <c r="B90">
        <v>24</v>
      </c>
      <c r="C90">
        <v>104.76</v>
      </c>
    </row>
    <row r="91" spans="1:3" x14ac:dyDescent="0.2">
      <c r="A91" t="s">
        <v>172</v>
      </c>
      <c r="B91">
        <v>27</v>
      </c>
      <c r="C91">
        <v>103.73</v>
      </c>
    </row>
    <row r="92" spans="1:3" x14ac:dyDescent="0.2">
      <c r="A92" t="s">
        <v>173</v>
      </c>
      <c r="B92">
        <v>26</v>
      </c>
      <c r="C92">
        <v>99.74</v>
      </c>
    </row>
    <row r="93" spans="1:3" x14ac:dyDescent="0.2">
      <c r="A93" t="s">
        <v>174</v>
      </c>
      <c r="B93">
        <v>32</v>
      </c>
      <c r="C93">
        <v>99.68</v>
      </c>
    </row>
    <row r="94" spans="1:3" x14ac:dyDescent="0.2">
      <c r="A94" t="s">
        <v>175</v>
      </c>
      <c r="B94">
        <v>20</v>
      </c>
      <c r="C94">
        <v>97.8</v>
      </c>
    </row>
    <row r="95" spans="1:3" x14ac:dyDescent="0.2">
      <c r="A95" t="s">
        <v>176</v>
      </c>
      <c r="B95">
        <v>24</v>
      </c>
      <c r="C95">
        <v>96.76</v>
      </c>
    </row>
    <row r="96" spans="1:3" x14ac:dyDescent="0.2">
      <c r="A96" t="s">
        <v>177</v>
      </c>
      <c r="B96">
        <v>24</v>
      </c>
      <c r="C96">
        <v>95.76</v>
      </c>
    </row>
    <row r="97" spans="1:3" x14ac:dyDescent="0.2">
      <c r="A97" t="s">
        <v>178</v>
      </c>
      <c r="B97">
        <v>17</v>
      </c>
      <c r="C97">
        <v>93.83</v>
      </c>
    </row>
    <row r="98" spans="1:3" x14ac:dyDescent="0.2">
      <c r="A98" t="s">
        <v>179</v>
      </c>
      <c r="B98">
        <v>22</v>
      </c>
      <c r="C98">
        <v>93.78</v>
      </c>
    </row>
    <row r="99" spans="1:3" x14ac:dyDescent="0.2">
      <c r="A99" t="s">
        <v>180</v>
      </c>
      <c r="B99">
        <v>21</v>
      </c>
      <c r="C99">
        <v>92.79</v>
      </c>
    </row>
    <row r="100" spans="1:3" x14ac:dyDescent="0.2">
      <c r="A100" t="s">
        <v>181</v>
      </c>
      <c r="B100">
        <v>23</v>
      </c>
      <c r="C100">
        <v>91.77</v>
      </c>
    </row>
    <row r="101" spans="1:3" x14ac:dyDescent="0.2">
      <c r="A101" t="s">
        <v>182</v>
      </c>
      <c r="B101">
        <v>23</v>
      </c>
      <c r="C101">
        <v>85.77</v>
      </c>
    </row>
    <row r="102" spans="1:3" x14ac:dyDescent="0.2">
      <c r="A102" t="s">
        <v>183</v>
      </c>
      <c r="B102">
        <v>23</v>
      </c>
      <c r="C102">
        <v>80.77</v>
      </c>
    </row>
    <row r="103" spans="1:3" x14ac:dyDescent="0.2">
      <c r="A103" t="s">
        <v>184</v>
      </c>
      <c r="B103">
        <v>21</v>
      </c>
      <c r="C103">
        <v>78.790000000000006</v>
      </c>
    </row>
    <row r="104" spans="1:3" x14ac:dyDescent="0.2">
      <c r="A104" t="s">
        <v>185</v>
      </c>
      <c r="B104">
        <v>22</v>
      </c>
      <c r="C104">
        <v>73.78</v>
      </c>
    </row>
    <row r="105" spans="1:3" x14ac:dyDescent="0.2">
      <c r="A105" t="s">
        <v>186</v>
      </c>
      <c r="B105">
        <v>18</v>
      </c>
      <c r="C105">
        <v>67.819999999999993</v>
      </c>
    </row>
    <row r="106" spans="1:3" x14ac:dyDescent="0.2">
      <c r="A106" t="s">
        <v>187</v>
      </c>
      <c r="B106">
        <v>16</v>
      </c>
      <c r="C106">
        <v>64.84</v>
      </c>
    </row>
    <row r="107" spans="1:3" x14ac:dyDescent="0.2">
      <c r="A107" t="s">
        <v>188</v>
      </c>
      <c r="B107">
        <v>18</v>
      </c>
      <c r="C107">
        <v>64.819999999999993</v>
      </c>
    </row>
    <row r="108" spans="1:3" x14ac:dyDescent="0.2">
      <c r="A108" t="s">
        <v>189</v>
      </c>
      <c r="B108">
        <v>22</v>
      </c>
      <c r="C108">
        <v>63.78</v>
      </c>
    </row>
    <row r="109" spans="1:3" x14ac:dyDescent="0.2">
      <c r="A109" t="s">
        <v>190</v>
      </c>
      <c r="B109">
        <v>15</v>
      </c>
      <c r="C109">
        <v>47.85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4E96-575C-A84E-A9B9-C2EC8635D5A0}">
  <dimension ref="A1:A10"/>
  <sheetViews>
    <sheetView workbookViewId="0">
      <selection activeCell="G16" sqref="G16"/>
    </sheetView>
  </sheetViews>
  <sheetFormatPr baseColWidth="10" defaultRowHeight="16" x14ac:dyDescent="0.2"/>
  <sheetData>
    <row r="1" spans="1:1" x14ac:dyDescent="0.2">
      <c r="A1" t="s">
        <v>191</v>
      </c>
    </row>
    <row r="2" spans="1:1" x14ac:dyDescent="0.2">
      <c r="A2" t="s">
        <v>192</v>
      </c>
    </row>
    <row r="3" spans="1:1" x14ac:dyDescent="0.2">
      <c r="A3" t="s">
        <v>193</v>
      </c>
    </row>
    <row r="4" spans="1:1" x14ac:dyDescent="0.2">
      <c r="A4" t="s">
        <v>194</v>
      </c>
    </row>
    <row r="5" spans="1:1" x14ac:dyDescent="0.2">
      <c r="A5" t="s">
        <v>195</v>
      </c>
    </row>
    <row r="6" spans="1:1" x14ac:dyDescent="0.2">
      <c r="A6" t="s">
        <v>196</v>
      </c>
    </row>
    <row r="7" spans="1:1" x14ac:dyDescent="0.2">
      <c r="A7" t="s">
        <v>197</v>
      </c>
    </row>
    <row r="8" spans="1:1" x14ac:dyDescent="0.2">
      <c r="A8" t="s">
        <v>198</v>
      </c>
    </row>
    <row r="9" spans="1:1" x14ac:dyDescent="0.2">
      <c r="A9" t="s">
        <v>199</v>
      </c>
    </row>
    <row r="10" spans="1:1" x14ac:dyDescent="0.2">
      <c r="A10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5FD7-2B15-EE42-BD2E-E78EBD6438FA}">
  <dimension ref="A1:F14"/>
  <sheetViews>
    <sheetView workbookViewId="0">
      <selection activeCell="H24" sqref="H24"/>
    </sheetView>
  </sheetViews>
  <sheetFormatPr baseColWidth="10" defaultRowHeight="16" x14ac:dyDescent="0.2"/>
  <sheetData>
    <row r="1" spans="1:6" x14ac:dyDescent="0.2">
      <c r="A1" t="s">
        <v>28</v>
      </c>
      <c r="B1" t="s">
        <v>201</v>
      </c>
      <c r="E1" t="s">
        <v>202</v>
      </c>
      <c r="F1" t="s">
        <v>203</v>
      </c>
    </row>
    <row r="2" spans="1:6" x14ac:dyDescent="0.2">
      <c r="A2" t="s">
        <v>44</v>
      </c>
      <c r="B2">
        <v>2.88887640449438</v>
      </c>
      <c r="F2" t="s">
        <v>204</v>
      </c>
    </row>
    <row r="3" spans="1:6" x14ac:dyDescent="0.2">
      <c r="A3" t="s">
        <v>32</v>
      </c>
      <c r="B3">
        <v>3.0518556701030901</v>
      </c>
      <c r="F3" t="s">
        <v>205</v>
      </c>
    </row>
    <row r="4" spans="1:6" x14ac:dyDescent="0.2">
      <c r="F4" t="s">
        <v>206</v>
      </c>
    </row>
    <row r="6" spans="1:6" x14ac:dyDescent="0.2">
      <c r="A6" t="s">
        <v>28</v>
      </c>
      <c r="B6" t="s">
        <v>18</v>
      </c>
      <c r="C6" t="s">
        <v>17</v>
      </c>
      <c r="E6" t="s">
        <v>202</v>
      </c>
      <c r="F6" t="s">
        <v>207</v>
      </c>
    </row>
    <row r="7" spans="1:6" x14ac:dyDescent="0.2">
      <c r="A7" t="s">
        <v>44</v>
      </c>
      <c r="B7">
        <v>7</v>
      </c>
      <c r="C7">
        <v>3</v>
      </c>
      <c r="F7" t="s">
        <v>204</v>
      </c>
    </row>
    <row r="8" spans="1:6" x14ac:dyDescent="0.2">
      <c r="A8" t="s">
        <v>32</v>
      </c>
      <c r="B8">
        <v>7</v>
      </c>
      <c r="C8">
        <v>3</v>
      </c>
      <c r="F8" t="s">
        <v>205</v>
      </c>
    </row>
    <row r="9" spans="1:6" x14ac:dyDescent="0.2">
      <c r="F9" t="s">
        <v>206</v>
      </c>
    </row>
    <row r="11" spans="1:6" x14ac:dyDescent="0.2">
      <c r="A11" t="s">
        <v>28</v>
      </c>
      <c r="B11" t="s">
        <v>208</v>
      </c>
      <c r="E11" t="s">
        <v>202</v>
      </c>
      <c r="F11" t="s">
        <v>209</v>
      </c>
    </row>
    <row r="12" spans="1:6" x14ac:dyDescent="0.2">
      <c r="A12" t="s">
        <v>44</v>
      </c>
      <c r="B12">
        <v>178</v>
      </c>
      <c r="F12" t="s">
        <v>204</v>
      </c>
    </row>
    <row r="13" spans="1:6" x14ac:dyDescent="0.2">
      <c r="A13" t="s">
        <v>32</v>
      </c>
      <c r="B13">
        <v>194</v>
      </c>
      <c r="F13" t="s">
        <v>205</v>
      </c>
    </row>
    <row r="14" spans="1:6" x14ac:dyDescent="0.2">
      <c r="F14" t="s">
        <v>206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4715-0DB5-8443-9020-096F553FCC9A}">
  <dimension ref="A1:D5"/>
  <sheetViews>
    <sheetView workbookViewId="0">
      <selection activeCell="L14" sqref="L14"/>
    </sheetView>
  </sheetViews>
  <sheetFormatPr baseColWidth="10" defaultRowHeight="16" x14ac:dyDescent="0.2"/>
  <cols>
    <col min="2" max="2" width="21.1640625" customWidth="1"/>
  </cols>
  <sheetData>
    <row r="1" spans="1:4" x14ac:dyDescent="0.2">
      <c r="A1" t="s">
        <v>212</v>
      </c>
      <c r="B1" t="s">
        <v>213</v>
      </c>
    </row>
    <row r="2" spans="1:4" x14ac:dyDescent="0.2">
      <c r="A2" t="s">
        <v>77</v>
      </c>
      <c r="B2" s="3">
        <v>2.9387179487179398</v>
      </c>
      <c r="D2" t="s">
        <v>203</v>
      </c>
    </row>
    <row r="3" spans="1:4" x14ac:dyDescent="0.2">
      <c r="A3" t="s">
        <v>44</v>
      </c>
      <c r="B3" s="3">
        <v>2.88887640449438</v>
      </c>
      <c r="D3" t="s">
        <v>204</v>
      </c>
    </row>
    <row r="4" spans="1:4" x14ac:dyDescent="0.2">
      <c r="A4" t="s">
        <v>32</v>
      </c>
      <c r="B4" s="3">
        <v>3.0518556701030901</v>
      </c>
      <c r="D4" t="s">
        <v>211</v>
      </c>
    </row>
    <row r="5" spans="1:4" x14ac:dyDescent="0.2">
      <c r="A5" t="s">
        <v>40</v>
      </c>
      <c r="B5" s="3">
        <v>3.0348430493273502</v>
      </c>
      <c r="D5" t="s">
        <v>206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24A5-1442-3349-8AD2-A44720672727}">
  <dimension ref="A1:AI109"/>
  <sheetViews>
    <sheetView tabSelected="1" topLeftCell="AB1" workbookViewId="0">
      <selection activeCell="AH14" sqref="AH14"/>
    </sheetView>
  </sheetViews>
  <sheetFormatPr baseColWidth="10" defaultRowHeight="16" x14ac:dyDescent="0.2"/>
  <cols>
    <col min="2" max="2" width="25" customWidth="1"/>
    <col min="3" max="4" width="17.5" customWidth="1"/>
    <col min="6" max="6" width="20.6640625" customWidth="1"/>
    <col min="7" max="7" width="15.1640625" customWidth="1"/>
    <col min="10" max="10" width="18.33203125" customWidth="1"/>
    <col min="15" max="15" width="17" customWidth="1"/>
    <col min="16" max="16" width="18.33203125" customWidth="1"/>
    <col min="19" max="19" width="17.5" customWidth="1"/>
    <col min="20" max="20" width="16.33203125" customWidth="1"/>
    <col min="21" max="21" width="18" customWidth="1"/>
    <col min="23" max="23" width="15.6640625" customWidth="1"/>
    <col min="24" max="24" width="22.1640625" customWidth="1"/>
    <col min="26" max="26" width="17.83203125" customWidth="1"/>
    <col min="29" max="29" width="16.33203125" customWidth="1"/>
  </cols>
  <sheetData>
    <row r="1" spans="1:35" x14ac:dyDescent="0.2">
      <c r="A1" t="s">
        <v>80</v>
      </c>
      <c r="B1" t="s">
        <v>81</v>
      </c>
      <c r="C1" t="s">
        <v>82</v>
      </c>
      <c r="D1" t="s">
        <v>210</v>
      </c>
      <c r="E1" t="s">
        <v>28</v>
      </c>
      <c r="F1" t="s">
        <v>76</v>
      </c>
      <c r="G1" t="s">
        <v>30</v>
      </c>
      <c r="H1" t="s">
        <v>29</v>
      </c>
      <c r="I1" t="s">
        <v>64</v>
      </c>
      <c r="J1" t="s">
        <v>30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28</v>
      </c>
      <c r="Z1" t="s">
        <v>201</v>
      </c>
      <c r="AA1" t="s">
        <v>28</v>
      </c>
      <c r="AB1" t="s">
        <v>18</v>
      </c>
      <c r="AC1" t="s">
        <v>17</v>
      </c>
      <c r="AD1" t="s">
        <v>28</v>
      </c>
      <c r="AE1" t="s">
        <v>208</v>
      </c>
      <c r="AF1" t="s">
        <v>244</v>
      </c>
      <c r="AG1" t="s">
        <v>246</v>
      </c>
      <c r="AH1" t="s">
        <v>247</v>
      </c>
      <c r="AI1" t="s">
        <v>248</v>
      </c>
    </row>
    <row r="2" spans="1:35" x14ac:dyDescent="0.2">
      <c r="A2" t="s">
        <v>83</v>
      </c>
      <c r="B2">
        <v>1422</v>
      </c>
      <c r="C2">
        <v>6034.78</v>
      </c>
      <c r="D2" s="2">
        <f>B2/C2</f>
        <v>0.23563410762281312</v>
      </c>
      <c r="E2" t="s">
        <v>40</v>
      </c>
      <c r="F2">
        <v>3245</v>
      </c>
      <c r="G2" s="1">
        <v>13855.56</v>
      </c>
      <c r="H2" t="s">
        <v>45</v>
      </c>
      <c r="I2">
        <v>1081</v>
      </c>
      <c r="J2">
        <v>4892.1899999999996</v>
      </c>
      <c r="K2">
        <v>879</v>
      </c>
      <c r="L2" t="s">
        <v>31</v>
      </c>
      <c r="M2" t="s">
        <v>32</v>
      </c>
      <c r="N2" t="s">
        <v>33</v>
      </c>
      <c r="O2">
        <v>215.75</v>
      </c>
      <c r="P2">
        <v>3</v>
      </c>
      <c r="Q2">
        <v>7</v>
      </c>
      <c r="R2">
        <v>4.9850000000000003</v>
      </c>
      <c r="S2">
        <v>46</v>
      </c>
      <c r="T2">
        <v>185</v>
      </c>
      <c r="U2">
        <v>115.27200000000001</v>
      </c>
      <c r="V2">
        <v>9.99</v>
      </c>
      <c r="W2">
        <v>29.99</v>
      </c>
      <c r="X2">
        <v>19.984000000000002</v>
      </c>
      <c r="Y2" t="s">
        <v>44</v>
      </c>
      <c r="Z2">
        <v>2.88887640449438</v>
      </c>
      <c r="AA2" t="s">
        <v>44</v>
      </c>
      <c r="AB2">
        <v>7</v>
      </c>
      <c r="AC2">
        <v>3</v>
      </c>
      <c r="AD2" t="s">
        <v>44</v>
      </c>
      <c r="AE2">
        <v>178</v>
      </c>
      <c r="AF2" t="s">
        <v>254</v>
      </c>
      <c r="AG2" t="s">
        <v>216</v>
      </c>
      <c r="AH2" t="s">
        <v>137</v>
      </c>
      <c r="AI2">
        <v>211.55</v>
      </c>
    </row>
    <row r="3" spans="1:35" x14ac:dyDescent="0.2">
      <c r="A3" t="s">
        <v>84</v>
      </c>
      <c r="B3">
        <v>1297</v>
      </c>
      <c r="C3">
        <v>5251.03</v>
      </c>
      <c r="D3" s="2">
        <f>B3/C3</f>
        <v>0.24699916016476769</v>
      </c>
      <c r="E3" t="s">
        <v>35</v>
      </c>
      <c r="F3">
        <v>3008</v>
      </c>
      <c r="G3" s="1">
        <v>12634.92</v>
      </c>
      <c r="H3" t="s">
        <v>47</v>
      </c>
      <c r="I3">
        <v>998</v>
      </c>
      <c r="J3">
        <v>4336.01</v>
      </c>
      <c r="K3">
        <v>1000</v>
      </c>
      <c r="L3" t="s">
        <v>34</v>
      </c>
      <c r="M3" t="s">
        <v>35</v>
      </c>
      <c r="N3" t="s">
        <v>36</v>
      </c>
      <c r="O3">
        <v>199.72</v>
      </c>
      <c r="Y3" t="s">
        <v>32</v>
      </c>
      <c r="Z3">
        <v>3.0518556701030901</v>
      </c>
      <c r="AA3" t="s">
        <v>32</v>
      </c>
      <c r="AB3">
        <v>7</v>
      </c>
      <c r="AC3">
        <v>3</v>
      </c>
      <c r="AD3" t="s">
        <v>32</v>
      </c>
      <c r="AE3">
        <v>194</v>
      </c>
      <c r="AF3" t="s">
        <v>255</v>
      </c>
      <c r="AG3" t="s">
        <v>219</v>
      </c>
      <c r="AH3" t="s">
        <v>85</v>
      </c>
      <c r="AI3">
        <v>208.58</v>
      </c>
    </row>
    <row r="4" spans="1:35" x14ac:dyDescent="0.2">
      <c r="A4" t="s">
        <v>85</v>
      </c>
      <c r="B4">
        <v>869</v>
      </c>
      <c r="C4">
        <v>3685.31</v>
      </c>
      <c r="D4" s="2">
        <f>B4/C4</f>
        <v>0.23580105879831004</v>
      </c>
      <c r="E4" t="s">
        <v>32</v>
      </c>
      <c r="F4">
        <v>2938</v>
      </c>
      <c r="G4" s="1">
        <v>12236.65</v>
      </c>
      <c r="H4" t="s">
        <v>52</v>
      </c>
      <c r="I4">
        <v>1065</v>
      </c>
      <c r="J4">
        <v>4245.3100000000004</v>
      </c>
      <c r="K4">
        <v>973</v>
      </c>
      <c r="L4" t="s">
        <v>37</v>
      </c>
      <c r="M4" t="s">
        <v>35</v>
      </c>
      <c r="N4" t="s">
        <v>38</v>
      </c>
      <c r="O4">
        <v>198.73</v>
      </c>
      <c r="AF4" t="s">
        <v>256</v>
      </c>
      <c r="AG4" t="s">
        <v>222</v>
      </c>
      <c r="AH4" t="s">
        <v>88</v>
      </c>
      <c r="AI4">
        <v>194.61</v>
      </c>
    </row>
    <row r="5" spans="1:35" x14ac:dyDescent="0.2">
      <c r="A5" t="s">
        <v>86</v>
      </c>
      <c r="B5">
        <v>749</v>
      </c>
      <c r="C5">
        <v>3122.51</v>
      </c>
      <c r="D5" s="2">
        <f>B5/C5</f>
        <v>0.23987112931583884</v>
      </c>
      <c r="E5" t="s">
        <v>77</v>
      </c>
      <c r="F5">
        <v>2897</v>
      </c>
      <c r="G5" s="1">
        <v>12073.03</v>
      </c>
      <c r="H5" t="s">
        <v>49</v>
      </c>
      <c r="I5">
        <v>953</v>
      </c>
      <c r="J5">
        <v>4118.46</v>
      </c>
      <c r="K5">
        <v>460</v>
      </c>
      <c r="L5" t="s">
        <v>39</v>
      </c>
      <c r="M5" t="s">
        <v>40</v>
      </c>
      <c r="N5" t="s">
        <v>41</v>
      </c>
      <c r="O5">
        <v>191.74</v>
      </c>
      <c r="AF5" t="s">
        <v>257</v>
      </c>
      <c r="AG5" t="s">
        <v>225</v>
      </c>
      <c r="AH5" t="s">
        <v>108</v>
      </c>
      <c r="AI5">
        <v>191.62</v>
      </c>
    </row>
    <row r="6" spans="1:35" x14ac:dyDescent="0.2">
      <c r="A6" t="s">
        <v>87</v>
      </c>
      <c r="B6">
        <v>718</v>
      </c>
      <c r="C6">
        <v>2984.82</v>
      </c>
      <c r="D6" s="2">
        <f>B6/C6</f>
        <v>0.24055051895926721</v>
      </c>
      <c r="E6" t="s">
        <v>44</v>
      </c>
      <c r="F6">
        <v>2508</v>
      </c>
      <c r="G6" s="1">
        <v>10511.88</v>
      </c>
      <c r="H6" t="s">
        <v>36</v>
      </c>
      <c r="I6">
        <v>851</v>
      </c>
      <c r="J6">
        <v>4002.48</v>
      </c>
      <c r="K6">
        <v>444</v>
      </c>
      <c r="L6" t="s">
        <v>42</v>
      </c>
      <c r="M6" t="s">
        <v>35</v>
      </c>
      <c r="N6" t="s">
        <v>36</v>
      </c>
      <c r="O6">
        <v>190.78</v>
      </c>
      <c r="AF6" t="s">
        <v>258</v>
      </c>
      <c r="AG6" t="s">
        <v>228</v>
      </c>
      <c r="AH6" t="s">
        <v>130</v>
      </c>
      <c r="AI6">
        <v>189.6</v>
      </c>
    </row>
    <row r="7" spans="1:35" x14ac:dyDescent="0.2">
      <c r="A7" t="s">
        <v>88</v>
      </c>
      <c r="B7">
        <v>681</v>
      </c>
      <c r="C7">
        <v>2919.19</v>
      </c>
      <c r="D7" s="2">
        <f>B7/C7</f>
        <v>0.23328389039425321</v>
      </c>
      <c r="H7" t="s">
        <v>65</v>
      </c>
      <c r="I7">
        <v>864</v>
      </c>
      <c r="J7">
        <v>3966.38</v>
      </c>
      <c r="K7">
        <v>764</v>
      </c>
      <c r="L7" t="s">
        <v>43</v>
      </c>
      <c r="M7" t="s">
        <v>44</v>
      </c>
      <c r="N7" t="s">
        <v>45</v>
      </c>
      <c r="O7">
        <v>190.74</v>
      </c>
      <c r="AF7" t="s">
        <v>259</v>
      </c>
      <c r="AG7" t="s">
        <v>231</v>
      </c>
      <c r="AH7" t="s">
        <v>97</v>
      </c>
      <c r="AI7">
        <v>183.63</v>
      </c>
    </row>
    <row r="8" spans="1:35" x14ac:dyDescent="0.2">
      <c r="A8" t="s">
        <v>89</v>
      </c>
      <c r="B8">
        <v>638</v>
      </c>
      <c r="C8">
        <v>2765.62</v>
      </c>
      <c r="D8" s="2">
        <f>B8/C8</f>
        <v>0.23068968260281603</v>
      </c>
      <c r="H8" t="s">
        <v>66</v>
      </c>
      <c r="I8">
        <v>1013</v>
      </c>
      <c r="J8">
        <v>3951.84</v>
      </c>
      <c r="K8">
        <v>893</v>
      </c>
      <c r="L8" t="s">
        <v>46</v>
      </c>
      <c r="M8" t="s">
        <v>32</v>
      </c>
      <c r="N8" t="s">
        <v>47</v>
      </c>
      <c r="O8">
        <v>186.73</v>
      </c>
      <c r="AF8" t="s">
        <v>260</v>
      </c>
      <c r="AG8" t="s">
        <v>234</v>
      </c>
      <c r="AH8" t="s">
        <v>85</v>
      </c>
      <c r="AI8">
        <v>167.67</v>
      </c>
    </row>
    <row r="9" spans="1:35" x14ac:dyDescent="0.2">
      <c r="A9" t="s">
        <v>90</v>
      </c>
      <c r="B9">
        <v>530</v>
      </c>
      <c r="C9">
        <v>2219.6999999999998</v>
      </c>
      <c r="D9" s="2">
        <f>B9/C9</f>
        <v>0.23877100509077806</v>
      </c>
      <c r="H9" t="s">
        <v>41</v>
      </c>
      <c r="I9">
        <v>953</v>
      </c>
      <c r="J9">
        <v>3934.47</v>
      </c>
      <c r="K9">
        <v>403</v>
      </c>
      <c r="L9" t="s">
        <v>48</v>
      </c>
      <c r="M9" t="s">
        <v>40</v>
      </c>
      <c r="N9" t="s">
        <v>49</v>
      </c>
      <c r="O9">
        <v>177.73</v>
      </c>
      <c r="AF9" t="s">
        <v>261</v>
      </c>
      <c r="AG9" t="s">
        <v>237</v>
      </c>
      <c r="AH9" t="s">
        <v>107</v>
      </c>
      <c r="AI9">
        <v>167.62</v>
      </c>
    </row>
    <row r="10" spans="1:35" x14ac:dyDescent="0.2">
      <c r="A10" t="s">
        <v>91</v>
      </c>
      <c r="B10">
        <v>351</v>
      </c>
      <c r="C10">
        <v>1498.49</v>
      </c>
      <c r="D10" s="2">
        <f>B10/C10</f>
        <v>0.23423579736935182</v>
      </c>
      <c r="H10" t="s">
        <v>67</v>
      </c>
      <c r="I10">
        <v>884</v>
      </c>
      <c r="J10">
        <v>3922.18</v>
      </c>
      <c r="K10">
        <v>897</v>
      </c>
      <c r="L10" t="s">
        <v>50</v>
      </c>
      <c r="M10" t="s">
        <v>44</v>
      </c>
      <c r="N10" t="s">
        <v>49</v>
      </c>
      <c r="O10">
        <v>169.76</v>
      </c>
      <c r="AF10" t="s">
        <v>262</v>
      </c>
      <c r="AG10" t="s">
        <v>240</v>
      </c>
      <c r="AH10" t="s">
        <v>90</v>
      </c>
      <c r="AI10">
        <v>166.61</v>
      </c>
    </row>
    <row r="11" spans="1:35" x14ac:dyDescent="0.2">
      <c r="A11" t="s">
        <v>92</v>
      </c>
      <c r="B11">
        <v>331</v>
      </c>
      <c r="C11">
        <v>1352.69</v>
      </c>
      <c r="D11" s="2">
        <f>B11/C11</f>
        <v>0.2446976025549091</v>
      </c>
      <c r="H11" t="s">
        <v>68</v>
      </c>
      <c r="I11">
        <v>977</v>
      </c>
      <c r="J11">
        <v>3782.26</v>
      </c>
      <c r="K11">
        <v>239</v>
      </c>
      <c r="L11" t="s">
        <v>51</v>
      </c>
      <c r="M11" t="s">
        <v>44</v>
      </c>
      <c r="N11" t="s">
        <v>52</v>
      </c>
      <c r="O11">
        <v>168.72</v>
      </c>
      <c r="AF11" t="s">
        <v>263</v>
      </c>
      <c r="AG11" t="s">
        <v>243</v>
      </c>
      <c r="AH11" t="s">
        <v>83</v>
      </c>
      <c r="AI11">
        <v>162.66999999999999</v>
      </c>
    </row>
    <row r="12" spans="1:35" x14ac:dyDescent="0.2">
      <c r="A12" t="s">
        <v>93</v>
      </c>
      <c r="B12">
        <v>308</v>
      </c>
      <c r="C12">
        <v>1314.92</v>
      </c>
      <c r="D12" s="2">
        <f>B12/C12</f>
        <v>0.23423478234417303</v>
      </c>
      <c r="H12" t="s">
        <v>38</v>
      </c>
      <c r="I12">
        <v>937</v>
      </c>
      <c r="J12">
        <v>3749.65</v>
      </c>
    </row>
    <row r="13" spans="1:35" x14ac:dyDescent="0.2">
      <c r="A13" t="s">
        <v>94</v>
      </c>
      <c r="B13">
        <v>320</v>
      </c>
      <c r="C13">
        <v>1298.8</v>
      </c>
      <c r="D13" s="2">
        <f>B13/C13</f>
        <v>0.24638127502309826</v>
      </c>
      <c r="H13" t="s">
        <v>69</v>
      </c>
      <c r="I13">
        <v>773</v>
      </c>
      <c r="J13">
        <v>3401.27</v>
      </c>
    </row>
    <row r="14" spans="1:35" x14ac:dyDescent="0.2">
      <c r="A14" t="s">
        <v>95</v>
      </c>
      <c r="B14">
        <v>290</v>
      </c>
      <c r="C14">
        <v>1155.0999999999999</v>
      </c>
      <c r="D14" s="2">
        <f>B14/C14</f>
        <v>0.25106051424119125</v>
      </c>
      <c r="H14" t="s">
        <v>70</v>
      </c>
      <c r="I14">
        <v>860</v>
      </c>
      <c r="J14">
        <v>3353.38</v>
      </c>
    </row>
    <row r="15" spans="1:35" x14ac:dyDescent="0.2">
      <c r="A15" t="s">
        <v>96</v>
      </c>
      <c r="B15">
        <v>254</v>
      </c>
      <c r="C15">
        <v>1069.46</v>
      </c>
      <c r="D15" s="2">
        <f>B15/C15</f>
        <v>0.23750303891683652</v>
      </c>
      <c r="H15" t="s">
        <v>71</v>
      </c>
      <c r="I15">
        <v>861</v>
      </c>
      <c r="J15">
        <v>3309.39</v>
      </c>
    </row>
    <row r="16" spans="1:35" x14ac:dyDescent="0.2">
      <c r="A16" t="s">
        <v>97</v>
      </c>
      <c r="B16">
        <v>204</v>
      </c>
      <c r="C16">
        <v>877.96</v>
      </c>
      <c r="D16" s="2">
        <f>B16/C16</f>
        <v>0.23235682719030479</v>
      </c>
      <c r="H16" t="s">
        <v>72</v>
      </c>
      <c r="I16">
        <v>765</v>
      </c>
      <c r="J16">
        <v>3227.36</v>
      </c>
    </row>
    <row r="17" spans="1:10" x14ac:dyDescent="0.2">
      <c r="A17" t="s">
        <v>98</v>
      </c>
      <c r="B17">
        <v>204</v>
      </c>
      <c r="C17">
        <v>850.96</v>
      </c>
      <c r="D17" s="2">
        <f>B17/C17</f>
        <v>0.23972924696813011</v>
      </c>
      <c r="H17" t="s">
        <v>33</v>
      </c>
      <c r="I17">
        <v>750</v>
      </c>
      <c r="J17">
        <v>3071.52</v>
      </c>
    </row>
    <row r="18" spans="1:10" x14ac:dyDescent="0.2">
      <c r="A18" t="s">
        <v>99</v>
      </c>
      <c r="B18">
        <v>184</v>
      </c>
      <c r="C18">
        <v>786.16</v>
      </c>
      <c r="D18" s="2">
        <f>B18/C18</f>
        <v>0.23404904853973746</v>
      </c>
      <c r="H18" t="s">
        <v>73</v>
      </c>
      <c r="I18">
        <v>11</v>
      </c>
      <c r="J18">
        <v>47.89</v>
      </c>
    </row>
    <row r="19" spans="1:10" x14ac:dyDescent="0.2">
      <c r="A19" t="s">
        <v>100</v>
      </c>
      <c r="B19">
        <v>174</v>
      </c>
      <c r="C19">
        <v>753.26</v>
      </c>
      <c r="D19" s="2">
        <f>B19/C19</f>
        <v>0.23099593765764809</v>
      </c>
    </row>
    <row r="20" spans="1:10" x14ac:dyDescent="0.2">
      <c r="A20" t="s">
        <v>101</v>
      </c>
      <c r="B20">
        <v>176</v>
      </c>
      <c r="C20">
        <v>741.24</v>
      </c>
      <c r="D20" s="2">
        <f>B20/C20</f>
        <v>0.23743996546327775</v>
      </c>
    </row>
    <row r="21" spans="1:10" x14ac:dyDescent="0.2">
      <c r="A21" t="s">
        <v>102</v>
      </c>
      <c r="B21">
        <v>155</v>
      </c>
      <c r="C21">
        <v>676.45</v>
      </c>
      <c r="D21" s="2">
        <f>B21/C21</f>
        <v>0.22913740852982481</v>
      </c>
    </row>
    <row r="22" spans="1:10" x14ac:dyDescent="0.2">
      <c r="A22" t="s">
        <v>103</v>
      </c>
      <c r="B22">
        <v>147</v>
      </c>
      <c r="C22">
        <v>675.53</v>
      </c>
      <c r="D22" s="2">
        <f>B22/C22</f>
        <v>0.21760691605110064</v>
      </c>
    </row>
    <row r="23" spans="1:10" x14ac:dyDescent="0.2">
      <c r="A23" t="s">
        <v>104</v>
      </c>
      <c r="B23">
        <v>146</v>
      </c>
      <c r="C23">
        <v>661.54</v>
      </c>
      <c r="D23" s="2">
        <f>B23/C23</f>
        <v>0.22069716116939264</v>
      </c>
    </row>
    <row r="24" spans="1:10" x14ac:dyDescent="0.2">
      <c r="A24" t="s">
        <v>105</v>
      </c>
      <c r="B24">
        <v>152</v>
      </c>
      <c r="C24">
        <v>659.48</v>
      </c>
      <c r="D24" s="2">
        <f>B24/C24</f>
        <v>0.23048462424940863</v>
      </c>
    </row>
    <row r="25" spans="1:10" x14ac:dyDescent="0.2">
      <c r="A25" t="s">
        <v>106</v>
      </c>
      <c r="B25">
        <v>157</v>
      </c>
      <c r="C25">
        <v>632.42999999999995</v>
      </c>
      <c r="D25" s="2">
        <f>B25/C25</f>
        <v>0.24824881805100962</v>
      </c>
    </row>
    <row r="26" spans="1:10" x14ac:dyDescent="0.2">
      <c r="A26" t="s">
        <v>107</v>
      </c>
      <c r="B26">
        <v>130</v>
      </c>
      <c r="C26">
        <v>559.70000000000005</v>
      </c>
      <c r="D26" s="2">
        <f>B26/C26</f>
        <v>0.23226728604609612</v>
      </c>
    </row>
    <row r="27" spans="1:10" x14ac:dyDescent="0.2">
      <c r="A27" t="s">
        <v>108</v>
      </c>
      <c r="B27">
        <v>127</v>
      </c>
      <c r="C27">
        <v>557.73</v>
      </c>
      <c r="D27" s="2">
        <f>B27/C27</f>
        <v>0.22770874796048265</v>
      </c>
    </row>
    <row r="28" spans="1:10" x14ac:dyDescent="0.2">
      <c r="A28" t="s">
        <v>109</v>
      </c>
      <c r="B28">
        <v>123</v>
      </c>
      <c r="C28">
        <v>527.77</v>
      </c>
      <c r="D28" s="2">
        <f>B28/C28</f>
        <v>0.233056066089395</v>
      </c>
    </row>
    <row r="29" spans="1:10" x14ac:dyDescent="0.2">
      <c r="A29" t="s">
        <v>110</v>
      </c>
      <c r="B29">
        <v>120</v>
      </c>
      <c r="C29">
        <v>513.79999999999995</v>
      </c>
      <c r="D29" s="2">
        <f>B29/C29</f>
        <v>0.2335539120280265</v>
      </c>
    </row>
    <row r="30" spans="1:10" x14ac:dyDescent="0.2">
      <c r="A30" t="s">
        <v>111</v>
      </c>
      <c r="B30">
        <v>107</v>
      </c>
      <c r="C30">
        <v>473.93</v>
      </c>
      <c r="D30" s="2">
        <f>B30/C30</f>
        <v>0.22577173844238602</v>
      </c>
    </row>
    <row r="31" spans="1:10" x14ac:dyDescent="0.2">
      <c r="A31" t="s">
        <v>112</v>
      </c>
      <c r="B31">
        <v>116</v>
      </c>
      <c r="C31">
        <v>473.84</v>
      </c>
      <c r="D31" s="2">
        <f>B31/C31</f>
        <v>0.24480837413472903</v>
      </c>
    </row>
    <row r="32" spans="1:10" x14ac:dyDescent="0.2">
      <c r="A32" t="s">
        <v>113</v>
      </c>
      <c r="B32">
        <v>106</v>
      </c>
      <c r="C32">
        <v>452.94</v>
      </c>
      <c r="D32" s="2">
        <f>B32/C32</f>
        <v>0.23402658188722569</v>
      </c>
    </row>
    <row r="33" spans="1:4" x14ac:dyDescent="0.2">
      <c r="A33" t="s">
        <v>114</v>
      </c>
      <c r="B33">
        <v>99</v>
      </c>
      <c r="C33">
        <v>407.01</v>
      </c>
      <c r="D33" s="2">
        <f>B33/C33</f>
        <v>0.24323726689761924</v>
      </c>
    </row>
    <row r="34" spans="1:4" x14ac:dyDescent="0.2">
      <c r="A34" t="s">
        <v>115</v>
      </c>
      <c r="B34">
        <v>92</v>
      </c>
      <c r="C34">
        <v>401.08</v>
      </c>
      <c r="D34" s="2">
        <f>B34/C34</f>
        <v>0.22938067218510025</v>
      </c>
    </row>
    <row r="35" spans="1:4" x14ac:dyDescent="0.2">
      <c r="A35" t="s">
        <v>116</v>
      </c>
      <c r="B35">
        <v>87</v>
      </c>
      <c r="C35">
        <v>379.13</v>
      </c>
      <c r="D35" s="2">
        <f>B35/C35</f>
        <v>0.22947274022103237</v>
      </c>
    </row>
    <row r="36" spans="1:4" x14ac:dyDescent="0.2">
      <c r="A36" t="s">
        <v>117</v>
      </c>
      <c r="B36">
        <v>82</v>
      </c>
      <c r="C36">
        <v>369.18</v>
      </c>
      <c r="D36" s="2">
        <f>B36/C36</f>
        <v>0.2221138739910071</v>
      </c>
    </row>
    <row r="37" spans="1:4" x14ac:dyDescent="0.2">
      <c r="A37" t="s">
        <v>118</v>
      </c>
      <c r="B37">
        <v>81</v>
      </c>
      <c r="C37">
        <v>353.19</v>
      </c>
      <c r="D37" s="2">
        <f>B37/C37</f>
        <v>0.22933831648687675</v>
      </c>
    </row>
    <row r="38" spans="1:4" x14ac:dyDescent="0.2">
      <c r="A38" t="s">
        <v>119</v>
      </c>
      <c r="B38">
        <v>82</v>
      </c>
      <c r="C38">
        <v>349.18</v>
      </c>
      <c r="D38" s="2">
        <f>B38/C38</f>
        <v>0.23483590125436737</v>
      </c>
    </row>
    <row r="39" spans="1:4" x14ac:dyDescent="0.2">
      <c r="A39" t="s">
        <v>120</v>
      </c>
      <c r="B39">
        <v>88</v>
      </c>
      <c r="C39">
        <v>334.12</v>
      </c>
      <c r="D39" s="2">
        <f>B39/C39</f>
        <v>0.26337842691248653</v>
      </c>
    </row>
    <row r="40" spans="1:4" x14ac:dyDescent="0.2">
      <c r="A40" t="s">
        <v>121</v>
      </c>
      <c r="B40">
        <v>77</v>
      </c>
      <c r="C40">
        <v>330.23</v>
      </c>
      <c r="D40" s="2">
        <f>B40/C40</f>
        <v>0.23317082033734063</v>
      </c>
    </row>
    <row r="41" spans="1:4" x14ac:dyDescent="0.2">
      <c r="A41" t="s">
        <v>122</v>
      </c>
      <c r="B41">
        <v>78</v>
      </c>
      <c r="C41">
        <v>322.22000000000003</v>
      </c>
      <c r="D41" s="2">
        <f>B41/C41</f>
        <v>0.24207063496989634</v>
      </c>
    </row>
    <row r="42" spans="1:4" x14ac:dyDescent="0.2">
      <c r="A42" t="s">
        <v>123</v>
      </c>
      <c r="B42">
        <v>75</v>
      </c>
      <c r="C42">
        <v>315.25</v>
      </c>
      <c r="D42" s="2">
        <f>B42/C42</f>
        <v>0.23790642347343377</v>
      </c>
    </row>
    <row r="43" spans="1:4" x14ac:dyDescent="0.2">
      <c r="A43" t="s">
        <v>124</v>
      </c>
      <c r="B43">
        <v>75</v>
      </c>
      <c r="C43">
        <v>305.25</v>
      </c>
      <c r="D43" s="2">
        <f>B43/C43</f>
        <v>0.24570024570024571</v>
      </c>
    </row>
    <row r="44" spans="1:4" x14ac:dyDescent="0.2">
      <c r="A44" t="s">
        <v>125</v>
      </c>
      <c r="B44">
        <v>74</v>
      </c>
      <c r="C44">
        <v>304.26</v>
      </c>
      <c r="D44" s="2">
        <f>B44/C44</f>
        <v>0.24321304147768358</v>
      </c>
    </row>
    <row r="45" spans="1:4" x14ac:dyDescent="0.2">
      <c r="A45" t="s">
        <v>126</v>
      </c>
      <c r="B45">
        <v>66</v>
      </c>
      <c r="C45">
        <v>303.33999999999997</v>
      </c>
      <c r="D45" s="2">
        <f>B45/C45</f>
        <v>0.21757763565635921</v>
      </c>
    </row>
    <row r="46" spans="1:4" x14ac:dyDescent="0.2">
      <c r="A46" t="s">
        <v>127</v>
      </c>
      <c r="B46">
        <v>70</v>
      </c>
      <c r="C46">
        <v>284.3</v>
      </c>
      <c r="D46" s="2">
        <f>B46/C46</f>
        <v>0.24621878297572986</v>
      </c>
    </row>
    <row r="47" spans="1:4" x14ac:dyDescent="0.2">
      <c r="A47" t="s">
        <v>128</v>
      </c>
      <c r="B47">
        <v>65</v>
      </c>
      <c r="C47">
        <v>274.35000000000002</v>
      </c>
      <c r="D47" s="2">
        <f>B47/C47</f>
        <v>0.23692363768908326</v>
      </c>
    </row>
    <row r="48" spans="1:4" x14ac:dyDescent="0.2">
      <c r="A48" t="s">
        <v>129</v>
      </c>
      <c r="B48">
        <v>60</v>
      </c>
      <c r="C48">
        <v>273.39999999999998</v>
      </c>
      <c r="D48" s="2">
        <f>B48/C48</f>
        <v>0.2194586686174104</v>
      </c>
    </row>
    <row r="49" spans="1:4" x14ac:dyDescent="0.2">
      <c r="A49" t="s">
        <v>130</v>
      </c>
      <c r="B49">
        <v>64</v>
      </c>
      <c r="C49">
        <v>271.36</v>
      </c>
      <c r="D49" s="2">
        <f>B49/C49</f>
        <v>0.23584905660377356</v>
      </c>
    </row>
    <row r="50" spans="1:4" x14ac:dyDescent="0.2">
      <c r="A50" t="s">
        <v>131</v>
      </c>
      <c r="B50">
        <v>57</v>
      </c>
      <c r="C50">
        <v>249.43</v>
      </c>
      <c r="D50" s="2">
        <f>B50/C50</f>
        <v>0.22852102794371165</v>
      </c>
    </row>
    <row r="51" spans="1:4" x14ac:dyDescent="0.2">
      <c r="A51" t="s">
        <v>132</v>
      </c>
      <c r="B51">
        <v>59</v>
      </c>
      <c r="C51">
        <v>248.41</v>
      </c>
      <c r="D51" s="2">
        <f>B51/C51</f>
        <v>0.23751056720743932</v>
      </c>
    </row>
    <row r="52" spans="1:4" x14ac:dyDescent="0.2">
      <c r="A52" t="s">
        <v>133</v>
      </c>
      <c r="B52">
        <v>51</v>
      </c>
      <c r="C52">
        <v>245.49</v>
      </c>
      <c r="D52" s="2">
        <f>B52/C52</f>
        <v>0.20774776976658926</v>
      </c>
    </row>
    <row r="53" spans="1:4" x14ac:dyDescent="0.2">
      <c r="A53" t="s">
        <v>134</v>
      </c>
      <c r="B53">
        <v>51</v>
      </c>
      <c r="C53">
        <v>233.49</v>
      </c>
      <c r="D53" s="2">
        <f>B53/C53</f>
        <v>0.21842477193884105</v>
      </c>
    </row>
    <row r="54" spans="1:4" x14ac:dyDescent="0.2">
      <c r="A54" t="s">
        <v>135</v>
      </c>
      <c r="B54">
        <v>52</v>
      </c>
      <c r="C54">
        <v>224.48</v>
      </c>
      <c r="D54" s="2">
        <f>B54/C54</f>
        <v>0.2316464718460442</v>
      </c>
    </row>
    <row r="55" spans="1:4" x14ac:dyDescent="0.2">
      <c r="A55" t="s">
        <v>136</v>
      </c>
      <c r="B55">
        <v>58</v>
      </c>
      <c r="C55">
        <v>218.42</v>
      </c>
      <c r="D55" s="2">
        <f>B55/C55</f>
        <v>0.26554344840216099</v>
      </c>
    </row>
    <row r="56" spans="1:4" x14ac:dyDescent="0.2">
      <c r="A56" t="s">
        <v>137</v>
      </c>
      <c r="B56">
        <v>45</v>
      </c>
      <c r="C56">
        <v>211.55</v>
      </c>
      <c r="D56" s="2">
        <f>B56/C56</f>
        <v>0.21271567005436065</v>
      </c>
    </row>
    <row r="57" spans="1:4" x14ac:dyDescent="0.2">
      <c r="A57" t="s">
        <v>138</v>
      </c>
      <c r="B57">
        <v>48</v>
      </c>
      <c r="C57">
        <v>205.52</v>
      </c>
      <c r="D57" s="2">
        <f>B57/C57</f>
        <v>0.23355391202802644</v>
      </c>
    </row>
    <row r="58" spans="1:4" x14ac:dyDescent="0.2">
      <c r="A58" t="s">
        <v>139</v>
      </c>
      <c r="B58">
        <v>46</v>
      </c>
      <c r="C58">
        <v>204.54</v>
      </c>
      <c r="D58" s="2">
        <f>B58/C58</f>
        <v>0.22489488608585118</v>
      </c>
    </row>
    <row r="59" spans="1:4" x14ac:dyDescent="0.2">
      <c r="A59" t="s">
        <v>140</v>
      </c>
      <c r="B59">
        <v>49</v>
      </c>
      <c r="C59">
        <v>202.51</v>
      </c>
      <c r="D59" s="2">
        <f>B59/C59</f>
        <v>0.24196335983408229</v>
      </c>
    </row>
    <row r="60" spans="1:4" x14ac:dyDescent="0.2">
      <c r="A60" t="s">
        <v>141</v>
      </c>
      <c r="B60">
        <v>47</v>
      </c>
      <c r="C60">
        <v>198.53</v>
      </c>
      <c r="D60" s="2">
        <f>B60/C60</f>
        <v>0.23674003928877246</v>
      </c>
    </row>
    <row r="61" spans="1:4" x14ac:dyDescent="0.2">
      <c r="A61" t="s">
        <v>142</v>
      </c>
      <c r="B61">
        <v>48</v>
      </c>
      <c r="C61">
        <v>194.52</v>
      </c>
      <c r="D61" s="2">
        <f>B61/C61</f>
        <v>0.24676125848241826</v>
      </c>
    </row>
    <row r="62" spans="1:4" x14ac:dyDescent="0.2">
      <c r="A62" t="s">
        <v>143</v>
      </c>
      <c r="B62">
        <v>49</v>
      </c>
      <c r="C62">
        <v>192.51</v>
      </c>
      <c r="D62" s="2">
        <f>B62/C62</f>
        <v>0.25453223209183939</v>
      </c>
    </row>
    <row r="63" spans="1:4" x14ac:dyDescent="0.2">
      <c r="A63" t="s">
        <v>144</v>
      </c>
      <c r="B63">
        <v>45</v>
      </c>
      <c r="C63">
        <v>187.55</v>
      </c>
      <c r="D63" s="2">
        <f>B63/C63</f>
        <v>0.23993601706211676</v>
      </c>
    </row>
    <row r="64" spans="1:4" x14ac:dyDescent="0.2">
      <c r="A64" t="s">
        <v>145</v>
      </c>
      <c r="B64">
        <v>51</v>
      </c>
      <c r="C64">
        <v>186.49</v>
      </c>
      <c r="D64" s="2">
        <f>B64/C64</f>
        <v>0.27347310847766637</v>
      </c>
    </row>
    <row r="65" spans="1:4" x14ac:dyDescent="0.2">
      <c r="A65" t="s">
        <v>146</v>
      </c>
      <c r="B65">
        <v>47</v>
      </c>
      <c r="C65">
        <v>179.53</v>
      </c>
      <c r="D65" s="2">
        <f>B65/C65</f>
        <v>0.26179468612488166</v>
      </c>
    </row>
    <row r="66" spans="1:4" x14ac:dyDescent="0.2">
      <c r="A66" t="s">
        <v>147</v>
      </c>
      <c r="B66">
        <v>49</v>
      </c>
      <c r="C66">
        <v>179.51</v>
      </c>
      <c r="D66" s="2">
        <f>B66/C66</f>
        <v>0.27296529441256756</v>
      </c>
    </row>
    <row r="67" spans="1:4" x14ac:dyDescent="0.2">
      <c r="A67" t="s">
        <v>148</v>
      </c>
      <c r="B67">
        <v>44</v>
      </c>
      <c r="C67">
        <v>178.56</v>
      </c>
      <c r="D67" s="2">
        <f>B67/C67</f>
        <v>0.24641577060931899</v>
      </c>
    </row>
    <row r="68" spans="1:4" x14ac:dyDescent="0.2">
      <c r="A68" t="s">
        <v>149</v>
      </c>
      <c r="B68">
        <v>42</v>
      </c>
      <c r="C68">
        <v>168.58</v>
      </c>
      <c r="D68" s="2">
        <f>B68/C68</f>
        <v>0.2491398742436825</v>
      </c>
    </row>
    <row r="69" spans="1:4" x14ac:dyDescent="0.2">
      <c r="A69" t="s">
        <v>150</v>
      </c>
      <c r="B69">
        <v>44</v>
      </c>
      <c r="C69">
        <v>161.56</v>
      </c>
      <c r="D69" s="2">
        <f>B69/C69</f>
        <v>0.27234463976231738</v>
      </c>
    </row>
    <row r="70" spans="1:4" x14ac:dyDescent="0.2">
      <c r="A70" t="s">
        <v>151</v>
      </c>
      <c r="B70">
        <v>32</v>
      </c>
      <c r="C70">
        <v>146.68</v>
      </c>
      <c r="D70" s="2">
        <f>B70/C70</f>
        <v>0.21816198527406599</v>
      </c>
    </row>
    <row r="71" spans="1:4" x14ac:dyDescent="0.2">
      <c r="A71" t="s">
        <v>152</v>
      </c>
      <c r="B71">
        <v>30</v>
      </c>
      <c r="C71">
        <v>143.69999999999999</v>
      </c>
      <c r="D71" s="2">
        <f>B71/C71</f>
        <v>0.20876826722338207</v>
      </c>
    </row>
    <row r="72" spans="1:4" x14ac:dyDescent="0.2">
      <c r="A72" t="s">
        <v>153</v>
      </c>
      <c r="B72">
        <v>33</v>
      </c>
      <c r="C72">
        <v>139.66999999999999</v>
      </c>
      <c r="D72" s="2">
        <f>B72/C72</f>
        <v>0.23627121071096158</v>
      </c>
    </row>
    <row r="73" spans="1:4" x14ac:dyDescent="0.2">
      <c r="A73" t="s">
        <v>154</v>
      </c>
      <c r="B73">
        <v>28</v>
      </c>
      <c r="C73">
        <v>132.72</v>
      </c>
      <c r="D73" s="2">
        <f>B73/C73</f>
        <v>0.2109704641350211</v>
      </c>
    </row>
    <row r="74" spans="1:4" x14ac:dyDescent="0.2">
      <c r="A74" t="s">
        <v>155</v>
      </c>
      <c r="B74">
        <v>34</v>
      </c>
      <c r="C74">
        <v>127.66</v>
      </c>
      <c r="D74" s="2">
        <f>B74/C74</f>
        <v>0.26633244555851482</v>
      </c>
    </row>
    <row r="75" spans="1:4" x14ac:dyDescent="0.2">
      <c r="A75" t="s">
        <v>156</v>
      </c>
      <c r="B75">
        <v>26</v>
      </c>
      <c r="C75">
        <v>126.74</v>
      </c>
      <c r="D75" s="2">
        <f>B75/C75</f>
        <v>0.20514439008994792</v>
      </c>
    </row>
    <row r="76" spans="1:4" x14ac:dyDescent="0.2">
      <c r="A76" t="s">
        <v>157</v>
      </c>
      <c r="B76">
        <v>28</v>
      </c>
      <c r="C76">
        <v>122.72</v>
      </c>
      <c r="D76" s="2">
        <f>B76/C76</f>
        <v>0.22816166883963496</v>
      </c>
    </row>
    <row r="77" spans="1:4" x14ac:dyDescent="0.2">
      <c r="A77" t="s">
        <v>158</v>
      </c>
      <c r="B77">
        <v>27</v>
      </c>
      <c r="C77">
        <v>121.73</v>
      </c>
      <c r="D77" s="2">
        <f>B77/C77</f>
        <v>0.22180234946192393</v>
      </c>
    </row>
    <row r="78" spans="1:4" x14ac:dyDescent="0.2">
      <c r="A78" t="s">
        <v>159</v>
      </c>
      <c r="B78">
        <v>30</v>
      </c>
      <c r="C78">
        <v>121.7</v>
      </c>
      <c r="D78" s="2">
        <f>B78/C78</f>
        <v>0.24650780608052589</v>
      </c>
    </row>
    <row r="79" spans="1:4" x14ac:dyDescent="0.2">
      <c r="A79" t="s">
        <v>160</v>
      </c>
      <c r="B79">
        <v>31</v>
      </c>
      <c r="C79">
        <v>121.69</v>
      </c>
      <c r="D79" s="2">
        <f>B79/C79</f>
        <v>0.25474566521489028</v>
      </c>
    </row>
    <row r="80" spans="1:4" x14ac:dyDescent="0.2">
      <c r="A80" t="s">
        <v>161</v>
      </c>
      <c r="B80">
        <v>28</v>
      </c>
      <c r="C80">
        <v>119.72</v>
      </c>
      <c r="D80" s="2">
        <f>B80/C80</f>
        <v>0.23387905111927831</v>
      </c>
    </row>
    <row r="81" spans="1:4" x14ac:dyDescent="0.2">
      <c r="A81" t="s">
        <v>162</v>
      </c>
      <c r="B81">
        <v>25</v>
      </c>
      <c r="C81">
        <v>118.75</v>
      </c>
      <c r="D81" s="2">
        <f>B81/C81</f>
        <v>0.21052631578947367</v>
      </c>
    </row>
    <row r="82" spans="1:4" x14ac:dyDescent="0.2">
      <c r="A82" t="s">
        <v>163</v>
      </c>
      <c r="B82">
        <v>27</v>
      </c>
      <c r="C82">
        <v>114.73</v>
      </c>
      <c r="D82" s="2">
        <f>B82/C82</f>
        <v>0.23533513466399372</v>
      </c>
    </row>
    <row r="83" spans="1:4" x14ac:dyDescent="0.2">
      <c r="A83" t="s">
        <v>164</v>
      </c>
      <c r="B83">
        <v>27</v>
      </c>
      <c r="C83">
        <v>111.73</v>
      </c>
      <c r="D83" s="2">
        <f>B83/C83</f>
        <v>0.2416539872907903</v>
      </c>
    </row>
    <row r="84" spans="1:4" x14ac:dyDescent="0.2">
      <c r="A84" t="s">
        <v>165</v>
      </c>
      <c r="B84">
        <v>29</v>
      </c>
      <c r="C84">
        <v>111.71</v>
      </c>
      <c r="D84" s="2">
        <f>B84/C84</f>
        <v>0.25960075194700566</v>
      </c>
    </row>
    <row r="85" spans="1:4" x14ac:dyDescent="0.2">
      <c r="A85" t="s">
        <v>166</v>
      </c>
      <c r="B85">
        <v>24</v>
      </c>
      <c r="C85">
        <v>108.76</v>
      </c>
      <c r="D85" s="2">
        <f>B85/C85</f>
        <v>0.22066936373666787</v>
      </c>
    </row>
    <row r="86" spans="1:4" x14ac:dyDescent="0.2">
      <c r="A86" t="s">
        <v>167</v>
      </c>
      <c r="B86">
        <v>29</v>
      </c>
      <c r="C86">
        <v>107.71</v>
      </c>
      <c r="D86" s="2">
        <f>B86/C86</f>
        <v>0.26924148175656859</v>
      </c>
    </row>
    <row r="87" spans="1:4" x14ac:dyDescent="0.2">
      <c r="A87" t="s">
        <v>168</v>
      </c>
      <c r="B87">
        <v>34</v>
      </c>
      <c r="C87">
        <v>107.66</v>
      </c>
      <c r="D87" s="2">
        <f>B87/C87</f>
        <v>0.31580902842281255</v>
      </c>
    </row>
    <row r="88" spans="1:4" x14ac:dyDescent="0.2">
      <c r="A88" t="s">
        <v>169</v>
      </c>
      <c r="B88">
        <v>25</v>
      </c>
      <c r="C88">
        <v>106.75</v>
      </c>
      <c r="D88" s="2">
        <f>B88/C88</f>
        <v>0.23419203747072601</v>
      </c>
    </row>
    <row r="89" spans="1:4" x14ac:dyDescent="0.2">
      <c r="A89" t="s">
        <v>170</v>
      </c>
      <c r="B89">
        <v>28</v>
      </c>
      <c r="C89">
        <v>105.72</v>
      </c>
      <c r="D89" s="2">
        <f>B89/C89</f>
        <v>0.2648505486189936</v>
      </c>
    </row>
    <row r="90" spans="1:4" x14ac:dyDescent="0.2">
      <c r="A90" t="s">
        <v>171</v>
      </c>
      <c r="B90">
        <v>24</v>
      </c>
      <c r="C90">
        <v>104.76</v>
      </c>
      <c r="D90" s="2">
        <f>B90/C90</f>
        <v>0.22909507445589919</v>
      </c>
    </row>
    <row r="91" spans="1:4" x14ac:dyDescent="0.2">
      <c r="A91" t="s">
        <v>172</v>
      </c>
      <c r="B91">
        <v>27</v>
      </c>
      <c r="C91">
        <v>103.73</v>
      </c>
      <c r="D91" s="2">
        <f>B91/C91</f>
        <v>0.2602911404608117</v>
      </c>
    </row>
    <row r="92" spans="1:4" x14ac:dyDescent="0.2">
      <c r="A92" t="s">
        <v>173</v>
      </c>
      <c r="B92">
        <v>26</v>
      </c>
      <c r="C92">
        <v>99.74</v>
      </c>
      <c r="D92" s="2">
        <f>B92/C92</f>
        <v>0.26067776218167238</v>
      </c>
    </row>
    <row r="93" spans="1:4" x14ac:dyDescent="0.2">
      <c r="A93" t="s">
        <v>174</v>
      </c>
      <c r="B93">
        <v>32</v>
      </c>
      <c r="C93">
        <v>99.68</v>
      </c>
      <c r="D93" s="2">
        <f>B93/C93</f>
        <v>0.32102728731942215</v>
      </c>
    </row>
    <row r="94" spans="1:4" x14ac:dyDescent="0.2">
      <c r="A94" t="s">
        <v>175</v>
      </c>
      <c r="B94">
        <v>20</v>
      </c>
      <c r="C94">
        <v>97.8</v>
      </c>
      <c r="D94" s="2">
        <f>B94/C94</f>
        <v>0.20449897750511248</v>
      </c>
    </row>
    <row r="95" spans="1:4" x14ac:dyDescent="0.2">
      <c r="A95" t="s">
        <v>176</v>
      </c>
      <c r="B95">
        <v>24</v>
      </c>
      <c r="C95">
        <v>96.76</v>
      </c>
      <c r="D95" s="2">
        <f>B95/C95</f>
        <v>0.24803637866887143</v>
      </c>
    </row>
    <row r="96" spans="1:4" x14ac:dyDescent="0.2">
      <c r="A96" t="s">
        <v>177</v>
      </c>
      <c r="B96">
        <v>24</v>
      </c>
      <c r="C96">
        <v>95.76</v>
      </c>
      <c r="D96" s="2">
        <f>B96/C96</f>
        <v>0.25062656641604009</v>
      </c>
    </row>
    <row r="97" spans="1:4" x14ac:dyDescent="0.2">
      <c r="A97" t="s">
        <v>178</v>
      </c>
      <c r="B97">
        <v>17</v>
      </c>
      <c r="C97">
        <v>93.83</v>
      </c>
      <c r="D97" s="2">
        <f>B97/C97</f>
        <v>0.18117872748587871</v>
      </c>
    </row>
    <row r="98" spans="1:4" x14ac:dyDescent="0.2">
      <c r="A98" t="s">
        <v>179</v>
      </c>
      <c r="B98">
        <v>22</v>
      </c>
      <c r="C98">
        <v>93.78</v>
      </c>
      <c r="D98" s="2">
        <f>B98/C98</f>
        <v>0.23459159735551291</v>
      </c>
    </row>
    <row r="99" spans="1:4" x14ac:dyDescent="0.2">
      <c r="A99" t="s">
        <v>180</v>
      </c>
      <c r="B99">
        <v>21</v>
      </c>
      <c r="C99">
        <v>92.79</v>
      </c>
      <c r="D99" s="2">
        <f>B99/C99</f>
        <v>0.22631749110895569</v>
      </c>
    </row>
    <row r="100" spans="1:4" x14ac:dyDescent="0.2">
      <c r="A100" t="s">
        <v>181</v>
      </c>
      <c r="B100">
        <v>23</v>
      </c>
      <c r="C100">
        <v>91.77</v>
      </c>
      <c r="D100" s="2">
        <f>B100/C100</f>
        <v>0.25062656641604009</v>
      </c>
    </row>
    <row r="101" spans="1:4" x14ac:dyDescent="0.2">
      <c r="A101" t="s">
        <v>182</v>
      </c>
      <c r="B101">
        <v>23</v>
      </c>
      <c r="C101">
        <v>85.77</v>
      </c>
      <c r="D101" s="2">
        <f>B101/C101</f>
        <v>0.26815902996385682</v>
      </c>
    </row>
    <row r="102" spans="1:4" x14ac:dyDescent="0.2">
      <c r="A102" t="s">
        <v>183</v>
      </c>
      <c r="B102">
        <v>23</v>
      </c>
      <c r="C102">
        <v>80.77</v>
      </c>
      <c r="D102" s="2">
        <f>B102/C102</f>
        <v>0.28475919276959266</v>
      </c>
    </row>
    <row r="103" spans="1:4" x14ac:dyDescent="0.2">
      <c r="A103" t="s">
        <v>184</v>
      </c>
      <c r="B103">
        <v>21</v>
      </c>
      <c r="C103">
        <v>78.790000000000006</v>
      </c>
      <c r="D103" s="2">
        <f>B103/C103</f>
        <v>0.26653128569615431</v>
      </c>
    </row>
    <row r="104" spans="1:4" x14ac:dyDescent="0.2">
      <c r="A104" t="s">
        <v>185</v>
      </c>
      <c r="B104">
        <v>22</v>
      </c>
      <c r="C104">
        <v>73.78</v>
      </c>
      <c r="D104" s="2">
        <f>B104/C104</f>
        <v>0.29818378964489023</v>
      </c>
    </row>
    <row r="105" spans="1:4" x14ac:dyDescent="0.2">
      <c r="A105" t="s">
        <v>186</v>
      </c>
      <c r="B105">
        <v>18</v>
      </c>
      <c r="C105">
        <v>67.819999999999993</v>
      </c>
      <c r="D105" s="2">
        <f>B105/C105</f>
        <v>0.2654084340902389</v>
      </c>
    </row>
    <row r="106" spans="1:4" x14ac:dyDescent="0.2">
      <c r="A106" t="s">
        <v>187</v>
      </c>
      <c r="B106">
        <v>16</v>
      </c>
      <c r="C106">
        <v>64.84</v>
      </c>
      <c r="D106" s="2">
        <f>B106/C106</f>
        <v>0.24676125848241826</v>
      </c>
    </row>
    <row r="107" spans="1:4" x14ac:dyDescent="0.2">
      <c r="A107" t="s">
        <v>188</v>
      </c>
      <c r="B107">
        <v>18</v>
      </c>
      <c r="C107">
        <v>64.819999999999993</v>
      </c>
      <c r="D107" s="2">
        <f>B107/C107</f>
        <v>0.27769207034865784</v>
      </c>
    </row>
    <row r="108" spans="1:4" x14ac:dyDescent="0.2">
      <c r="A108" t="s">
        <v>189</v>
      </c>
      <c r="B108">
        <v>22</v>
      </c>
      <c r="C108">
        <v>63.78</v>
      </c>
      <c r="D108" s="2">
        <f>B108/C108</f>
        <v>0.3449357165255566</v>
      </c>
    </row>
    <row r="109" spans="1:4" x14ac:dyDescent="0.2">
      <c r="A109" t="s">
        <v>190</v>
      </c>
      <c r="B109">
        <v>15</v>
      </c>
      <c r="C109">
        <v>47.85</v>
      </c>
      <c r="D109" s="2">
        <f>B109/C109</f>
        <v>0.31347962382445138</v>
      </c>
    </row>
  </sheetData>
  <autoFilter ref="A1:AE109" xr:uid="{5EE124A5-1442-3349-8AD2-A44720672727}">
    <sortState xmlns:xlrd2="http://schemas.microsoft.com/office/spreadsheetml/2017/richdata2" ref="A2:AE109">
      <sortCondition descending="1" ref="C1:C109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1960-F76E-094A-ADE3-F40B3BBE6EDB}">
  <dimension ref="A1:I11"/>
  <sheetViews>
    <sheetView workbookViewId="0">
      <selection activeCell="G19" sqref="G19"/>
    </sheetView>
  </sheetViews>
  <sheetFormatPr baseColWidth="10" defaultRowHeight="16" x14ac:dyDescent="0.2"/>
  <sheetData>
    <row r="1" spans="1:9" x14ac:dyDescent="0.2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H1" t="s">
        <v>249</v>
      </c>
    </row>
    <row r="2" spans="1:9" x14ac:dyDescent="0.2">
      <c r="A2" t="s">
        <v>214</v>
      </c>
      <c r="B2" t="s">
        <v>215</v>
      </c>
      <c r="C2" t="s">
        <v>216</v>
      </c>
      <c r="D2" t="s">
        <v>137</v>
      </c>
      <c r="E2">
        <v>211.55</v>
      </c>
      <c r="I2" t="s">
        <v>250</v>
      </c>
    </row>
    <row r="3" spans="1:9" x14ac:dyDescent="0.2">
      <c r="A3" t="s">
        <v>217</v>
      </c>
      <c r="B3" t="s">
        <v>218</v>
      </c>
      <c r="C3" t="s">
        <v>219</v>
      </c>
      <c r="D3" t="s">
        <v>85</v>
      </c>
      <c r="E3">
        <v>208.58</v>
      </c>
      <c r="H3" t="s">
        <v>194</v>
      </c>
    </row>
    <row r="4" spans="1:9" x14ac:dyDescent="0.2">
      <c r="A4" t="s">
        <v>220</v>
      </c>
      <c r="B4" t="s">
        <v>221</v>
      </c>
      <c r="C4" t="s">
        <v>222</v>
      </c>
      <c r="D4" t="s">
        <v>88</v>
      </c>
      <c r="E4">
        <v>194.61</v>
      </c>
      <c r="H4" t="s">
        <v>195</v>
      </c>
    </row>
    <row r="5" spans="1:9" x14ac:dyDescent="0.2">
      <c r="A5" t="s">
        <v>223</v>
      </c>
      <c r="B5" t="s">
        <v>224</v>
      </c>
      <c r="C5" t="s">
        <v>225</v>
      </c>
      <c r="D5" t="s">
        <v>108</v>
      </c>
      <c r="E5">
        <v>191.62</v>
      </c>
      <c r="H5" t="s">
        <v>196</v>
      </c>
    </row>
    <row r="6" spans="1:9" x14ac:dyDescent="0.2">
      <c r="A6" t="s">
        <v>226</v>
      </c>
      <c r="B6" t="s">
        <v>227</v>
      </c>
      <c r="C6" t="s">
        <v>228</v>
      </c>
      <c r="D6" t="s">
        <v>130</v>
      </c>
      <c r="E6">
        <v>189.6</v>
      </c>
      <c r="H6" t="s">
        <v>197</v>
      </c>
    </row>
    <row r="7" spans="1:9" x14ac:dyDescent="0.2">
      <c r="A7" t="s">
        <v>229</v>
      </c>
      <c r="B7" t="s">
        <v>230</v>
      </c>
      <c r="C7" t="s">
        <v>231</v>
      </c>
      <c r="D7" t="s">
        <v>97</v>
      </c>
      <c r="E7">
        <v>183.63</v>
      </c>
      <c r="H7" t="s">
        <v>251</v>
      </c>
    </row>
    <row r="8" spans="1:9" x14ac:dyDescent="0.2">
      <c r="A8" t="s">
        <v>232</v>
      </c>
      <c r="B8" t="s">
        <v>233</v>
      </c>
      <c r="C8" t="s">
        <v>234</v>
      </c>
      <c r="D8" t="s">
        <v>85</v>
      </c>
      <c r="E8">
        <v>167.67</v>
      </c>
      <c r="H8" t="s">
        <v>252</v>
      </c>
    </row>
    <row r="9" spans="1:9" x14ac:dyDescent="0.2">
      <c r="A9" t="s">
        <v>235</v>
      </c>
      <c r="B9" t="s">
        <v>236</v>
      </c>
      <c r="C9" t="s">
        <v>237</v>
      </c>
      <c r="D9" t="s">
        <v>107</v>
      </c>
      <c r="E9">
        <v>167.62</v>
      </c>
      <c r="H9" t="s">
        <v>253</v>
      </c>
    </row>
    <row r="10" spans="1:9" x14ac:dyDescent="0.2">
      <c r="A10" t="s">
        <v>238</v>
      </c>
      <c r="B10" t="s">
        <v>239</v>
      </c>
      <c r="C10" t="s">
        <v>240</v>
      </c>
      <c r="D10" t="s">
        <v>90</v>
      </c>
      <c r="E10">
        <v>166.61</v>
      </c>
      <c r="H10" t="s">
        <v>63</v>
      </c>
    </row>
    <row r="11" spans="1:9" x14ac:dyDescent="0.2">
      <c r="A11" t="s">
        <v>241</v>
      </c>
      <c r="B11" t="s">
        <v>242</v>
      </c>
      <c r="C11" t="s">
        <v>243</v>
      </c>
      <c r="D11" t="s">
        <v>83</v>
      </c>
      <c r="E11">
        <v>162.66999999999999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D15A-3D12-4D43-ADB6-80642DB74A8D}">
  <dimension ref="A1:A11"/>
  <sheetViews>
    <sheetView workbookViewId="0">
      <selection activeCell="F23" sqref="F23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85F8-989B-1B4A-A26C-379100A8DEE7}">
  <dimension ref="A1:I2"/>
  <sheetViews>
    <sheetView topLeftCell="E1" workbookViewId="0">
      <selection activeCell="I1" sqref="A1:I2"/>
    </sheetView>
  </sheetViews>
  <sheetFormatPr baseColWidth="10" defaultRowHeight="16" x14ac:dyDescent="0.2"/>
  <cols>
    <col min="1" max="1" width="18.1640625" bestFit="1" customWidth="1"/>
    <col min="2" max="2" width="18.5" bestFit="1" customWidth="1"/>
    <col min="3" max="3" width="17.83203125" bestFit="1" customWidth="1"/>
    <col min="4" max="4" width="13.1640625" customWidth="1"/>
    <col min="6" max="6" width="10.1640625" bestFit="1" customWidth="1"/>
    <col min="7" max="7" width="20.1640625" bestFit="1" customWidth="1"/>
    <col min="8" max="8" width="20.5" bestFit="1" customWidth="1"/>
    <col min="9" max="9" width="19.83203125" bestFit="1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>
        <v>3</v>
      </c>
      <c r="B2">
        <v>7</v>
      </c>
      <c r="C2">
        <v>4.9850000000000003</v>
      </c>
      <c r="D2">
        <v>46</v>
      </c>
      <c r="E2">
        <v>185</v>
      </c>
      <c r="F2">
        <v>115.27200000000001</v>
      </c>
      <c r="G2">
        <v>9.99</v>
      </c>
      <c r="H2">
        <v>29.99</v>
      </c>
      <c r="I2">
        <v>19.984000000000002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4E31-2826-1F45-A7F9-B0432B599DAC}">
  <dimension ref="A1:A11"/>
  <sheetViews>
    <sheetView topLeftCell="A5" workbookViewId="0">
      <selection activeCell="B12" sqref="B12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F545-A460-3248-94E8-9B1E4B1B9C29}">
  <dimension ref="A1:E11"/>
  <sheetViews>
    <sheetView zoomScale="89" zoomScaleNormal="89" workbookViewId="0">
      <selection activeCell="K22" sqref="K22"/>
    </sheetView>
  </sheetViews>
  <sheetFormatPr baseColWidth="10" defaultRowHeight="16" x14ac:dyDescent="0.2"/>
  <cols>
    <col min="2" max="2" width="16.6640625" customWidth="1"/>
    <col min="4" max="4" width="13.1640625" customWidth="1"/>
  </cols>
  <sheetData>
    <row r="1" spans="1:5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">
      <c r="A2">
        <v>879</v>
      </c>
      <c r="B2" t="s">
        <v>31</v>
      </c>
      <c r="C2" t="s">
        <v>32</v>
      </c>
      <c r="D2" t="s">
        <v>33</v>
      </c>
      <c r="E2">
        <v>215.75</v>
      </c>
    </row>
    <row r="3" spans="1:5" x14ac:dyDescent="0.2">
      <c r="A3">
        <v>1000</v>
      </c>
      <c r="B3" t="s">
        <v>34</v>
      </c>
      <c r="C3" t="s">
        <v>35</v>
      </c>
      <c r="D3" t="s">
        <v>36</v>
      </c>
      <c r="E3">
        <v>199.72</v>
      </c>
    </row>
    <row r="4" spans="1:5" x14ac:dyDescent="0.2">
      <c r="A4">
        <v>973</v>
      </c>
      <c r="B4" t="s">
        <v>37</v>
      </c>
      <c r="C4" t="s">
        <v>35</v>
      </c>
      <c r="D4" t="s">
        <v>38</v>
      </c>
      <c r="E4">
        <v>198.73</v>
      </c>
    </row>
    <row r="5" spans="1:5" x14ac:dyDescent="0.2">
      <c r="A5">
        <v>460</v>
      </c>
      <c r="B5" t="s">
        <v>39</v>
      </c>
      <c r="C5" t="s">
        <v>40</v>
      </c>
      <c r="D5" t="s">
        <v>41</v>
      </c>
      <c r="E5">
        <v>191.74</v>
      </c>
    </row>
    <row r="6" spans="1:5" x14ac:dyDescent="0.2">
      <c r="A6">
        <v>444</v>
      </c>
      <c r="B6" t="s">
        <v>42</v>
      </c>
      <c r="C6" t="s">
        <v>35</v>
      </c>
      <c r="D6" t="s">
        <v>36</v>
      </c>
      <c r="E6">
        <v>190.78</v>
      </c>
    </row>
    <row r="7" spans="1:5" x14ac:dyDescent="0.2">
      <c r="A7">
        <v>764</v>
      </c>
      <c r="B7" t="s">
        <v>43</v>
      </c>
      <c r="C7" t="s">
        <v>44</v>
      </c>
      <c r="D7" t="s">
        <v>45</v>
      </c>
      <c r="E7">
        <v>190.74</v>
      </c>
    </row>
    <row r="8" spans="1:5" x14ac:dyDescent="0.2">
      <c r="A8">
        <v>893</v>
      </c>
      <c r="B8" t="s">
        <v>46</v>
      </c>
      <c r="C8" t="s">
        <v>32</v>
      </c>
      <c r="D8" t="s">
        <v>47</v>
      </c>
      <c r="E8">
        <v>186.73</v>
      </c>
    </row>
    <row r="9" spans="1:5" x14ac:dyDescent="0.2">
      <c r="A9">
        <v>403</v>
      </c>
      <c r="B9" t="s">
        <v>48</v>
      </c>
      <c r="C9" t="s">
        <v>40</v>
      </c>
      <c r="D9" t="s">
        <v>49</v>
      </c>
      <c r="E9">
        <v>177.73</v>
      </c>
    </row>
    <row r="10" spans="1:5" x14ac:dyDescent="0.2">
      <c r="A10">
        <v>897</v>
      </c>
      <c r="B10" t="s">
        <v>50</v>
      </c>
      <c r="C10" t="s">
        <v>44</v>
      </c>
      <c r="D10" t="s">
        <v>49</v>
      </c>
      <c r="E10">
        <v>169.76</v>
      </c>
    </row>
    <row r="11" spans="1:5" x14ac:dyDescent="0.2">
      <c r="A11">
        <v>239</v>
      </c>
      <c r="B11" t="s">
        <v>51</v>
      </c>
      <c r="C11" t="s">
        <v>44</v>
      </c>
      <c r="D11" t="s">
        <v>52</v>
      </c>
      <c r="E11">
        <v>168.72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2A5A-95B7-C24C-ADED-026884DA1C05}">
  <dimension ref="A1:A11"/>
  <sheetViews>
    <sheetView workbookViewId="0">
      <selection activeCell="F1" sqref="F1"/>
    </sheetView>
  </sheetViews>
  <sheetFormatPr baseColWidth="10" defaultRowHeight="16" x14ac:dyDescent="0.2"/>
  <sheetData>
    <row r="1" spans="1:1" x14ac:dyDescent="0.2">
      <c r="A1" t="s">
        <v>53</v>
      </c>
    </row>
    <row r="2" spans="1:1" x14ac:dyDescent="0.2">
      <c r="A2" t="s">
        <v>54</v>
      </c>
    </row>
    <row r="3" spans="1:1" x14ac:dyDescent="0.2">
      <c r="A3" t="s">
        <v>55</v>
      </c>
    </row>
    <row r="4" spans="1:1" x14ac:dyDescent="0.2">
      <c r="A4" t="s">
        <v>56</v>
      </c>
    </row>
    <row r="5" spans="1:1" x14ac:dyDescent="0.2">
      <c r="A5" t="s">
        <v>57</v>
      </c>
    </row>
    <row r="6" spans="1:1" x14ac:dyDescent="0.2">
      <c r="A6" t="s">
        <v>58</v>
      </c>
    </row>
    <row r="7" spans="1:1" x14ac:dyDescent="0.2">
      <c r="A7" t="s">
        <v>59</v>
      </c>
    </row>
    <row r="8" spans="1:1" x14ac:dyDescent="0.2">
      <c r="A8" t="s">
        <v>60</v>
      </c>
    </row>
    <row r="9" spans="1:1" x14ac:dyDescent="0.2">
      <c r="A9" t="s">
        <v>61</v>
      </c>
    </row>
    <row r="10" spans="1:1" x14ac:dyDescent="0.2">
      <c r="A10" t="s">
        <v>62</v>
      </c>
    </row>
    <row r="11" spans="1:1" x14ac:dyDescent="0.2">
      <c r="A1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9DA2-69DE-0E49-8B15-13C82DF12D89}">
  <dimension ref="A1:C18"/>
  <sheetViews>
    <sheetView workbookViewId="0">
      <selection activeCell="I21" sqref="I21"/>
    </sheetView>
  </sheetViews>
  <sheetFormatPr baseColWidth="10" defaultRowHeight="16" x14ac:dyDescent="0.2"/>
  <cols>
    <col min="3" max="3" width="17.83203125" customWidth="1"/>
  </cols>
  <sheetData>
    <row r="1" spans="1:3" x14ac:dyDescent="0.2">
      <c r="A1" t="s">
        <v>29</v>
      </c>
      <c r="B1" t="s">
        <v>64</v>
      </c>
      <c r="C1" t="s">
        <v>30</v>
      </c>
    </row>
    <row r="2" spans="1:3" x14ac:dyDescent="0.2">
      <c r="A2" t="s">
        <v>45</v>
      </c>
      <c r="B2">
        <v>1081</v>
      </c>
      <c r="C2">
        <v>4892.1899999999996</v>
      </c>
    </row>
    <row r="3" spans="1:3" x14ac:dyDescent="0.2">
      <c r="A3" t="s">
        <v>47</v>
      </c>
      <c r="B3">
        <v>998</v>
      </c>
      <c r="C3">
        <v>4336.01</v>
      </c>
    </row>
    <row r="4" spans="1:3" x14ac:dyDescent="0.2">
      <c r="A4" t="s">
        <v>52</v>
      </c>
      <c r="B4">
        <v>1065</v>
      </c>
      <c r="C4">
        <v>4245.3100000000004</v>
      </c>
    </row>
    <row r="5" spans="1:3" x14ac:dyDescent="0.2">
      <c r="A5" t="s">
        <v>49</v>
      </c>
      <c r="B5">
        <v>953</v>
      </c>
      <c r="C5">
        <v>4118.46</v>
      </c>
    </row>
    <row r="6" spans="1:3" x14ac:dyDescent="0.2">
      <c r="A6" t="s">
        <v>36</v>
      </c>
      <c r="B6">
        <v>851</v>
      </c>
      <c r="C6">
        <v>4002.48</v>
      </c>
    </row>
    <row r="7" spans="1:3" x14ac:dyDescent="0.2">
      <c r="A7" t="s">
        <v>65</v>
      </c>
      <c r="B7">
        <v>864</v>
      </c>
      <c r="C7">
        <v>3966.38</v>
      </c>
    </row>
    <row r="8" spans="1:3" x14ac:dyDescent="0.2">
      <c r="A8" t="s">
        <v>66</v>
      </c>
      <c r="B8">
        <v>1013</v>
      </c>
      <c r="C8">
        <v>3951.84</v>
      </c>
    </row>
    <row r="9" spans="1:3" x14ac:dyDescent="0.2">
      <c r="A9" t="s">
        <v>41</v>
      </c>
      <c r="B9">
        <v>953</v>
      </c>
      <c r="C9">
        <v>3934.47</v>
      </c>
    </row>
    <row r="10" spans="1:3" x14ac:dyDescent="0.2">
      <c r="A10" t="s">
        <v>67</v>
      </c>
      <c r="B10">
        <v>884</v>
      </c>
      <c r="C10">
        <v>3922.18</v>
      </c>
    </row>
    <row r="11" spans="1:3" x14ac:dyDescent="0.2">
      <c r="A11" t="s">
        <v>68</v>
      </c>
      <c r="B11">
        <v>977</v>
      </c>
      <c r="C11">
        <v>3782.26</v>
      </c>
    </row>
    <row r="12" spans="1:3" x14ac:dyDescent="0.2">
      <c r="A12" t="s">
        <v>38</v>
      </c>
      <c r="B12">
        <v>937</v>
      </c>
      <c r="C12">
        <v>3749.65</v>
      </c>
    </row>
    <row r="13" spans="1:3" x14ac:dyDescent="0.2">
      <c r="A13" t="s">
        <v>69</v>
      </c>
      <c r="B13">
        <v>773</v>
      </c>
      <c r="C13">
        <v>3401.27</v>
      </c>
    </row>
    <row r="14" spans="1:3" x14ac:dyDescent="0.2">
      <c r="A14" t="s">
        <v>70</v>
      </c>
      <c r="B14">
        <v>860</v>
      </c>
      <c r="C14">
        <v>3353.38</v>
      </c>
    </row>
    <row r="15" spans="1:3" x14ac:dyDescent="0.2">
      <c r="A15" t="s">
        <v>71</v>
      </c>
      <c r="B15">
        <v>861</v>
      </c>
      <c r="C15">
        <v>3309.39</v>
      </c>
    </row>
    <row r="16" spans="1:3" x14ac:dyDescent="0.2">
      <c r="A16" t="s">
        <v>72</v>
      </c>
      <c r="B16">
        <v>765</v>
      </c>
      <c r="C16">
        <v>3227.36</v>
      </c>
    </row>
    <row r="17" spans="1:3" x14ac:dyDescent="0.2">
      <c r="A17" t="s">
        <v>33</v>
      </c>
      <c r="B17">
        <v>750</v>
      </c>
      <c r="C17">
        <v>3071.52</v>
      </c>
    </row>
    <row r="18" spans="1:3" x14ac:dyDescent="0.2">
      <c r="A18" t="s">
        <v>73</v>
      </c>
      <c r="B18">
        <v>11</v>
      </c>
      <c r="C18">
        <v>47.89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B597-FEBB-6A4E-8DB8-097F4C9DB428}">
  <dimension ref="A1:A9"/>
  <sheetViews>
    <sheetView workbookViewId="0">
      <selection activeCell="C14" sqref="C14"/>
    </sheetView>
  </sheetViews>
  <sheetFormatPr baseColWidth="10" defaultRowHeight="16" x14ac:dyDescent="0.2"/>
  <sheetData>
    <row r="1" spans="1:1" x14ac:dyDescent="0.2">
      <c r="A1" t="s">
        <v>74</v>
      </c>
    </row>
    <row r="2" spans="1:1" x14ac:dyDescent="0.2">
      <c r="A2" t="s">
        <v>55</v>
      </c>
    </row>
    <row r="3" spans="1:1" x14ac:dyDescent="0.2">
      <c r="A3" t="s">
        <v>56</v>
      </c>
    </row>
    <row r="4" spans="1:1" x14ac:dyDescent="0.2">
      <c r="A4" t="s">
        <v>57</v>
      </c>
    </row>
    <row r="5" spans="1:1" x14ac:dyDescent="0.2">
      <c r="A5" t="s">
        <v>58</v>
      </c>
    </row>
    <row r="6" spans="1:1" x14ac:dyDescent="0.2">
      <c r="A6" t="s">
        <v>59</v>
      </c>
    </row>
    <row r="7" spans="1:1" x14ac:dyDescent="0.2">
      <c r="A7" t="s">
        <v>60</v>
      </c>
    </row>
    <row r="8" spans="1:1" x14ac:dyDescent="0.2">
      <c r="A8" t="s">
        <v>75</v>
      </c>
    </row>
    <row r="9" spans="1:1" x14ac:dyDescent="0.2">
      <c r="A9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AC5-C96D-5044-8FB3-0BF97C52F346}">
  <dimension ref="A1:C6"/>
  <sheetViews>
    <sheetView workbookViewId="0">
      <selection activeCell="E15" sqref="E15"/>
    </sheetView>
  </sheetViews>
  <sheetFormatPr baseColWidth="10" defaultRowHeight="16" x14ac:dyDescent="0.2"/>
  <cols>
    <col min="3" max="3" width="18.33203125" customWidth="1"/>
  </cols>
  <sheetData>
    <row r="1" spans="1:3" x14ac:dyDescent="0.2">
      <c r="A1" t="s">
        <v>28</v>
      </c>
      <c r="B1" t="s">
        <v>76</v>
      </c>
      <c r="C1" t="s">
        <v>30</v>
      </c>
    </row>
    <row r="2" spans="1:3" x14ac:dyDescent="0.2">
      <c r="A2" t="s">
        <v>40</v>
      </c>
      <c r="B2">
        <v>3245</v>
      </c>
      <c r="C2" s="1">
        <v>13855.56</v>
      </c>
    </row>
    <row r="3" spans="1:3" x14ac:dyDescent="0.2">
      <c r="A3" t="s">
        <v>35</v>
      </c>
      <c r="B3">
        <v>3008</v>
      </c>
      <c r="C3" s="1">
        <v>12634.92</v>
      </c>
    </row>
    <row r="4" spans="1:3" x14ac:dyDescent="0.2">
      <c r="A4" t="s">
        <v>32</v>
      </c>
      <c r="B4">
        <v>2938</v>
      </c>
      <c r="C4" s="1">
        <v>12236.65</v>
      </c>
    </row>
    <row r="5" spans="1:3" x14ac:dyDescent="0.2">
      <c r="A5" t="s">
        <v>77</v>
      </c>
      <c r="B5">
        <v>2897</v>
      </c>
      <c r="C5" s="1">
        <v>12073.03</v>
      </c>
    </row>
    <row r="6" spans="1:3" x14ac:dyDescent="0.2">
      <c r="A6" t="s">
        <v>44</v>
      </c>
      <c r="B6">
        <v>2508</v>
      </c>
      <c r="C6" s="1">
        <v>10511.88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1</vt:lpstr>
      <vt:lpstr>Code 1</vt:lpstr>
      <vt:lpstr>2</vt:lpstr>
      <vt:lpstr>Code 2</vt:lpstr>
      <vt:lpstr>3</vt:lpstr>
      <vt:lpstr>Code 3</vt:lpstr>
      <vt:lpstr>4</vt:lpstr>
      <vt:lpstr>Code 4</vt:lpstr>
      <vt:lpstr>5</vt:lpstr>
      <vt:lpstr>Code 5</vt:lpstr>
      <vt:lpstr>6</vt:lpstr>
      <vt:lpstr>Code 6</vt:lpstr>
      <vt:lpstr>7 and code</vt:lpstr>
      <vt:lpstr>8 and code</vt:lpstr>
      <vt:lpstr>All</vt:lpstr>
      <vt:lpstr>9 and code</vt:lpstr>
      <vt:lpstr>'6'!country_cust_count_total_rev</vt:lpstr>
      <vt:lpstr>All!country_cust_count_total_rev</vt:lpstr>
      <vt:lpstr>'4'!new_rev_by_rating</vt:lpstr>
      <vt:lpstr>All!new_rev_by_rating</vt:lpstr>
      <vt:lpstr>'5'!real_rev_by_rating_with_number_of_films</vt:lpstr>
      <vt:lpstr>All!real_rev_by_rating_with_number_of_films</vt:lpstr>
      <vt:lpstr>'3'!top_10_films_query</vt:lpstr>
      <vt:lpstr>All!top_10_films_query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2022-05-31T18:19:53Z</dcterms:created>
  <dcterms:modified xsi:type="dcterms:W3CDTF">2022-06-02T21:13:12Z</dcterms:modified>
</cp:coreProperties>
</file>